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njuda\Documents\.MYB\"/>
    </mc:Choice>
  </mc:AlternateContent>
  <xr:revisionPtr revIDLastSave="0" documentId="13_ncr:1_{382C507A-A7A0-43BB-962C-20D3D187C41F}" xr6:coauthVersionLast="47" xr6:coauthVersionMax="47" xr10:uidLastSave="{00000000-0000-0000-0000-000000000000}"/>
  <bookViews>
    <workbookView xWindow="-120" yWindow="-120" windowWidth="29040" windowHeight="17520" xr2:uid="{00000000-000D-0000-FFFF-FFFF00000000}"/>
  </bookViews>
  <sheets>
    <sheet name="Text" sheetId="50" r:id="rId1"/>
    <sheet name="T1" sheetId="12" r:id="rId2"/>
    <sheet name="T2" sheetId="43" r:id="rId3"/>
    <sheet name="T3" sheetId="34" r:id="rId4"/>
    <sheet name="T4" sheetId="31" r:id="rId5"/>
    <sheet name="T5" sheetId="44" r:id="rId6"/>
    <sheet name="T6" sheetId="45" r:id="rId7"/>
    <sheet name="T7" sheetId="36" r:id="rId8"/>
    <sheet name="T8" sheetId="40" r:id="rId9"/>
    <sheet name="T9" sheetId="4" r:id="rId10"/>
    <sheet name="T10" sheetId="41" r:id="rId11"/>
    <sheet name="T11" sheetId="49" r:id="rId12"/>
    <sheet name="T12" sheetId="48" r:id="rId1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0" l="1"/>
</calcChain>
</file>

<file path=xl/sharedStrings.xml><?xml version="1.0" encoding="utf-8"?>
<sst xmlns="http://schemas.openxmlformats.org/spreadsheetml/2006/main" count="476" uniqueCount="212">
  <si>
    <t>TABLE 1</t>
  </si>
  <si>
    <r>
      <t>SALIENT BAUXITE STATISTICS</t>
    </r>
    <r>
      <rPr>
        <vertAlign val="superscript"/>
        <sz val="8"/>
        <rFont val="Times New Roman"/>
        <family val="1"/>
      </rPr>
      <t>1</t>
    </r>
  </si>
  <si>
    <t>(Thousand metric tons)</t>
  </si>
  <si>
    <t>2018</t>
  </si>
  <si>
    <t>2019</t>
  </si>
  <si>
    <t>2020</t>
  </si>
  <si>
    <t>2021</t>
  </si>
  <si>
    <t>2022</t>
  </si>
  <si>
    <t>United States:</t>
  </si>
  <si>
    <t>Production</t>
  </si>
  <si>
    <t>W</t>
  </si>
  <si>
    <t>Exports, as shipped:</t>
  </si>
  <si>
    <t>Crude and dried</t>
  </si>
  <si>
    <t>Calcined</t>
  </si>
  <si>
    <t>Total</t>
  </si>
  <si>
    <t>Imports for consumption, as shipped:</t>
  </si>
  <si>
    <t>Consumption, dry equivalent</t>
  </si>
  <si>
    <r>
      <t>World, production</t>
    </r>
    <r>
      <rPr>
        <vertAlign val="superscript"/>
        <sz val="8"/>
        <rFont val="Times New Roman"/>
        <family val="1"/>
      </rPr>
      <t>2</t>
    </r>
  </si>
  <si>
    <t>r</t>
  </si>
  <si>
    <r>
      <rPr>
        <vertAlign val="superscript"/>
        <sz val="8"/>
        <rFont val="Times New Roman"/>
        <family val="1"/>
      </rPr>
      <t>r</t>
    </r>
    <r>
      <rPr>
        <sz val="8"/>
        <rFont val="Times New Roman"/>
        <family val="1"/>
      </rPr>
      <t>Revised.  W Withheld to avoid disclosing company proprietary data.</t>
    </r>
  </si>
  <si>
    <r>
      <rPr>
        <vertAlign val="superscript"/>
        <sz val="8"/>
        <rFont val="Times New Roman"/>
        <family val="1"/>
      </rPr>
      <t>2</t>
    </r>
    <r>
      <rPr>
        <sz val="8"/>
        <rFont val="Times New Roman"/>
        <family val="1"/>
      </rPr>
      <t>May include estimated data.</t>
    </r>
  </si>
  <si>
    <t>TABLE 2</t>
  </si>
  <si>
    <r>
      <t>SALIENT ALUMINA STATISTICS</t>
    </r>
    <r>
      <rPr>
        <vertAlign val="superscript"/>
        <sz val="8"/>
        <rFont val="Times New Roman"/>
        <family val="1"/>
      </rPr>
      <t>1</t>
    </r>
  </si>
  <si>
    <t>Calcined alumina</t>
  </si>
  <si>
    <r>
      <t>Other alumina</t>
    </r>
    <r>
      <rPr>
        <vertAlign val="superscript"/>
        <sz val="8"/>
        <rFont val="Times New Roman"/>
        <family val="1"/>
      </rPr>
      <t>2</t>
    </r>
  </si>
  <si>
    <t>Total:</t>
  </si>
  <si>
    <r>
      <t>As produced or shipped</t>
    </r>
    <r>
      <rPr>
        <vertAlign val="superscript"/>
        <sz val="8"/>
        <rFont val="Times New Roman"/>
        <family val="1"/>
      </rPr>
      <t>3</t>
    </r>
  </si>
  <si>
    <t>Calcined equivalent</t>
  </si>
  <si>
    <r>
      <t>Stocks, yearend</t>
    </r>
    <r>
      <rPr>
        <vertAlign val="superscript"/>
        <sz val="8"/>
        <rFont val="Times New Roman"/>
        <family val="1"/>
      </rPr>
      <t>4, 5</t>
    </r>
  </si>
  <si>
    <r>
      <t>Imports for consumption</t>
    </r>
    <r>
      <rPr>
        <vertAlign val="superscript"/>
        <sz val="8"/>
        <rFont val="Times New Roman"/>
        <family val="1"/>
      </rPr>
      <t>5</t>
    </r>
  </si>
  <si>
    <r>
      <t>Exports</t>
    </r>
    <r>
      <rPr>
        <vertAlign val="superscript"/>
        <sz val="8"/>
        <rFont val="Times New Roman"/>
        <family val="1"/>
      </rPr>
      <t>5</t>
    </r>
  </si>
  <si>
    <r>
      <t>Consumption, apparent</t>
    </r>
    <r>
      <rPr>
        <vertAlign val="superscript"/>
        <sz val="8"/>
        <rFont val="Times New Roman"/>
        <family val="1"/>
      </rPr>
      <t>5, 6</t>
    </r>
  </si>
  <si>
    <r>
      <t>World, production</t>
    </r>
    <r>
      <rPr>
        <vertAlign val="superscript"/>
        <sz val="8"/>
        <rFont val="Times New Roman"/>
        <family val="1"/>
      </rPr>
      <t>5,</t>
    </r>
    <r>
      <rPr>
        <sz val="8"/>
        <rFont val="Times New Roman"/>
        <family val="1"/>
      </rPr>
      <t xml:space="preserve"> </t>
    </r>
    <r>
      <rPr>
        <vertAlign val="superscript"/>
        <sz val="8"/>
        <rFont val="Times New Roman"/>
        <family val="1"/>
      </rPr>
      <t>7</t>
    </r>
  </si>
  <si>
    <r>
      <t>2</t>
    </r>
    <r>
      <rPr>
        <sz val="8"/>
        <rFont val="Times New Roman"/>
        <family val="1"/>
      </rPr>
      <t>Trihydrate, activated, tabular, and other aluminas. Excludes calcium and sodium aluminates.</t>
    </r>
  </si>
  <si>
    <r>
      <t>3</t>
    </r>
    <r>
      <rPr>
        <sz val="8"/>
        <rFont val="Times New Roman"/>
        <family val="1"/>
      </rPr>
      <t>Includes only the end product if one type of alumina was produced and used to make another type of alumina.</t>
    </r>
  </si>
  <si>
    <r>
      <t>4</t>
    </r>
    <r>
      <rPr>
        <sz val="8"/>
        <rFont val="Times New Roman"/>
        <family val="1"/>
      </rPr>
      <t>Excludes consumers stocks other than those at primary aluminum plants.</t>
    </r>
  </si>
  <si>
    <r>
      <rPr>
        <vertAlign val="superscript"/>
        <sz val="8"/>
        <rFont val="Times New Roman"/>
        <family val="1"/>
      </rPr>
      <t>5</t>
    </r>
    <r>
      <rPr>
        <sz val="8"/>
        <rFont val="Times New Roman"/>
        <family val="1"/>
      </rPr>
      <t>Calcined equivalent.</t>
    </r>
  </si>
  <si>
    <r>
      <rPr>
        <vertAlign val="superscript"/>
        <sz val="8"/>
        <rFont val="Times New Roman"/>
        <family val="1"/>
      </rPr>
      <t>6</t>
    </r>
    <r>
      <rPr>
        <sz val="8"/>
        <rFont val="Times New Roman"/>
        <family val="1"/>
      </rPr>
      <t>Defined as domestic production plus imports minus exports plus adjustments for industry stock changes.</t>
    </r>
  </si>
  <si>
    <r>
      <rPr>
        <vertAlign val="superscript"/>
        <sz val="8"/>
        <rFont val="Times New Roman"/>
        <family val="1"/>
      </rPr>
      <t>7</t>
    </r>
    <r>
      <rPr>
        <sz val="8"/>
        <rFont val="Times New Roman"/>
        <family val="1"/>
      </rPr>
      <t>May include estimated data.</t>
    </r>
  </si>
  <si>
    <t>TABLE 3</t>
  </si>
  <si>
    <r>
      <t>CAPACITIES OF DOMESTIC ALUMINA PLANTS, DECEMBER 31</t>
    </r>
    <r>
      <rPr>
        <vertAlign val="superscript"/>
        <sz val="8"/>
        <rFont val="Times New Roman"/>
        <family val="1"/>
      </rPr>
      <t>1</t>
    </r>
  </si>
  <si>
    <t>(Thousand metric tons per year)</t>
  </si>
  <si>
    <t>Company and location</t>
  </si>
  <si>
    <t>Noranda Alumina LLC, Gramercy, LA</t>
  </si>
  <si>
    <t>LAlumina LLC, Burnside, LA</t>
  </si>
  <si>
    <r>
      <t>1</t>
    </r>
    <r>
      <rPr>
        <sz val="8"/>
        <rFont val="Times New Roman"/>
        <family val="1"/>
      </rPr>
      <t>Table includes data available through July 6, 2023. Data are rounded to no more than three significant digits; may not add to totals shown. Capacity may vary depending on the bauxite used.</t>
    </r>
  </si>
  <si>
    <t>TABLE 4</t>
  </si>
  <si>
    <r>
      <t>ESTIMATED U.S. CONSUMPTION OF BAUXITE, BY INDUSTRY</t>
    </r>
    <r>
      <rPr>
        <vertAlign val="superscript"/>
        <sz val="8"/>
        <rFont val="Times New Roman"/>
        <family val="1"/>
      </rPr>
      <t>1</t>
    </r>
  </si>
  <si>
    <t>(Thousand metric tons, dry equivalent)</t>
  </si>
  <si>
    <t>Industry</t>
  </si>
  <si>
    <r>
      <t>Alumina</t>
    </r>
    <r>
      <rPr>
        <vertAlign val="superscript"/>
        <sz val="8"/>
        <rFont val="Times New Roman"/>
        <family val="1"/>
      </rPr>
      <t>2</t>
    </r>
  </si>
  <si>
    <r>
      <t>Other</t>
    </r>
    <r>
      <rPr>
        <vertAlign val="superscript"/>
        <sz val="8"/>
        <rFont val="Times New Roman"/>
        <family val="1"/>
      </rPr>
      <t>3</t>
    </r>
  </si>
  <si>
    <r>
      <t>1</t>
    </r>
    <r>
      <rPr>
        <sz val="8"/>
        <rFont val="Times New Roman"/>
        <family val="1"/>
      </rPr>
      <t>Table includes data available through July 6, 2023. Data are rounded to no more than two significant digits; may not add to totals shown.</t>
    </r>
  </si>
  <si>
    <r>
      <t>2</t>
    </r>
    <r>
      <rPr>
        <sz val="8"/>
        <rFont val="Times New Roman"/>
        <family val="1"/>
      </rPr>
      <t>Includes abrasive use.</t>
    </r>
  </si>
  <si>
    <r>
      <rPr>
        <vertAlign val="superscript"/>
        <sz val="8"/>
        <rFont val="Times New Roman"/>
        <family val="1"/>
      </rPr>
      <t>3</t>
    </r>
    <r>
      <rPr>
        <sz val="8"/>
        <rFont val="Times New Roman"/>
        <family val="1"/>
      </rPr>
      <t>Includes chemical and refractory uses.</t>
    </r>
  </si>
  <si>
    <t>TABLE 5</t>
  </si>
  <si>
    <r>
      <t>AVERAGE VALUE OF U.S. IMPORTS OF CRUDE AND DRIED BAUXITE</t>
    </r>
    <r>
      <rPr>
        <vertAlign val="superscript"/>
        <sz val="8"/>
        <rFont val="Times New Roman"/>
        <family val="1"/>
      </rPr>
      <t>1</t>
    </r>
  </si>
  <si>
    <t>(Dollars per metric ton)</t>
  </si>
  <si>
    <t xml:space="preserve">Port of </t>
  </si>
  <si>
    <t xml:space="preserve">Delivered to </t>
  </si>
  <si>
    <t>shipment</t>
  </si>
  <si>
    <t>U.S. ports</t>
  </si>
  <si>
    <t>Country or locality</t>
  </si>
  <si>
    <r>
      <t>f.a.s.</t>
    </r>
    <r>
      <rPr>
        <vertAlign val="superscript"/>
        <sz val="8"/>
        <rFont val="Times New Roman"/>
        <family val="1"/>
      </rPr>
      <t>2</t>
    </r>
  </si>
  <si>
    <r>
      <t>c.i.f.</t>
    </r>
    <r>
      <rPr>
        <vertAlign val="superscript"/>
        <sz val="8"/>
        <rFont val="Times New Roman"/>
        <family val="1"/>
      </rPr>
      <t>3</t>
    </r>
  </si>
  <si>
    <r>
      <t>Jamaica</t>
    </r>
    <r>
      <rPr>
        <vertAlign val="superscript"/>
        <sz val="8"/>
        <rFont val="Times New Roman"/>
        <family val="1"/>
      </rPr>
      <t>4</t>
    </r>
  </si>
  <si>
    <t>Turkey</t>
  </si>
  <si>
    <r>
      <t>Weighted average</t>
    </r>
    <r>
      <rPr>
        <vertAlign val="superscript"/>
        <sz val="8"/>
        <rFont val="Times New Roman"/>
        <family val="1"/>
      </rPr>
      <t>5</t>
    </r>
  </si>
  <si>
    <r>
      <rPr>
        <vertAlign val="superscript"/>
        <sz val="8"/>
        <rFont val="Times New Roman"/>
        <family val="1"/>
      </rPr>
      <t>r</t>
    </r>
    <r>
      <rPr>
        <sz val="8"/>
        <rFont val="Times New Roman"/>
        <family val="1"/>
      </rPr>
      <t>Revised.</t>
    </r>
  </si>
  <si>
    <r>
      <t>1</t>
    </r>
    <r>
      <rPr>
        <sz val="8"/>
        <rFont val="Times New Roman"/>
        <family val="1"/>
      </rPr>
      <t>Table includes data available through July 6, 2023. Computed from quantity and value data reported to U.S. Customs and Border Protection and compiled by the U.S. Census Bureau. Not adjusted for moisture content of bauxite or differences in methods used by importers to determine value of individual shipments.</t>
    </r>
  </si>
  <si>
    <r>
      <t>2</t>
    </r>
    <r>
      <rPr>
        <sz val="8"/>
        <rFont val="Times New Roman"/>
        <family val="1"/>
      </rPr>
      <t>Free alongside ship valuation.</t>
    </r>
  </si>
  <si>
    <r>
      <t>3</t>
    </r>
    <r>
      <rPr>
        <sz val="8"/>
        <rFont val="Times New Roman"/>
        <family val="1"/>
      </rPr>
      <t>Cost, insurance, and freight valuation.</t>
    </r>
  </si>
  <si>
    <r>
      <rPr>
        <vertAlign val="superscript"/>
        <sz val="8"/>
        <rFont val="Times New Roman"/>
        <family val="1"/>
      </rPr>
      <t>4</t>
    </r>
    <r>
      <rPr>
        <sz val="8"/>
        <rFont val="Times New Roman"/>
        <family val="1"/>
      </rPr>
      <t>Based on quantity reported by the Jamaica Bauxite Institute.</t>
    </r>
  </si>
  <si>
    <r>
      <rPr>
        <vertAlign val="superscript"/>
        <sz val="8"/>
        <rFont val="Times New Roman"/>
        <family val="1"/>
      </rPr>
      <t>5</t>
    </r>
    <r>
      <rPr>
        <sz val="8"/>
        <rFont val="Times New Roman"/>
        <family val="1"/>
      </rPr>
      <t>Weighted average of major suppliers.</t>
    </r>
  </si>
  <si>
    <t>TABLE  6</t>
  </si>
  <si>
    <t>AVERAGE VALUE OF</t>
  </si>
  <si>
    <r>
      <t xml:space="preserve"> U.S. IMPORTS OF ALUMINA</t>
    </r>
    <r>
      <rPr>
        <vertAlign val="superscript"/>
        <sz val="8"/>
        <rFont val="Times New Roman"/>
        <family val="1"/>
      </rPr>
      <t>1</t>
    </r>
  </si>
  <si>
    <t>January</t>
  </si>
  <si>
    <t>February</t>
  </si>
  <si>
    <t>March</t>
  </si>
  <si>
    <t>April</t>
  </si>
  <si>
    <t>May</t>
  </si>
  <si>
    <t>June</t>
  </si>
  <si>
    <t>July</t>
  </si>
  <si>
    <t>August</t>
  </si>
  <si>
    <t>September</t>
  </si>
  <si>
    <t>October</t>
  </si>
  <si>
    <t>November</t>
  </si>
  <si>
    <t>December</t>
  </si>
  <si>
    <t>Weighted average</t>
  </si>
  <si>
    <r>
      <rPr>
        <vertAlign val="superscript"/>
        <sz val="8"/>
        <rFont val="Times New Roman"/>
        <family val="1"/>
      </rPr>
      <t>1</t>
    </r>
    <r>
      <rPr>
        <sz val="8"/>
        <rFont val="Times New Roman"/>
        <family val="1"/>
      </rPr>
      <t>Table includes data available through July 6, 2023. Metallurgical grade; free alongside ship valuation. Computed from quantity and value data reported to U.S. Customs and Border Protection and compiled by the U.S. Census Bureau.</t>
    </r>
  </si>
  <si>
    <t>TABLE 7</t>
  </si>
  <si>
    <r>
      <t>REFRACTORY GRADE BAUXITE PRICES</t>
    </r>
    <r>
      <rPr>
        <vertAlign val="superscript"/>
        <sz val="8"/>
        <rFont val="Times New Roman"/>
        <family val="1"/>
      </rPr>
      <t>1</t>
    </r>
  </si>
  <si>
    <t>Material</t>
  </si>
  <si>
    <t>China:</t>
  </si>
  <si>
    <r>
      <t>Xingang, rotary kiln, lump 86% Al</t>
    </r>
    <r>
      <rPr>
        <vertAlign val="subscript"/>
        <sz val="8"/>
        <rFont val="Times New Roman"/>
        <family val="1"/>
      </rPr>
      <t>2</t>
    </r>
    <r>
      <rPr>
        <sz val="8"/>
        <rFont val="Times New Roman"/>
        <family val="1"/>
      </rPr>
      <t>O</t>
    </r>
    <r>
      <rPr>
        <vertAlign val="subscript"/>
        <sz val="8"/>
        <rFont val="Times New Roman"/>
        <family val="1"/>
      </rPr>
      <t>3</t>
    </r>
  </si>
  <si>
    <r>
      <t>Xingang, round kiln, lump 87% Al</t>
    </r>
    <r>
      <rPr>
        <vertAlign val="subscript"/>
        <sz val="8"/>
        <rFont val="Times New Roman"/>
        <family val="1"/>
      </rPr>
      <t>2</t>
    </r>
    <r>
      <rPr>
        <sz val="8"/>
        <rFont val="Times New Roman"/>
        <family val="1"/>
      </rPr>
      <t>O</t>
    </r>
    <r>
      <rPr>
        <vertAlign val="subscript"/>
        <sz val="8"/>
        <rFont val="Times New Roman"/>
        <family val="1"/>
      </rPr>
      <t>3</t>
    </r>
  </si>
  <si>
    <r>
      <t>1</t>
    </r>
    <r>
      <rPr>
        <sz val="8"/>
        <rFont val="Times New Roman"/>
        <family val="1"/>
      </rPr>
      <t>Table includes data available through July 6, 2023. Port of shipment, free-on-board ship valuation, yearend.</t>
    </r>
  </si>
  <si>
    <t>Source: Fastmarkets-IM</t>
  </si>
  <si>
    <t>TABLE 8</t>
  </si>
  <si>
    <t>U.S. EXPORTS AND IMPORTS FOR CONSUMPTION</t>
  </si>
  <si>
    <r>
      <t>OF BAUXITE, CRUDE AND DRIED, BY COUNTRY OR LOCALITY</t>
    </r>
    <r>
      <rPr>
        <vertAlign val="superscript"/>
        <sz val="8"/>
        <rFont val="Times New Roman"/>
        <family val="1"/>
      </rPr>
      <t>1</t>
    </r>
  </si>
  <si>
    <t>Exports:</t>
  </si>
  <si>
    <t>Canada</t>
  </si>
  <si>
    <t>Other</t>
  </si>
  <si>
    <t>(2)</t>
  </si>
  <si>
    <t>Imports:</t>
  </si>
  <si>
    <t>Brazil</t>
  </si>
  <si>
    <r>
      <t>Jamaica</t>
    </r>
    <r>
      <rPr>
        <vertAlign val="superscript"/>
        <sz val="8"/>
        <rFont val="Times New Roman"/>
        <family val="1"/>
      </rPr>
      <t>3</t>
    </r>
  </si>
  <si>
    <r>
      <t>1</t>
    </r>
    <r>
      <rPr>
        <sz val="8"/>
        <rFont val="Times New Roman"/>
        <family val="1"/>
      </rPr>
      <t>Table includes data available through May 15, 2023. Data are rounded to no more than three significant digits; may not add to totals shown.</t>
    </r>
  </si>
  <si>
    <r>
      <rPr>
        <vertAlign val="superscript"/>
        <sz val="8"/>
        <rFont val="Times New Roman"/>
        <family val="1"/>
      </rPr>
      <t>2</t>
    </r>
    <r>
      <rPr>
        <sz val="8"/>
        <rFont val="Times New Roman"/>
        <family val="1"/>
      </rPr>
      <t>Less than ½ unit.</t>
    </r>
  </si>
  <si>
    <r>
      <rPr>
        <vertAlign val="superscript"/>
        <sz val="8"/>
        <rFont val="Times New Roman"/>
        <family val="1"/>
      </rPr>
      <t>3</t>
    </r>
    <r>
      <rPr>
        <sz val="8"/>
        <rFont val="Times New Roman"/>
        <family val="1"/>
      </rPr>
      <t>Data from the Jamaica Bauxite Institute.</t>
    </r>
  </si>
  <si>
    <t>Note: Total U.S. imports of crude and dried bauxite as reported by the U.S. Census Bureau were as follows, in thousand metric tons: 2021—230,000 and 2022—242,000.</t>
  </si>
  <si>
    <t>Source: U.S. Census Bureau.</t>
  </si>
  <si>
    <t>TABLE 9</t>
  </si>
  <si>
    <r>
      <t>U.S. EXPORTS AND IMPORTS FOR CONSUMPTION OF CALCINED BAUXITE, BY COUNTRY OR LOCALITY</t>
    </r>
    <r>
      <rPr>
        <vertAlign val="superscript"/>
        <sz val="8"/>
        <rFont val="Times New Roman"/>
        <family val="1"/>
      </rPr>
      <t>1</t>
    </r>
  </si>
  <si>
    <t>(Thousand metric tons and thousand dollars)</t>
  </si>
  <si>
    <t>Refractory grade</t>
  </si>
  <si>
    <t>Other grade</t>
  </si>
  <si>
    <t>Quantity</t>
  </si>
  <si>
    <r>
      <t>Value</t>
    </r>
    <r>
      <rPr>
        <vertAlign val="superscript"/>
        <sz val="8"/>
        <rFont val="Times New Roman"/>
        <family val="1"/>
      </rPr>
      <t>2</t>
    </r>
  </si>
  <si>
    <t>(3)</t>
  </si>
  <si>
    <t>--</t>
  </si>
  <si>
    <t>China</t>
  </si>
  <si>
    <t>Mexico</t>
  </si>
  <si>
    <t>Australia</t>
  </si>
  <si>
    <t>Guyana</t>
  </si>
  <si>
    <r>
      <t>3</t>
    </r>
    <r>
      <rPr>
        <sz val="8"/>
        <rFont val="Times New Roman"/>
        <family val="1"/>
      </rPr>
      <t>Less than ½ unit.</t>
    </r>
  </si>
  <si>
    <t xml:space="preserve">Source: U.S. Census Bureau; based on information received by third parties, adjusted by the U.S. Geological Survey to accurately depict product grade by country. </t>
  </si>
  <si>
    <t xml:space="preserve">  </t>
  </si>
  <si>
    <t>TABLE 10</t>
  </si>
  <si>
    <t>U.S. EXPORTS AND IMPORTS FOR CONSUMPTION OF ALUMINA,</t>
  </si>
  <si>
    <r>
      <t xml:space="preserve"> BY COUNTRY OR LOCALITY</t>
    </r>
    <r>
      <rPr>
        <vertAlign val="superscript"/>
        <sz val="8"/>
        <rFont val="Times New Roman"/>
        <family val="1"/>
      </rPr>
      <t>1</t>
    </r>
  </si>
  <si>
    <t>(Thousand metric tons, calcined equivalent, and thousand dollars)</t>
  </si>
  <si>
    <t>India</t>
  </si>
  <si>
    <t>Netherlands</t>
  </si>
  <si>
    <t>United Arab Emirates</t>
  </si>
  <si>
    <t>France</t>
  </si>
  <si>
    <t>Germany</t>
  </si>
  <si>
    <r>
      <t>2</t>
    </r>
    <r>
      <rPr>
        <sz val="8"/>
        <rFont val="Times New Roman"/>
        <family val="1"/>
      </rPr>
      <t>Value at foreign port of shipment as reported to U.S. Customs and Border Protection.</t>
    </r>
  </si>
  <si>
    <t>TABLE 11</t>
  </si>
  <si>
    <t>Bosnia and Herzegovina</t>
  </si>
  <si>
    <t>e</t>
  </si>
  <si>
    <t>Brazil, dry basis</t>
  </si>
  <si>
    <t>r, e</t>
  </si>
  <si>
    <t>Croatia</t>
  </si>
  <si>
    <t>Dominican Republic</t>
  </si>
  <si>
    <t>Fiji</t>
  </si>
  <si>
    <t>Ghana</t>
  </si>
  <si>
    <t>Guyana, dry basis</t>
  </si>
  <si>
    <t>Hungary</t>
  </si>
  <si>
    <t>Indonesia</t>
  </si>
  <si>
    <t>Jamaica, dry basis</t>
  </si>
  <si>
    <t>Kazakhstan</t>
  </si>
  <si>
    <t>Malaysia</t>
  </si>
  <si>
    <t>Montenegro</t>
  </si>
  <si>
    <t>Mozambique</t>
  </si>
  <si>
    <t>Pakistan</t>
  </si>
  <si>
    <t>Russia</t>
  </si>
  <si>
    <t>Saudi Arabia</t>
  </si>
  <si>
    <t>Sierra Leone</t>
  </si>
  <si>
    <t>Solomon Islands</t>
  </si>
  <si>
    <t>Tanzania</t>
  </si>
  <si>
    <t>United States</t>
  </si>
  <si>
    <t>Venezuela</t>
  </si>
  <si>
    <t>Vietnam</t>
  </si>
  <si>
    <t>TABLE 12</t>
  </si>
  <si>
    <t>Greece</t>
  </si>
  <si>
    <t>Guinea</t>
  </si>
  <si>
    <t>Iran</t>
  </si>
  <si>
    <t>Ireland</t>
  </si>
  <si>
    <t>Jamaica</t>
  </si>
  <si>
    <t>Romania</t>
  </si>
  <si>
    <t>Spain</t>
  </si>
  <si>
    <t>Ukraine</t>
  </si>
  <si>
    <r>
      <t>2021</t>
    </r>
    <r>
      <rPr>
        <vertAlign val="superscript"/>
        <sz val="8"/>
        <rFont val="Times New Roman"/>
        <family val="1"/>
      </rPr>
      <t>r</t>
    </r>
  </si>
  <si>
    <t>Month</t>
  </si>
  <si>
    <r>
      <t>ALUMINA: WORLD PRODUCTION, BY COUNTRY OR LOCALITY</t>
    </r>
    <r>
      <rPr>
        <vertAlign val="superscript"/>
        <sz val="8"/>
        <rFont val="Times New Roman"/>
        <family val="1"/>
      </rPr>
      <t>1, 2</t>
    </r>
  </si>
  <si>
    <r>
      <t>France</t>
    </r>
    <r>
      <rPr>
        <vertAlign val="superscript"/>
        <sz val="8"/>
        <rFont val="Times New Roman"/>
        <family val="1"/>
      </rPr>
      <t>e</t>
    </r>
  </si>
  <si>
    <r>
      <t>Japan</t>
    </r>
    <r>
      <rPr>
        <vertAlign val="superscript"/>
        <sz val="8"/>
        <rFont val="Times New Roman"/>
        <family val="1"/>
      </rPr>
      <t>e</t>
    </r>
  </si>
  <si>
    <r>
      <t>Turkey</t>
    </r>
    <r>
      <rPr>
        <vertAlign val="superscript"/>
        <sz val="8"/>
        <rFont val="Times New Roman"/>
        <family val="1"/>
      </rPr>
      <t>e</t>
    </r>
  </si>
  <si>
    <r>
      <t>United States</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</si>
  <si>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 Zero.</t>
    </r>
  </si>
  <si>
    <r>
      <t>1</t>
    </r>
    <r>
      <rPr>
        <sz val="8"/>
        <rFont val="Times New Roman"/>
        <family val="1"/>
      </rPr>
      <t>Table includes data available through June 21, 2023. All data are reported unless otherwise noted, totals may include estimated data. Totals, U.S. data, and estimated data are rounded to no more than three significant digits; may not add to totals shown.</t>
    </r>
  </si>
  <si>
    <r>
      <t>2</t>
    </r>
    <r>
      <rPr>
        <sz val="8"/>
        <rFont val="Times New Roman"/>
        <family val="1"/>
      </rPr>
      <t>Numbers represent calcined alumina or the total of calcined alumina plus the calcined equivalent of hydrate when available; exceptions, if known, are noted.</t>
    </r>
  </si>
  <si>
    <r>
      <t>BAUXITE: WORLD PRODUCTION, BY COUNTRY OR LOCALITY</t>
    </r>
    <r>
      <rPr>
        <vertAlign val="superscript"/>
        <sz val="8"/>
        <rFont val="Times New Roman"/>
        <family val="1"/>
      </rPr>
      <t>1</t>
    </r>
  </si>
  <si>
    <r>
      <t>Greece</t>
    </r>
    <r>
      <rPr>
        <vertAlign val="superscript"/>
        <sz val="8"/>
        <rFont val="Times New Roman"/>
        <family val="1"/>
      </rPr>
      <t>2</t>
    </r>
  </si>
  <si>
    <r>
      <t>Guinea, dry basis</t>
    </r>
    <r>
      <rPr>
        <vertAlign val="superscript"/>
        <sz val="8"/>
        <rFont val="Times New Roman"/>
        <family val="1"/>
      </rPr>
      <t>e, 2</t>
    </r>
  </si>
  <si>
    <r>
      <t>Iran</t>
    </r>
    <r>
      <rPr>
        <vertAlign val="superscript"/>
        <sz val="8"/>
        <rFont val="Times New Roman"/>
        <family val="1"/>
      </rPr>
      <t>2</t>
    </r>
  </si>
  <si>
    <r>
      <t>e</t>
    </r>
    <r>
      <rPr>
        <sz val="8"/>
        <rFont val="Times New Roman"/>
        <family val="1"/>
      </rPr>
      <t xml:space="preserve">Estimated.  </t>
    </r>
    <r>
      <rPr>
        <vertAlign val="superscript"/>
        <sz val="8"/>
        <rFont val="Times New Roman"/>
        <family val="1"/>
      </rPr>
      <t>r</t>
    </r>
    <r>
      <rPr>
        <sz val="8"/>
        <rFont val="Times New Roman"/>
        <family val="1"/>
      </rPr>
      <t>Revised.  W Withheld to avoid disclosing company propriety data.  -- Zero.</t>
    </r>
  </si>
  <si>
    <r>
      <t>1</t>
    </r>
    <r>
      <rPr>
        <sz val="8"/>
        <rFont val="Times New Roman"/>
        <family val="1"/>
      </rPr>
      <t>Table includes data available through June 21, 2023. All data are reported unless otherwise noted, totals may include estimated data. Totals and estimated data are rounded to no more than three significant digits; may not add to totals shown.</t>
    </r>
  </si>
  <si>
    <r>
      <t>2</t>
    </r>
    <r>
      <rPr>
        <sz val="8"/>
        <rFont val="Times New Roman"/>
        <family val="1"/>
      </rPr>
      <t>Dry bauxite equivalent of crude ore.</t>
    </r>
  </si>
  <si>
    <t>-- Zero.</t>
  </si>
  <si>
    <r>
      <t>1</t>
    </r>
    <r>
      <rPr>
        <sz val="8"/>
        <rFont val="Times New Roman"/>
        <family val="1"/>
      </rPr>
      <t>Table includes data available through July 6, 2023. Data are rounded to no more than three significant digits; may not add to totals shown.</t>
    </r>
  </si>
  <si>
    <r>
      <t>Production:</t>
    </r>
    <r>
      <rPr>
        <vertAlign val="superscript"/>
        <sz val="8"/>
        <rFont val="Times New Roman"/>
        <family val="1"/>
      </rPr>
      <t>e</t>
    </r>
  </si>
  <si>
    <r>
      <t>Shipments:</t>
    </r>
    <r>
      <rPr>
        <vertAlign val="superscript"/>
        <sz val="8"/>
        <rFont val="Times New Roman"/>
        <family val="1"/>
      </rPr>
      <t>e</t>
    </r>
  </si>
  <si>
    <r>
      <rPr>
        <vertAlign val="superscript"/>
        <sz val="8"/>
        <rFont val="Times New Roman"/>
        <family val="1"/>
      </rPr>
      <t>e</t>
    </r>
    <r>
      <rPr>
        <sz val="8"/>
        <rFont val="Times New Roman"/>
        <family val="1"/>
      </rPr>
      <t xml:space="preserve">Estimated.  </t>
    </r>
    <r>
      <rPr>
        <vertAlign val="superscript"/>
        <sz val="8"/>
        <rFont val="Times New Roman"/>
        <family val="1"/>
      </rPr>
      <t>r</t>
    </r>
    <r>
      <rPr>
        <sz val="8"/>
        <rFont val="Times New Roman"/>
        <family val="1"/>
      </rPr>
      <t>Revised.</t>
    </r>
  </si>
  <si>
    <r>
      <t>Côte dʼIvoire</t>
    </r>
    <r>
      <rPr>
        <vertAlign val="superscript"/>
        <sz val="8"/>
        <rFont val="Times New Roman"/>
        <family val="1"/>
      </rPr>
      <t>e</t>
    </r>
  </si>
  <si>
    <t>460–480</t>
  </si>
  <si>
    <t>480–500</t>
  </si>
  <si>
    <t>475–510</t>
  </si>
  <si>
    <t>Advance release</t>
  </si>
  <si>
    <t>This report will be included in the USGS Minerals Yearbook 2022, volume I, Metals and Minerals Report</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</si>
  <si>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</si>
  <si>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</si>
  <si>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</si>
  <si>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</si>
  <si>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</si>
  <si>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</si>
  <si>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</si>
  <si>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Bauxite and Alumina in 2022</t>
  </si>
  <si>
    <t>This workbook includes an embedded Word document and twelve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</si>
</sst>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409]mmmm\ d\,\ yyyy;@"/>
  </numFmts>
  <fonts count="24">
    <font>
      <sz val="8"/>
      <name val="ITC Bookman Ligh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ITC Bookman Light"/>
    </font>
    <font>
      <vertAlign val="superscript"/>
      <sz val="8"/>
      <name val="Times New Roman"/>
      <family val="1"/>
    </font>
    <font>
      <sz val="8"/>
      <name val="Times New Roman"/>
      <family val="1"/>
    </font>
    <font>
      <sz val="10"/>
      <name val="Times New Roman"/>
      <family val="1"/>
    </font>
    <font>
      <sz val="6"/>
      <name val="Times New Roman"/>
      <family val="1"/>
    </font>
    <font>
      <sz val="8"/>
      <name val="ITC Bookman Light"/>
      <family val="1"/>
    </font>
    <font>
      <sz val="11"/>
      <color theme="1"/>
      <name val="Calibri"/>
      <family val="2"/>
      <scheme val="minor"/>
    </font>
    <font>
      <sz val="10"/>
      <name val="Arial"/>
      <family val="2"/>
    </font>
    <font>
      <vertAlign val="subscript"/>
      <sz val="8"/>
      <name val="Times New Roman"/>
      <family val="1"/>
    </font>
    <font>
      <sz val="12"/>
      <color theme="1"/>
      <name val="Calibri"/>
      <family val="2"/>
      <scheme val="minor"/>
    </font>
    <font>
      <b/>
      <sz val="9"/>
      <name val="Times New Roman"/>
      <family val="1"/>
    </font>
    <font>
      <sz val="11"/>
      <name val="Times New Roman"/>
      <family val="1"/>
    </font>
    <font>
      <sz val="10"/>
      <color theme="1"/>
      <name val="Times New Roman"/>
      <family val="2"/>
    </font>
    <font>
      <b/>
      <sz val="10"/>
      <color theme="1"/>
      <name val="Times New Roman"/>
      <family val="1"/>
    </font>
    <font>
      <b/>
      <sz val="10"/>
      <name val="Times New Roman"/>
      <family val="2"/>
    </font>
    <font>
      <sz val="10"/>
      <name val="Times New Roman"/>
      <family val="2"/>
    </font>
    <font>
      <sz val="8"/>
      <color theme="1"/>
      <name val="Times New Roman"/>
      <family val="2"/>
    </font>
    <font>
      <sz val="8"/>
      <name val="Times New Roman"/>
      <family val="2"/>
    </font>
  </fonts>
  <fills count="2">
    <fill>
      <patternFill patternType="none"/>
    </fill>
    <fill>
      <patternFill patternType="gray125"/>
    </fill>
  </fills>
  <borders count="14">
    <border>
      <left/>
      <right/>
      <top/>
      <bottom/>
      <diagonal/>
    </border>
    <border>
      <left/>
      <right/>
      <top style="hair">
        <color indexed="64"/>
      </top>
      <bottom style="hair">
        <color indexed="64"/>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hair">
        <color auto="1"/>
      </bottom>
      <diagonal/>
    </border>
    <border>
      <left/>
      <right/>
      <top style="hair">
        <color auto="1"/>
      </top>
      <bottom/>
      <diagonal/>
    </border>
    <border>
      <left/>
      <right/>
      <top style="hair">
        <color auto="1"/>
      </top>
      <bottom style="thin">
        <color auto="1"/>
      </bottom>
      <diagonal/>
    </border>
    <border>
      <left/>
      <right/>
      <top/>
      <bottom style="hair">
        <color rgb="FF000000"/>
      </bottom>
      <diagonal/>
    </border>
    <border>
      <left/>
      <right/>
      <top style="hair">
        <color indexed="8"/>
      </top>
      <bottom style="hair">
        <color indexed="8"/>
      </bottom>
      <diagonal/>
    </border>
    <border>
      <left/>
      <right/>
      <top style="hair">
        <color indexed="8"/>
      </top>
      <bottom/>
      <diagonal/>
    </border>
    <border>
      <left/>
      <right/>
      <top style="hair">
        <color indexed="8"/>
      </top>
      <bottom style="hair">
        <color indexed="64"/>
      </bottom>
      <diagonal/>
    </border>
    <border>
      <left/>
      <right/>
      <top style="thin">
        <color indexed="64"/>
      </top>
      <bottom/>
      <diagonal/>
    </border>
    <border>
      <left/>
      <right/>
      <top style="hair">
        <color auto="1"/>
      </top>
      <bottom style="hair">
        <color auto="1"/>
      </bottom>
      <diagonal/>
    </border>
  </borders>
  <cellStyleXfs count="18">
    <xf numFmtId="0" fontId="0" fillId="0" borderId="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2" fillId="0" borderId="0"/>
    <xf numFmtId="0" fontId="13" fillId="0" borderId="0"/>
    <xf numFmtId="0" fontId="15" fillId="0" borderId="0"/>
    <xf numFmtId="43" fontId="15" fillId="0" borderId="0" applyFont="0" applyFill="0" applyBorder="0" applyAlignment="0" applyProtection="0"/>
    <xf numFmtId="0" fontId="5" fillId="0" borderId="0"/>
    <xf numFmtId="0" fontId="4" fillId="0" borderId="0"/>
    <xf numFmtId="0" fontId="3" fillId="0" borderId="0"/>
    <xf numFmtId="0" fontId="3" fillId="0" borderId="0"/>
    <xf numFmtId="0" fontId="6" fillId="0" borderId="0"/>
    <xf numFmtId="0" fontId="2" fillId="0" borderId="0"/>
    <xf numFmtId="0" fontId="1" fillId="0" borderId="0"/>
    <xf numFmtId="0" fontId="18" fillId="0" borderId="0"/>
  </cellStyleXfs>
  <cellXfs count="267">
    <xf numFmtId="0" fontId="0" fillId="0" borderId="0" xfId="0"/>
    <xf numFmtId="0" fontId="8" fillId="0" borderId="0" xfId="0" applyFont="1" applyFill="1"/>
    <xf numFmtId="3" fontId="8" fillId="0" borderId="0" xfId="0" applyNumberFormat="1" applyFont="1" applyFill="1" applyBorder="1" applyAlignment="1" applyProtection="1">
      <alignment horizontal="right" vertical="center" justifyLastLine="1"/>
      <protection locked="0"/>
    </xf>
    <xf numFmtId="0" fontId="8" fillId="0" borderId="0" xfId="0" applyFont="1" applyFill="1" applyAlignment="1">
      <alignment vertical="center" justifyLastLine="1"/>
    </xf>
    <xf numFmtId="0" fontId="7" fillId="0" borderId="0" xfId="0" applyFont="1" applyFill="1" applyBorder="1" applyAlignment="1" applyProtection="1">
      <alignment vertical="center" justifyLastLine="1"/>
      <protection locked="0"/>
    </xf>
    <xf numFmtId="0" fontId="7" fillId="0" borderId="0" xfId="0" applyFont="1" applyFill="1"/>
    <xf numFmtId="49" fontId="8" fillId="0" borderId="0" xfId="0" applyNumberFormat="1" applyFont="1" applyFill="1" applyAlignment="1">
      <alignment horizontal="right" vertical="center"/>
    </xf>
    <xf numFmtId="0" fontId="8" fillId="0" borderId="0" xfId="0" applyFont="1" applyFill="1" applyAlignment="1" applyProtection="1">
      <alignment vertical="center" justifyLastLine="1"/>
      <protection locked="0"/>
    </xf>
    <xf numFmtId="3" fontId="8" fillId="0" borderId="0" xfId="0" applyNumberFormat="1" applyFont="1" applyFill="1" applyBorder="1" applyAlignment="1">
      <alignment horizontal="right" vertical="center" justifyLastLine="1"/>
    </xf>
    <xf numFmtId="3" fontId="8" fillId="0" borderId="0" xfId="0" applyNumberFormat="1" applyFont="1" applyFill="1" applyAlignment="1">
      <alignment horizontal="right" vertical="center" justifyLastLine="1"/>
    </xf>
    <xf numFmtId="0" fontId="8" fillId="0" borderId="0" xfId="0" applyFont="1" applyFill="1" applyBorder="1" applyAlignment="1" applyProtection="1">
      <alignment vertical="center" justifyLastLine="1"/>
      <protection locked="0"/>
    </xf>
    <xf numFmtId="3" fontId="8" fillId="0" borderId="0" xfId="1" quotePrefix="1" applyNumberFormat="1" applyFont="1" applyFill="1" applyBorder="1" applyAlignment="1">
      <alignment horizontal="right" vertical="center" justifyLastLine="1"/>
    </xf>
    <xf numFmtId="3" fontId="8" fillId="0" borderId="0" xfId="0" quotePrefix="1" applyNumberFormat="1" applyFont="1" applyFill="1" applyBorder="1" applyAlignment="1" applyProtection="1">
      <alignment horizontal="right" vertical="center" justifyLastLine="1"/>
      <protection locked="0"/>
    </xf>
    <xf numFmtId="49" fontId="8" fillId="0" borderId="0" xfId="0" applyNumberFormat="1" applyFont="1" applyFill="1" applyAlignment="1">
      <alignment horizontal="left" vertical="center" justifyLastLine="1"/>
    </xf>
    <xf numFmtId="49" fontId="8" fillId="0" borderId="0"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3" fontId="8" fillId="0" borderId="0" xfId="0" applyNumberFormat="1" applyFont="1" applyFill="1" applyBorder="1" applyAlignment="1" applyProtection="1">
      <alignment vertical="center" justifyLastLine="1"/>
      <protection locked="0"/>
    </xf>
    <xf numFmtId="3" fontId="7" fillId="0" borderId="0" xfId="0" applyNumberFormat="1" applyFont="1" applyFill="1" applyBorder="1" applyAlignment="1" applyProtection="1">
      <alignment vertical="center" justifyLastLine="1"/>
      <protection locked="0"/>
    </xf>
    <xf numFmtId="49" fontId="10" fillId="0" borderId="0" xfId="0" quotePrefix="1" applyNumberFormat="1" applyFont="1" applyFill="1" applyBorder="1" applyAlignment="1" applyProtection="1">
      <alignment horizontal="right" vertical="center" justifyLastLine="1"/>
      <protection locked="0"/>
    </xf>
    <xf numFmtId="0" fontId="8" fillId="0" borderId="0" xfId="0" applyFont="1" applyFill="1" applyBorder="1" applyAlignment="1" applyProtection="1">
      <alignment horizontal="right" vertical="center" justifyLastLine="1"/>
      <protection locked="0"/>
    </xf>
    <xf numFmtId="3" fontId="7" fillId="0" borderId="0" xfId="0" applyNumberFormat="1" applyFont="1" applyFill="1" applyBorder="1" applyAlignment="1" applyProtection="1">
      <alignment vertical="center"/>
      <protection locked="0"/>
    </xf>
    <xf numFmtId="3" fontId="8" fillId="0" borderId="0" xfId="0" applyNumberFormat="1" applyFont="1" applyFill="1" applyBorder="1" applyAlignment="1" applyProtection="1">
      <alignment vertical="center"/>
      <protection locked="0"/>
    </xf>
    <xf numFmtId="3" fontId="8" fillId="0" borderId="0" xfId="0" quotePrefix="1" applyNumberFormat="1" applyFont="1" applyFill="1" applyBorder="1" applyAlignment="1" applyProtection="1">
      <alignment horizontal="right" vertical="center" justifyLastLine="1"/>
    </xf>
    <xf numFmtId="0" fontId="8" fillId="0" borderId="0" xfId="0" applyFont="1" applyFill="1" applyAlignment="1">
      <alignment horizontal="left"/>
    </xf>
    <xf numFmtId="3" fontId="8" fillId="0" borderId="0" xfId="0" applyNumberFormat="1" applyFont="1" applyFill="1" applyBorder="1" applyAlignment="1" applyProtection="1">
      <alignment horizontal="right" vertical="center"/>
      <protection locked="0"/>
    </xf>
    <xf numFmtId="3" fontId="8" fillId="0" borderId="0" xfId="0" applyNumberFormat="1" applyFont="1" applyFill="1"/>
    <xf numFmtId="49" fontId="8" fillId="0" borderId="0" xfId="0" quotePrefix="1" applyNumberFormat="1" applyFont="1" applyFill="1" applyBorder="1" applyAlignment="1" applyProtection="1">
      <alignment horizontal="right" vertical="center" justifyLastLine="1"/>
      <protection locked="0"/>
    </xf>
    <xf numFmtId="49" fontId="8" fillId="0" borderId="4" xfId="0" applyNumberFormat="1" applyFont="1" applyFill="1" applyBorder="1" applyAlignment="1">
      <alignment horizontal="right" vertical="center" justifyLastLine="1"/>
    </xf>
    <xf numFmtId="0" fontId="7" fillId="0" borderId="4" xfId="0" applyFont="1" applyFill="1" applyBorder="1"/>
    <xf numFmtId="3" fontId="8" fillId="0" borderId="5" xfId="0" applyNumberFormat="1" applyFont="1" applyFill="1" applyBorder="1" applyAlignment="1">
      <alignment horizontal="right" vertical="center" justifyLastLine="1"/>
    </xf>
    <xf numFmtId="49" fontId="7" fillId="0" borderId="5" xfId="0" applyNumberFormat="1" applyFont="1" applyFill="1" applyBorder="1" applyAlignment="1">
      <alignment horizontal="left" vertical="center"/>
    </xf>
    <xf numFmtId="3" fontId="8" fillId="0" borderId="6" xfId="0" applyNumberFormat="1" applyFont="1" applyFill="1" applyBorder="1" applyAlignment="1">
      <alignment horizontal="right" vertical="center" justifyLastLine="1"/>
    </xf>
    <xf numFmtId="49" fontId="8" fillId="0" borderId="0" xfId="0" quotePrefix="1" applyNumberFormat="1" applyFont="1" applyFill="1" applyAlignment="1">
      <alignment horizontal="right" vertical="center"/>
    </xf>
    <xf numFmtId="3" fontId="8" fillId="0" borderId="0" xfId="0" applyNumberFormat="1" applyFont="1" applyFill="1" applyAlignment="1">
      <alignment horizontal="right" vertical="center"/>
    </xf>
    <xf numFmtId="3" fontId="8" fillId="0" borderId="5" xfId="0" applyNumberFormat="1" applyFont="1" applyFill="1" applyBorder="1" applyAlignment="1">
      <alignment horizontal="right" vertical="center"/>
    </xf>
    <xf numFmtId="3" fontId="8" fillId="0" borderId="7" xfId="0" applyNumberFormat="1" applyFont="1" applyFill="1" applyBorder="1" applyAlignment="1">
      <alignment horizontal="right" vertical="center"/>
    </xf>
    <xf numFmtId="0" fontId="16" fillId="0" borderId="0" xfId="0" applyFont="1" applyFill="1"/>
    <xf numFmtId="0" fontId="8" fillId="0" borderId="5" xfId="0" applyFont="1" applyFill="1" applyBorder="1" applyAlignment="1" applyProtection="1">
      <alignment vertical="center" justifyLastLine="1"/>
      <protection locked="0"/>
    </xf>
    <xf numFmtId="49" fontId="7" fillId="0" borderId="4" xfId="0" applyNumberFormat="1" applyFont="1" applyFill="1" applyBorder="1" applyAlignment="1">
      <alignment horizontal="left" vertical="center"/>
    </xf>
    <xf numFmtId="0" fontId="8" fillId="0" borderId="5" xfId="0" applyFont="1" applyFill="1" applyBorder="1"/>
    <xf numFmtId="165" fontId="8" fillId="0" borderId="0" xfId="1" applyNumberFormat="1" applyFont="1" applyFill="1"/>
    <xf numFmtId="165" fontId="7" fillId="0" borderId="0" xfId="1" applyNumberFormat="1" applyFont="1" applyFill="1"/>
    <xf numFmtId="37" fontId="8" fillId="0" borderId="0" xfId="1" applyNumberFormat="1" applyFont="1" applyFill="1"/>
    <xf numFmtId="165" fontId="8" fillId="0" borderId="0" xfId="1" quotePrefix="1" applyNumberFormat="1" applyFont="1" applyFill="1"/>
    <xf numFmtId="165" fontId="8" fillId="0" borderId="0" xfId="1" applyNumberFormat="1" applyFont="1" applyFill="1" applyAlignment="1">
      <alignment horizontal="right"/>
    </xf>
    <xf numFmtId="165" fontId="8" fillId="0" borderId="0" xfId="1" applyNumberFormat="1" applyFont="1" applyFill="1" applyAlignment="1">
      <alignment horizontal="right" vertical="center"/>
    </xf>
    <xf numFmtId="49" fontId="7" fillId="0" borderId="0" xfId="0" applyNumberFormat="1" applyFont="1" applyFill="1" applyBorder="1" applyAlignment="1" applyProtection="1">
      <alignment horizontal="left" vertical="center" justifyLastLine="1"/>
      <protection locked="0"/>
    </xf>
    <xf numFmtId="49" fontId="8" fillId="0" borderId="13" xfId="0" applyNumberFormat="1" applyFont="1" applyFill="1" applyBorder="1" applyAlignment="1" applyProtection="1">
      <alignment horizontal="right" vertical="center"/>
      <protection locked="0"/>
    </xf>
    <xf numFmtId="49" fontId="8" fillId="0" borderId="6" xfId="0" applyNumberFormat="1" applyFont="1" applyFill="1" applyBorder="1" applyAlignment="1">
      <alignment horizontal="right" vertical="center"/>
    </xf>
    <xf numFmtId="49" fontId="8" fillId="0" borderId="13" xfId="0" applyNumberFormat="1" applyFont="1" applyFill="1" applyBorder="1" applyAlignment="1">
      <alignment horizontal="right" vertical="center"/>
    </xf>
    <xf numFmtId="49" fontId="8" fillId="0" borderId="13" xfId="0" applyNumberFormat="1" applyFont="1" applyFill="1" applyBorder="1" applyAlignment="1" applyProtection="1">
      <alignment horizontal="left" vertical="center"/>
      <protection locked="0"/>
    </xf>
    <xf numFmtId="0" fontId="8" fillId="0" borderId="6" xfId="0" applyFont="1" applyFill="1" applyBorder="1" applyAlignment="1">
      <alignment vertical="center" justifyLastLine="1"/>
    </xf>
    <xf numFmtId="49" fontId="8" fillId="0" borderId="13" xfId="0" applyNumberFormat="1" applyFont="1" applyFill="1" applyBorder="1" applyAlignment="1" applyProtection="1">
      <alignment horizontal="left" vertical="center" indent="1"/>
      <protection locked="0"/>
    </xf>
    <xf numFmtId="49" fontId="8" fillId="0" borderId="13" xfId="0" applyNumberFormat="1" applyFont="1" applyFill="1" applyBorder="1" applyAlignment="1" applyProtection="1">
      <alignment horizontal="left" vertical="center" indent="1" justifyLastLine="1"/>
      <protection locked="0"/>
    </xf>
    <xf numFmtId="49" fontId="8" fillId="0" borderId="13" xfId="0" applyNumberFormat="1" applyFont="1" applyFill="1" applyBorder="1" applyAlignment="1" applyProtection="1">
      <alignment horizontal="left" vertical="center" indent="2" justifyLastLine="1"/>
      <protection locked="0"/>
    </xf>
    <xf numFmtId="49" fontId="8" fillId="0" borderId="13" xfId="0" applyNumberFormat="1" applyFont="1" applyFill="1" applyBorder="1" applyAlignment="1" applyProtection="1">
      <alignment horizontal="left" vertical="center" indent="3"/>
      <protection locked="0"/>
    </xf>
    <xf numFmtId="49" fontId="8" fillId="0" borderId="6"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protection locked="0"/>
    </xf>
    <xf numFmtId="49" fontId="8" fillId="0" borderId="13" xfId="0" applyNumberFormat="1" applyFont="1" applyFill="1" applyBorder="1" applyAlignment="1" applyProtection="1">
      <alignment horizontal="left" vertical="center" indent="2"/>
      <protection locked="0"/>
    </xf>
    <xf numFmtId="3" fontId="8" fillId="0" borderId="7" xfId="0" applyNumberFormat="1" applyFont="1" applyFill="1" applyBorder="1" applyAlignment="1" applyProtection="1">
      <alignment horizontal="right" vertical="center" justifyLastLine="1"/>
      <protection locked="0"/>
    </xf>
    <xf numFmtId="49" fontId="7" fillId="0" borderId="7" xfId="0" applyNumberFormat="1" applyFont="1" applyFill="1" applyBorder="1" applyAlignment="1" applyProtection="1">
      <alignment horizontal="left" vertical="center" justifyLastLine="1"/>
      <protection locked="0"/>
    </xf>
    <xf numFmtId="49" fontId="10" fillId="0" borderId="7" xfId="0" quotePrefix="1" applyNumberFormat="1" applyFont="1" applyFill="1" applyBorder="1" applyAlignment="1" applyProtection="1">
      <alignment horizontal="right" vertical="center" justifyLastLine="1"/>
      <protection locked="0"/>
    </xf>
    <xf numFmtId="49" fontId="8" fillId="0" borderId="7" xfId="0" applyNumberFormat="1" applyFont="1" applyFill="1" applyBorder="1" applyAlignment="1">
      <alignment horizontal="left" vertical="center" justifyLastLine="1"/>
    </xf>
    <xf numFmtId="49" fontId="8" fillId="0" borderId="6" xfId="0" applyNumberFormat="1" applyFont="1" applyFill="1" applyBorder="1" applyAlignment="1" applyProtection="1">
      <alignment horizontal="left" vertical="center" indent="1"/>
      <protection locked="0"/>
    </xf>
    <xf numFmtId="0" fontId="7" fillId="0" borderId="5" xfId="0" applyFont="1" applyFill="1" applyBorder="1" applyAlignment="1" applyProtection="1">
      <alignment vertical="center" justifyLastLine="1"/>
      <protection locked="0"/>
    </xf>
    <xf numFmtId="3" fontId="8" fillId="0" borderId="13" xfId="0" applyNumberFormat="1" applyFont="1" applyFill="1" applyBorder="1" applyAlignment="1" applyProtection="1">
      <alignment horizontal="right" vertical="center" justifyLastLine="1"/>
      <protection locked="0"/>
    </xf>
    <xf numFmtId="49" fontId="8" fillId="0" borderId="13" xfId="0" applyNumberFormat="1" applyFont="1" applyFill="1" applyBorder="1" applyAlignment="1">
      <alignment horizontal="left" vertical="center" justifyLastLine="1"/>
    </xf>
    <xf numFmtId="3" fontId="8" fillId="0" borderId="13" xfId="0" applyNumberFormat="1" applyFont="1" applyFill="1" applyBorder="1" applyAlignment="1">
      <alignment horizontal="right" vertical="center" justifyLastLine="1"/>
    </xf>
    <xf numFmtId="49" fontId="7" fillId="0" borderId="13" xfId="0" applyNumberFormat="1" applyFont="1" applyFill="1" applyBorder="1" applyAlignment="1" applyProtection="1">
      <alignment horizontal="left" vertical="center" justifyLastLine="1"/>
      <protection locked="0"/>
    </xf>
    <xf numFmtId="49" fontId="8" fillId="0" borderId="13" xfId="12" applyNumberFormat="1" applyFont="1" applyFill="1" applyBorder="1" applyAlignment="1" applyProtection="1">
      <alignment horizontal="center" vertical="center"/>
      <protection locked="0"/>
    </xf>
    <xf numFmtId="49" fontId="7" fillId="0" borderId="13" xfId="12" applyNumberFormat="1" applyFont="1" applyFill="1" applyBorder="1" applyAlignment="1" applyProtection="1">
      <alignment horizontal="center" vertical="center"/>
      <protection locked="0"/>
    </xf>
    <xf numFmtId="49" fontId="8" fillId="0" borderId="13" xfId="12" quotePrefix="1" applyNumberFormat="1" applyFont="1" applyFill="1" applyBorder="1" applyAlignment="1">
      <alignment horizontal="right" vertical="center"/>
    </xf>
    <xf numFmtId="49" fontId="8" fillId="0" borderId="13" xfId="13" applyNumberFormat="1" applyFont="1" applyFill="1" applyBorder="1" applyAlignment="1" applyProtection="1">
      <alignment horizontal="left" vertical="center"/>
      <protection locked="0"/>
    </xf>
    <xf numFmtId="0" fontId="7" fillId="0" borderId="0" xfId="12" applyFont="1" applyFill="1" applyAlignment="1" applyProtection="1">
      <alignment vertical="center" justifyLastLine="1"/>
      <protection locked="0"/>
    </xf>
    <xf numFmtId="3" fontId="8" fillId="0" borderId="0" xfId="12" applyNumberFormat="1" applyFont="1" applyFill="1" applyAlignment="1">
      <alignment horizontal="right" vertical="center"/>
    </xf>
    <xf numFmtId="3" fontId="7" fillId="0" borderId="0" xfId="12" applyNumberFormat="1" applyFont="1" applyFill="1" applyAlignment="1" applyProtection="1">
      <alignment vertical="center" justifyLastLine="1"/>
      <protection locked="0"/>
    </xf>
    <xf numFmtId="49" fontId="8" fillId="0" borderId="13" xfId="12" applyNumberFormat="1" applyFont="1" applyFill="1" applyBorder="1" applyAlignment="1" applyProtection="1">
      <alignment horizontal="left" vertical="center"/>
      <protection locked="0"/>
    </xf>
    <xf numFmtId="49" fontId="8" fillId="0" borderId="13" xfId="12" applyNumberFormat="1" applyFont="1" applyFill="1" applyBorder="1" applyAlignment="1" applyProtection="1">
      <alignment horizontal="left" vertical="center" indent="1" justifyLastLine="1"/>
      <protection locked="0"/>
    </xf>
    <xf numFmtId="0" fontId="7" fillId="0" borderId="5" xfId="12" applyFont="1" applyFill="1" applyBorder="1" applyAlignment="1" applyProtection="1">
      <alignment vertical="center" justifyLastLine="1"/>
      <protection locked="0"/>
    </xf>
    <xf numFmtId="3" fontId="8" fillId="0" borderId="13" xfId="12" applyNumberFormat="1" applyFont="1" applyFill="1" applyBorder="1" applyAlignment="1">
      <alignment horizontal="right" vertical="center"/>
    </xf>
    <xf numFmtId="3" fontId="7" fillId="0" borderId="13" xfId="12" applyNumberFormat="1" applyFont="1" applyFill="1" applyBorder="1" applyAlignment="1" applyProtection="1">
      <alignment vertical="center" justifyLastLine="1"/>
      <protection locked="0"/>
    </xf>
    <xf numFmtId="0" fontId="8" fillId="0" borderId="0" xfId="0" applyFont="1" applyFill="1" applyAlignment="1">
      <alignment vertical="center"/>
    </xf>
    <xf numFmtId="0" fontId="7" fillId="0" borderId="0" xfId="0" applyFont="1" applyFill="1" applyAlignment="1" applyProtection="1">
      <alignment vertical="center" justifyLastLine="1"/>
      <protection locked="0"/>
    </xf>
    <xf numFmtId="3" fontId="8" fillId="0" borderId="0" xfId="0" applyNumberFormat="1" applyFont="1" applyFill="1" applyAlignment="1" applyProtection="1">
      <alignment horizontal="right" vertical="center" justifyLastLine="1"/>
      <protection locked="0"/>
    </xf>
    <xf numFmtId="3" fontId="8" fillId="0" borderId="0" xfId="0" quotePrefix="1" applyNumberFormat="1" applyFont="1" applyFill="1" applyAlignment="1" applyProtection="1">
      <alignment horizontal="right" vertical="center" justifyLastLine="1"/>
      <protection locked="0"/>
    </xf>
    <xf numFmtId="3" fontId="8" fillId="0" borderId="0" xfId="0" quotePrefix="1" applyNumberFormat="1" applyFont="1" applyFill="1" applyAlignment="1">
      <alignment horizontal="right" vertical="center" justifyLastLine="1"/>
    </xf>
    <xf numFmtId="3" fontId="8" fillId="0" borderId="7" xfId="0" applyNumberFormat="1" applyFont="1" applyFill="1" applyBorder="1" applyAlignment="1">
      <alignment horizontal="right" vertical="center" justifyLastLine="1"/>
    </xf>
    <xf numFmtId="3" fontId="8" fillId="0" borderId="7" xfId="0" applyNumberFormat="1" applyFont="1" applyFill="1" applyBorder="1" applyAlignment="1">
      <alignment vertical="center" justifyLastLine="1"/>
    </xf>
    <xf numFmtId="49" fontId="7" fillId="0" borderId="7" xfId="0" applyNumberFormat="1" applyFont="1" applyFill="1" applyBorder="1" applyAlignment="1">
      <alignment horizontal="left" vertical="center" justifyLastLine="1"/>
    </xf>
    <xf numFmtId="0" fontId="7" fillId="0" borderId="0" xfId="0" applyFont="1" applyFill="1" applyAlignment="1" applyProtection="1">
      <alignment horizontal="center" vertical="center" justifyLastLine="1"/>
      <protection locked="0"/>
    </xf>
    <xf numFmtId="3" fontId="7" fillId="0" borderId="0" xfId="0" applyNumberFormat="1" applyFont="1" applyFill="1" applyAlignment="1" applyProtection="1">
      <alignment horizontal="left" vertical="center" justifyLastLine="1"/>
      <protection locked="0"/>
    </xf>
    <xf numFmtId="49" fontId="7" fillId="0" borderId="0" xfId="0" applyNumberFormat="1" applyFont="1" applyFill="1" applyAlignment="1" applyProtection="1">
      <alignment horizontal="left" vertical="center" justifyLastLine="1"/>
      <protection locked="0"/>
    </xf>
    <xf numFmtId="3" fontId="8" fillId="0" borderId="0" xfId="15" applyNumberFormat="1" applyFont="1" applyFill="1" applyAlignment="1">
      <alignment horizontal="right" vertical="center" justifyLastLine="1"/>
    </xf>
    <xf numFmtId="0" fontId="7" fillId="0" borderId="0" xfId="0" applyFont="1" applyFill="1" applyAlignment="1">
      <alignment vertical="center" justifyLastLine="1"/>
    </xf>
    <xf numFmtId="49" fontId="7" fillId="0" borderId="13" xfId="0" applyNumberFormat="1" applyFont="1" applyFill="1" applyBorder="1" applyAlignment="1" applyProtection="1">
      <alignment horizontal="left" vertical="center"/>
      <protection locked="0"/>
    </xf>
    <xf numFmtId="0" fontId="16" fillId="0" borderId="0" xfId="0" applyFont="1" applyFill="1" applyAlignment="1">
      <alignment vertical="center"/>
    </xf>
    <xf numFmtId="49" fontId="8" fillId="0" borderId="0" xfId="0" applyNumberFormat="1" applyFont="1" applyFill="1" applyAlignment="1">
      <alignment vertical="center"/>
    </xf>
    <xf numFmtId="0" fontId="8" fillId="0" borderId="0" xfId="5" applyFont="1" applyFill="1" applyAlignment="1">
      <alignment vertical="center" justifyLastLine="1"/>
    </xf>
    <xf numFmtId="49" fontId="8" fillId="0" borderId="13" xfId="0" applyNumberFormat="1" applyFont="1" applyFill="1" applyBorder="1" applyAlignment="1" applyProtection="1">
      <alignment horizontal="center" vertical="center" justifyLastLine="1"/>
      <protection locked="0"/>
    </xf>
    <xf numFmtId="0" fontId="7" fillId="0" borderId="13" xfId="0" applyFont="1" applyFill="1" applyBorder="1" applyAlignment="1" applyProtection="1">
      <alignment vertical="center" justifyLastLine="1"/>
      <protection locked="0"/>
    </xf>
    <xf numFmtId="49" fontId="7" fillId="0" borderId="13" xfId="0" applyNumberFormat="1" applyFont="1" applyFill="1" applyBorder="1" applyAlignment="1" applyProtection="1">
      <alignment horizontal="right" vertical="center"/>
      <protection locked="0"/>
    </xf>
    <xf numFmtId="3" fontId="8" fillId="0" borderId="0" xfId="0" applyNumberFormat="1" applyFont="1" applyFill="1" applyAlignment="1" applyProtection="1">
      <alignment vertical="center" justifyLastLine="1"/>
      <protection locked="0"/>
    </xf>
    <xf numFmtId="49" fontId="10" fillId="0" borderId="0" xfId="0" quotePrefix="1" applyNumberFormat="1" applyFont="1" applyFill="1" applyAlignment="1">
      <alignment horizontal="right" vertical="center"/>
    </xf>
    <xf numFmtId="3" fontId="8" fillId="0" borderId="0" xfId="0" quotePrefix="1" applyNumberFormat="1" applyFont="1" applyFill="1" applyAlignment="1">
      <alignment horizontal="right" vertical="center"/>
    </xf>
    <xf numFmtId="3" fontId="8" fillId="0" borderId="0" xfId="0" applyNumberFormat="1" applyFont="1" applyFill="1" applyAlignment="1" applyProtection="1">
      <alignment vertical="center"/>
      <protection locked="0"/>
    </xf>
    <xf numFmtId="0" fontId="7" fillId="0" borderId="0" xfId="0" applyFont="1" applyFill="1" applyAlignment="1" applyProtection="1">
      <alignment horizontal="left" vertical="center" justifyLastLine="1"/>
      <protection locked="0"/>
    </xf>
    <xf numFmtId="0" fontId="8"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8" fillId="0" borderId="0" xfId="0" applyFont="1" applyFill="1" applyAlignment="1" applyProtection="1">
      <alignment horizontal="left" vertical="center"/>
      <protection locked="0"/>
    </xf>
    <xf numFmtId="0" fontId="9" fillId="0" borderId="0" xfId="0" applyFont="1" applyFill="1" applyAlignment="1" applyProtection="1">
      <alignment horizontal="left" vertical="center"/>
      <protection locked="0"/>
    </xf>
    <xf numFmtId="0" fontId="8" fillId="0" borderId="0" xfId="0" applyFont="1" applyFill="1" applyAlignment="1">
      <alignment vertical="center" wrapText="1"/>
    </xf>
    <xf numFmtId="0" fontId="8" fillId="0" borderId="0" xfId="14" applyFont="1" applyFill="1"/>
    <xf numFmtId="49" fontId="8" fillId="0" borderId="10" xfId="14" applyNumberFormat="1" applyFont="1" applyFill="1" applyBorder="1" applyAlignment="1" applyProtection="1">
      <alignment horizontal="center" vertical="center"/>
      <protection locked="0"/>
    </xf>
    <xf numFmtId="49" fontId="8" fillId="0" borderId="11" xfId="14" applyNumberFormat="1" applyFont="1" applyFill="1" applyBorder="1" applyAlignment="1" applyProtection="1">
      <alignment vertical="center" justifyLastLine="1"/>
      <protection locked="0"/>
    </xf>
    <xf numFmtId="49" fontId="8" fillId="0" borderId="11" xfId="14" applyNumberFormat="1" applyFont="1" applyFill="1" applyBorder="1" applyAlignment="1" applyProtection="1">
      <alignment horizontal="right" vertical="center"/>
      <protection locked="0"/>
    </xf>
    <xf numFmtId="49" fontId="8" fillId="0" borderId="1" xfId="14" applyNumberFormat="1" applyFont="1" applyFill="1" applyBorder="1" applyAlignment="1" applyProtection="1">
      <alignment horizontal="left" vertical="center"/>
      <protection locked="0"/>
    </xf>
    <xf numFmtId="164" fontId="8" fillId="0" borderId="0" xfId="14" applyNumberFormat="1" applyFont="1" applyFill="1" applyAlignment="1" applyProtection="1">
      <alignment vertical="center" justifyLastLine="1"/>
      <protection locked="0"/>
    </xf>
    <xf numFmtId="0" fontId="8" fillId="0" borderId="0" xfId="14" quotePrefix="1" applyFont="1" applyFill="1" applyAlignment="1" applyProtection="1">
      <alignment horizontal="right" vertical="center" justifyLastLine="1"/>
      <protection locked="0"/>
    </xf>
    <xf numFmtId="49" fontId="8" fillId="0" borderId="3" xfId="14" applyNumberFormat="1" applyFont="1" applyFill="1" applyBorder="1" applyAlignment="1" applyProtection="1">
      <alignment horizontal="left" vertical="center" indent="1"/>
      <protection locked="0"/>
    </xf>
    <xf numFmtId="0" fontId="8" fillId="0" borderId="3" xfId="14" applyFont="1" applyFill="1" applyBorder="1" applyAlignment="1" applyProtection="1">
      <alignment vertical="center" justifyLastLine="1"/>
      <protection locked="0"/>
    </xf>
    <xf numFmtId="3" fontId="8" fillId="0" borderId="3" xfId="14" applyNumberFormat="1" applyFont="1" applyFill="1" applyBorder="1" applyAlignment="1" applyProtection="1">
      <alignment horizontal="right" vertical="center" justifyLastLine="1"/>
      <protection locked="0"/>
    </xf>
    <xf numFmtId="49" fontId="7" fillId="0" borderId="3" xfId="14" applyNumberFormat="1" applyFont="1" applyFill="1" applyBorder="1" applyAlignment="1" applyProtection="1">
      <alignment horizontal="left" vertical="center" justifyLastLine="1"/>
      <protection locked="0"/>
    </xf>
    <xf numFmtId="3" fontId="8" fillId="0" borderId="0" xfId="14" applyNumberFormat="1" applyFont="1" applyFill="1" applyAlignment="1" applyProtection="1">
      <alignment horizontal="right" vertical="center" justifyLastLine="1"/>
      <protection locked="0"/>
    </xf>
    <xf numFmtId="49" fontId="8" fillId="0" borderId="9" xfId="14" applyNumberFormat="1" applyFont="1" applyFill="1" applyBorder="1" applyAlignment="1" applyProtection="1">
      <alignment horizontal="left" vertical="center" indent="1"/>
      <protection locked="0"/>
    </xf>
    <xf numFmtId="164" fontId="8" fillId="0" borderId="9" xfId="14" applyNumberFormat="1" applyFont="1" applyFill="1" applyBorder="1" applyAlignment="1" applyProtection="1">
      <alignment vertical="center" justifyLastLine="1"/>
      <protection locked="0"/>
    </xf>
    <xf numFmtId="3" fontId="7" fillId="0" borderId="9" xfId="14" applyNumberFormat="1" applyFont="1" applyFill="1" applyBorder="1" applyAlignment="1" applyProtection="1">
      <alignment horizontal="left" vertical="center" justifyLastLine="1"/>
      <protection locked="0"/>
    </xf>
    <xf numFmtId="49" fontId="8" fillId="0" borderId="9" xfId="16" applyNumberFormat="1" applyFont="1" applyFill="1" applyBorder="1" applyAlignment="1" applyProtection="1">
      <alignment horizontal="center" vertical="center"/>
      <protection locked="0"/>
    </xf>
    <xf numFmtId="49" fontId="8" fillId="0" borderId="9" xfId="16" applyNumberFormat="1" applyFont="1" applyFill="1" applyBorder="1" applyAlignment="1" applyProtection="1">
      <alignment horizontal="right" vertical="center"/>
      <protection locked="0"/>
    </xf>
    <xf numFmtId="49" fontId="7" fillId="0" borderId="9" xfId="16" applyNumberFormat="1" applyFont="1" applyFill="1" applyBorder="1" applyAlignment="1" applyProtection="1">
      <alignment horizontal="left" vertical="center"/>
      <protection locked="0"/>
    </xf>
    <xf numFmtId="49" fontId="8" fillId="0" borderId="9" xfId="16" applyNumberFormat="1" applyFont="1" applyFill="1" applyBorder="1" applyAlignment="1" applyProtection="1">
      <alignment horizontal="left" vertical="center"/>
      <protection locked="0"/>
    </xf>
    <xf numFmtId="164" fontId="8" fillId="0" borderId="10" xfId="16" applyNumberFormat="1" applyFont="1" applyFill="1" applyBorder="1" applyAlignment="1" applyProtection="1">
      <alignment vertical="center" justifyLastLine="1"/>
      <protection locked="0"/>
    </xf>
    <xf numFmtId="3" fontId="8" fillId="0" borderId="0" xfId="16" applyNumberFormat="1" applyFont="1" applyFill="1" applyAlignment="1" applyProtection="1">
      <alignment horizontal="right" vertical="center" justifyLastLine="1"/>
      <protection locked="0"/>
    </xf>
    <xf numFmtId="49" fontId="7" fillId="0" borderId="10" xfId="16" applyNumberFormat="1" applyFont="1" applyFill="1" applyBorder="1" applyAlignment="1" applyProtection="1">
      <alignment horizontal="left" vertical="center"/>
      <protection locked="0"/>
    </xf>
    <xf numFmtId="0" fontId="8" fillId="0" borderId="0" xfId="16" applyFont="1" applyFill="1" applyAlignment="1" applyProtection="1">
      <alignment vertical="center" justifyLastLine="1"/>
      <protection locked="0"/>
    </xf>
    <xf numFmtId="49" fontId="7" fillId="0" borderId="0" xfId="16" applyNumberFormat="1" applyFont="1" applyFill="1" applyAlignment="1" applyProtection="1">
      <alignment horizontal="left" vertical="center"/>
      <protection locked="0"/>
    </xf>
    <xf numFmtId="49" fontId="8" fillId="0" borderId="10" xfId="16" applyNumberFormat="1" applyFont="1" applyFill="1" applyBorder="1" applyAlignment="1" applyProtection="1">
      <alignment horizontal="left" vertical="center"/>
      <protection locked="0"/>
    </xf>
    <xf numFmtId="49" fontId="8" fillId="0" borderId="11" xfId="16" applyNumberFormat="1" applyFont="1" applyFill="1" applyBorder="1" applyAlignment="1" applyProtection="1">
      <alignment horizontal="left" vertical="center"/>
      <protection locked="0"/>
    </xf>
    <xf numFmtId="49" fontId="8" fillId="0" borderId="11" xfId="16" applyNumberFormat="1" applyFont="1" applyFill="1" applyBorder="1" applyAlignment="1" applyProtection="1">
      <alignment horizontal="left" vertical="center" indent="1"/>
      <protection locked="0"/>
    </xf>
    <xf numFmtId="0" fontId="8" fillId="0" borderId="2" xfId="16" applyFont="1" applyFill="1" applyBorder="1" applyAlignment="1" applyProtection="1">
      <alignment vertical="center" justifyLastLine="1"/>
      <protection locked="0"/>
    </xf>
    <xf numFmtId="3" fontId="8" fillId="0" borderId="13" xfId="16" applyNumberFormat="1" applyFont="1" applyFill="1" applyBorder="1" applyAlignment="1" applyProtection="1">
      <alignment horizontal="right" vertical="center" justifyLastLine="1"/>
      <protection locked="0"/>
    </xf>
    <xf numFmtId="49" fontId="7" fillId="0" borderId="13" xfId="16" applyNumberFormat="1" applyFont="1" applyFill="1" applyBorder="1" applyAlignment="1" applyProtection="1">
      <alignment horizontal="left" vertical="center"/>
      <protection locked="0"/>
    </xf>
    <xf numFmtId="0" fontId="7" fillId="0" borderId="6" xfId="0" applyFont="1" applyFill="1" applyBorder="1" applyAlignment="1">
      <alignment vertical="center" justifyLastLine="1"/>
    </xf>
    <xf numFmtId="0" fontId="7" fillId="0" borderId="0" xfId="0" applyFont="1" applyFill="1" applyAlignment="1">
      <alignment horizontal="center" vertical="center" justifyLastLine="1"/>
    </xf>
    <xf numFmtId="49" fontId="7" fillId="0" borderId="0" xfId="0" applyNumberFormat="1" applyFont="1" applyFill="1" applyAlignment="1">
      <alignment horizontal="center" vertical="center"/>
    </xf>
    <xf numFmtId="49" fontId="8" fillId="0" borderId="5"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8" fillId="0" borderId="13" xfId="0" applyNumberFormat="1" applyFont="1" applyFill="1" applyBorder="1" applyAlignment="1">
      <alignment horizontal="left" vertical="center"/>
    </xf>
    <xf numFmtId="2" fontId="8" fillId="0" borderId="0" xfId="0" applyNumberFormat="1" applyFont="1" applyFill="1" applyAlignment="1">
      <alignment horizontal="right" vertical="center" justifyLastLine="1"/>
    </xf>
    <xf numFmtId="49" fontId="8" fillId="0" borderId="5" xfId="0" applyNumberFormat="1" applyFont="1" applyFill="1" applyBorder="1" applyAlignment="1">
      <alignment horizontal="left" vertical="center"/>
    </xf>
    <xf numFmtId="2" fontId="8" fillId="0" borderId="5" xfId="0" applyNumberFormat="1" applyFont="1" applyFill="1" applyBorder="1" applyAlignment="1">
      <alignment horizontal="right" vertical="center" justifyLastLine="1"/>
    </xf>
    <xf numFmtId="0" fontId="8" fillId="0" borderId="5" xfId="0" applyFont="1" applyFill="1" applyBorder="1" applyAlignment="1">
      <alignment vertical="center" justifyLastLine="1"/>
    </xf>
    <xf numFmtId="49" fontId="8" fillId="0" borderId="5" xfId="0" applyNumberFormat="1" applyFont="1" applyFill="1" applyBorder="1" applyAlignment="1">
      <alignment horizontal="left" vertical="center" indent="1"/>
    </xf>
    <xf numFmtId="0" fontId="7" fillId="0" borderId="5" xfId="0" applyFont="1" applyFill="1" applyBorder="1" applyAlignment="1">
      <alignment vertical="center" justifyLastLine="1"/>
    </xf>
    <xf numFmtId="2" fontId="8" fillId="0" borderId="0" xfId="0" applyNumberFormat="1" applyFont="1" applyFill="1"/>
    <xf numFmtId="0" fontId="8" fillId="0" borderId="0" xfId="0" applyFont="1" applyFill="1" applyAlignment="1">
      <alignment horizontal="right"/>
    </xf>
    <xf numFmtId="0" fontId="7" fillId="0" borderId="0" xfId="0" applyFont="1" applyFill="1" applyAlignment="1">
      <alignment horizontal="right"/>
    </xf>
    <xf numFmtId="165" fontId="8" fillId="0" borderId="0" xfId="0" applyNumberFormat="1" applyFont="1" applyFill="1"/>
    <xf numFmtId="2" fontId="7" fillId="0" borderId="0" xfId="0" applyNumberFormat="1" applyFont="1" applyFill="1"/>
    <xf numFmtId="49" fontId="7" fillId="0" borderId="13" xfId="0" applyNumberFormat="1" applyFont="1" applyFill="1" applyBorder="1" applyAlignment="1" applyProtection="1">
      <alignment vertical="center" justifyLastLine="1"/>
      <protection locked="0"/>
    </xf>
    <xf numFmtId="49" fontId="8" fillId="0" borderId="13" xfId="0" quotePrefix="1" applyNumberFormat="1" applyFont="1" applyFill="1" applyBorder="1" applyAlignment="1">
      <alignment horizontal="right" vertical="center"/>
    </xf>
    <xf numFmtId="49" fontId="8" fillId="0" borderId="0" xfId="0" applyNumberFormat="1" applyFont="1" applyFill="1" applyAlignment="1">
      <alignment vertical="center" justifyLastLine="1"/>
    </xf>
    <xf numFmtId="49" fontId="8" fillId="0" borderId="0" xfId="0" applyNumberFormat="1" applyFont="1" applyFill="1"/>
    <xf numFmtId="3" fontId="8" fillId="0" borderId="13" xfId="0" applyNumberFormat="1" applyFont="1" applyFill="1" applyBorder="1" applyAlignment="1">
      <alignment horizontal="right" vertical="center"/>
    </xf>
    <xf numFmtId="3" fontId="8" fillId="0" borderId="0" xfId="0" applyNumberFormat="1" applyFont="1" applyFill="1" applyAlignment="1">
      <alignment vertical="center" justifyLastLine="1"/>
    </xf>
    <xf numFmtId="49" fontId="8" fillId="0" borderId="5" xfId="0" applyNumberFormat="1" applyFont="1" applyFill="1" applyBorder="1" applyAlignment="1">
      <alignment horizontal="left" vertical="center" indent="2" justifyLastLine="1"/>
    </xf>
    <xf numFmtId="49" fontId="7" fillId="0" borderId="0" xfId="0" applyNumberFormat="1" applyFont="1" applyFill="1" applyAlignment="1">
      <alignment horizontal="left" vertical="center" justifyLastLine="1"/>
    </xf>
    <xf numFmtId="0" fontId="7" fillId="0" borderId="5" xfId="0" applyFont="1" applyFill="1" applyBorder="1"/>
    <xf numFmtId="49" fontId="8" fillId="0" borderId="5" xfId="0" applyNumberFormat="1" applyFont="1" applyFill="1" applyBorder="1" applyAlignment="1">
      <alignment horizontal="left" vertical="center" indent="3" justifyLastLine="1"/>
    </xf>
    <xf numFmtId="49" fontId="8" fillId="0" borderId="5" xfId="0" applyNumberFormat="1" applyFont="1" applyFill="1" applyBorder="1" applyAlignment="1">
      <alignment horizontal="left" vertical="center" indent="4" justifyLastLine="1"/>
    </xf>
    <xf numFmtId="49" fontId="7" fillId="0" borderId="4" xfId="0" applyNumberFormat="1" applyFont="1" applyFill="1" applyBorder="1" applyAlignment="1">
      <alignment horizontal="left" vertical="center" justifyLastLine="1"/>
    </xf>
    <xf numFmtId="3" fontId="8" fillId="0" borderId="4" xfId="0" applyNumberFormat="1" applyFont="1" applyFill="1" applyBorder="1" applyAlignment="1">
      <alignment horizontal="right" vertical="center"/>
    </xf>
    <xf numFmtId="49" fontId="8" fillId="0" borderId="5" xfId="0" applyNumberFormat="1" applyFont="1" applyFill="1" applyBorder="1" applyAlignment="1">
      <alignment horizontal="left" vertical="center" indent="1" justifyLastLine="1"/>
    </xf>
    <xf numFmtId="49" fontId="8" fillId="0" borderId="5" xfId="0" applyNumberFormat="1" applyFont="1" applyFill="1" applyBorder="1" applyAlignment="1">
      <alignment horizontal="left" vertical="center" indent="2"/>
    </xf>
    <xf numFmtId="3" fontId="8" fillId="0" borderId="8" xfId="0" applyNumberFormat="1" applyFont="1" applyFill="1" applyBorder="1" applyAlignment="1">
      <alignment horizontal="right" vertical="center"/>
    </xf>
    <xf numFmtId="0" fontId="8" fillId="0" borderId="6" xfId="0" applyFont="1" applyFill="1" applyBorder="1"/>
    <xf numFmtId="0" fontId="8" fillId="0" borderId="4" xfId="0" applyFont="1" applyFill="1" applyBorder="1"/>
    <xf numFmtId="0" fontId="8" fillId="0" borderId="12" xfId="0" applyFont="1" applyFill="1" applyBorder="1"/>
    <xf numFmtId="49" fontId="8" fillId="0" borderId="0" xfId="8" applyNumberFormat="1" applyFont="1" applyFill="1" applyAlignment="1">
      <alignment vertical="center"/>
    </xf>
    <xf numFmtId="49" fontId="7" fillId="0" borderId="13" xfId="8" applyNumberFormat="1" applyFont="1" applyFill="1" applyBorder="1" applyAlignment="1">
      <alignment horizontal="left" vertical="center"/>
    </xf>
    <xf numFmtId="49" fontId="8" fillId="0" borderId="13" xfId="9" applyNumberFormat="1" applyFont="1" applyFill="1" applyBorder="1" applyAlignment="1">
      <alignment horizontal="right" vertical="center"/>
    </xf>
    <xf numFmtId="49" fontId="8" fillId="0" borderId="13" xfId="8" applyNumberFormat="1" applyFont="1" applyFill="1" applyBorder="1" applyAlignment="1">
      <alignment horizontal="left" vertical="center"/>
    </xf>
    <xf numFmtId="3" fontId="8" fillId="0" borderId="0" xfId="9" applyNumberFormat="1" applyFont="1" applyFill="1" applyAlignment="1">
      <alignment horizontal="right" vertical="center"/>
    </xf>
    <xf numFmtId="49" fontId="8" fillId="0" borderId="0" xfId="9" applyNumberFormat="1" applyFont="1" applyFill="1" applyAlignment="1">
      <alignment horizontal="right" vertical="center"/>
    </xf>
    <xf numFmtId="49" fontId="8" fillId="0" borderId="13" xfId="8" applyNumberFormat="1" applyFont="1" applyFill="1" applyBorder="1" applyAlignment="1">
      <alignment horizontal="left" vertical="center" indent="1"/>
    </xf>
    <xf numFmtId="3" fontId="8" fillId="0" borderId="13" xfId="9" applyNumberFormat="1" applyFont="1" applyFill="1" applyBorder="1" applyAlignment="1">
      <alignment horizontal="right" vertical="center"/>
    </xf>
    <xf numFmtId="49" fontId="8" fillId="0" borderId="0" xfId="8" applyNumberFormat="1" applyFont="1" applyFill="1" applyAlignment="1">
      <alignment horizontal="left" vertical="center"/>
    </xf>
    <xf numFmtId="49" fontId="8" fillId="0" borderId="0" xfId="8" applyNumberFormat="1" applyFont="1" applyFill="1"/>
    <xf numFmtId="49" fontId="8" fillId="0" borderId="13" xfId="8" applyNumberFormat="1" applyFont="1" applyFill="1" applyBorder="1" applyAlignment="1">
      <alignment horizontal="center" vertical="center"/>
    </xf>
    <xf numFmtId="49" fontId="8" fillId="0" borderId="13" xfId="8" applyNumberFormat="1" applyFont="1" applyFill="1" applyBorder="1" applyAlignment="1">
      <alignment vertical="center"/>
    </xf>
    <xf numFmtId="49" fontId="8" fillId="0" borderId="13" xfId="9" applyNumberFormat="1" applyFont="1" applyFill="1" applyBorder="1" applyAlignment="1">
      <alignment horizontal="right"/>
    </xf>
    <xf numFmtId="49" fontId="8" fillId="0" borderId="5" xfId="8" applyNumberFormat="1" applyFont="1" applyFill="1" applyBorder="1" applyAlignment="1">
      <alignment horizontal="left" vertical="center"/>
    </xf>
    <xf numFmtId="3" fontId="8" fillId="0" borderId="0" xfId="9" applyNumberFormat="1" applyFont="1" applyFill="1" applyAlignment="1">
      <alignment horizontal="right"/>
    </xf>
    <xf numFmtId="49" fontId="8" fillId="0" borderId="0" xfId="9" applyNumberFormat="1" applyFont="1" applyFill="1" applyAlignment="1">
      <alignment horizontal="right"/>
    </xf>
    <xf numFmtId="3" fontId="8" fillId="0" borderId="13" xfId="9" applyNumberFormat="1" applyFont="1" applyFill="1" applyBorder="1" applyAlignment="1">
      <alignment horizontal="right"/>
    </xf>
    <xf numFmtId="49" fontId="8" fillId="0" borderId="0" xfId="8" applyNumberFormat="1" applyFont="1" applyFill="1" applyAlignment="1">
      <alignment horizontal="left" vertical="center" wrapText="1"/>
    </xf>
    <xf numFmtId="3" fontId="8" fillId="0" borderId="4" xfId="9" applyNumberFormat="1" applyFont="1" applyFill="1" applyBorder="1" applyAlignment="1">
      <alignment horizontal="right" vertical="center"/>
    </xf>
    <xf numFmtId="49" fontId="8" fillId="0" borderId="0" xfId="16" applyNumberFormat="1" applyFont="1" applyFill="1" applyAlignment="1" applyProtection="1">
      <alignment vertical="center"/>
      <protection locked="0"/>
    </xf>
    <xf numFmtId="49" fontId="8" fillId="0" borderId="0" xfId="16" applyNumberFormat="1" applyFont="1" applyFill="1" applyAlignment="1">
      <alignment vertical="center"/>
    </xf>
    <xf numFmtId="49" fontId="8" fillId="0" borderId="0" xfId="13" applyNumberFormat="1" applyFont="1" applyFill="1" applyAlignment="1">
      <alignment vertical="center"/>
    </xf>
    <xf numFmtId="49" fontId="7" fillId="0" borderId="0" xfId="0" applyNumberFormat="1" applyFont="1" applyFill="1" applyAlignment="1" applyProtection="1">
      <alignment horizontal="left" vertical="center"/>
      <protection locked="0"/>
    </xf>
    <xf numFmtId="49" fontId="8" fillId="0" borderId="0" xfId="0" applyNumberFormat="1" applyFont="1" applyFill="1" applyAlignment="1">
      <alignment horizontal="center" vertical="center"/>
    </xf>
    <xf numFmtId="49" fontId="7" fillId="0" borderId="0" xfId="0" applyNumberFormat="1" applyFont="1" applyFill="1" applyAlignment="1">
      <alignment horizontal="left" vertical="center"/>
    </xf>
    <xf numFmtId="49" fontId="8" fillId="0" borderId="13" xfId="0" applyNumberFormat="1" applyFont="1" applyFill="1" applyBorder="1" applyAlignment="1" applyProtection="1">
      <alignment horizontal="center" vertical="center"/>
      <protection locked="0"/>
    </xf>
    <xf numFmtId="0" fontId="8" fillId="0" borderId="0" xfId="0" applyFont="1" applyFill="1" applyAlignment="1">
      <alignment horizontal="left" vertical="center"/>
    </xf>
    <xf numFmtId="49" fontId="7" fillId="0" borderId="0" xfId="8" applyNumberFormat="1" applyFont="1" applyFill="1" applyAlignment="1">
      <alignment horizontal="left" vertical="center"/>
    </xf>
    <xf numFmtId="49" fontId="8" fillId="0" borderId="0" xfId="8" applyNumberFormat="1" applyFont="1" applyFill="1" applyAlignment="1">
      <alignment horizontal="center" vertical="center"/>
    </xf>
    <xf numFmtId="0" fontId="17" fillId="0" borderId="0" xfId="16" applyFont="1" applyFill="1"/>
    <xf numFmtId="0" fontId="17" fillId="0" borderId="0" xfId="12" applyFont="1" applyFill="1"/>
    <xf numFmtId="49" fontId="8" fillId="0" borderId="0" xfId="0" applyNumberFormat="1" applyFont="1" applyFill="1" applyAlignment="1">
      <alignment horizontal="left" vertical="center"/>
    </xf>
    <xf numFmtId="49" fontId="8" fillId="0" borderId="6" xfId="0" applyNumberFormat="1" applyFont="1" applyFill="1" applyBorder="1" applyAlignment="1" applyProtection="1">
      <alignment horizontal="left" vertical="center"/>
      <protection locked="0"/>
    </xf>
    <xf numFmtId="49" fontId="7" fillId="0" borderId="0" xfId="0" applyNumberFormat="1" applyFont="1" applyFill="1" applyAlignment="1" applyProtection="1">
      <alignment horizontal="left" vertical="center" wrapText="1"/>
      <protection locked="0"/>
    </xf>
    <xf numFmtId="49" fontId="8" fillId="0" borderId="0" xfId="0" applyNumberFormat="1" applyFont="1" applyFill="1" applyAlignment="1" applyProtection="1">
      <alignment horizontal="center" vertical="center"/>
      <protection locked="0"/>
    </xf>
    <xf numFmtId="49" fontId="8" fillId="0" borderId="0" xfId="0" applyNumberFormat="1" applyFont="1" applyFill="1" applyAlignment="1" applyProtection="1">
      <alignment horizontal="center" vertical="center" justifyLastLine="1"/>
      <protection locked="0"/>
    </xf>
    <xf numFmtId="49" fontId="8" fillId="0" borderId="5" xfId="0" applyNumberFormat="1" applyFont="1" applyFill="1" applyBorder="1" applyAlignment="1" applyProtection="1">
      <alignment horizontal="center" vertical="center" justifyLastLine="1"/>
      <protection locked="0"/>
    </xf>
    <xf numFmtId="0" fontId="8" fillId="0" borderId="0" xfId="0" applyFont="1" applyFill="1" applyAlignment="1">
      <alignment horizontal="left" vertical="center"/>
    </xf>
    <xf numFmtId="49" fontId="8" fillId="0" borderId="0" xfId="0" applyNumberFormat="1" applyFont="1" applyFill="1" applyAlignment="1">
      <alignment horizontal="center" vertical="center"/>
    </xf>
    <xf numFmtId="49" fontId="8" fillId="0" borderId="0" xfId="0" applyNumberFormat="1" applyFont="1" applyFill="1" applyAlignment="1">
      <alignment horizontal="left" vertical="center" wrapText="1"/>
    </xf>
    <xf numFmtId="49" fontId="7" fillId="0" borderId="0" xfId="0" applyNumberFormat="1" applyFont="1" applyFill="1" applyAlignment="1" applyProtection="1">
      <alignment horizontal="left" vertical="center"/>
      <protection locked="0"/>
    </xf>
    <xf numFmtId="49" fontId="7" fillId="0" borderId="0" xfId="12" applyNumberFormat="1" applyFont="1" applyFill="1" applyAlignment="1" applyProtection="1">
      <alignment horizontal="left" vertical="center" wrapText="1"/>
      <protection locked="0"/>
    </xf>
    <xf numFmtId="49" fontId="8" fillId="0" borderId="0" xfId="12" applyNumberFormat="1" applyFont="1" applyFill="1" applyAlignment="1">
      <alignment horizontal="left" vertical="center" wrapText="1"/>
    </xf>
    <xf numFmtId="49" fontId="8" fillId="0" borderId="0" xfId="12" applyNumberFormat="1" applyFont="1" applyFill="1" applyAlignment="1" applyProtection="1">
      <alignment horizontal="center" vertical="center"/>
      <protection locked="0"/>
    </xf>
    <xf numFmtId="49" fontId="8" fillId="0" borderId="0" xfId="12" applyNumberFormat="1" applyFont="1" applyFill="1" applyAlignment="1" applyProtection="1">
      <alignment horizontal="center" vertical="center" justifyLastLine="1"/>
      <protection locked="0"/>
    </xf>
    <xf numFmtId="49" fontId="8" fillId="0" borderId="5" xfId="12" applyNumberFormat="1" applyFont="1" applyFill="1" applyBorder="1" applyAlignment="1" applyProtection="1">
      <alignment horizontal="center" vertical="center" justifyLastLine="1"/>
      <protection locked="0"/>
    </xf>
    <xf numFmtId="49" fontId="8" fillId="0" borderId="13" xfId="0" applyNumberFormat="1" applyFont="1" applyFill="1" applyBorder="1" applyAlignment="1">
      <alignment horizontal="center" vertical="center"/>
    </xf>
    <xf numFmtId="49" fontId="8" fillId="0" borderId="0" xfId="0" applyNumberFormat="1" applyFont="1" applyFill="1" applyAlignment="1">
      <alignment horizontal="center" vertical="center" justifyLastLine="1"/>
    </xf>
    <xf numFmtId="49" fontId="8" fillId="0" borderId="5" xfId="0" applyNumberFormat="1" applyFont="1" applyFill="1" applyBorder="1" applyAlignment="1">
      <alignment horizontal="center" vertical="center" justifyLastLine="1"/>
    </xf>
    <xf numFmtId="0" fontId="8" fillId="0" borderId="0" xfId="0" quotePrefix="1" applyFont="1" applyFill="1" applyAlignment="1">
      <alignment horizontal="center"/>
    </xf>
    <xf numFmtId="0" fontId="8" fillId="0" borderId="0" xfId="0" applyFont="1" applyFill="1" applyAlignment="1">
      <alignment horizontal="center"/>
    </xf>
    <xf numFmtId="49" fontId="8" fillId="0" borderId="6" xfId="0" applyNumberFormat="1" applyFont="1" applyFill="1" applyBorder="1" applyAlignment="1">
      <alignment horizontal="left" vertical="center"/>
    </xf>
    <xf numFmtId="0" fontId="8" fillId="0" borderId="6" xfId="0" applyFont="1" applyFill="1" applyBorder="1" applyAlignment="1">
      <alignment horizontal="left" vertical="center"/>
    </xf>
    <xf numFmtId="49" fontId="7" fillId="0" borderId="0" xfId="0" applyNumberFormat="1" applyFont="1" applyFill="1" applyAlignment="1">
      <alignment horizontal="left" vertical="center" wrapText="1"/>
    </xf>
    <xf numFmtId="49" fontId="7" fillId="0" borderId="0" xfId="0" applyNumberFormat="1" applyFont="1" applyFill="1" applyAlignment="1">
      <alignment horizontal="left" vertical="center"/>
    </xf>
    <xf numFmtId="49" fontId="8" fillId="0" borderId="0" xfId="16" applyNumberFormat="1" applyFont="1" applyFill="1" applyAlignment="1" applyProtection="1">
      <alignment horizontal="left" vertical="center" wrapText="1"/>
      <protection locked="0"/>
    </xf>
    <xf numFmtId="49" fontId="8" fillId="0" borderId="0" xfId="16" applyNumberFormat="1" applyFont="1" applyFill="1" applyAlignment="1">
      <alignment horizontal="left" vertical="center" wrapText="1"/>
    </xf>
    <xf numFmtId="49" fontId="8" fillId="0" borderId="0" xfId="16" applyNumberFormat="1" applyFont="1" applyFill="1" applyAlignment="1" applyProtection="1">
      <alignment horizontal="center" vertical="center"/>
      <protection locked="0"/>
    </xf>
    <xf numFmtId="49" fontId="8" fillId="0" borderId="0" xfId="16" applyNumberFormat="1" applyFont="1" applyFill="1" applyAlignment="1">
      <alignment horizontal="center" vertical="center"/>
    </xf>
    <xf numFmtId="49" fontId="8" fillId="0" borderId="3" xfId="16" applyNumberFormat="1" applyFont="1" applyFill="1" applyBorder="1" applyAlignment="1" applyProtection="1">
      <alignment horizontal="center" vertical="center" justifyLastLine="1"/>
      <protection locked="0"/>
    </xf>
    <xf numFmtId="49" fontId="7" fillId="0" borderId="0" xfId="14" applyNumberFormat="1" applyFont="1" applyFill="1" applyAlignment="1" applyProtection="1">
      <alignment horizontal="left" vertical="center" justifyLastLine="1"/>
      <protection locked="0"/>
    </xf>
    <xf numFmtId="49" fontId="8" fillId="0" borderId="0" xfId="14" applyNumberFormat="1" applyFont="1" applyFill="1" applyAlignment="1" applyProtection="1">
      <alignment horizontal="left" vertical="center"/>
      <protection locked="0"/>
    </xf>
    <xf numFmtId="49" fontId="8" fillId="0" borderId="0" xfId="14" applyNumberFormat="1" applyFont="1" applyFill="1" applyAlignment="1" applyProtection="1">
      <alignment horizontal="center" vertical="center"/>
      <protection locked="0"/>
    </xf>
    <xf numFmtId="49" fontId="8" fillId="0" borderId="0" xfId="14" applyNumberFormat="1" applyFont="1" applyFill="1" applyAlignment="1" applyProtection="1">
      <alignment horizontal="center" vertical="center" justifyLastLine="1"/>
      <protection locked="0"/>
    </xf>
    <xf numFmtId="49" fontId="8" fillId="0" borderId="3" xfId="14" applyNumberFormat="1" applyFont="1" applyFill="1" applyBorder="1" applyAlignment="1" applyProtection="1">
      <alignment horizontal="center" vertical="center" justifyLastLine="1"/>
      <protection locked="0"/>
    </xf>
    <xf numFmtId="49" fontId="7" fillId="0" borderId="0" xfId="14" applyNumberFormat="1" applyFont="1" applyFill="1" applyAlignment="1" applyProtection="1">
      <alignment horizontal="left" vertical="center" wrapText="1"/>
      <protection locked="0"/>
    </xf>
    <xf numFmtId="49" fontId="8" fillId="0" borderId="0" xfId="14" applyNumberFormat="1" applyFont="1" applyFill="1" applyAlignment="1">
      <alignment horizontal="left" vertical="center" wrapText="1"/>
    </xf>
    <xf numFmtId="49" fontId="8" fillId="0" borderId="0" xfId="5" applyNumberFormat="1" applyFont="1" applyFill="1" applyAlignment="1" applyProtection="1">
      <alignment horizontal="center" vertical="center"/>
      <protection locked="0"/>
    </xf>
    <xf numFmtId="49" fontId="8" fillId="0" borderId="0" xfId="0" applyNumberFormat="1" applyFont="1" applyFill="1" applyAlignment="1" applyProtection="1">
      <alignment horizontal="left" vertical="center"/>
      <protection locked="0"/>
    </xf>
    <xf numFmtId="49" fontId="8" fillId="0" borderId="0" xfId="0" applyNumberFormat="1" applyFont="1" applyFill="1" applyAlignment="1" applyProtection="1">
      <alignment horizontal="left" vertical="center" wrapText="1"/>
      <protection locked="0"/>
    </xf>
    <xf numFmtId="49" fontId="8" fillId="0" borderId="6" xfId="0" quotePrefix="1" applyNumberFormat="1" applyFont="1" applyFill="1" applyBorder="1" applyAlignment="1" applyProtection="1">
      <alignment horizontal="left" vertical="center"/>
      <protection locked="0"/>
    </xf>
    <xf numFmtId="49" fontId="8" fillId="0" borderId="13" xfId="0" applyNumberFormat="1" applyFont="1" applyFill="1" applyBorder="1" applyAlignment="1" applyProtection="1">
      <alignment horizontal="center" vertical="center"/>
      <protection locked="0"/>
    </xf>
    <xf numFmtId="49" fontId="7" fillId="0" borderId="0" xfId="8" applyNumberFormat="1" applyFont="1" applyFill="1" applyAlignment="1">
      <alignment horizontal="left" vertical="center" wrapText="1"/>
    </xf>
    <xf numFmtId="49" fontId="7" fillId="0" borderId="0" xfId="8" applyNumberFormat="1" applyFont="1" applyFill="1" applyAlignment="1">
      <alignment horizontal="left" vertical="center"/>
    </xf>
    <xf numFmtId="49" fontId="8" fillId="0" borderId="0" xfId="8" applyNumberFormat="1" applyFont="1" applyFill="1" applyAlignment="1">
      <alignment horizontal="center" vertical="center"/>
    </xf>
    <xf numFmtId="49" fontId="8" fillId="0" borderId="0" xfId="8" applyNumberFormat="1" applyFont="1" applyFill="1" applyAlignment="1">
      <alignment horizontal="right" vertical="center"/>
    </xf>
    <xf numFmtId="49" fontId="8" fillId="0" borderId="5" xfId="8" applyNumberFormat="1" applyFont="1" applyFill="1" applyBorder="1" applyAlignment="1">
      <alignment horizontal="center" vertical="center"/>
    </xf>
    <xf numFmtId="49" fontId="7" fillId="0" borderId="6" xfId="8" applyNumberFormat="1" applyFont="1" applyFill="1" applyBorder="1" applyAlignment="1">
      <alignment horizontal="left" vertical="center"/>
    </xf>
    <xf numFmtId="0" fontId="18" fillId="0" borderId="0" xfId="17"/>
    <xf numFmtId="0" fontId="19" fillId="0" borderId="0" xfId="17" applyFont="1"/>
    <xf numFmtId="0" fontId="9" fillId="0" borderId="0" xfId="17" applyFont="1"/>
    <xf numFmtId="0" fontId="20" fillId="0" borderId="0" xfId="17" applyFont="1"/>
    <xf numFmtId="0" fontId="21" fillId="0" borderId="0" xfId="17" applyFont="1"/>
    <xf numFmtId="0" fontId="22" fillId="0" borderId="0" xfId="17" applyFont="1"/>
    <xf numFmtId="166" fontId="23" fillId="0" borderId="0" xfId="17" applyNumberFormat="1" applyFont="1"/>
    <xf numFmtId="0" fontId="22" fillId="0" borderId="0" xfId="17" applyFont="1" applyAlignment="1">
      <alignment wrapText="1"/>
    </xf>
    <xf numFmtId="166" fontId="22" fillId="0" borderId="0" xfId="17" applyNumberFormat="1" applyFont="1"/>
    <xf numFmtId="166" fontId="18" fillId="0" borderId="0" xfId="17" applyNumberFormat="1"/>
  </cellXfs>
  <cellStyles count="18">
    <cellStyle name="Comma" xfId="1" builtinId="3"/>
    <cellStyle name="Comma 2" xfId="2" xr:uid="{00000000-0005-0000-0000-000001000000}"/>
    <cellStyle name="Comma 3" xfId="3" xr:uid="{00000000-0005-0000-0000-000002000000}"/>
    <cellStyle name="Comma 4" xfId="9" xr:uid="{5B37E0B7-848F-4D0F-B68D-98F1A4A61407}"/>
    <cellStyle name="Normal" xfId="0" builtinId="0"/>
    <cellStyle name="Normal 2" xfId="4" xr:uid="{00000000-0005-0000-0000-000004000000}"/>
    <cellStyle name="Normal 2 2" xfId="14" xr:uid="{EAFDE3CF-FEBF-4190-A27E-CC83E6052DC1}"/>
    <cellStyle name="Normal 3" xfId="5" xr:uid="{00000000-0005-0000-0000-000005000000}"/>
    <cellStyle name="Normal 4" xfId="6" xr:uid="{00000000-0005-0000-0000-000006000000}"/>
    <cellStyle name="Normal 4 2" xfId="15" xr:uid="{56B32BE1-86A9-4A93-9E01-055D7BB4D4F1}"/>
    <cellStyle name="Normal 5" xfId="8" xr:uid="{CADEC2E6-E323-49F8-8B2F-ADD94785F675}"/>
    <cellStyle name="Normal 6" xfId="10" xr:uid="{7C8068E7-C5C1-4BC4-AD55-9FA76BBDFE2A}"/>
    <cellStyle name="Normal 6 2" xfId="11" xr:uid="{51C5A2DB-C0CD-4C1D-9D72-BF4406C23AF5}"/>
    <cellStyle name="Normal 6 2 2" xfId="13" xr:uid="{A58A6406-0725-456A-8FDF-DA0C4647B585}"/>
    <cellStyle name="Normal 6 2 2 2" xfId="16" xr:uid="{D0CAD3CF-0006-4A2D-9652-2F412FE518A9}"/>
    <cellStyle name="Normal 6 3" xfId="12" xr:uid="{6BA6FBC6-3366-49CC-879B-2EC03FB36C27}"/>
    <cellStyle name="Normal 7" xfId="17" xr:uid="{09317EFB-5BB0-4732-933C-69D2151EA27C}"/>
    <cellStyle name="Normal 9"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66675</xdr:rowOff>
    </xdr:to>
    <xdr:pic>
      <xdr:nvPicPr>
        <xdr:cNvPr id="2" name="Picture 2" descr="USGSid">
          <a:extLst>
            <a:ext uri="{FF2B5EF4-FFF2-40B4-BE49-F238E27FC236}">
              <a16:creationId xmlns:a16="http://schemas.microsoft.com/office/drawing/2014/main" id="{1B2D23A2-DD99-4064-A1E9-4D4ED3A82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487E5EC8-F41B-F01C-2CA7-364E2267DF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FB3F-AEBE-4DDC-963F-13CDCD867977}">
  <dimension ref="A1:G27"/>
  <sheetViews>
    <sheetView tabSelected="1" zoomScaleNormal="100" workbookViewId="0">
      <selection activeCell="B22" sqref="B22"/>
    </sheetView>
  </sheetViews>
  <sheetFormatPr defaultRowHeight="12.75"/>
  <cols>
    <col min="1" max="1" width="27" style="257" customWidth="1"/>
    <col min="2" max="2" width="17.83203125" style="257" bestFit="1" customWidth="1"/>
    <col min="3" max="6" width="9.33203125" style="257"/>
    <col min="7" max="7" width="11.83203125" style="257" customWidth="1"/>
    <col min="8" max="256" width="9.33203125" style="257"/>
    <col min="257" max="257" width="27" style="257" customWidth="1"/>
    <col min="258" max="258" width="17.83203125" style="257" bestFit="1" customWidth="1"/>
    <col min="259" max="262" width="9.33203125" style="257"/>
    <col min="263" max="263" width="11.83203125" style="257" customWidth="1"/>
    <col min="264" max="512" width="9.33203125" style="257"/>
    <col min="513" max="513" width="27" style="257" customWidth="1"/>
    <col min="514" max="514" width="17.83203125" style="257" bestFit="1" customWidth="1"/>
    <col min="515" max="518" width="9.33203125" style="257"/>
    <col min="519" max="519" width="11.83203125" style="257" customWidth="1"/>
    <col min="520" max="768" width="9.33203125" style="257"/>
    <col min="769" max="769" width="27" style="257" customWidth="1"/>
    <col min="770" max="770" width="17.83203125" style="257" bestFit="1" customWidth="1"/>
    <col min="771" max="774" width="9.33203125" style="257"/>
    <col min="775" max="775" width="11.83203125" style="257" customWidth="1"/>
    <col min="776" max="1024" width="9.33203125" style="257"/>
    <col min="1025" max="1025" width="27" style="257" customWidth="1"/>
    <col min="1026" max="1026" width="17.83203125" style="257" bestFit="1" customWidth="1"/>
    <col min="1027" max="1030" width="9.33203125" style="257"/>
    <col min="1031" max="1031" width="11.83203125" style="257" customWidth="1"/>
    <col min="1032" max="1280" width="9.33203125" style="257"/>
    <col min="1281" max="1281" width="27" style="257" customWidth="1"/>
    <col min="1282" max="1282" width="17.83203125" style="257" bestFit="1" customWidth="1"/>
    <col min="1283" max="1286" width="9.33203125" style="257"/>
    <col min="1287" max="1287" width="11.83203125" style="257" customWidth="1"/>
    <col min="1288" max="1536" width="9.33203125" style="257"/>
    <col min="1537" max="1537" width="27" style="257" customWidth="1"/>
    <col min="1538" max="1538" width="17.83203125" style="257" bestFit="1" customWidth="1"/>
    <col min="1539" max="1542" width="9.33203125" style="257"/>
    <col min="1543" max="1543" width="11.83203125" style="257" customWidth="1"/>
    <col min="1544" max="1792" width="9.33203125" style="257"/>
    <col min="1793" max="1793" width="27" style="257" customWidth="1"/>
    <col min="1794" max="1794" width="17.83203125" style="257" bestFit="1" customWidth="1"/>
    <col min="1795" max="1798" width="9.33203125" style="257"/>
    <col min="1799" max="1799" width="11.83203125" style="257" customWidth="1"/>
    <col min="1800" max="2048" width="9.33203125" style="257"/>
    <col min="2049" max="2049" width="27" style="257" customWidth="1"/>
    <col min="2050" max="2050" width="17.83203125" style="257" bestFit="1" customWidth="1"/>
    <col min="2051" max="2054" width="9.33203125" style="257"/>
    <col min="2055" max="2055" width="11.83203125" style="257" customWidth="1"/>
    <col min="2056" max="2304" width="9.33203125" style="257"/>
    <col min="2305" max="2305" width="27" style="257" customWidth="1"/>
    <col min="2306" max="2306" width="17.83203125" style="257" bestFit="1" customWidth="1"/>
    <col min="2307" max="2310" width="9.33203125" style="257"/>
    <col min="2311" max="2311" width="11.83203125" style="257" customWidth="1"/>
    <col min="2312" max="2560" width="9.33203125" style="257"/>
    <col min="2561" max="2561" width="27" style="257" customWidth="1"/>
    <col min="2562" max="2562" width="17.83203125" style="257" bestFit="1" customWidth="1"/>
    <col min="2563" max="2566" width="9.33203125" style="257"/>
    <col min="2567" max="2567" width="11.83203125" style="257" customWidth="1"/>
    <col min="2568" max="2816" width="9.33203125" style="257"/>
    <col min="2817" max="2817" width="27" style="257" customWidth="1"/>
    <col min="2818" max="2818" width="17.83203125" style="257" bestFit="1" customWidth="1"/>
    <col min="2819" max="2822" width="9.33203125" style="257"/>
    <col min="2823" max="2823" width="11.83203125" style="257" customWidth="1"/>
    <col min="2824" max="3072" width="9.33203125" style="257"/>
    <col min="3073" max="3073" width="27" style="257" customWidth="1"/>
    <col min="3074" max="3074" width="17.83203125" style="257" bestFit="1" customWidth="1"/>
    <col min="3075" max="3078" width="9.33203125" style="257"/>
    <col min="3079" max="3079" width="11.83203125" style="257" customWidth="1"/>
    <col min="3080" max="3328" width="9.33203125" style="257"/>
    <col min="3329" max="3329" width="27" style="257" customWidth="1"/>
    <col min="3330" max="3330" width="17.83203125" style="257" bestFit="1" customWidth="1"/>
    <col min="3331" max="3334" width="9.33203125" style="257"/>
    <col min="3335" max="3335" width="11.83203125" style="257" customWidth="1"/>
    <col min="3336" max="3584" width="9.33203125" style="257"/>
    <col min="3585" max="3585" width="27" style="257" customWidth="1"/>
    <col min="3586" max="3586" width="17.83203125" style="257" bestFit="1" customWidth="1"/>
    <col min="3587" max="3590" width="9.33203125" style="257"/>
    <col min="3591" max="3591" width="11.83203125" style="257" customWidth="1"/>
    <col min="3592" max="3840" width="9.33203125" style="257"/>
    <col min="3841" max="3841" width="27" style="257" customWidth="1"/>
    <col min="3842" max="3842" width="17.83203125" style="257" bestFit="1" customWidth="1"/>
    <col min="3843" max="3846" width="9.33203125" style="257"/>
    <col min="3847" max="3847" width="11.83203125" style="257" customWidth="1"/>
    <col min="3848" max="4096" width="9.33203125" style="257"/>
    <col min="4097" max="4097" width="27" style="257" customWidth="1"/>
    <col min="4098" max="4098" width="17.83203125" style="257" bestFit="1" customWidth="1"/>
    <col min="4099" max="4102" width="9.33203125" style="257"/>
    <col min="4103" max="4103" width="11.83203125" style="257" customWidth="1"/>
    <col min="4104" max="4352" width="9.33203125" style="257"/>
    <col min="4353" max="4353" width="27" style="257" customWidth="1"/>
    <col min="4354" max="4354" width="17.83203125" style="257" bestFit="1" customWidth="1"/>
    <col min="4355" max="4358" width="9.33203125" style="257"/>
    <col min="4359" max="4359" width="11.83203125" style="257" customWidth="1"/>
    <col min="4360" max="4608" width="9.33203125" style="257"/>
    <col min="4609" max="4609" width="27" style="257" customWidth="1"/>
    <col min="4610" max="4610" width="17.83203125" style="257" bestFit="1" customWidth="1"/>
    <col min="4611" max="4614" width="9.33203125" style="257"/>
    <col min="4615" max="4615" width="11.83203125" style="257" customWidth="1"/>
    <col min="4616" max="4864" width="9.33203125" style="257"/>
    <col min="4865" max="4865" width="27" style="257" customWidth="1"/>
    <col min="4866" max="4866" width="17.83203125" style="257" bestFit="1" customWidth="1"/>
    <col min="4867" max="4870" width="9.33203125" style="257"/>
    <col min="4871" max="4871" width="11.83203125" style="257" customWidth="1"/>
    <col min="4872" max="5120" width="9.33203125" style="257"/>
    <col min="5121" max="5121" width="27" style="257" customWidth="1"/>
    <col min="5122" max="5122" width="17.83203125" style="257" bestFit="1" customWidth="1"/>
    <col min="5123" max="5126" width="9.33203125" style="257"/>
    <col min="5127" max="5127" width="11.83203125" style="257" customWidth="1"/>
    <col min="5128" max="5376" width="9.33203125" style="257"/>
    <col min="5377" max="5377" width="27" style="257" customWidth="1"/>
    <col min="5378" max="5378" width="17.83203125" style="257" bestFit="1" customWidth="1"/>
    <col min="5379" max="5382" width="9.33203125" style="257"/>
    <col min="5383" max="5383" width="11.83203125" style="257" customWidth="1"/>
    <col min="5384" max="5632" width="9.33203125" style="257"/>
    <col min="5633" max="5633" width="27" style="257" customWidth="1"/>
    <col min="5634" max="5634" width="17.83203125" style="257" bestFit="1" customWidth="1"/>
    <col min="5635" max="5638" width="9.33203125" style="257"/>
    <col min="5639" max="5639" width="11.83203125" style="257" customWidth="1"/>
    <col min="5640" max="5888" width="9.33203125" style="257"/>
    <col min="5889" max="5889" width="27" style="257" customWidth="1"/>
    <col min="5890" max="5890" width="17.83203125" style="257" bestFit="1" customWidth="1"/>
    <col min="5891" max="5894" width="9.33203125" style="257"/>
    <col min="5895" max="5895" width="11.83203125" style="257" customWidth="1"/>
    <col min="5896" max="6144" width="9.33203125" style="257"/>
    <col min="6145" max="6145" width="27" style="257" customWidth="1"/>
    <col min="6146" max="6146" width="17.83203125" style="257" bestFit="1" customWidth="1"/>
    <col min="6147" max="6150" width="9.33203125" style="257"/>
    <col min="6151" max="6151" width="11.83203125" style="257" customWidth="1"/>
    <col min="6152" max="6400" width="9.33203125" style="257"/>
    <col min="6401" max="6401" width="27" style="257" customWidth="1"/>
    <col min="6402" max="6402" width="17.83203125" style="257" bestFit="1" customWidth="1"/>
    <col min="6403" max="6406" width="9.33203125" style="257"/>
    <col min="6407" max="6407" width="11.83203125" style="257" customWidth="1"/>
    <col min="6408" max="6656" width="9.33203125" style="257"/>
    <col min="6657" max="6657" width="27" style="257" customWidth="1"/>
    <col min="6658" max="6658" width="17.83203125" style="257" bestFit="1" customWidth="1"/>
    <col min="6659" max="6662" width="9.33203125" style="257"/>
    <col min="6663" max="6663" width="11.83203125" style="257" customWidth="1"/>
    <col min="6664" max="6912" width="9.33203125" style="257"/>
    <col min="6913" max="6913" width="27" style="257" customWidth="1"/>
    <col min="6914" max="6914" width="17.83203125" style="257" bestFit="1" customWidth="1"/>
    <col min="6915" max="6918" width="9.33203125" style="257"/>
    <col min="6919" max="6919" width="11.83203125" style="257" customWidth="1"/>
    <col min="6920" max="7168" width="9.33203125" style="257"/>
    <col min="7169" max="7169" width="27" style="257" customWidth="1"/>
    <col min="7170" max="7170" width="17.83203125" style="257" bestFit="1" customWidth="1"/>
    <col min="7171" max="7174" width="9.33203125" style="257"/>
    <col min="7175" max="7175" width="11.83203125" style="257" customWidth="1"/>
    <col min="7176" max="7424" width="9.33203125" style="257"/>
    <col min="7425" max="7425" width="27" style="257" customWidth="1"/>
    <col min="7426" max="7426" width="17.83203125" style="257" bestFit="1" customWidth="1"/>
    <col min="7427" max="7430" width="9.33203125" style="257"/>
    <col min="7431" max="7431" width="11.83203125" style="257" customWidth="1"/>
    <col min="7432" max="7680" width="9.33203125" style="257"/>
    <col min="7681" max="7681" width="27" style="257" customWidth="1"/>
    <col min="7682" max="7682" width="17.83203125" style="257" bestFit="1" customWidth="1"/>
    <col min="7683" max="7686" width="9.33203125" style="257"/>
    <col min="7687" max="7687" width="11.83203125" style="257" customWidth="1"/>
    <col min="7688" max="7936" width="9.33203125" style="257"/>
    <col min="7937" max="7937" width="27" style="257" customWidth="1"/>
    <col min="7938" max="7938" width="17.83203125" style="257" bestFit="1" customWidth="1"/>
    <col min="7939" max="7942" width="9.33203125" style="257"/>
    <col min="7943" max="7943" width="11.83203125" style="257" customWidth="1"/>
    <col min="7944" max="8192" width="9.33203125" style="257"/>
    <col min="8193" max="8193" width="27" style="257" customWidth="1"/>
    <col min="8194" max="8194" width="17.83203125" style="257" bestFit="1" customWidth="1"/>
    <col min="8195" max="8198" width="9.33203125" style="257"/>
    <col min="8199" max="8199" width="11.83203125" style="257" customWidth="1"/>
    <col min="8200" max="8448" width="9.33203125" style="257"/>
    <col min="8449" max="8449" width="27" style="257" customWidth="1"/>
    <col min="8450" max="8450" width="17.83203125" style="257" bestFit="1" customWidth="1"/>
    <col min="8451" max="8454" width="9.33203125" style="257"/>
    <col min="8455" max="8455" width="11.83203125" style="257" customWidth="1"/>
    <col min="8456" max="8704" width="9.33203125" style="257"/>
    <col min="8705" max="8705" width="27" style="257" customWidth="1"/>
    <col min="8706" max="8706" width="17.83203125" style="257" bestFit="1" customWidth="1"/>
    <col min="8707" max="8710" width="9.33203125" style="257"/>
    <col min="8711" max="8711" width="11.83203125" style="257" customWidth="1"/>
    <col min="8712" max="8960" width="9.33203125" style="257"/>
    <col min="8961" max="8961" width="27" style="257" customWidth="1"/>
    <col min="8962" max="8962" width="17.83203125" style="257" bestFit="1" customWidth="1"/>
    <col min="8963" max="8966" width="9.33203125" style="257"/>
    <col min="8967" max="8967" width="11.83203125" style="257" customWidth="1"/>
    <col min="8968" max="9216" width="9.33203125" style="257"/>
    <col min="9217" max="9217" width="27" style="257" customWidth="1"/>
    <col min="9218" max="9218" width="17.83203125" style="257" bestFit="1" customWidth="1"/>
    <col min="9219" max="9222" width="9.33203125" style="257"/>
    <col min="9223" max="9223" width="11.83203125" style="257" customWidth="1"/>
    <col min="9224" max="9472" width="9.33203125" style="257"/>
    <col min="9473" max="9473" width="27" style="257" customWidth="1"/>
    <col min="9474" max="9474" width="17.83203125" style="257" bestFit="1" customWidth="1"/>
    <col min="9475" max="9478" width="9.33203125" style="257"/>
    <col min="9479" max="9479" width="11.83203125" style="257" customWidth="1"/>
    <col min="9480" max="9728" width="9.33203125" style="257"/>
    <col min="9729" max="9729" width="27" style="257" customWidth="1"/>
    <col min="9730" max="9730" width="17.83203125" style="257" bestFit="1" customWidth="1"/>
    <col min="9731" max="9734" width="9.33203125" style="257"/>
    <col min="9735" max="9735" width="11.83203125" style="257" customWidth="1"/>
    <col min="9736" max="9984" width="9.33203125" style="257"/>
    <col min="9985" max="9985" width="27" style="257" customWidth="1"/>
    <col min="9986" max="9986" width="17.83203125" style="257" bestFit="1" customWidth="1"/>
    <col min="9987" max="9990" width="9.33203125" style="257"/>
    <col min="9991" max="9991" width="11.83203125" style="257" customWidth="1"/>
    <col min="9992" max="10240" width="9.33203125" style="257"/>
    <col min="10241" max="10241" width="27" style="257" customWidth="1"/>
    <col min="10242" max="10242" width="17.83203125" style="257" bestFit="1" customWidth="1"/>
    <col min="10243" max="10246" width="9.33203125" style="257"/>
    <col min="10247" max="10247" width="11.83203125" style="257" customWidth="1"/>
    <col min="10248" max="10496" width="9.33203125" style="257"/>
    <col min="10497" max="10497" width="27" style="257" customWidth="1"/>
    <col min="10498" max="10498" width="17.83203125" style="257" bestFit="1" customWidth="1"/>
    <col min="10499" max="10502" width="9.33203125" style="257"/>
    <col min="10503" max="10503" width="11.83203125" style="257" customWidth="1"/>
    <col min="10504" max="10752" width="9.33203125" style="257"/>
    <col min="10753" max="10753" width="27" style="257" customWidth="1"/>
    <col min="10754" max="10754" width="17.83203125" style="257" bestFit="1" customWidth="1"/>
    <col min="10755" max="10758" width="9.33203125" style="257"/>
    <col min="10759" max="10759" width="11.83203125" style="257" customWidth="1"/>
    <col min="10760" max="11008" width="9.33203125" style="257"/>
    <col min="11009" max="11009" width="27" style="257" customWidth="1"/>
    <col min="11010" max="11010" width="17.83203125" style="257" bestFit="1" customWidth="1"/>
    <col min="11011" max="11014" width="9.33203125" style="257"/>
    <col min="11015" max="11015" width="11.83203125" style="257" customWidth="1"/>
    <col min="11016" max="11264" width="9.33203125" style="257"/>
    <col min="11265" max="11265" width="27" style="257" customWidth="1"/>
    <col min="11266" max="11266" width="17.83203125" style="257" bestFit="1" customWidth="1"/>
    <col min="11267" max="11270" width="9.33203125" style="257"/>
    <col min="11271" max="11271" width="11.83203125" style="257" customWidth="1"/>
    <col min="11272" max="11520" width="9.33203125" style="257"/>
    <col min="11521" max="11521" width="27" style="257" customWidth="1"/>
    <col min="11522" max="11522" width="17.83203125" style="257" bestFit="1" customWidth="1"/>
    <col min="11523" max="11526" width="9.33203125" style="257"/>
    <col min="11527" max="11527" width="11.83203125" style="257" customWidth="1"/>
    <col min="11528" max="11776" width="9.33203125" style="257"/>
    <col min="11777" max="11777" width="27" style="257" customWidth="1"/>
    <col min="11778" max="11778" width="17.83203125" style="257" bestFit="1" customWidth="1"/>
    <col min="11779" max="11782" width="9.33203125" style="257"/>
    <col min="11783" max="11783" width="11.83203125" style="257" customWidth="1"/>
    <col min="11784" max="12032" width="9.33203125" style="257"/>
    <col min="12033" max="12033" width="27" style="257" customWidth="1"/>
    <col min="12034" max="12034" width="17.83203125" style="257" bestFit="1" customWidth="1"/>
    <col min="12035" max="12038" width="9.33203125" style="257"/>
    <col min="12039" max="12039" width="11.83203125" style="257" customWidth="1"/>
    <col min="12040" max="12288" width="9.33203125" style="257"/>
    <col min="12289" max="12289" width="27" style="257" customWidth="1"/>
    <col min="12290" max="12290" width="17.83203125" style="257" bestFit="1" customWidth="1"/>
    <col min="12291" max="12294" width="9.33203125" style="257"/>
    <col min="12295" max="12295" width="11.83203125" style="257" customWidth="1"/>
    <col min="12296" max="12544" width="9.33203125" style="257"/>
    <col min="12545" max="12545" width="27" style="257" customWidth="1"/>
    <col min="12546" max="12546" width="17.83203125" style="257" bestFit="1" customWidth="1"/>
    <col min="12547" max="12550" width="9.33203125" style="257"/>
    <col min="12551" max="12551" width="11.83203125" style="257" customWidth="1"/>
    <col min="12552" max="12800" width="9.33203125" style="257"/>
    <col min="12801" max="12801" width="27" style="257" customWidth="1"/>
    <col min="12802" max="12802" width="17.83203125" style="257" bestFit="1" customWidth="1"/>
    <col min="12803" max="12806" width="9.33203125" style="257"/>
    <col min="12807" max="12807" width="11.83203125" style="257" customWidth="1"/>
    <col min="12808" max="13056" width="9.33203125" style="257"/>
    <col min="13057" max="13057" width="27" style="257" customWidth="1"/>
    <col min="13058" max="13058" width="17.83203125" style="257" bestFit="1" customWidth="1"/>
    <col min="13059" max="13062" width="9.33203125" style="257"/>
    <col min="13063" max="13063" width="11.83203125" style="257" customWidth="1"/>
    <col min="13064" max="13312" width="9.33203125" style="257"/>
    <col min="13313" max="13313" width="27" style="257" customWidth="1"/>
    <col min="13314" max="13314" width="17.83203125" style="257" bestFit="1" customWidth="1"/>
    <col min="13315" max="13318" width="9.33203125" style="257"/>
    <col min="13319" max="13319" width="11.83203125" style="257" customWidth="1"/>
    <col min="13320" max="13568" width="9.33203125" style="257"/>
    <col min="13569" max="13569" width="27" style="257" customWidth="1"/>
    <col min="13570" max="13570" width="17.83203125" style="257" bestFit="1" customWidth="1"/>
    <col min="13571" max="13574" width="9.33203125" style="257"/>
    <col min="13575" max="13575" width="11.83203125" style="257" customWidth="1"/>
    <col min="13576" max="13824" width="9.33203125" style="257"/>
    <col min="13825" max="13825" width="27" style="257" customWidth="1"/>
    <col min="13826" max="13826" width="17.83203125" style="257" bestFit="1" customWidth="1"/>
    <col min="13827" max="13830" width="9.33203125" style="257"/>
    <col min="13831" max="13831" width="11.83203125" style="257" customWidth="1"/>
    <col min="13832" max="14080" width="9.33203125" style="257"/>
    <col min="14081" max="14081" width="27" style="257" customWidth="1"/>
    <col min="14082" max="14082" width="17.83203125" style="257" bestFit="1" customWidth="1"/>
    <col min="14083" max="14086" width="9.33203125" style="257"/>
    <col min="14087" max="14087" width="11.83203125" style="257" customWidth="1"/>
    <col min="14088" max="14336" width="9.33203125" style="257"/>
    <col min="14337" max="14337" width="27" style="257" customWidth="1"/>
    <col min="14338" max="14338" width="17.83203125" style="257" bestFit="1" customWidth="1"/>
    <col min="14339" max="14342" width="9.33203125" style="257"/>
    <col min="14343" max="14343" width="11.83203125" style="257" customWidth="1"/>
    <col min="14344" max="14592" width="9.33203125" style="257"/>
    <col min="14593" max="14593" width="27" style="257" customWidth="1"/>
    <col min="14594" max="14594" width="17.83203125" style="257" bestFit="1" customWidth="1"/>
    <col min="14595" max="14598" width="9.33203125" style="257"/>
    <col min="14599" max="14599" width="11.83203125" style="257" customWidth="1"/>
    <col min="14600" max="14848" width="9.33203125" style="257"/>
    <col min="14849" max="14849" width="27" style="257" customWidth="1"/>
    <col min="14850" max="14850" width="17.83203125" style="257" bestFit="1" customWidth="1"/>
    <col min="14851" max="14854" width="9.33203125" style="257"/>
    <col min="14855" max="14855" width="11.83203125" style="257" customWidth="1"/>
    <col min="14856" max="15104" width="9.33203125" style="257"/>
    <col min="15105" max="15105" width="27" style="257" customWidth="1"/>
    <col min="15106" max="15106" width="17.83203125" style="257" bestFit="1" customWidth="1"/>
    <col min="15107" max="15110" width="9.33203125" style="257"/>
    <col min="15111" max="15111" width="11.83203125" style="257" customWidth="1"/>
    <col min="15112" max="15360" width="9.33203125" style="257"/>
    <col min="15361" max="15361" width="27" style="257" customWidth="1"/>
    <col min="15362" max="15362" width="17.83203125" style="257" bestFit="1" customWidth="1"/>
    <col min="15363" max="15366" width="9.33203125" style="257"/>
    <col min="15367" max="15367" width="11.83203125" style="257" customWidth="1"/>
    <col min="15368" max="15616" width="9.33203125" style="257"/>
    <col min="15617" max="15617" width="27" style="257" customWidth="1"/>
    <col min="15618" max="15618" width="17.83203125" style="257" bestFit="1" customWidth="1"/>
    <col min="15619" max="15622" width="9.33203125" style="257"/>
    <col min="15623" max="15623" width="11.83203125" style="257" customWidth="1"/>
    <col min="15624" max="15872" width="9.33203125" style="257"/>
    <col min="15873" max="15873" width="27" style="257" customWidth="1"/>
    <col min="15874" max="15874" width="17.83203125" style="257" bestFit="1" customWidth="1"/>
    <col min="15875" max="15878" width="9.33203125" style="257"/>
    <col min="15879" max="15879" width="11.83203125" style="257" customWidth="1"/>
    <col min="15880" max="16128" width="9.33203125" style="257"/>
    <col min="16129" max="16129" width="27" style="257" customWidth="1"/>
    <col min="16130" max="16130" width="17.83203125" style="257" bestFit="1" customWidth="1"/>
    <col min="16131" max="16134" width="9.33203125" style="257"/>
    <col min="16135" max="16135" width="11.83203125" style="257" customWidth="1"/>
    <col min="16136" max="16384" width="9.33203125" style="257"/>
  </cols>
  <sheetData>
    <row r="1" spans="1:7" ht="12.75" customHeight="1"/>
    <row r="2" spans="1:7" ht="12.75" customHeight="1"/>
    <row r="3" spans="1:7" ht="12.75" customHeight="1"/>
    <row r="4" spans="1:7" ht="12.75" customHeight="1"/>
    <row r="5" spans="1:7">
      <c r="A5" s="258" t="s">
        <v>201</v>
      </c>
    </row>
    <row r="7" spans="1:7">
      <c r="A7" s="259" t="s">
        <v>202</v>
      </c>
      <c r="B7" s="259"/>
      <c r="C7" s="259"/>
      <c r="D7" s="259"/>
      <c r="E7" s="259"/>
      <c r="F7" s="259"/>
      <c r="G7" s="259"/>
    </row>
    <row r="9" spans="1:7">
      <c r="A9" s="260" t="s">
        <v>210</v>
      </c>
    </row>
    <row r="10" spans="1:7">
      <c r="A10" s="261" t="s">
        <v>211</v>
      </c>
    </row>
    <row r="11" spans="1:7">
      <c r="A11" s="261"/>
    </row>
    <row r="12" spans="1:7">
      <c r="A12" s="261"/>
    </row>
    <row r="13" spans="1:7">
      <c r="A13" s="261"/>
    </row>
    <row r="14" spans="1:7">
      <c r="A14" s="261"/>
    </row>
    <row r="15" spans="1:7">
      <c r="A15" s="261"/>
    </row>
    <row r="16" spans="1:7">
      <c r="A16" s="261"/>
    </row>
    <row r="17" spans="1:2">
      <c r="A17" s="261"/>
    </row>
    <row r="18" spans="1:2">
      <c r="A18" s="261" t="s">
        <v>203</v>
      </c>
    </row>
    <row r="20" spans="1:2">
      <c r="A20" s="262" t="s">
        <v>204</v>
      </c>
      <c r="B20" s="263">
        <v>45890</v>
      </c>
    </row>
    <row r="21" spans="1:2" hidden="1">
      <c r="A21" s="264" t="s">
        <v>205</v>
      </c>
      <c r="B21" s="265"/>
    </row>
    <row r="22" spans="1:2">
      <c r="B22" s="266"/>
    </row>
    <row r="23" spans="1:2">
      <c r="B23" s="266"/>
    </row>
    <row r="24" spans="1:2">
      <c r="A24" s="257" t="s">
        <v>206</v>
      </c>
    </row>
    <row r="25" spans="1:2">
      <c r="A25" s="257" t="s">
        <v>207</v>
      </c>
    </row>
    <row r="26" spans="1:2">
      <c r="A26" s="257" t="s">
        <v>208</v>
      </c>
    </row>
    <row r="27" spans="1:2">
      <c r="A27" s="257" t="s">
        <v>209</v>
      </c>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3"/>
  <sheetViews>
    <sheetView zoomScaleNormal="100" workbookViewId="0">
      <selection sqref="A1:K1"/>
    </sheetView>
  </sheetViews>
  <sheetFormatPr defaultColWidth="9.1640625" defaultRowHeight="11.25" customHeight="1"/>
  <cols>
    <col min="1" max="1" width="21" style="1" customWidth="1"/>
    <col min="2" max="2" width="1.6640625" style="1" customWidth="1"/>
    <col min="3" max="3" width="7.6640625" style="1" bestFit="1" customWidth="1"/>
    <col min="4" max="4" width="1.6640625" style="1" customWidth="1"/>
    <col min="5" max="5" width="6.6640625" style="1" bestFit="1" customWidth="1"/>
    <col min="6" max="6" width="1.6640625" style="23" customWidth="1"/>
    <col min="7" max="7" width="7.6640625" style="1" bestFit="1" customWidth="1"/>
    <col min="8" max="8" width="1.6640625" style="1" customWidth="1"/>
    <col min="9" max="9" width="6.6640625" style="1" bestFit="1" customWidth="1"/>
    <col min="10" max="10" width="1.6640625" style="1" customWidth="1"/>
    <col min="11" max="11" width="7.6640625" style="1" bestFit="1" customWidth="1"/>
    <col min="12" max="12" width="1.6640625" style="1" customWidth="1"/>
    <col min="13" max="13" width="6.6640625" style="1" bestFit="1" customWidth="1"/>
    <col min="14" max="14" width="1.6640625" style="1" customWidth="1"/>
    <col min="15" max="15" width="7.6640625" style="1" bestFit="1" customWidth="1"/>
    <col min="16" max="16" width="1.6640625" style="1" customWidth="1"/>
    <col min="17" max="17" width="6.6640625" style="1" bestFit="1" customWidth="1"/>
    <col min="18" max="16384" width="9.1640625" style="1"/>
  </cols>
  <sheetData>
    <row r="1" spans="1:25" ht="11.25" customHeight="1">
      <c r="A1" s="213" t="s">
        <v>114</v>
      </c>
      <c r="B1" s="213"/>
      <c r="C1" s="213"/>
      <c r="D1" s="213"/>
      <c r="E1" s="213"/>
      <c r="F1" s="213"/>
      <c r="G1" s="213"/>
      <c r="H1" s="213"/>
      <c r="I1" s="213"/>
      <c r="J1" s="213"/>
      <c r="K1" s="213"/>
      <c r="L1" s="213"/>
      <c r="M1" s="213"/>
      <c r="N1" s="213"/>
      <c r="O1" s="213"/>
      <c r="P1" s="213"/>
      <c r="Q1" s="213"/>
    </row>
    <row r="2" spans="1:25" ht="11.25" customHeight="1">
      <c r="A2" s="213" t="s">
        <v>115</v>
      </c>
      <c r="B2" s="213"/>
      <c r="C2" s="213"/>
      <c r="D2" s="213"/>
      <c r="E2" s="213"/>
      <c r="F2" s="213"/>
      <c r="G2" s="213"/>
      <c r="H2" s="213"/>
      <c r="I2" s="213"/>
      <c r="J2" s="213"/>
      <c r="K2" s="213"/>
      <c r="L2" s="213"/>
      <c r="M2" s="213"/>
      <c r="N2" s="213"/>
      <c r="O2" s="213"/>
      <c r="P2" s="213"/>
      <c r="Q2" s="213"/>
    </row>
    <row r="3" spans="1:25" ht="11.25" customHeight="1">
      <c r="A3" s="214"/>
      <c r="B3" s="214"/>
      <c r="C3" s="214"/>
      <c r="D3" s="214"/>
      <c r="E3" s="214"/>
      <c r="F3" s="214"/>
      <c r="G3" s="214"/>
      <c r="H3" s="214"/>
      <c r="I3" s="214"/>
      <c r="J3" s="214"/>
      <c r="K3" s="214"/>
      <c r="L3" s="214"/>
      <c r="M3" s="214"/>
      <c r="N3" s="214"/>
      <c r="O3" s="214"/>
      <c r="P3" s="214"/>
      <c r="Q3" s="214"/>
    </row>
    <row r="4" spans="1:25" ht="11.25" customHeight="1">
      <c r="A4" s="213" t="s">
        <v>116</v>
      </c>
      <c r="B4" s="213"/>
      <c r="C4" s="213"/>
      <c r="D4" s="213"/>
      <c r="E4" s="213"/>
      <c r="F4" s="213"/>
      <c r="G4" s="213"/>
      <c r="H4" s="213"/>
      <c r="I4" s="213"/>
      <c r="J4" s="213"/>
      <c r="K4" s="213"/>
      <c r="L4" s="213"/>
      <c r="M4" s="213"/>
      <c r="N4" s="213"/>
      <c r="O4" s="213"/>
      <c r="P4" s="213"/>
      <c r="Q4" s="213"/>
    </row>
    <row r="5" spans="1:25" ht="11.25" customHeight="1">
      <c r="A5" s="215"/>
      <c r="B5" s="215"/>
      <c r="C5" s="215"/>
      <c r="D5" s="215"/>
      <c r="E5" s="215"/>
      <c r="F5" s="215"/>
      <c r="G5" s="215"/>
      <c r="H5" s="215"/>
      <c r="I5" s="215"/>
      <c r="J5" s="215"/>
      <c r="K5" s="215"/>
      <c r="L5" s="215"/>
      <c r="M5" s="215"/>
      <c r="N5" s="215"/>
      <c r="O5" s="215"/>
      <c r="P5" s="215"/>
      <c r="Q5" s="215"/>
    </row>
    <row r="6" spans="1:25" s="202" customFormat="1" ht="11.25" customHeight="1">
      <c r="A6" s="56"/>
      <c r="B6" s="57"/>
      <c r="C6" s="250" t="s">
        <v>6</v>
      </c>
      <c r="D6" s="250"/>
      <c r="E6" s="250"/>
      <c r="F6" s="250"/>
      <c r="G6" s="250"/>
      <c r="H6" s="250"/>
      <c r="I6" s="250"/>
      <c r="J6" s="56"/>
      <c r="K6" s="250" t="s">
        <v>7</v>
      </c>
      <c r="L6" s="250"/>
      <c r="M6" s="250"/>
      <c r="N6" s="250"/>
      <c r="O6" s="250"/>
      <c r="P6" s="250"/>
      <c r="Q6" s="250"/>
    </row>
    <row r="7" spans="1:25" s="202" customFormat="1" ht="11.25" customHeight="1">
      <c r="A7" s="14"/>
      <c r="B7" s="15"/>
      <c r="C7" s="250" t="s">
        <v>117</v>
      </c>
      <c r="D7" s="250"/>
      <c r="E7" s="250"/>
      <c r="F7" s="15"/>
      <c r="G7" s="250" t="s">
        <v>118</v>
      </c>
      <c r="H7" s="250"/>
      <c r="I7" s="250"/>
      <c r="J7" s="14"/>
      <c r="K7" s="250" t="s">
        <v>117</v>
      </c>
      <c r="L7" s="250"/>
      <c r="M7" s="250"/>
      <c r="N7" s="15"/>
      <c r="O7" s="250" t="s">
        <v>118</v>
      </c>
      <c r="P7" s="250"/>
      <c r="Q7" s="250"/>
    </row>
    <row r="8" spans="1:25" s="202" customFormat="1" ht="11.25" customHeight="1">
      <c r="A8" s="58" t="s">
        <v>62</v>
      </c>
      <c r="B8" s="59"/>
      <c r="C8" s="58" t="s">
        <v>119</v>
      </c>
      <c r="D8" s="59"/>
      <c r="E8" s="58" t="s">
        <v>120</v>
      </c>
      <c r="F8" s="59"/>
      <c r="G8" s="58" t="s">
        <v>119</v>
      </c>
      <c r="H8" s="59"/>
      <c r="I8" s="58" t="s">
        <v>120</v>
      </c>
      <c r="J8" s="59"/>
      <c r="K8" s="58" t="s">
        <v>119</v>
      </c>
      <c r="L8" s="59"/>
      <c r="M8" s="58" t="s">
        <v>120</v>
      </c>
      <c r="N8" s="59"/>
      <c r="O8" s="58" t="s">
        <v>119</v>
      </c>
      <c r="P8" s="59"/>
      <c r="Q8" s="58" t="s">
        <v>120</v>
      </c>
    </row>
    <row r="9" spans="1:25" ht="11.25" customHeight="1">
      <c r="A9" s="50" t="s">
        <v>102</v>
      </c>
      <c r="B9" s="4"/>
      <c r="C9" s="16"/>
      <c r="D9" s="17"/>
      <c r="E9" s="16"/>
      <c r="F9" s="17"/>
      <c r="G9" s="16"/>
      <c r="H9" s="3"/>
      <c r="I9" s="3"/>
      <c r="J9" s="17"/>
      <c r="K9" s="16"/>
      <c r="L9" s="17"/>
      <c r="M9" s="16"/>
      <c r="N9" s="17"/>
      <c r="O9" s="16"/>
      <c r="P9" s="3"/>
      <c r="Q9" s="3"/>
    </row>
    <row r="10" spans="1:25" ht="11.25" customHeight="1">
      <c r="A10" s="52" t="s">
        <v>103</v>
      </c>
      <c r="B10" s="4"/>
      <c r="C10" s="18" t="s">
        <v>121</v>
      </c>
      <c r="D10" s="46"/>
      <c r="E10" s="2">
        <v>90</v>
      </c>
      <c r="F10" s="46"/>
      <c r="G10" s="26" t="s">
        <v>122</v>
      </c>
      <c r="H10" s="13"/>
      <c r="I10" s="26" t="s">
        <v>122</v>
      </c>
      <c r="J10" s="46"/>
      <c r="K10" s="12">
        <v>1</v>
      </c>
      <c r="L10" s="46"/>
      <c r="M10" s="2">
        <v>317</v>
      </c>
      <c r="N10" s="46"/>
      <c r="O10" s="26" t="s">
        <v>122</v>
      </c>
      <c r="P10" s="13"/>
      <c r="Q10" s="26" t="s">
        <v>122</v>
      </c>
    </row>
    <row r="11" spans="1:25" ht="11.25" customHeight="1">
      <c r="A11" s="52" t="s">
        <v>123</v>
      </c>
      <c r="B11" s="4"/>
      <c r="C11" s="2">
        <v>1</v>
      </c>
      <c r="D11" s="46"/>
      <c r="E11" s="2">
        <v>670</v>
      </c>
      <c r="F11" s="46"/>
      <c r="G11" s="26" t="s">
        <v>122</v>
      </c>
      <c r="H11" s="13"/>
      <c r="I11" s="26" t="s">
        <v>122</v>
      </c>
      <c r="J11" s="46"/>
      <c r="K11" s="18" t="s">
        <v>121</v>
      </c>
      <c r="L11" s="46"/>
      <c r="M11" s="2">
        <v>23</v>
      </c>
      <c r="N11" s="46"/>
      <c r="O11" s="18" t="s">
        <v>121</v>
      </c>
      <c r="P11" s="13"/>
      <c r="Q11" s="2">
        <v>54</v>
      </c>
    </row>
    <row r="12" spans="1:25" ht="11.25" customHeight="1">
      <c r="A12" s="52" t="s">
        <v>124</v>
      </c>
      <c r="B12" s="4"/>
      <c r="C12" s="12">
        <v>3</v>
      </c>
      <c r="D12" s="46"/>
      <c r="E12" s="2">
        <v>1870</v>
      </c>
      <c r="F12" s="46"/>
      <c r="G12" s="26" t="s">
        <v>122</v>
      </c>
      <c r="H12" s="13"/>
      <c r="I12" s="26" t="s">
        <v>122</v>
      </c>
      <c r="J12" s="46"/>
      <c r="K12" s="12">
        <v>3</v>
      </c>
      <c r="L12" s="46"/>
      <c r="M12" s="2">
        <v>1720</v>
      </c>
      <c r="N12" s="46"/>
      <c r="O12" s="18" t="s">
        <v>121</v>
      </c>
      <c r="P12" s="13"/>
      <c r="Q12" s="2">
        <v>28</v>
      </c>
    </row>
    <row r="13" spans="1:25" ht="11.25" customHeight="1">
      <c r="A13" s="52" t="s">
        <v>104</v>
      </c>
      <c r="B13" s="4"/>
      <c r="C13" s="12">
        <v>1</v>
      </c>
      <c r="D13" s="46"/>
      <c r="E13" s="9">
        <v>261</v>
      </c>
      <c r="F13" s="46"/>
      <c r="G13" s="18" t="s">
        <v>121</v>
      </c>
      <c r="H13" s="13"/>
      <c r="I13" s="9">
        <v>221</v>
      </c>
      <c r="J13" s="46"/>
      <c r="K13" s="18" t="s">
        <v>121</v>
      </c>
      <c r="L13" s="46"/>
      <c r="M13" s="9">
        <v>315</v>
      </c>
      <c r="N13" s="46"/>
      <c r="O13" s="18" t="s">
        <v>121</v>
      </c>
      <c r="P13" s="13"/>
      <c r="Q13" s="9">
        <v>66</v>
      </c>
    </row>
    <row r="14" spans="1:25" ht="11.25" customHeight="1">
      <c r="A14" s="60" t="s">
        <v>14</v>
      </c>
      <c r="B14" s="4"/>
      <c r="C14" s="61">
        <v>6</v>
      </c>
      <c r="D14" s="62"/>
      <c r="E14" s="61">
        <v>2900</v>
      </c>
      <c r="F14" s="62"/>
      <c r="G14" s="63" t="s">
        <v>121</v>
      </c>
      <c r="H14" s="64"/>
      <c r="I14" s="61">
        <v>221</v>
      </c>
      <c r="J14" s="62"/>
      <c r="K14" s="61">
        <v>4</v>
      </c>
      <c r="L14" s="62"/>
      <c r="M14" s="61">
        <v>2380</v>
      </c>
      <c r="N14" s="62"/>
      <c r="O14" s="63" t="s">
        <v>121</v>
      </c>
      <c r="P14" s="64"/>
      <c r="Q14" s="61">
        <v>149</v>
      </c>
    </row>
    <row r="15" spans="1:25" ht="11.25" customHeight="1">
      <c r="A15" s="50" t="s">
        <v>106</v>
      </c>
      <c r="B15" s="4"/>
      <c r="C15" s="2"/>
      <c r="D15" s="46"/>
      <c r="E15" s="19"/>
      <c r="F15" s="46"/>
      <c r="G15" s="19"/>
      <c r="H15" s="46"/>
      <c r="I15" s="19"/>
      <c r="J15" s="46"/>
      <c r="K15" s="2"/>
      <c r="L15" s="46"/>
      <c r="M15" s="19"/>
      <c r="N15" s="46"/>
      <c r="O15" s="19"/>
      <c r="P15" s="46"/>
      <c r="Q15" s="19"/>
      <c r="X15" s="20"/>
      <c r="Y15" s="21"/>
    </row>
    <row r="16" spans="1:25" ht="11.25" customHeight="1">
      <c r="A16" s="52" t="s">
        <v>125</v>
      </c>
      <c r="B16" s="4"/>
      <c r="C16" s="26" t="s">
        <v>122</v>
      </c>
      <c r="D16" s="13"/>
      <c r="E16" s="26" t="s">
        <v>122</v>
      </c>
      <c r="F16" s="46"/>
      <c r="G16" s="2">
        <v>99</v>
      </c>
      <c r="H16" s="46"/>
      <c r="I16" s="2">
        <v>3120</v>
      </c>
      <c r="J16" s="46"/>
      <c r="K16" s="26" t="s">
        <v>122</v>
      </c>
      <c r="L16" s="13"/>
      <c r="M16" s="26" t="s">
        <v>122</v>
      </c>
      <c r="N16" s="46"/>
      <c r="O16" s="2">
        <v>82</v>
      </c>
      <c r="P16" s="46"/>
      <c r="Q16" s="2">
        <v>2760</v>
      </c>
      <c r="X16" s="20"/>
    </row>
    <row r="17" spans="1:25" ht="11.25" customHeight="1">
      <c r="A17" s="52" t="s">
        <v>123</v>
      </c>
      <c r="B17" s="4"/>
      <c r="C17" s="9">
        <v>79</v>
      </c>
      <c r="D17" s="13"/>
      <c r="E17" s="2">
        <v>35700</v>
      </c>
      <c r="F17" s="46"/>
      <c r="G17" s="2">
        <v>13</v>
      </c>
      <c r="H17" s="46"/>
      <c r="I17" s="2">
        <v>5760</v>
      </c>
      <c r="J17" s="46"/>
      <c r="K17" s="9">
        <v>39</v>
      </c>
      <c r="L17" s="13"/>
      <c r="M17" s="2">
        <v>19500</v>
      </c>
      <c r="N17" s="46"/>
      <c r="O17" s="2">
        <v>18</v>
      </c>
      <c r="P17" s="46"/>
      <c r="Q17" s="2">
        <v>7670</v>
      </c>
      <c r="X17" s="20"/>
    </row>
    <row r="18" spans="1:25" ht="11.25" customHeight="1">
      <c r="A18" s="52" t="s">
        <v>126</v>
      </c>
      <c r="B18" s="4"/>
      <c r="C18" s="9">
        <v>57</v>
      </c>
      <c r="D18" s="13"/>
      <c r="E18" s="9">
        <v>15300</v>
      </c>
      <c r="F18" s="46"/>
      <c r="G18" s="2">
        <v>142</v>
      </c>
      <c r="H18" s="46"/>
      <c r="I18" s="2">
        <v>21200</v>
      </c>
      <c r="J18" s="46"/>
      <c r="K18" s="9">
        <v>68</v>
      </c>
      <c r="L18" s="13"/>
      <c r="M18" s="9">
        <v>16100</v>
      </c>
      <c r="N18" s="46"/>
      <c r="O18" s="2">
        <v>137</v>
      </c>
      <c r="P18" s="46"/>
      <c r="Q18" s="2">
        <v>26700</v>
      </c>
      <c r="S18" s="21"/>
      <c r="T18" s="20"/>
      <c r="U18" s="21"/>
      <c r="V18" s="20"/>
      <c r="W18" s="21"/>
      <c r="X18" s="20"/>
      <c r="Y18" s="21"/>
    </row>
    <row r="19" spans="1:25" ht="11.25" customHeight="1">
      <c r="A19" s="65" t="s">
        <v>104</v>
      </c>
      <c r="B19" s="4"/>
      <c r="C19" s="12">
        <v>3</v>
      </c>
      <c r="D19" s="13"/>
      <c r="E19" s="12">
        <v>573</v>
      </c>
      <c r="F19" s="46"/>
      <c r="G19" s="12">
        <v>63</v>
      </c>
      <c r="H19" s="46"/>
      <c r="I19" s="22">
        <v>2770</v>
      </c>
      <c r="J19" s="46"/>
      <c r="K19" s="12">
        <v>2</v>
      </c>
      <c r="L19" s="13"/>
      <c r="M19" s="12">
        <v>754</v>
      </c>
      <c r="N19" s="46"/>
      <c r="O19" s="12">
        <v>135</v>
      </c>
      <c r="P19" s="46"/>
      <c r="Q19" s="22">
        <v>7340</v>
      </c>
      <c r="S19" s="21"/>
      <c r="T19" s="20"/>
      <c r="U19" s="21"/>
      <c r="V19" s="20"/>
      <c r="W19" s="21"/>
      <c r="X19" s="20"/>
      <c r="Y19" s="21"/>
    </row>
    <row r="20" spans="1:25" ht="11.25" customHeight="1">
      <c r="A20" s="60" t="s">
        <v>14</v>
      </c>
      <c r="B20" s="66"/>
      <c r="C20" s="67">
        <v>139</v>
      </c>
      <c r="D20" s="68"/>
      <c r="E20" s="69">
        <v>51600</v>
      </c>
      <c r="F20" s="70"/>
      <c r="G20" s="67">
        <v>316</v>
      </c>
      <c r="H20" s="70"/>
      <c r="I20" s="67">
        <v>32800</v>
      </c>
      <c r="J20" s="70"/>
      <c r="K20" s="67">
        <v>108</v>
      </c>
      <c r="L20" s="68"/>
      <c r="M20" s="69">
        <v>36300</v>
      </c>
      <c r="N20" s="70"/>
      <c r="O20" s="67">
        <v>371</v>
      </c>
      <c r="P20" s="70"/>
      <c r="Q20" s="67">
        <v>44500</v>
      </c>
      <c r="S20" s="21"/>
      <c r="T20" s="20"/>
      <c r="U20" s="21"/>
      <c r="V20" s="20"/>
      <c r="W20" s="21"/>
      <c r="X20" s="20"/>
      <c r="Y20" s="21"/>
    </row>
    <row r="21" spans="1:25" ht="11.25" customHeight="1">
      <c r="A21" s="249" t="s">
        <v>192</v>
      </c>
      <c r="B21" s="230"/>
      <c r="C21" s="230"/>
      <c r="D21" s="230"/>
      <c r="E21" s="230"/>
      <c r="F21" s="230"/>
      <c r="G21" s="230"/>
      <c r="H21" s="230"/>
      <c r="I21" s="230"/>
      <c r="J21" s="230"/>
      <c r="K21" s="230"/>
      <c r="L21" s="230"/>
      <c r="M21" s="230"/>
      <c r="N21" s="230"/>
      <c r="O21" s="230"/>
      <c r="P21" s="230"/>
      <c r="Q21" s="230"/>
    </row>
    <row r="22" spans="1:25" ht="22.7" customHeight="1">
      <c r="A22" s="212" t="s">
        <v>109</v>
      </c>
      <c r="B22" s="218"/>
      <c r="C22" s="218"/>
      <c r="D22" s="218"/>
      <c r="E22" s="218"/>
      <c r="F22" s="218"/>
      <c r="G22" s="218"/>
      <c r="H22" s="218"/>
      <c r="I22" s="218"/>
      <c r="J22" s="218"/>
      <c r="K22" s="218"/>
      <c r="L22" s="218"/>
      <c r="M22" s="218"/>
      <c r="N22" s="218"/>
      <c r="O22" s="218"/>
      <c r="P22" s="218"/>
      <c r="Q22" s="218"/>
    </row>
    <row r="23" spans="1:25" ht="11.25" customHeight="1">
      <c r="A23" s="219" t="s">
        <v>139</v>
      </c>
      <c r="B23" s="210"/>
      <c r="C23" s="210"/>
      <c r="D23" s="210"/>
      <c r="E23" s="210"/>
      <c r="F23" s="210"/>
      <c r="G23" s="210"/>
      <c r="H23" s="210"/>
      <c r="I23" s="210"/>
      <c r="J23" s="210"/>
      <c r="K23" s="210"/>
      <c r="L23" s="210"/>
      <c r="M23" s="210"/>
      <c r="N23" s="210"/>
      <c r="O23" s="210"/>
      <c r="P23" s="210"/>
      <c r="Q23" s="210"/>
    </row>
    <row r="24" spans="1:25" ht="11.25" customHeight="1">
      <c r="A24" s="219" t="s">
        <v>127</v>
      </c>
      <c r="B24" s="210"/>
      <c r="C24" s="210"/>
      <c r="D24" s="210"/>
      <c r="E24" s="210"/>
      <c r="F24" s="210"/>
      <c r="G24" s="210"/>
      <c r="H24" s="210"/>
      <c r="I24" s="210"/>
      <c r="J24" s="210"/>
      <c r="K24" s="210"/>
      <c r="L24" s="210"/>
      <c r="M24" s="210"/>
      <c r="N24" s="210"/>
      <c r="O24" s="210"/>
      <c r="P24" s="210"/>
      <c r="Q24" s="210"/>
    </row>
    <row r="25" spans="1:25" ht="11.25" customHeight="1">
      <c r="A25" s="247"/>
      <c r="B25" s="247"/>
      <c r="C25" s="247"/>
      <c r="D25" s="247"/>
      <c r="E25" s="247"/>
      <c r="F25" s="247"/>
      <c r="G25" s="247"/>
      <c r="H25" s="247"/>
      <c r="I25" s="247"/>
      <c r="J25" s="247"/>
      <c r="K25" s="247"/>
      <c r="L25" s="247"/>
      <c r="M25" s="247"/>
      <c r="N25" s="247"/>
      <c r="O25" s="247"/>
      <c r="P25" s="247"/>
      <c r="Q25" s="247"/>
    </row>
    <row r="26" spans="1:25" ht="22.5" customHeight="1">
      <c r="A26" s="248" t="s">
        <v>128</v>
      </c>
      <c r="B26" s="218"/>
      <c r="C26" s="218"/>
      <c r="D26" s="218"/>
      <c r="E26" s="218"/>
      <c r="F26" s="218"/>
      <c r="G26" s="218"/>
      <c r="H26" s="218"/>
      <c r="I26" s="218"/>
      <c r="J26" s="218"/>
      <c r="K26" s="218"/>
      <c r="L26" s="218"/>
      <c r="M26" s="218"/>
      <c r="N26" s="218"/>
      <c r="O26" s="218"/>
      <c r="P26" s="218"/>
      <c r="Q26" s="218"/>
    </row>
    <row r="30" spans="1:25" ht="11.25" customHeight="1">
      <c r="A30" s="36"/>
    </row>
    <row r="31" spans="1:25" ht="11.25" customHeight="1">
      <c r="I31" s="1" t="s">
        <v>129</v>
      </c>
    </row>
    <row r="32" spans="1:25" ht="11.25" customHeight="1">
      <c r="G32" s="24"/>
    </row>
    <row r="33" spans="7:7" ht="11.25" customHeight="1">
      <c r="G33" s="25"/>
    </row>
  </sheetData>
  <mergeCells count="17">
    <mergeCell ref="C7:E7"/>
    <mergeCell ref="G7:I7"/>
    <mergeCell ref="K7:M7"/>
    <mergeCell ref="O7:Q7"/>
    <mergeCell ref="A1:Q1"/>
    <mergeCell ref="A2:Q2"/>
    <mergeCell ref="A4:Q4"/>
    <mergeCell ref="C6:I6"/>
    <mergeCell ref="K6:Q6"/>
    <mergeCell ref="A3:Q3"/>
    <mergeCell ref="A5:Q5"/>
    <mergeCell ref="A24:Q24"/>
    <mergeCell ref="A26:Q26"/>
    <mergeCell ref="A21:Q21"/>
    <mergeCell ref="A22:Q22"/>
    <mergeCell ref="A23:Q23"/>
    <mergeCell ref="A25:Q25"/>
  </mergeCells>
  <phoneticPr fontId="0" type="noConversion"/>
  <pageMargins left="0.5" right="0.5" top="0.5" bottom="0.7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D1196-FB71-467B-9430-80AC02E2CC9A}">
  <dimension ref="A1:I40"/>
  <sheetViews>
    <sheetView zoomScaleNormal="100" workbookViewId="0">
      <selection sqref="A1:K1"/>
    </sheetView>
  </sheetViews>
  <sheetFormatPr defaultColWidth="9.1640625" defaultRowHeight="11.25" customHeight="1"/>
  <cols>
    <col min="1" max="1" width="21.83203125" style="83" customWidth="1"/>
    <col min="2" max="2" width="1.83203125" style="83" customWidth="1"/>
    <col min="3" max="3" width="7.6640625" style="83" bestFit="1" customWidth="1"/>
    <col min="4" max="4" width="1.83203125" style="203" customWidth="1"/>
    <col min="5" max="5" width="9.5" style="83" customWidth="1"/>
    <col min="6" max="6" width="1.83203125" style="83" customWidth="1"/>
    <col min="7" max="7" width="8.6640625" style="83" bestFit="1" customWidth="1"/>
    <col min="8" max="8" width="1.83203125" style="83" customWidth="1"/>
    <col min="9" max="9" width="9.5" style="83" customWidth="1"/>
    <col min="10" max="16384" width="9.1640625" style="83"/>
  </cols>
  <sheetData>
    <row r="1" spans="1:9" ht="11.25" customHeight="1">
      <c r="A1" s="213" t="s">
        <v>130</v>
      </c>
      <c r="B1" s="213"/>
      <c r="C1" s="213"/>
      <c r="D1" s="213"/>
      <c r="E1" s="213"/>
      <c r="F1" s="213"/>
      <c r="G1" s="213"/>
      <c r="H1" s="213"/>
      <c r="I1" s="213"/>
    </row>
    <row r="2" spans="1:9" ht="11.25" customHeight="1">
      <c r="A2" s="213" t="s">
        <v>131</v>
      </c>
      <c r="B2" s="213"/>
      <c r="C2" s="213"/>
      <c r="D2" s="213"/>
      <c r="E2" s="213"/>
      <c r="F2" s="213"/>
      <c r="G2" s="213"/>
      <c r="H2" s="213"/>
      <c r="I2" s="213"/>
    </row>
    <row r="3" spans="1:9" ht="11.25" customHeight="1">
      <c r="A3" s="213" t="s">
        <v>132</v>
      </c>
      <c r="B3" s="213"/>
      <c r="C3" s="213"/>
      <c r="D3" s="213"/>
      <c r="E3" s="213"/>
      <c r="F3" s="213"/>
      <c r="G3" s="213"/>
      <c r="H3" s="213"/>
      <c r="I3" s="213"/>
    </row>
    <row r="4" spans="1:9" ht="11.25" customHeight="1">
      <c r="A4" s="214"/>
      <c r="B4" s="214"/>
      <c r="C4" s="214"/>
      <c r="D4" s="214"/>
      <c r="E4" s="214"/>
      <c r="F4" s="214"/>
      <c r="G4" s="214"/>
      <c r="H4" s="214"/>
      <c r="I4" s="214"/>
    </row>
    <row r="5" spans="1:9" ht="11.25" customHeight="1">
      <c r="A5" s="213" t="s">
        <v>133</v>
      </c>
      <c r="B5" s="213"/>
      <c r="C5" s="213"/>
      <c r="D5" s="213"/>
      <c r="E5" s="213"/>
      <c r="F5" s="213"/>
      <c r="G5" s="213"/>
      <c r="H5" s="213"/>
      <c r="I5" s="213"/>
    </row>
    <row r="6" spans="1:9" ht="11.25" customHeight="1">
      <c r="A6" s="215"/>
      <c r="B6" s="215"/>
      <c r="C6" s="215"/>
      <c r="D6" s="215"/>
      <c r="E6" s="215"/>
      <c r="F6" s="215"/>
      <c r="G6" s="215"/>
      <c r="H6" s="215"/>
      <c r="I6" s="215"/>
    </row>
    <row r="7" spans="1:9" s="202" customFormat="1" ht="11.25" customHeight="1">
      <c r="A7" s="56"/>
      <c r="B7" s="56"/>
      <c r="C7" s="250" t="s">
        <v>6</v>
      </c>
      <c r="D7" s="250"/>
      <c r="E7" s="250"/>
      <c r="F7" s="56"/>
      <c r="G7" s="250" t="s">
        <v>7</v>
      </c>
      <c r="H7" s="250"/>
      <c r="I7" s="250"/>
    </row>
    <row r="8" spans="1:9" s="202" customFormat="1" ht="11.25" customHeight="1">
      <c r="A8" s="58" t="s">
        <v>62</v>
      </c>
      <c r="B8" s="58"/>
      <c r="C8" s="58" t="s">
        <v>119</v>
      </c>
      <c r="D8" s="58"/>
      <c r="E8" s="58" t="s">
        <v>120</v>
      </c>
      <c r="F8" s="58"/>
      <c r="G8" s="58" t="s">
        <v>119</v>
      </c>
      <c r="H8" s="58"/>
      <c r="I8" s="58" t="s">
        <v>120</v>
      </c>
    </row>
    <row r="9" spans="1:9" ht="11.25" customHeight="1">
      <c r="A9" s="50" t="s">
        <v>102</v>
      </c>
      <c r="B9" s="84"/>
      <c r="C9" s="3"/>
      <c r="D9" s="3"/>
      <c r="E9" s="3"/>
      <c r="F9" s="84"/>
      <c r="G9" s="3"/>
      <c r="H9" s="3"/>
      <c r="I9" s="3"/>
    </row>
    <row r="10" spans="1:9" ht="11.25" customHeight="1">
      <c r="A10" s="53" t="s">
        <v>103</v>
      </c>
      <c r="B10" s="84"/>
      <c r="C10" s="85">
        <v>25</v>
      </c>
      <c r="D10" s="13"/>
      <c r="E10" s="85">
        <v>31900</v>
      </c>
      <c r="F10" s="201" t="s">
        <v>18</v>
      </c>
      <c r="G10" s="85">
        <v>23</v>
      </c>
      <c r="H10" s="13"/>
      <c r="I10" s="85">
        <v>37600</v>
      </c>
    </row>
    <row r="11" spans="1:9" ht="11.25" customHeight="1">
      <c r="A11" s="53" t="s">
        <v>123</v>
      </c>
      <c r="B11" s="84"/>
      <c r="C11" s="85">
        <v>13</v>
      </c>
      <c r="D11" s="13"/>
      <c r="E11" s="85">
        <v>84300</v>
      </c>
      <c r="F11" s="201" t="s">
        <v>18</v>
      </c>
      <c r="G11" s="85">
        <v>13</v>
      </c>
      <c r="H11" s="13"/>
      <c r="I11" s="85">
        <v>74200</v>
      </c>
    </row>
    <row r="12" spans="1:9" ht="11.25" customHeight="1">
      <c r="A12" s="53" t="s">
        <v>134</v>
      </c>
      <c r="B12" s="84"/>
      <c r="C12" s="86">
        <v>3</v>
      </c>
      <c r="D12" s="13"/>
      <c r="E12" s="86">
        <v>5230</v>
      </c>
      <c r="F12" s="201" t="s">
        <v>18</v>
      </c>
      <c r="G12" s="86">
        <v>2</v>
      </c>
      <c r="H12" s="13"/>
      <c r="I12" s="86">
        <v>5160</v>
      </c>
    </row>
    <row r="13" spans="1:9" ht="11.25" customHeight="1">
      <c r="A13" s="53" t="s">
        <v>124</v>
      </c>
      <c r="B13" s="84"/>
      <c r="C13" s="9">
        <v>66</v>
      </c>
      <c r="D13" s="13"/>
      <c r="E13" s="9">
        <v>59300</v>
      </c>
      <c r="F13" s="201"/>
      <c r="G13" s="9">
        <v>64</v>
      </c>
      <c r="H13" s="13"/>
      <c r="I13" s="9">
        <v>60100</v>
      </c>
    </row>
    <row r="14" spans="1:9" ht="11.25" customHeight="1">
      <c r="A14" s="53" t="s">
        <v>135</v>
      </c>
      <c r="B14" s="84"/>
      <c r="C14" s="9">
        <v>6</v>
      </c>
      <c r="D14" s="13"/>
      <c r="E14" s="9">
        <v>11300</v>
      </c>
      <c r="F14" s="201" t="s">
        <v>18</v>
      </c>
      <c r="G14" s="9">
        <v>4</v>
      </c>
      <c r="H14" s="13"/>
      <c r="I14" s="9">
        <v>16000</v>
      </c>
    </row>
    <row r="15" spans="1:9" ht="11.25" customHeight="1">
      <c r="A15" s="53" t="s">
        <v>136</v>
      </c>
      <c r="B15" s="84"/>
      <c r="C15" s="87">
        <v>3</v>
      </c>
      <c r="D15" s="13"/>
      <c r="E15" s="87">
        <v>4020</v>
      </c>
      <c r="F15" s="201" t="s">
        <v>18</v>
      </c>
      <c r="G15" s="87">
        <v>4</v>
      </c>
      <c r="H15" s="13"/>
      <c r="I15" s="87">
        <v>10400</v>
      </c>
    </row>
    <row r="16" spans="1:9" ht="11.25" customHeight="1">
      <c r="A16" s="53" t="s">
        <v>104</v>
      </c>
      <c r="B16" s="84"/>
      <c r="C16" s="11">
        <v>64</v>
      </c>
      <c r="D16" s="13"/>
      <c r="E16" s="11">
        <v>222000</v>
      </c>
      <c r="F16" s="201" t="s">
        <v>18</v>
      </c>
      <c r="G16" s="11">
        <v>63</v>
      </c>
      <c r="H16" s="13"/>
      <c r="I16" s="11">
        <v>222000</v>
      </c>
    </row>
    <row r="17" spans="1:9" ht="11.25" customHeight="1">
      <c r="A17" s="54" t="s">
        <v>14</v>
      </c>
      <c r="B17" s="84"/>
      <c r="C17" s="88">
        <v>180</v>
      </c>
      <c r="D17" s="89"/>
      <c r="E17" s="88">
        <v>418000</v>
      </c>
      <c r="F17" s="90" t="s">
        <v>18</v>
      </c>
      <c r="G17" s="88">
        <v>174</v>
      </c>
      <c r="H17" s="89"/>
      <c r="I17" s="88">
        <v>425000</v>
      </c>
    </row>
    <row r="18" spans="1:9" ht="11.25" customHeight="1">
      <c r="A18" s="50" t="s">
        <v>106</v>
      </c>
      <c r="B18" s="7"/>
      <c r="C18" s="7"/>
      <c r="D18" s="7"/>
      <c r="E18" s="7"/>
      <c r="F18" s="7"/>
      <c r="G18" s="7"/>
      <c r="H18" s="7"/>
      <c r="I18" s="7"/>
    </row>
    <row r="19" spans="1:9" ht="11.25" customHeight="1">
      <c r="A19" s="53" t="s">
        <v>125</v>
      </c>
      <c r="B19" s="91"/>
      <c r="C19" s="85">
        <v>66</v>
      </c>
      <c r="D19" s="85"/>
      <c r="E19" s="85">
        <v>29700</v>
      </c>
      <c r="F19" s="92"/>
      <c r="G19" s="85">
        <v>248</v>
      </c>
      <c r="H19" s="85"/>
      <c r="I19" s="85">
        <v>80900</v>
      </c>
    </row>
    <row r="20" spans="1:9" ht="11.25" customHeight="1">
      <c r="A20" s="53" t="s">
        <v>107</v>
      </c>
      <c r="B20" s="84"/>
      <c r="C20" s="85">
        <v>1050</v>
      </c>
      <c r="D20" s="85"/>
      <c r="E20" s="85">
        <v>400000</v>
      </c>
      <c r="F20" s="92"/>
      <c r="G20" s="85">
        <v>1170</v>
      </c>
      <c r="H20" s="85"/>
      <c r="I20" s="85">
        <v>536000</v>
      </c>
    </row>
    <row r="21" spans="1:9" ht="11.25" customHeight="1">
      <c r="A21" s="53" t="s">
        <v>103</v>
      </c>
      <c r="B21" s="84"/>
      <c r="C21" s="85">
        <v>68</v>
      </c>
      <c r="D21" s="85"/>
      <c r="E21" s="85">
        <v>43800</v>
      </c>
      <c r="F21" s="93"/>
      <c r="G21" s="85">
        <v>81</v>
      </c>
      <c r="H21" s="85"/>
      <c r="I21" s="85">
        <v>57600</v>
      </c>
    </row>
    <row r="22" spans="1:9" ht="11.25" customHeight="1">
      <c r="A22" s="53" t="s">
        <v>123</v>
      </c>
      <c r="B22" s="84"/>
      <c r="C22" s="85">
        <v>47</v>
      </c>
      <c r="D22" s="85"/>
      <c r="E22" s="85">
        <v>43200</v>
      </c>
      <c r="F22" s="201"/>
      <c r="G22" s="85">
        <v>54</v>
      </c>
      <c r="H22" s="85"/>
      <c r="I22" s="85">
        <v>66700</v>
      </c>
    </row>
    <row r="23" spans="1:9" ht="11.25" customHeight="1">
      <c r="A23" s="53" t="s">
        <v>137</v>
      </c>
      <c r="B23" s="84"/>
      <c r="C23" s="85">
        <v>19</v>
      </c>
      <c r="D23" s="85"/>
      <c r="E23" s="85">
        <v>29100</v>
      </c>
      <c r="F23" s="93" t="s">
        <v>18</v>
      </c>
      <c r="G23" s="85">
        <v>18</v>
      </c>
      <c r="H23" s="85"/>
      <c r="I23" s="85">
        <v>38800</v>
      </c>
    </row>
    <row r="24" spans="1:9" ht="11.25" customHeight="1">
      <c r="A24" s="53" t="s">
        <v>138</v>
      </c>
      <c r="B24" s="84"/>
      <c r="C24" s="85">
        <v>24</v>
      </c>
      <c r="D24" s="85"/>
      <c r="E24" s="85">
        <v>79300</v>
      </c>
      <c r="F24" s="93" t="s">
        <v>18</v>
      </c>
      <c r="G24" s="85">
        <v>26</v>
      </c>
      <c r="H24" s="85"/>
      <c r="I24" s="85">
        <v>88100</v>
      </c>
    </row>
    <row r="25" spans="1:9" ht="11.25" customHeight="1">
      <c r="A25" s="53" t="s">
        <v>134</v>
      </c>
      <c r="B25" s="84"/>
      <c r="C25" s="85">
        <v>7</v>
      </c>
      <c r="D25" s="85"/>
      <c r="E25" s="85">
        <v>6530</v>
      </c>
      <c r="F25" s="92"/>
      <c r="G25" s="85">
        <v>10</v>
      </c>
      <c r="H25" s="85"/>
      <c r="I25" s="85">
        <v>13700</v>
      </c>
    </row>
    <row r="26" spans="1:9" ht="12" customHeight="1">
      <c r="A26" s="53" t="s">
        <v>108</v>
      </c>
      <c r="B26" s="84"/>
      <c r="C26" s="94">
        <v>239</v>
      </c>
      <c r="D26" s="201" t="s">
        <v>18</v>
      </c>
      <c r="E26" s="11">
        <v>88700</v>
      </c>
      <c r="F26" s="201" t="s">
        <v>18</v>
      </c>
      <c r="G26" s="94">
        <v>41</v>
      </c>
      <c r="H26" s="85"/>
      <c r="I26" s="11">
        <v>15200</v>
      </c>
    </row>
    <row r="27" spans="1:9" ht="11.25" customHeight="1">
      <c r="A27" s="53" t="s">
        <v>104</v>
      </c>
      <c r="B27" s="84"/>
      <c r="C27" s="9">
        <v>29</v>
      </c>
      <c r="D27" s="203" t="s">
        <v>18</v>
      </c>
      <c r="E27" s="85">
        <v>63800</v>
      </c>
      <c r="F27" s="93"/>
      <c r="G27" s="9">
        <v>230</v>
      </c>
      <c r="H27" s="95"/>
      <c r="I27" s="85">
        <v>165000</v>
      </c>
    </row>
    <row r="28" spans="1:9" ht="11.25" customHeight="1">
      <c r="A28" s="54" t="s">
        <v>14</v>
      </c>
      <c r="B28" s="66"/>
      <c r="C28" s="67">
        <v>1550</v>
      </c>
      <c r="D28" s="67"/>
      <c r="E28" s="67">
        <v>784000</v>
      </c>
      <c r="F28" s="96" t="s">
        <v>18</v>
      </c>
      <c r="G28" s="67">
        <v>1880</v>
      </c>
      <c r="H28" s="67"/>
      <c r="I28" s="67">
        <v>1060000</v>
      </c>
    </row>
    <row r="29" spans="1:9" ht="11.25" customHeight="1">
      <c r="A29" s="211" t="s">
        <v>68</v>
      </c>
      <c r="B29" s="231"/>
      <c r="C29" s="231"/>
      <c r="D29" s="231"/>
      <c r="E29" s="231"/>
      <c r="F29" s="231"/>
      <c r="G29" s="231"/>
      <c r="H29" s="231"/>
      <c r="I29" s="231"/>
    </row>
    <row r="30" spans="1:9" ht="22.5" customHeight="1">
      <c r="A30" s="212" t="s">
        <v>109</v>
      </c>
      <c r="B30" s="218"/>
      <c r="C30" s="218"/>
      <c r="D30" s="218"/>
      <c r="E30" s="218"/>
      <c r="F30" s="218"/>
      <c r="G30" s="218"/>
      <c r="H30" s="218"/>
      <c r="I30" s="218"/>
    </row>
    <row r="31" spans="1:9" ht="11.25" customHeight="1">
      <c r="A31" s="219" t="s">
        <v>139</v>
      </c>
      <c r="B31" s="216"/>
      <c r="C31" s="216"/>
      <c r="D31" s="216"/>
      <c r="E31" s="216"/>
      <c r="F31" s="216"/>
      <c r="G31" s="216"/>
      <c r="H31" s="216"/>
      <c r="I31" s="216"/>
    </row>
    <row r="32" spans="1:9" ht="11.25" customHeight="1">
      <c r="A32" s="247" t="s">
        <v>111</v>
      </c>
      <c r="B32" s="210"/>
      <c r="C32" s="210"/>
      <c r="D32" s="210"/>
      <c r="E32" s="210"/>
      <c r="F32" s="216"/>
      <c r="G32" s="216"/>
      <c r="H32" s="216"/>
      <c r="I32" s="216"/>
    </row>
    <row r="33" spans="1:9" ht="11.25" customHeight="1">
      <c r="A33" s="247"/>
      <c r="B33" s="247"/>
      <c r="C33" s="247"/>
      <c r="D33" s="247"/>
      <c r="E33" s="247"/>
      <c r="F33" s="247"/>
      <c r="G33" s="247"/>
      <c r="H33" s="247"/>
      <c r="I33" s="247"/>
    </row>
    <row r="34" spans="1:9" ht="11.25" customHeight="1">
      <c r="A34" s="247" t="s">
        <v>113</v>
      </c>
      <c r="B34" s="210"/>
      <c r="C34" s="210"/>
      <c r="D34" s="210"/>
      <c r="E34" s="210"/>
      <c r="F34" s="210"/>
      <c r="G34" s="210"/>
      <c r="H34" s="210"/>
      <c r="I34" s="210"/>
    </row>
    <row r="39" spans="1:9" ht="11.25" customHeight="1">
      <c r="A39" s="97"/>
      <c r="I39" s="98"/>
    </row>
    <row r="40" spans="1:9" ht="11.25" customHeight="1">
      <c r="I40" s="6"/>
    </row>
  </sheetData>
  <mergeCells count="14">
    <mergeCell ref="A32:I32"/>
    <mergeCell ref="A33:I33"/>
    <mergeCell ref="A34:I34"/>
    <mergeCell ref="C7:E7"/>
    <mergeCell ref="G7:I7"/>
    <mergeCell ref="A29:I29"/>
    <mergeCell ref="A30:I30"/>
    <mergeCell ref="A31:I31"/>
    <mergeCell ref="A6:I6"/>
    <mergeCell ref="A1:I1"/>
    <mergeCell ref="A2:I2"/>
    <mergeCell ref="A3:I3"/>
    <mergeCell ref="A4:I4"/>
    <mergeCell ref="A5:I5"/>
  </mergeCells>
  <pageMargins left="0.5" right="0.5" top="0.5" bottom="0.75"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C3E2-8A06-4D80-A5BF-42F5A04154A4}">
  <dimension ref="A1:N41"/>
  <sheetViews>
    <sheetView zoomScaleNormal="100" workbookViewId="0">
      <selection sqref="A1:K1"/>
    </sheetView>
  </sheetViews>
  <sheetFormatPr defaultColWidth="11.5" defaultRowHeight="11.25"/>
  <cols>
    <col min="1" max="1" width="27.5" style="187" customWidth="1"/>
    <col min="2" max="2" width="1.83203125" style="206" customWidth="1"/>
    <col min="3" max="3" width="10.1640625" style="194" customWidth="1"/>
    <col min="4" max="4" width="1.83203125" style="206" customWidth="1"/>
    <col min="5" max="5" width="10.1640625" style="194" customWidth="1"/>
    <col min="6" max="6" width="1.83203125" style="206" customWidth="1"/>
    <col min="7" max="7" width="10.1640625" style="194" customWidth="1"/>
    <col min="8" max="8" width="2.33203125" style="206" customWidth="1"/>
    <col min="9" max="9" width="10.1640625" style="194" customWidth="1"/>
    <col min="10" max="10" width="2.33203125" style="206" customWidth="1"/>
    <col min="11" max="11" width="10.1640625" style="194" customWidth="1"/>
    <col min="12" max="12" width="1.83203125" style="206" customWidth="1"/>
    <col min="13" max="16384" width="11.5" style="188"/>
  </cols>
  <sheetData>
    <row r="1" spans="1:13" ht="11.25" customHeight="1">
      <c r="A1" s="253" t="s">
        <v>140</v>
      </c>
      <c r="B1" s="253"/>
      <c r="C1" s="253"/>
      <c r="D1" s="253"/>
      <c r="E1" s="253"/>
      <c r="F1" s="253"/>
      <c r="G1" s="253"/>
      <c r="H1" s="253"/>
      <c r="I1" s="253"/>
      <c r="J1" s="253"/>
      <c r="K1" s="253"/>
      <c r="L1" s="253"/>
      <c r="M1" s="179"/>
    </row>
    <row r="2" spans="1:13" ht="11.25" customHeight="1">
      <c r="A2" s="253" t="s">
        <v>185</v>
      </c>
      <c r="B2" s="253"/>
      <c r="C2" s="253"/>
      <c r="D2" s="253"/>
      <c r="E2" s="253"/>
      <c r="F2" s="253"/>
      <c r="G2" s="253"/>
      <c r="H2" s="253"/>
      <c r="I2" s="253"/>
      <c r="J2" s="253"/>
      <c r="K2" s="253"/>
      <c r="L2" s="253"/>
      <c r="M2" s="179"/>
    </row>
    <row r="3" spans="1:13" ht="11.25" customHeight="1">
      <c r="A3" s="254"/>
      <c r="B3" s="254"/>
      <c r="C3" s="254"/>
      <c r="D3" s="254"/>
      <c r="E3" s="254"/>
      <c r="F3" s="254"/>
      <c r="G3" s="254"/>
      <c r="H3" s="254"/>
      <c r="I3" s="254"/>
      <c r="J3" s="254"/>
      <c r="K3" s="254"/>
      <c r="L3" s="254"/>
      <c r="M3" s="179"/>
    </row>
    <row r="4" spans="1:13" ht="11.25" customHeight="1">
      <c r="A4" s="253" t="s">
        <v>2</v>
      </c>
      <c r="B4" s="253"/>
      <c r="C4" s="253"/>
      <c r="D4" s="253"/>
      <c r="E4" s="253"/>
      <c r="F4" s="253"/>
      <c r="G4" s="253"/>
      <c r="H4" s="253"/>
      <c r="I4" s="253"/>
      <c r="J4" s="253"/>
      <c r="K4" s="253"/>
      <c r="L4" s="253"/>
      <c r="M4" s="179"/>
    </row>
    <row r="5" spans="1:13" ht="11.25" customHeight="1">
      <c r="A5" s="255"/>
      <c r="B5" s="255"/>
      <c r="C5" s="255"/>
      <c r="D5" s="255"/>
      <c r="E5" s="255"/>
      <c r="F5" s="255"/>
      <c r="G5" s="255"/>
      <c r="H5" s="255"/>
      <c r="I5" s="255"/>
      <c r="J5" s="255"/>
      <c r="K5" s="255"/>
      <c r="L5" s="255"/>
      <c r="M5" s="179"/>
    </row>
    <row r="6" spans="1:13" ht="11.25" customHeight="1">
      <c r="A6" s="189" t="s">
        <v>62</v>
      </c>
      <c r="B6" s="190"/>
      <c r="C6" s="191">
        <v>2018</v>
      </c>
      <c r="D6" s="180"/>
      <c r="E6" s="191">
        <v>2019</v>
      </c>
      <c r="F6" s="180"/>
      <c r="G6" s="191">
        <v>2020</v>
      </c>
      <c r="H6" s="180"/>
      <c r="I6" s="191">
        <v>2021</v>
      </c>
      <c r="J6" s="180"/>
      <c r="K6" s="191">
        <v>2022</v>
      </c>
      <c r="L6" s="180"/>
      <c r="M6" s="179"/>
    </row>
    <row r="7" spans="1:13" ht="11.25" customHeight="1">
      <c r="A7" s="192" t="s">
        <v>125</v>
      </c>
      <c r="C7" s="193">
        <v>95948</v>
      </c>
      <c r="E7" s="193">
        <v>105544</v>
      </c>
      <c r="G7" s="193">
        <v>103627</v>
      </c>
      <c r="I7" s="193">
        <v>103056</v>
      </c>
      <c r="K7" s="193">
        <v>102290</v>
      </c>
      <c r="M7" s="179"/>
    </row>
    <row r="8" spans="1:13" ht="11.25" customHeight="1">
      <c r="A8" s="182" t="s">
        <v>141</v>
      </c>
      <c r="C8" s="193">
        <v>803</v>
      </c>
      <c r="E8" s="193">
        <v>934</v>
      </c>
      <c r="G8" s="193">
        <v>688</v>
      </c>
      <c r="I8" s="193">
        <v>725</v>
      </c>
      <c r="J8" s="206" t="s">
        <v>18</v>
      </c>
      <c r="K8" s="193">
        <v>700</v>
      </c>
      <c r="L8" s="206" t="s">
        <v>142</v>
      </c>
      <c r="M8" s="179"/>
    </row>
    <row r="9" spans="1:13" ht="11.25" customHeight="1">
      <c r="A9" s="182" t="s">
        <v>143</v>
      </c>
      <c r="C9" s="193">
        <v>32377</v>
      </c>
      <c r="E9" s="193">
        <v>31938</v>
      </c>
      <c r="G9" s="193">
        <v>32898</v>
      </c>
      <c r="I9" s="193">
        <v>33000</v>
      </c>
      <c r="J9" s="206" t="s">
        <v>142</v>
      </c>
      <c r="K9" s="193">
        <v>30000</v>
      </c>
      <c r="L9" s="206" t="s">
        <v>142</v>
      </c>
      <c r="M9" s="179"/>
    </row>
    <row r="10" spans="1:13" ht="11.25" customHeight="1">
      <c r="A10" s="182" t="s">
        <v>123</v>
      </c>
      <c r="C10" s="193">
        <v>77170</v>
      </c>
      <c r="E10" s="193">
        <v>73320</v>
      </c>
      <c r="F10" s="206" t="s">
        <v>18</v>
      </c>
      <c r="G10" s="193">
        <v>62800</v>
      </c>
      <c r="H10" s="206" t="s">
        <v>144</v>
      </c>
      <c r="I10" s="193">
        <v>86000</v>
      </c>
      <c r="J10" s="206" t="s">
        <v>144</v>
      </c>
      <c r="K10" s="193">
        <v>90000</v>
      </c>
      <c r="L10" s="206" t="s">
        <v>142</v>
      </c>
      <c r="M10" s="179"/>
    </row>
    <row r="11" spans="1:13" ht="12" customHeight="1">
      <c r="A11" s="182" t="s">
        <v>197</v>
      </c>
      <c r="C11" s="193">
        <v>400</v>
      </c>
      <c r="E11" s="193">
        <v>750</v>
      </c>
      <c r="G11" s="193">
        <v>700</v>
      </c>
      <c r="I11" s="193">
        <v>700</v>
      </c>
      <c r="K11" s="193">
        <v>700</v>
      </c>
      <c r="M11" s="179"/>
    </row>
    <row r="12" spans="1:13" ht="11.25" customHeight="1">
      <c r="A12" s="182" t="s">
        <v>145</v>
      </c>
      <c r="C12" s="193">
        <v>12</v>
      </c>
      <c r="E12" s="193">
        <v>14</v>
      </c>
      <c r="G12" s="193">
        <v>14</v>
      </c>
      <c r="I12" s="193">
        <v>14</v>
      </c>
      <c r="K12" s="193">
        <v>10</v>
      </c>
      <c r="L12" s="206" t="s">
        <v>142</v>
      </c>
      <c r="M12" s="179"/>
    </row>
    <row r="13" spans="1:13" ht="11.25" customHeight="1">
      <c r="A13" s="182" t="s">
        <v>146</v>
      </c>
      <c r="C13" s="194" t="s">
        <v>122</v>
      </c>
      <c r="E13" s="194" t="s">
        <v>122</v>
      </c>
      <c r="G13" s="193">
        <v>9</v>
      </c>
      <c r="I13" s="193">
        <v>89</v>
      </c>
      <c r="K13" s="193">
        <v>90</v>
      </c>
      <c r="L13" s="206" t="s">
        <v>142</v>
      </c>
      <c r="M13" s="179"/>
    </row>
    <row r="14" spans="1:13" ht="11.25" customHeight="1">
      <c r="A14" s="182" t="s">
        <v>147</v>
      </c>
      <c r="C14" s="193">
        <v>60</v>
      </c>
      <c r="D14" s="206" t="s">
        <v>142</v>
      </c>
      <c r="E14" s="194" t="s">
        <v>122</v>
      </c>
      <c r="G14" s="194" t="s">
        <v>122</v>
      </c>
      <c r="I14" s="194" t="s">
        <v>122</v>
      </c>
      <c r="K14" s="194" t="s">
        <v>122</v>
      </c>
      <c r="L14" s="206" t="s">
        <v>142</v>
      </c>
      <c r="M14" s="179"/>
    </row>
    <row r="15" spans="1:13" ht="11.25" customHeight="1">
      <c r="A15" s="182" t="s">
        <v>148</v>
      </c>
      <c r="C15" s="193">
        <v>1011</v>
      </c>
      <c r="E15" s="193">
        <v>1116</v>
      </c>
      <c r="G15" s="193">
        <v>1162</v>
      </c>
      <c r="I15" s="193">
        <v>839</v>
      </c>
      <c r="J15" s="206" t="s">
        <v>18</v>
      </c>
      <c r="K15" s="193">
        <v>800</v>
      </c>
      <c r="L15" s="206" t="s">
        <v>142</v>
      </c>
      <c r="M15" s="179"/>
    </row>
    <row r="16" spans="1:13" ht="12" customHeight="1">
      <c r="A16" s="182" t="s">
        <v>186</v>
      </c>
      <c r="C16" s="193">
        <v>1559</v>
      </c>
      <c r="E16" s="193">
        <v>1379</v>
      </c>
      <c r="F16" s="206" t="s">
        <v>18</v>
      </c>
      <c r="G16" s="193">
        <v>1429</v>
      </c>
      <c r="H16" s="206" t="s">
        <v>18</v>
      </c>
      <c r="I16" s="193">
        <v>1227</v>
      </c>
      <c r="J16" s="206" t="s">
        <v>18</v>
      </c>
      <c r="K16" s="193">
        <v>1200</v>
      </c>
      <c r="L16" s="206" t="s">
        <v>142</v>
      </c>
      <c r="M16" s="179"/>
    </row>
    <row r="17" spans="1:13" ht="12.6" customHeight="1">
      <c r="A17" s="182" t="s">
        <v>187</v>
      </c>
      <c r="C17" s="193">
        <v>57000</v>
      </c>
      <c r="E17" s="193">
        <v>67000</v>
      </c>
      <c r="G17" s="193">
        <v>86000</v>
      </c>
      <c r="I17" s="193">
        <v>82000</v>
      </c>
      <c r="J17" s="206" t="s">
        <v>18</v>
      </c>
      <c r="K17" s="193">
        <v>100000</v>
      </c>
      <c r="M17" s="179"/>
    </row>
    <row r="18" spans="1:13" ht="11.25" customHeight="1">
      <c r="A18" s="182" t="s">
        <v>149</v>
      </c>
      <c r="C18" s="193">
        <v>1926</v>
      </c>
      <c r="E18" s="193">
        <v>1920</v>
      </c>
      <c r="G18" s="193">
        <v>595</v>
      </c>
      <c r="I18" s="193">
        <v>619</v>
      </c>
      <c r="K18" s="193">
        <v>706</v>
      </c>
      <c r="M18" s="179"/>
    </row>
    <row r="19" spans="1:13" ht="11.25" customHeight="1">
      <c r="A19" s="182" t="s">
        <v>150</v>
      </c>
      <c r="C19" s="193">
        <v>5</v>
      </c>
      <c r="E19" s="194" t="s">
        <v>122</v>
      </c>
      <c r="G19" s="194" t="s">
        <v>122</v>
      </c>
      <c r="I19" s="194" t="s">
        <v>122</v>
      </c>
      <c r="J19" s="206" t="s">
        <v>142</v>
      </c>
      <c r="K19" s="194" t="s">
        <v>122</v>
      </c>
      <c r="L19" s="206" t="s">
        <v>142</v>
      </c>
      <c r="M19" s="179"/>
    </row>
    <row r="20" spans="1:13" ht="11.25" customHeight="1">
      <c r="A20" s="182" t="s">
        <v>134</v>
      </c>
      <c r="C20" s="193">
        <v>23229</v>
      </c>
      <c r="E20" s="193">
        <v>22321</v>
      </c>
      <c r="G20" s="193">
        <v>19988</v>
      </c>
      <c r="I20" s="193">
        <v>22136</v>
      </c>
      <c r="J20" s="206" t="s">
        <v>18</v>
      </c>
      <c r="K20" s="193">
        <v>24000</v>
      </c>
      <c r="L20" s="206" t="s">
        <v>142</v>
      </c>
      <c r="M20" s="179"/>
    </row>
    <row r="21" spans="1:13" ht="11.25" customHeight="1">
      <c r="A21" s="182" t="s">
        <v>151</v>
      </c>
      <c r="C21" s="193">
        <v>13243</v>
      </c>
      <c r="E21" s="193">
        <v>16593</v>
      </c>
      <c r="G21" s="193">
        <v>20800</v>
      </c>
      <c r="H21" s="206" t="s">
        <v>142</v>
      </c>
      <c r="I21" s="193">
        <v>21000</v>
      </c>
      <c r="J21" s="206" t="s">
        <v>142</v>
      </c>
      <c r="K21" s="193">
        <v>21000</v>
      </c>
      <c r="L21" s="206" t="s">
        <v>142</v>
      </c>
      <c r="M21" s="179"/>
    </row>
    <row r="22" spans="1:13" ht="12" customHeight="1">
      <c r="A22" s="182" t="s">
        <v>188</v>
      </c>
      <c r="C22" s="193">
        <v>805</v>
      </c>
      <c r="E22" s="193">
        <v>1163</v>
      </c>
      <c r="G22" s="193">
        <v>1200</v>
      </c>
      <c r="H22" s="206" t="s">
        <v>142</v>
      </c>
      <c r="I22" s="193">
        <v>1100</v>
      </c>
      <c r="J22" s="206" t="s">
        <v>144</v>
      </c>
      <c r="K22" s="193">
        <v>572</v>
      </c>
      <c r="M22" s="179"/>
    </row>
    <row r="23" spans="1:13" ht="11.25" customHeight="1">
      <c r="A23" s="182" t="s">
        <v>152</v>
      </c>
      <c r="C23" s="193">
        <v>10058</v>
      </c>
      <c r="E23" s="193">
        <v>9022</v>
      </c>
      <c r="G23" s="193">
        <v>7546</v>
      </c>
      <c r="I23" s="193">
        <v>5950</v>
      </c>
      <c r="K23" s="193">
        <v>4365</v>
      </c>
      <c r="M23" s="179"/>
    </row>
    <row r="24" spans="1:13" ht="11.25" customHeight="1">
      <c r="A24" s="182" t="s">
        <v>153</v>
      </c>
      <c r="C24" s="193">
        <v>5700</v>
      </c>
      <c r="E24" s="193">
        <v>4118</v>
      </c>
      <c r="G24" s="193">
        <v>4058</v>
      </c>
      <c r="I24" s="193">
        <v>4370</v>
      </c>
      <c r="K24" s="193">
        <v>4400</v>
      </c>
      <c r="M24" s="179"/>
    </row>
    <row r="25" spans="1:13" ht="11.25" customHeight="1">
      <c r="A25" s="182" t="s">
        <v>154</v>
      </c>
      <c r="C25" s="193">
        <v>590</v>
      </c>
      <c r="E25" s="193">
        <v>901</v>
      </c>
      <c r="G25" s="193">
        <v>595</v>
      </c>
      <c r="I25" s="193">
        <v>624</v>
      </c>
      <c r="J25" s="206" t="s">
        <v>142</v>
      </c>
      <c r="K25" s="193">
        <v>600</v>
      </c>
      <c r="L25" s="206" t="s">
        <v>142</v>
      </c>
      <c r="M25" s="179"/>
    </row>
    <row r="26" spans="1:13" ht="11.25" customHeight="1">
      <c r="A26" s="182" t="s">
        <v>155</v>
      </c>
      <c r="C26" s="193">
        <v>468</v>
      </c>
      <c r="E26" s="193">
        <v>775</v>
      </c>
      <c r="G26" s="193">
        <v>897</v>
      </c>
      <c r="I26" s="193">
        <v>542</v>
      </c>
      <c r="J26" s="206" t="s">
        <v>18</v>
      </c>
      <c r="K26" s="193">
        <v>442</v>
      </c>
      <c r="M26" s="179"/>
    </row>
    <row r="27" spans="1:13" ht="11.25" customHeight="1">
      <c r="A27" s="182" t="s">
        <v>156</v>
      </c>
      <c r="C27" s="193">
        <v>10</v>
      </c>
      <c r="E27" s="193">
        <v>8</v>
      </c>
      <c r="G27" s="193">
        <v>6</v>
      </c>
      <c r="I27" s="193">
        <v>8</v>
      </c>
      <c r="J27" s="206" t="s">
        <v>18</v>
      </c>
      <c r="K27" s="193">
        <v>8</v>
      </c>
      <c r="L27" s="206" t="s">
        <v>142</v>
      </c>
      <c r="M27" s="179"/>
    </row>
    <row r="28" spans="1:13" ht="11.25" customHeight="1">
      <c r="A28" s="182" t="s">
        <v>157</v>
      </c>
      <c r="C28" s="193">
        <v>121</v>
      </c>
      <c r="E28" s="193">
        <v>58</v>
      </c>
      <c r="G28" s="193">
        <v>105</v>
      </c>
      <c r="H28" s="206" t="s">
        <v>18</v>
      </c>
      <c r="I28" s="193">
        <v>97</v>
      </c>
      <c r="J28" s="206" t="s">
        <v>18</v>
      </c>
      <c r="K28" s="193">
        <v>45</v>
      </c>
      <c r="L28" s="206" t="s">
        <v>142</v>
      </c>
      <c r="M28" s="179"/>
    </row>
    <row r="29" spans="1:13" ht="11.25" customHeight="1">
      <c r="A29" s="182" t="s">
        <v>158</v>
      </c>
      <c r="C29" s="193">
        <v>5651</v>
      </c>
      <c r="E29" s="193">
        <v>5574</v>
      </c>
      <c r="G29" s="193">
        <v>5570</v>
      </c>
      <c r="I29" s="193">
        <v>5679</v>
      </c>
      <c r="K29" s="193">
        <v>5780</v>
      </c>
      <c r="M29" s="179"/>
    </row>
    <row r="30" spans="1:13" ht="11.25" customHeight="1">
      <c r="A30" s="182" t="s">
        <v>159</v>
      </c>
      <c r="C30" s="193">
        <v>4731</v>
      </c>
      <c r="E30" s="193">
        <v>5031</v>
      </c>
      <c r="G30" s="193">
        <v>4946</v>
      </c>
      <c r="I30" s="193">
        <v>4781</v>
      </c>
      <c r="K30" s="193">
        <v>4800</v>
      </c>
      <c r="L30" s="206" t="s">
        <v>142</v>
      </c>
      <c r="M30" s="179"/>
    </row>
    <row r="31" spans="1:13" ht="11.25" customHeight="1">
      <c r="A31" s="182" t="s">
        <v>160</v>
      </c>
      <c r="C31" s="193">
        <v>1938</v>
      </c>
      <c r="E31" s="193">
        <v>1884</v>
      </c>
      <c r="G31" s="193">
        <v>1342</v>
      </c>
      <c r="I31" s="193">
        <v>1397</v>
      </c>
      <c r="K31" s="193">
        <v>910</v>
      </c>
      <c r="M31" s="179"/>
    </row>
    <row r="32" spans="1:13" ht="11.25" customHeight="1">
      <c r="A32" s="182" t="s">
        <v>161</v>
      </c>
      <c r="C32" s="193">
        <v>1609</v>
      </c>
      <c r="E32" s="193">
        <v>1161</v>
      </c>
      <c r="G32" s="193">
        <v>842</v>
      </c>
      <c r="I32" s="194" t="s">
        <v>122</v>
      </c>
      <c r="J32" s="206" t="s">
        <v>142</v>
      </c>
      <c r="K32" s="194" t="s">
        <v>122</v>
      </c>
      <c r="L32" s="206" t="s">
        <v>142</v>
      </c>
      <c r="M32" s="179"/>
    </row>
    <row r="33" spans="1:14" ht="11.25" customHeight="1">
      <c r="A33" s="182" t="s">
        <v>162</v>
      </c>
      <c r="C33" s="193">
        <v>11</v>
      </c>
      <c r="E33" s="194" t="s">
        <v>122</v>
      </c>
      <c r="G33" s="193">
        <v>26</v>
      </c>
      <c r="I33" s="193">
        <v>38</v>
      </c>
      <c r="J33" s="206" t="s">
        <v>18</v>
      </c>
      <c r="K33" s="193">
        <v>40</v>
      </c>
      <c r="L33" s="206" t="s">
        <v>142</v>
      </c>
      <c r="M33" s="179"/>
    </row>
    <row r="34" spans="1:14" ht="11.25" customHeight="1">
      <c r="A34" s="182" t="s">
        <v>66</v>
      </c>
      <c r="C34" s="193">
        <v>1000</v>
      </c>
      <c r="D34" s="206" t="s">
        <v>142</v>
      </c>
      <c r="E34" s="193">
        <v>2255</v>
      </c>
      <c r="F34" s="206" t="s">
        <v>18</v>
      </c>
      <c r="G34" s="193">
        <v>2400</v>
      </c>
      <c r="H34" s="206" t="s">
        <v>18</v>
      </c>
      <c r="I34" s="193">
        <v>2765</v>
      </c>
      <c r="J34" s="206" t="s">
        <v>18</v>
      </c>
      <c r="K34" s="193">
        <v>2800</v>
      </c>
      <c r="L34" s="206" t="s">
        <v>142</v>
      </c>
      <c r="M34" s="179"/>
    </row>
    <row r="35" spans="1:14" ht="11.25" customHeight="1">
      <c r="A35" s="182" t="s">
        <v>163</v>
      </c>
      <c r="C35" s="194" t="s">
        <v>10</v>
      </c>
      <c r="E35" s="194" t="s">
        <v>10</v>
      </c>
      <c r="G35" s="194" t="s">
        <v>10</v>
      </c>
      <c r="I35" s="194" t="s">
        <v>10</v>
      </c>
      <c r="K35" s="194" t="s">
        <v>10</v>
      </c>
      <c r="M35" s="179"/>
    </row>
    <row r="36" spans="1:14" ht="11.25" customHeight="1">
      <c r="A36" s="182" t="s">
        <v>164</v>
      </c>
      <c r="C36" s="194" t="s">
        <v>122</v>
      </c>
      <c r="E36" s="194" t="s">
        <v>122</v>
      </c>
      <c r="G36" s="193">
        <v>250</v>
      </c>
      <c r="H36" s="206" t="s">
        <v>142</v>
      </c>
      <c r="I36" s="193">
        <v>250</v>
      </c>
      <c r="J36" s="206" t="s">
        <v>142</v>
      </c>
      <c r="K36" s="193">
        <v>250</v>
      </c>
      <c r="L36" s="206" t="s">
        <v>142</v>
      </c>
      <c r="M36" s="179"/>
    </row>
    <row r="37" spans="1:14" ht="11.25" customHeight="1">
      <c r="A37" s="182" t="s">
        <v>165</v>
      </c>
      <c r="C37" s="193">
        <v>3500</v>
      </c>
      <c r="D37" s="206" t="s">
        <v>142</v>
      </c>
      <c r="E37" s="193">
        <v>3350</v>
      </c>
      <c r="F37" s="206" t="s">
        <v>142</v>
      </c>
      <c r="G37" s="193">
        <v>3580</v>
      </c>
      <c r="I37" s="193">
        <v>3670</v>
      </c>
      <c r="J37" s="206" t="s">
        <v>144</v>
      </c>
      <c r="K37" s="193">
        <v>3860</v>
      </c>
      <c r="L37" s="206" t="s">
        <v>142</v>
      </c>
      <c r="M37" s="179"/>
    </row>
    <row r="38" spans="1:14" ht="11.25" customHeight="1">
      <c r="A38" s="185" t="s">
        <v>14</v>
      </c>
      <c r="C38" s="195">
        <v>341000</v>
      </c>
      <c r="D38" s="180"/>
      <c r="E38" s="195">
        <v>358000</v>
      </c>
      <c r="F38" s="180" t="s">
        <v>18</v>
      </c>
      <c r="G38" s="195">
        <v>364000</v>
      </c>
      <c r="H38" s="180" t="s">
        <v>18</v>
      </c>
      <c r="I38" s="195">
        <v>383000</v>
      </c>
      <c r="J38" s="180" t="s">
        <v>18</v>
      </c>
      <c r="K38" s="195">
        <v>400000</v>
      </c>
      <c r="L38" s="180"/>
      <c r="M38" s="179"/>
    </row>
    <row r="39" spans="1:14" ht="11.25" customHeight="1">
      <c r="A39" s="256" t="s">
        <v>189</v>
      </c>
      <c r="B39" s="256"/>
      <c r="C39" s="256"/>
      <c r="D39" s="256"/>
      <c r="E39" s="256"/>
      <c r="F39" s="256"/>
      <c r="G39" s="256"/>
      <c r="H39" s="256"/>
      <c r="I39" s="256"/>
      <c r="J39" s="256"/>
      <c r="K39" s="256"/>
      <c r="L39" s="256"/>
      <c r="M39" s="196"/>
      <c r="N39" s="196"/>
    </row>
    <row r="40" spans="1:14" ht="22.5" customHeight="1">
      <c r="A40" s="251" t="s">
        <v>190</v>
      </c>
      <c r="B40" s="251"/>
      <c r="C40" s="251"/>
      <c r="D40" s="251"/>
      <c r="E40" s="251"/>
      <c r="F40" s="251"/>
      <c r="G40" s="251"/>
      <c r="H40" s="251"/>
      <c r="I40" s="251"/>
      <c r="J40" s="251"/>
      <c r="K40" s="251"/>
      <c r="L40" s="251"/>
      <c r="M40" s="196"/>
      <c r="N40" s="196"/>
    </row>
    <row r="41" spans="1:14" ht="11.45" customHeight="1">
      <c r="A41" s="252" t="s">
        <v>191</v>
      </c>
      <c r="B41" s="252"/>
      <c r="C41" s="252"/>
      <c r="D41" s="252"/>
      <c r="E41" s="252"/>
      <c r="F41" s="252"/>
      <c r="G41" s="252"/>
      <c r="H41" s="252"/>
      <c r="I41" s="252"/>
      <c r="J41" s="252"/>
      <c r="K41" s="252"/>
      <c r="L41" s="252"/>
      <c r="M41" s="196"/>
      <c r="N41" s="196"/>
    </row>
  </sheetData>
  <mergeCells count="8">
    <mergeCell ref="A40:L40"/>
    <mergeCell ref="A41:L41"/>
    <mergeCell ref="A1:L1"/>
    <mergeCell ref="A2:L2"/>
    <mergeCell ref="A3:L3"/>
    <mergeCell ref="A4:L4"/>
    <mergeCell ref="A5:L5"/>
    <mergeCell ref="A39:L39"/>
  </mergeCells>
  <pageMargins left="0.5" right="0.5" top="0.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87CB-E913-480B-94AD-F7D2BD494413}">
  <dimension ref="A1:L37"/>
  <sheetViews>
    <sheetView zoomScaleNormal="100" workbookViewId="0">
      <selection sqref="A1:K1"/>
    </sheetView>
  </sheetViews>
  <sheetFormatPr defaultColWidth="11.5" defaultRowHeight="11.25" customHeight="1"/>
  <cols>
    <col min="1" max="1" width="27.83203125" style="187" customWidth="1"/>
    <col min="2" max="2" width="1.83203125" style="206" customWidth="1"/>
    <col min="3" max="3" width="10.6640625" style="184" customWidth="1"/>
    <col min="4" max="4" width="1.83203125" style="206" customWidth="1"/>
    <col min="5" max="5" width="10.6640625" style="184" customWidth="1"/>
    <col min="6" max="6" width="2.33203125" style="206" customWidth="1"/>
    <col min="7" max="7" width="10.6640625" style="184" customWidth="1"/>
    <col min="8" max="8" width="2.33203125" style="206" customWidth="1"/>
    <col min="9" max="9" width="10.6640625" style="184" customWidth="1"/>
    <col min="10" max="10" width="2.33203125" style="206" customWidth="1"/>
    <col min="11" max="11" width="10.6640625" style="184" customWidth="1"/>
    <col min="12" max="12" width="1.83203125" style="206" customWidth="1"/>
    <col min="13" max="16384" width="11.5" style="179"/>
  </cols>
  <sheetData>
    <row r="1" spans="1:12" ht="11.25" customHeight="1">
      <c r="A1" s="253" t="s">
        <v>166</v>
      </c>
      <c r="B1" s="253"/>
      <c r="C1" s="253"/>
      <c r="D1" s="253"/>
      <c r="E1" s="253"/>
      <c r="F1" s="253"/>
      <c r="G1" s="253"/>
      <c r="H1" s="253"/>
      <c r="I1" s="253"/>
      <c r="J1" s="253"/>
      <c r="K1" s="253"/>
      <c r="L1" s="253"/>
    </row>
    <row r="2" spans="1:12" ht="11.25" customHeight="1">
      <c r="A2" s="253" t="s">
        <v>177</v>
      </c>
      <c r="B2" s="253"/>
      <c r="C2" s="253"/>
      <c r="D2" s="253"/>
      <c r="E2" s="253"/>
      <c r="F2" s="253"/>
      <c r="G2" s="253"/>
      <c r="H2" s="253"/>
      <c r="I2" s="253"/>
      <c r="J2" s="253"/>
      <c r="K2" s="253"/>
      <c r="L2" s="253"/>
    </row>
    <row r="3" spans="1:12" ht="11.25" customHeight="1">
      <c r="A3" s="253"/>
      <c r="B3" s="253"/>
      <c r="C3" s="253"/>
      <c r="D3" s="253"/>
      <c r="E3" s="253"/>
      <c r="F3" s="253"/>
      <c r="G3" s="253"/>
      <c r="H3" s="253"/>
      <c r="I3" s="253"/>
      <c r="J3" s="253"/>
      <c r="K3" s="253"/>
      <c r="L3" s="253"/>
    </row>
    <row r="4" spans="1:12" ht="11.25" customHeight="1">
      <c r="A4" s="253" t="s">
        <v>2</v>
      </c>
      <c r="B4" s="253"/>
      <c r="C4" s="253"/>
      <c r="D4" s="253"/>
      <c r="E4" s="253"/>
      <c r="F4" s="253"/>
      <c r="G4" s="253"/>
      <c r="H4" s="253"/>
      <c r="I4" s="253"/>
      <c r="J4" s="253"/>
      <c r="K4" s="253"/>
      <c r="L4" s="253"/>
    </row>
    <row r="5" spans="1:12" ht="11.25" customHeight="1">
      <c r="A5" s="255"/>
      <c r="B5" s="255"/>
      <c r="C5" s="255"/>
      <c r="D5" s="255"/>
      <c r="E5" s="255"/>
      <c r="F5" s="255"/>
      <c r="G5" s="255"/>
      <c r="H5" s="255"/>
      <c r="I5" s="255"/>
      <c r="J5" s="255"/>
      <c r="K5" s="255"/>
      <c r="L5" s="255"/>
    </row>
    <row r="6" spans="1:12" ht="11.25" customHeight="1">
      <c r="A6" s="207" t="s">
        <v>62</v>
      </c>
      <c r="B6" s="180"/>
      <c r="C6" s="181">
        <v>2018</v>
      </c>
      <c r="D6" s="180"/>
      <c r="E6" s="181">
        <v>2019</v>
      </c>
      <c r="F6" s="180"/>
      <c r="G6" s="181">
        <v>2020</v>
      </c>
      <c r="H6" s="180"/>
      <c r="I6" s="181">
        <v>2021</v>
      </c>
      <c r="J6" s="180"/>
      <c r="K6" s="181">
        <v>2022</v>
      </c>
      <c r="L6" s="180"/>
    </row>
    <row r="7" spans="1:12" ht="11.25" customHeight="1">
      <c r="A7" s="182" t="s">
        <v>125</v>
      </c>
      <c r="C7" s="183">
        <v>20062</v>
      </c>
      <c r="E7" s="183">
        <v>20239</v>
      </c>
      <c r="G7" s="183">
        <v>20836</v>
      </c>
      <c r="I7" s="183">
        <v>20359</v>
      </c>
      <c r="K7" s="183">
        <v>19501</v>
      </c>
    </row>
    <row r="8" spans="1:12" ht="11.25" customHeight="1">
      <c r="A8" s="182" t="s">
        <v>141</v>
      </c>
      <c r="C8" s="183">
        <v>262</v>
      </c>
      <c r="E8" s="183">
        <v>214</v>
      </c>
      <c r="G8" s="183">
        <v>122</v>
      </c>
      <c r="I8" s="183">
        <v>173</v>
      </c>
      <c r="J8" s="206" t="s">
        <v>18</v>
      </c>
      <c r="K8" s="183">
        <v>170</v>
      </c>
      <c r="L8" s="206" t="s">
        <v>142</v>
      </c>
    </row>
    <row r="9" spans="1:12" ht="11.25" customHeight="1">
      <c r="A9" s="182" t="s">
        <v>107</v>
      </c>
      <c r="C9" s="183">
        <v>8258</v>
      </c>
      <c r="E9" s="183">
        <v>9171</v>
      </c>
      <c r="G9" s="183">
        <v>10300</v>
      </c>
      <c r="I9" s="183">
        <v>10000</v>
      </c>
      <c r="J9" s="206" t="s">
        <v>144</v>
      </c>
      <c r="K9" s="183">
        <v>10000</v>
      </c>
      <c r="L9" s="206" t="s">
        <v>142</v>
      </c>
    </row>
    <row r="10" spans="1:12" ht="11.25" customHeight="1">
      <c r="A10" s="182" t="s">
        <v>103</v>
      </c>
      <c r="C10" s="183">
        <v>1568</v>
      </c>
      <c r="E10" s="183">
        <v>1522</v>
      </c>
      <c r="G10" s="183">
        <v>1518</v>
      </c>
      <c r="I10" s="183">
        <v>1364</v>
      </c>
      <c r="K10" s="183">
        <v>1364</v>
      </c>
    </row>
    <row r="11" spans="1:12" ht="11.25" customHeight="1">
      <c r="A11" s="182" t="s">
        <v>123</v>
      </c>
      <c r="C11" s="183">
        <v>72531</v>
      </c>
      <c r="E11" s="183">
        <v>72474</v>
      </c>
      <c r="G11" s="183">
        <v>73786</v>
      </c>
      <c r="H11" s="206" t="s">
        <v>18</v>
      </c>
      <c r="I11" s="183">
        <v>77475</v>
      </c>
      <c r="J11" s="206" t="s">
        <v>18</v>
      </c>
      <c r="K11" s="183">
        <v>81862</v>
      </c>
    </row>
    <row r="12" spans="1:12" ht="12" customHeight="1">
      <c r="A12" s="182" t="s">
        <v>178</v>
      </c>
      <c r="C12" s="183">
        <v>300</v>
      </c>
      <c r="E12" s="183">
        <v>300</v>
      </c>
      <c r="G12" s="183">
        <v>300</v>
      </c>
      <c r="I12" s="183">
        <v>300</v>
      </c>
      <c r="K12" s="183">
        <v>300</v>
      </c>
    </row>
    <row r="13" spans="1:12" ht="11.25" customHeight="1">
      <c r="A13" s="182" t="s">
        <v>138</v>
      </c>
      <c r="C13" s="183">
        <v>1000</v>
      </c>
      <c r="D13" s="206" t="s">
        <v>142</v>
      </c>
      <c r="E13" s="183">
        <v>889</v>
      </c>
      <c r="G13" s="183">
        <v>919</v>
      </c>
      <c r="I13" s="183">
        <v>964</v>
      </c>
      <c r="J13" s="206" t="s">
        <v>18</v>
      </c>
      <c r="K13" s="183">
        <v>1000</v>
      </c>
      <c r="L13" s="206" t="s">
        <v>142</v>
      </c>
    </row>
    <row r="14" spans="1:12" ht="11.25" customHeight="1">
      <c r="A14" s="182" t="s">
        <v>167</v>
      </c>
      <c r="C14" s="183">
        <v>827</v>
      </c>
      <c r="E14" s="183">
        <v>820</v>
      </c>
      <c r="G14" s="183">
        <v>827</v>
      </c>
      <c r="I14" s="183">
        <v>871</v>
      </c>
      <c r="K14" s="183">
        <v>861</v>
      </c>
    </row>
    <row r="15" spans="1:12" ht="11.25" customHeight="1">
      <c r="A15" s="182" t="s">
        <v>168</v>
      </c>
      <c r="C15" s="183">
        <v>182</v>
      </c>
      <c r="E15" s="183">
        <v>368</v>
      </c>
      <c r="G15" s="183">
        <v>439</v>
      </c>
      <c r="I15" s="183">
        <v>414</v>
      </c>
      <c r="K15" s="183">
        <v>340</v>
      </c>
    </row>
    <row r="16" spans="1:12" ht="11.25" customHeight="1">
      <c r="A16" s="182" t="s">
        <v>150</v>
      </c>
      <c r="C16" s="183">
        <v>266</v>
      </c>
      <c r="E16" s="183">
        <v>265</v>
      </c>
      <c r="G16" s="183">
        <v>228</v>
      </c>
      <c r="I16" s="183">
        <v>307</v>
      </c>
      <c r="J16" s="206" t="s">
        <v>18</v>
      </c>
      <c r="K16" s="183">
        <v>300</v>
      </c>
      <c r="L16" s="206" t="s">
        <v>142</v>
      </c>
    </row>
    <row r="17" spans="1:12" ht="11.25" customHeight="1">
      <c r="A17" s="182" t="s">
        <v>134</v>
      </c>
      <c r="C17" s="183">
        <v>6430</v>
      </c>
      <c r="E17" s="183">
        <v>6690</v>
      </c>
      <c r="G17" s="183">
        <v>6563</v>
      </c>
      <c r="I17" s="183">
        <v>6634</v>
      </c>
      <c r="J17" s="206" t="s">
        <v>18</v>
      </c>
      <c r="K17" s="183">
        <v>7500</v>
      </c>
      <c r="L17" s="206" t="s">
        <v>142</v>
      </c>
    </row>
    <row r="18" spans="1:12" ht="11.25" customHeight="1">
      <c r="A18" s="182" t="s">
        <v>151</v>
      </c>
      <c r="C18" s="183">
        <v>843</v>
      </c>
      <c r="E18" s="183">
        <v>1148</v>
      </c>
      <c r="G18" s="183">
        <v>1162</v>
      </c>
      <c r="I18" s="183">
        <v>1156</v>
      </c>
      <c r="J18" s="206" t="s">
        <v>18</v>
      </c>
      <c r="K18" s="183">
        <v>1200</v>
      </c>
      <c r="L18" s="206" t="s">
        <v>142</v>
      </c>
    </row>
    <row r="19" spans="1:12" ht="11.25" customHeight="1">
      <c r="A19" s="182" t="s">
        <v>169</v>
      </c>
      <c r="C19" s="183">
        <v>235</v>
      </c>
      <c r="D19" s="206" t="s">
        <v>142</v>
      </c>
      <c r="E19" s="183">
        <v>234</v>
      </c>
      <c r="F19" s="206" t="s">
        <v>144</v>
      </c>
      <c r="G19" s="183">
        <v>238</v>
      </c>
      <c r="H19" s="206" t="s">
        <v>144</v>
      </c>
      <c r="I19" s="183">
        <v>230</v>
      </c>
      <c r="J19" s="206" t="s">
        <v>144</v>
      </c>
      <c r="K19" s="183">
        <v>226</v>
      </c>
    </row>
    <row r="20" spans="1:12" ht="11.25" customHeight="1">
      <c r="A20" s="182" t="s">
        <v>170</v>
      </c>
      <c r="C20" s="183">
        <v>1874</v>
      </c>
      <c r="E20" s="183">
        <v>1893</v>
      </c>
      <c r="G20" s="183">
        <v>1883</v>
      </c>
      <c r="I20" s="183">
        <v>1878</v>
      </c>
      <c r="K20" s="183">
        <v>1629</v>
      </c>
    </row>
    <row r="21" spans="1:12" ht="11.25" customHeight="1">
      <c r="A21" s="182" t="s">
        <v>171</v>
      </c>
      <c r="C21" s="183">
        <v>2484</v>
      </c>
      <c r="E21" s="183">
        <v>2173</v>
      </c>
      <c r="G21" s="183">
        <v>1621</v>
      </c>
      <c r="I21" s="183">
        <v>1158</v>
      </c>
      <c r="K21" s="183">
        <v>634</v>
      </c>
    </row>
    <row r="22" spans="1:12" ht="12" customHeight="1">
      <c r="A22" s="182" t="s">
        <v>179</v>
      </c>
      <c r="C22" s="183">
        <v>20</v>
      </c>
      <c r="E22" s="183">
        <v>20</v>
      </c>
      <c r="G22" s="183">
        <v>40</v>
      </c>
      <c r="I22" s="183">
        <v>30</v>
      </c>
      <c r="K22" s="183">
        <v>20</v>
      </c>
    </row>
    <row r="23" spans="1:12" ht="11.25" customHeight="1">
      <c r="A23" s="182" t="s">
        <v>153</v>
      </c>
      <c r="C23" s="183">
        <v>1481</v>
      </c>
      <c r="E23" s="183">
        <v>1393</v>
      </c>
      <c r="G23" s="183">
        <v>1393</v>
      </c>
      <c r="I23" s="183">
        <v>1315</v>
      </c>
      <c r="J23" s="206" t="s">
        <v>18</v>
      </c>
      <c r="K23" s="183">
        <v>1338</v>
      </c>
    </row>
    <row r="24" spans="1:12" ht="11.25" customHeight="1">
      <c r="A24" s="182" t="s">
        <v>172</v>
      </c>
      <c r="C24" s="183">
        <v>572</v>
      </c>
      <c r="E24" s="183">
        <v>461</v>
      </c>
      <c r="G24" s="183">
        <v>426</v>
      </c>
      <c r="I24" s="183">
        <v>499</v>
      </c>
      <c r="K24" s="183">
        <v>108</v>
      </c>
    </row>
    <row r="25" spans="1:12" ht="11.25" customHeight="1">
      <c r="A25" s="182" t="s">
        <v>158</v>
      </c>
      <c r="C25" s="183">
        <v>2763</v>
      </c>
      <c r="E25" s="183">
        <v>2755</v>
      </c>
      <c r="G25" s="183">
        <v>2873</v>
      </c>
      <c r="I25" s="183">
        <v>3054</v>
      </c>
      <c r="K25" s="183">
        <v>3080</v>
      </c>
    </row>
    <row r="26" spans="1:12" ht="11.25" customHeight="1">
      <c r="A26" s="182" t="s">
        <v>159</v>
      </c>
      <c r="C26" s="183">
        <v>1774</v>
      </c>
      <c r="E26" s="183">
        <v>1798</v>
      </c>
      <c r="G26" s="183">
        <v>1782</v>
      </c>
      <c r="I26" s="183">
        <v>1922</v>
      </c>
      <c r="K26" s="183">
        <v>1900</v>
      </c>
      <c r="L26" s="206" t="s">
        <v>142</v>
      </c>
    </row>
    <row r="27" spans="1:12" ht="11.25" customHeight="1">
      <c r="A27" s="182" t="s">
        <v>173</v>
      </c>
      <c r="C27" s="183">
        <v>1589</v>
      </c>
      <c r="E27" s="183">
        <v>1595</v>
      </c>
      <c r="G27" s="183">
        <v>1552</v>
      </c>
      <c r="I27" s="183">
        <v>1536</v>
      </c>
      <c r="K27" s="183">
        <v>1343</v>
      </c>
    </row>
    <row r="28" spans="1:12" ht="12" customHeight="1">
      <c r="A28" s="182" t="s">
        <v>180</v>
      </c>
      <c r="C28" s="183">
        <v>300</v>
      </c>
      <c r="E28" s="183">
        <v>300</v>
      </c>
      <c r="G28" s="183">
        <v>300</v>
      </c>
      <c r="I28" s="183">
        <v>300</v>
      </c>
      <c r="K28" s="183">
        <v>300</v>
      </c>
    </row>
    <row r="29" spans="1:12" ht="11.25" customHeight="1">
      <c r="A29" s="182" t="s">
        <v>174</v>
      </c>
      <c r="C29" s="183">
        <v>1715</v>
      </c>
      <c r="E29" s="183">
        <v>1690</v>
      </c>
      <c r="G29" s="183">
        <v>1725</v>
      </c>
      <c r="I29" s="183">
        <v>1769</v>
      </c>
      <c r="K29" s="183">
        <v>300</v>
      </c>
    </row>
    <row r="30" spans="1:12" ht="11.25" customHeight="1">
      <c r="A30" s="182" t="s">
        <v>136</v>
      </c>
      <c r="C30" s="184" t="s">
        <v>122</v>
      </c>
      <c r="E30" s="183">
        <v>1100</v>
      </c>
      <c r="G30" s="183">
        <v>1920</v>
      </c>
      <c r="I30" s="183">
        <v>2300</v>
      </c>
      <c r="K30" s="183">
        <v>2430</v>
      </c>
    </row>
    <row r="31" spans="1:12" ht="12" customHeight="1">
      <c r="A31" s="182" t="s">
        <v>181</v>
      </c>
      <c r="C31" s="183">
        <v>1600</v>
      </c>
      <c r="E31" s="183">
        <v>1400</v>
      </c>
      <c r="G31" s="183">
        <v>1300</v>
      </c>
      <c r="I31" s="183">
        <v>1000</v>
      </c>
      <c r="K31" s="183">
        <v>920</v>
      </c>
    </row>
    <row r="32" spans="1:12" ht="11.25" customHeight="1">
      <c r="A32" s="182" t="s">
        <v>164</v>
      </c>
      <c r="C32" s="184" t="s">
        <v>122</v>
      </c>
      <c r="E32" s="184" t="s">
        <v>122</v>
      </c>
      <c r="G32" s="183">
        <v>110</v>
      </c>
      <c r="H32" s="206" t="s">
        <v>142</v>
      </c>
      <c r="I32" s="183">
        <v>80</v>
      </c>
      <c r="J32" s="206" t="s">
        <v>142</v>
      </c>
      <c r="K32" s="183">
        <v>80</v>
      </c>
    </row>
    <row r="33" spans="1:12" ht="11.25" customHeight="1">
      <c r="A33" s="182" t="s">
        <v>165</v>
      </c>
      <c r="C33" s="183">
        <v>1329</v>
      </c>
      <c r="E33" s="183">
        <v>1365</v>
      </c>
      <c r="G33" s="183">
        <v>1422</v>
      </c>
      <c r="I33" s="183">
        <v>1394</v>
      </c>
      <c r="J33" s="206" t="s">
        <v>18</v>
      </c>
      <c r="K33" s="183">
        <v>1426</v>
      </c>
    </row>
    <row r="34" spans="1:12" ht="11.25" customHeight="1">
      <c r="A34" s="185" t="s">
        <v>14</v>
      </c>
      <c r="C34" s="186">
        <v>130000</v>
      </c>
      <c r="D34" s="180"/>
      <c r="E34" s="186">
        <v>132000</v>
      </c>
      <c r="F34" s="180"/>
      <c r="G34" s="186">
        <v>136000</v>
      </c>
      <c r="H34" s="180" t="s">
        <v>18</v>
      </c>
      <c r="I34" s="186">
        <v>138000</v>
      </c>
      <c r="J34" s="180"/>
      <c r="K34" s="186">
        <v>140000</v>
      </c>
      <c r="L34" s="180"/>
    </row>
    <row r="35" spans="1:12" ht="11.25" customHeight="1">
      <c r="A35" s="256" t="s">
        <v>182</v>
      </c>
      <c r="B35" s="256"/>
      <c r="C35" s="256"/>
      <c r="D35" s="256"/>
      <c r="E35" s="256"/>
      <c r="F35" s="256"/>
      <c r="G35" s="256"/>
      <c r="H35" s="256"/>
      <c r="I35" s="256"/>
      <c r="J35" s="256"/>
      <c r="K35" s="256"/>
      <c r="L35" s="256"/>
    </row>
    <row r="36" spans="1:12" ht="22.5" customHeight="1">
      <c r="A36" s="251" t="s">
        <v>183</v>
      </c>
      <c r="B36" s="251"/>
      <c r="C36" s="251"/>
      <c r="D36" s="251"/>
      <c r="E36" s="251"/>
      <c r="F36" s="251"/>
      <c r="G36" s="251"/>
      <c r="H36" s="251"/>
      <c r="I36" s="251"/>
      <c r="J36" s="251"/>
      <c r="K36" s="251"/>
      <c r="L36" s="251"/>
    </row>
    <row r="37" spans="1:12" ht="22.5" customHeight="1">
      <c r="A37" s="251" t="s">
        <v>184</v>
      </c>
      <c r="B37" s="251"/>
      <c r="C37" s="251"/>
      <c r="D37" s="251"/>
      <c r="E37" s="251"/>
      <c r="F37" s="251"/>
      <c r="G37" s="251"/>
      <c r="H37" s="251"/>
      <c r="I37" s="251"/>
      <c r="J37" s="251"/>
      <c r="K37" s="251"/>
      <c r="L37" s="251"/>
    </row>
  </sheetData>
  <mergeCells count="8">
    <mergeCell ref="A36:L36"/>
    <mergeCell ref="A37:L37"/>
    <mergeCell ref="A1:L1"/>
    <mergeCell ref="A2:L2"/>
    <mergeCell ref="A3:L3"/>
    <mergeCell ref="A4:L4"/>
    <mergeCell ref="A5:L5"/>
    <mergeCell ref="A35:L35"/>
  </mergeCells>
  <pageMargins left="0.5" right="0.5"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zoomScaleNormal="100" workbookViewId="0">
      <selection sqref="A1:K1"/>
    </sheetView>
  </sheetViews>
  <sheetFormatPr defaultColWidth="9.1640625" defaultRowHeight="11.25" customHeight="1"/>
  <cols>
    <col min="1" max="1" width="40.5" style="1" customWidth="1"/>
    <col min="2" max="2" width="1.83203125" style="1" customWidth="1"/>
    <col min="3" max="3" width="7.6640625" style="1" customWidth="1"/>
    <col min="4" max="4" width="1.83203125" style="1" customWidth="1"/>
    <col min="5" max="5" width="7.6640625" style="1" bestFit="1" customWidth="1"/>
    <col min="6" max="6" width="1.83203125" style="1" customWidth="1"/>
    <col min="7" max="7" width="7.6640625" style="1" bestFit="1" customWidth="1"/>
    <col min="8" max="8" width="1.83203125" style="1" customWidth="1"/>
    <col min="9" max="9" width="7.6640625" style="1" bestFit="1" customWidth="1"/>
    <col min="10" max="10" width="1.83203125" style="1" customWidth="1"/>
    <col min="11" max="11" width="7.6640625" style="1" bestFit="1" customWidth="1"/>
    <col min="12" max="16384" width="9.1640625" style="1"/>
  </cols>
  <sheetData>
    <row r="1" spans="1:11" ht="11.25" customHeight="1">
      <c r="A1" s="213" t="s">
        <v>0</v>
      </c>
      <c r="B1" s="213"/>
      <c r="C1" s="213"/>
      <c r="D1" s="213"/>
      <c r="E1" s="213"/>
      <c r="F1" s="213"/>
      <c r="G1" s="213"/>
      <c r="H1" s="213"/>
      <c r="I1" s="213"/>
      <c r="J1" s="213"/>
      <c r="K1" s="213"/>
    </row>
    <row r="2" spans="1:11" ht="11.25" customHeight="1">
      <c r="A2" s="213" t="s">
        <v>1</v>
      </c>
      <c r="B2" s="213"/>
      <c r="C2" s="213"/>
      <c r="D2" s="213"/>
      <c r="E2" s="213"/>
      <c r="F2" s="213"/>
      <c r="G2" s="213"/>
      <c r="H2" s="213"/>
      <c r="I2" s="213"/>
      <c r="J2" s="213"/>
      <c r="K2" s="213"/>
    </row>
    <row r="3" spans="1:11" ht="11.25" customHeight="1">
      <c r="A3" s="214"/>
      <c r="B3" s="214"/>
      <c r="C3" s="214"/>
      <c r="D3" s="214"/>
      <c r="E3" s="214"/>
      <c r="F3" s="214"/>
      <c r="G3" s="214"/>
      <c r="H3" s="214"/>
      <c r="I3" s="214"/>
      <c r="J3" s="214"/>
      <c r="K3" s="214"/>
    </row>
    <row r="4" spans="1:11" ht="11.25" customHeight="1">
      <c r="A4" s="213" t="s">
        <v>2</v>
      </c>
      <c r="B4" s="213"/>
      <c r="C4" s="213"/>
      <c r="D4" s="213"/>
      <c r="E4" s="213"/>
      <c r="F4" s="213"/>
      <c r="G4" s="213"/>
      <c r="H4" s="213"/>
      <c r="I4" s="213"/>
      <c r="J4" s="213"/>
      <c r="K4" s="213"/>
    </row>
    <row r="5" spans="1:11" ht="11.25" customHeight="1">
      <c r="A5" s="215"/>
      <c r="B5" s="215"/>
      <c r="C5" s="215"/>
      <c r="D5" s="215"/>
      <c r="E5" s="215"/>
      <c r="F5" s="215"/>
      <c r="G5" s="215"/>
      <c r="H5" s="215"/>
      <c r="I5" s="215"/>
      <c r="J5" s="215"/>
      <c r="K5" s="215"/>
    </row>
    <row r="6" spans="1:11" s="6" customFormat="1" ht="11.25" customHeight="1">
      <c r="A6" s="47"/>
      <c r="B6" s="47"/>
      <c r="C6" s="48" t="s">
        <v>3</v>
      </c>
      <c r="D6" s="49"/>
      <c r="E6" s="32" t="s">
        <v>4</v>
      </c>
      <c r="F6" s="49"/>
      <c r="G6" s="32" t="s">
        <v>5</v>
      </c>
      <c r="H6" s="48"/>
      <c r="I6" s="32" t="s">
        <v>6</v>
      </c>
      <c r="J6" s="48"/>
      <c r="K6" s="32" t="s">
        <v>7</v>
      </c>
    </row>
    <row r="7" spans="1:11" ht="11.25" customHeight="1">
      <c r="A7" s="50" t="s">
        <v>8</v>
      </c>
      <c r="B7" s="7"/>
      <c r="C7" s="51"/>
      <c r="D7" s="5"/>
      <c r="E7" s="51"/>
      <c r="F7" s="5"/>
      <c r="G7" s="51"/>
      <c r="H7" s="176"/>
      <c r="I7" s="51"/>
      <c r="J7" s="176"/>
      <c r="K7" s="51"/>
    </row>
    <row r="8" spans="1:11" ht="11.25" customHeight="1">
      <c r="A8" s="52" t="s">
        <v>9</v>
      </c>
      <c r="B8" s="10"/>
      <c r="C8" s="27" t="s">
        <v>10</v>
      </c>
      <c r="D8" s="28"/>
      <c r="E8" s="27" t="s">
        <v>10</v>
      </c>
      <c r="F8" s="28"/>
      <c r="G8" s="27" t="s">
        <v>10</v>
      </c>
      <c r="H8" s="177"/>
      <c r="I8" s="27" t="s">
        <v>10</v>
      </c>
      <c r="J8" s="177"/>
      <c r="K8" s="27" t="s">
        <v>10</v>
      </c>
    </row>
    <row r="9" spans="1:11" ht="11.25" customHeight="1">
      <c r="A9" s="53" t="s">
        <v>11</v>
      </c>
      <c r="B9" s="7"/>
      <c r="C9" s="8"/>
      <c r="D9" s="5"/>
      <c r="E9" s="8"/>
      <c r="F9" s="5"/>
      <c r="G9" s="8"/>
      <c r="I9" s="8"/>
      <c r="K9" s="8"/>
    </row>
    <row r="10" spans="1:11" ht="11.25" customHeight="1">
      <c r="A10" s="54" t="s">
        <v>12</v>
      </c>
      <c r="B10" s="10"/>
      <c r="C10" s="8">
        <v>4</v>
      </c>
      <c r="D10" s="203"/>
      <c r="E10" s="33">
        <v>3</v>
      </c>
      <c r="F10" s="203"/>
      <c r="G10" s="33">
        <v>3</v>
      </c>
      <c r="I10" s="33">
        <v>2</v>
      </c>
      <c r="K10" s="33">
        <v>2</v>
      </c>
    </row>
    <row r="11" spans="1:11" ht="11.25" customHeight="1">
      <c r="A11" s="54" t="s">
        <v>13</v>
      </c>
      <c r="B11" s="10"/>
      <c r="C11" s="29">
        <v>7</v>
      </c>
      <c r="D11" s="39"/>
      <c r="E11" s="33">
        <v>7</v>
      </c>
      <c r="F11" s="39"/>
      <c r="G11" s="33">
        <v>7</v>
      </c>
      <c r="H11" s="39"/>
      <c r="I11" s="33">
        <v>6</v>
      </c>
      <c r="J11" s="39"/>
      <c r="K11" s="33">
        <v>4</v>
      </c>
    </row>
    <row r="12" spans="1:11" ht="11.25" customHeight="1">
      <c r="A12" s="55" t="s">
        <v>14</v>
      </c>
      <c r="B12" s="10"/>
      <c r="C12" s="88">
        <v>11</v>
      </c>
      <c r="D12" s="38"/>
      <c r="E12" s="35">
        <v>10</v>
      </c>
      <c r="F12" s="38"/>
      <c r="G12" s="35">
        <v>10</v>
      </c>
      <c r="I12" s="35">
        <v>8</v>
      </c>
      <c r="K12" s="35">
        <v>6</v>
      </c>
    </row>
    <row r="13" spans="1:11" ht="11.25" customHeight="1">
      <c r="A13" s="53" t="s">
        <v>15</v>
      </c>
      <c r="B13" s="10"/>
      <c r="C13" s="8"/>
      <c r="H13" s="178"/>
      <c r="J13" s="178"/>
    </row>
    <row r="14" spans="1:11" ht="11.25" customHeight="1">
      <c r="A14" s="54" t="s">
        <v>12</v>
      </c>
      <c r="B14" s="10"/>
      <c r="C14" s="8">
        <v>3330</v>
      </c>
      <c r="D14" s="203"/>
      <c r="E14" s="33">
        <v>3880</v>
      </c>
      <c r="F14" s="203"/>
      <c r="G14" s="33">
        <v>3180</v>
      </c>
      <c r="I14" s="33">
        <v>3090</v>
      </c>
      <c r="K14" s="33">
        <v>2800</v>
      </c>
    </row>
    <row r="15" spans="1:11" ht="11.25" customHeight="1">
      <c r="A15" s="54" t="s">
        <v>13</v>
      </c>
      <c r="B15" s="10"/>
      <c r="C15" s="29">
        <v>376</v>
      </c>
      <c r="D15" s="30"/>
      <c r="E15" s="34">
        <v>430</v>
      </c>
      <c r="F15" s="30"/>
      <c r="G15" s="34">
        <v>336</v>
      </c>
      <c r="H15" s="203"/>
      <c r="I15" s="34">
        <v>455</v>
      </c>
      <c r="J15" s="203"/>
      <c r="K15" s="34">
        <v>479</v>
      </c>
    </row>
    <row r="16" spans="1:11" ht="11.25" customHeight="1">
      <c r="A16" s="55" t="s">
        <v>14</v>
      </c>
      <c r="B16" s="10"/>
      <c r="C16" s="31">
        <v>3710</v>
      </c>
      <c r="D16" s="203"/>
      <c r="E16" s="33">
        <v>4310</v>
      </c>
      <c r="F16" s="203"/>
      <c r="G16" s="33">
        <v>3510</v>
      </c>
      <c r="H16" s="176"/>
      <c r="I16" s="33">
        <v>3550</v>
      </c>
      <c r="J16" s="176"/>
      <c r="K16" s="33">
        <v>3280</v>
      </c>
    </row>
    <row r="17" spans="1:11" ht="11.25" customHeight="1">
      <c r="A17" s="53" t="s">
        <v>16</v>
      </c>
      <c r="B17" s="10"/>
      <c r="C17" s="11">
        <v>4460</v>
      </c>
      <c r="D17" s="203"/>
      <c r="E17" s="33">
        <v>3680</v>
      </c>
      <c r="F17" s="203"/>
      <c r="G17" s="33">
        <v>3330</v>
      </c>
      <c r="I17" s="33">
        <v>2790</v>
      </c>
      <c r="K17" s="33">
        <v>2170</v>
      </c>
    </row>
    <row r="18" spans="1:11" ht="12.6" customHeight="1">
      <c r="A18" s="50" t="s">
        <v>17</v>
      </c>
      <c r="B18" s="37"/>
      <c r="C18" s="29">
        <v>341000</v>
      </c>
      <c r="D18" s="203"/>
      <c r="E18" s="33">
        <v>358000</v>
      </c>
      <c r="F18" s="203" t="s">
        <v>18</v>
      </c>
      <c r="G18" s="33">
        <v>364000</v>
      </c>
      <c r="H18" s="30" t="s">
        <v>18</v>
      </c>
      <c r="I18" s="33">
        <v>383000</v>
      </c>
      <c r="J18" s="30" t="s">
        <v>18</v>
      </c>
      <c r="K18" s="33">
        <v>400000</v>
      </c>
    </row>
    <row r="19" spans="1:11" ht="11.25" customHeight="1">
      <c r="A19" s="211" t="s">
        <v>19</v>
      </c>
      <c r="B19" s="211"/>
      <c r="C19" s="211"/>
      <c r="D19" s="211"/>
      <c r="E19" s="211"/>
      <c r="F19" s="211"/>
      <c r="G19" s="211"/>
      <c r="H19" s="211"/>
      <c r="I19" s="211"/>
      <c r="J19" s="211"/>
      <c r="K19" s="211"/>
    </row>
    <row r="20" spans="1:11" ht="22.5" customHeight="1">
      <c r="A20" s="212" t="s">
        <v>193</v>
      </c>
      <c r="B20" s="212"/>
      <c r="C20" s="212"/>
      <c r="D20" s="212"/>
      <c r="E20" s="212"/>
      <c r="F20" s="212"/>
      <c r="G20" s="212"/>
      <c r="H20" s="212"/>
      <c r="I20" s="212"/>
      <c r="J20" s="212"/>
      <c r="K20" s="212"/>
    </row>
    <row r="21" spans="1:11" ht="11.25" customHeight="1">
      <c r="A21" s="210" t="s">
        <v>20</v>
      </c>
      <c r="B21" s="210"/>
      <c r="C21" s="210"/>
      <c r="D21" s="210"/>
      <c r="E21" s="210"/>
      <c r="F21" s="210"/>
      <c r="G21" s="210"/>
      <c r="H21" s="210"/>
      <c r="I21" s="210"/>
      <c r="J21" s="210"/>
      <c r="K21" s="210"/>
    </row>
  </sheetData>
  <mergeCells count="8">
    <mergeCell ref="A21:K21"/>
    <mergeCell ref="A19:K19"/>
    <mergeCell ref="A20:K20"/>
    <mergeCell ref="A1:K1"/>
    <mergeCell ref="A2:K2"/>
    <mergeCell ref="A3:K3"/>
    <mergeCell ref="A4:K4"/>
    <mergeCell ref="A5:K5"/>
  </mergeCells>
  <phoneticPr fontId="0" type="noConversion"/>
  <pageMargins left="0.5" right="0.5" top="0.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4C7C-2283-4A05-91B4-459D4B318EB8}">
  <dimension ref="A1:K32"/>
  <sheetViews>
    <sheetView zoomScaleNormal="100" workbookViewId="0">
      <selection sqref="A1:K1"/>
    </sheetView>
  </sheetViews>
  <sheetFormatPr defaultColWidth="9.1640625" defaultRowHeight="11.25" customHeight="1"/>
  <cols>
    <col min="1" max="1" width="33.83203125" style="1" customWidth="1"/>
    <col min="2" max="2" width="1.83203125" style="1" customWidth="1"/>
    <col min="3" max="3" width="9.1640625" style="1"/>
    <col min="4" max="4" width="1.83203125" style="5" customWidth="1"/>
    <col min="5" max="5" width="9.1640625" style="1"/>
    <col min="6" max="6" width="1.83203125" style="5" customWidth="1"/>
    <col min="7" max="7" width="9.1640625" style="1"/>
    <col min="8" max="8" width="1.83203125" style="5" customWidth="1"/>
    <col min="9" max="9" width="9.1640625" style="1" customWidth="1"/>
    <col min="10" max="10" width="1.83203125" style="5" customWidth="1"/>
    <col min="11" max="11" width="9.1640625" style="1" customWidth="1"/>
    <col min="12" max="16384" width="9.1640625" style="1"/>
  </cols>
  <sheetData>
    <row r="1" spans="1:11" ht="11.25" customHeight="1">
      <c r="A1" s="213" t="s">
        <v>21</v>
      </c>
      <c r="B1" s="217"/>
      <c r="C1" s="217"/>
      <c r="D1" s="217"/>
      <c r="E1" s="217"/>
      <c r="F1" s="217"/>
      <c r="G1" s="217"/>
      <c r="H1" s="217"/>
      <c r="I1" s="217"/>
      <c r="J1" s="217"/>
      <c r="K1" s="217"/>
    </row>
    <row r="2" spans="1:11" ht="11.25" customHeight="1">
      <c r="A2" s="213" t="s">
        <v>22</v>
      </c>
      <c r="B2" s="217"/>
      <c r="C2" s="217"/>
      <c r="D2" s="217"/>
      <c r="E2" s="217"/>
      <c r="F2" s="217"/>
      <c r="G2" s="217"/>
      <c r="H2" s="217"/>
      <c r="I2" s="217"/>
      <c r="J2" s="217"/>
      <c r="K2" s="217"/>
    </row>
    <row r="3" spans="1:11" ht="11.25" customHeight="1">
      <c r="A3" s="213"/>
      <c r="B3" s="213"/>
      <c r="C3" s="213"/>
      <c r="D3" s="213"/>
      <c r="E3" s="213"/>
      <c r="F3" s="213"/>
      <c r="G3" s="213"/>
      <c r="H3" s="213"/>
      <c r="I3" s="213"/>
      <c r="J3" s="213"/>
      <c r="K3" s="213"/>
    </row>
    <row r="4" spans="1:11" ht="11.25" customHeight="1">
      <c r="A4" s="213" t="s">
        <v>2</v>
      </c>
      <c r="B4" s="217"/>
      <c r="C4" s="217"/>
      <c r="D4" s="217"/>
      <c r="E4" s="217"/>
      <c r="F4" s="217"/>
      <c r="G4" s="217"/>
      <c r="H4" s="217"/>
      <c r="I4" s="217"/>
      <c r="J4" s="217"/>
      <c r="K4" s="217"/>
    </row>
    <row r="5" spans="1:11" ht="11.25" customHeight="1">
      <c r="A5" s="213"/>
      <c r="B5" s="213"/>
      <c r="C5" s="213"/>
      <c r="D5" s="213"/>
      <c r="E5" s="213"/>
      <c r="F5" s="213"/>
      <c r="G5" s="213"/>
      <c r="H5" s="213"/>
      <c r="I5" s="213"/>
      <c r="J5" s="213"/>
      <c r="K5" s="213"/>
    </row>
    <row r="6" spans="1:11" s="6" customFormat="1" ht="11.25" customHeight="1">
      <c r="A6" s="47"/>
      <c r="B6" s="47"/>
      <c r="C6" s="49" t="s">
        <v>3</v>
      </c>
      <c r="D6" s="49"/>
      <c r="E6" s="161" t="s">
        <v>4</v>
      </c>
      <c r="F6" s="49"/>
      <c r="G6" s="161" t="s">
        <v>5</v>
      </c>
      <c r="H6" s="49"/>
      <c r="I6" s="161" t="s">
        <v>6</v>
      </c>
      <c r="J6" s="49"/>
      <c r="K6" s="161" t="s">
        <v>7</v>
      </c>
    </row>
    <row r="7" spans="1:11" ht="11.25" customHeight="1">
      <c r="A7" s="50" t="s">
        <v>8</v>
      </c>
      <c r="B7" s="3"/>
      <c r="C7" s="165"/>
      <c r="H7" s="1"/>
      <c r="J7" s="1"/>
    </row>
    <row r="8" spans="1:11" ht="12" customHeight="1">
      <c r="A8" s="53" t="s">
        <v>194</v>
      </c>
      <c r="B8" s="3"/>
      <c r="C8" s="9"/>
      <c r="H8" s="1"/>
      <c r="J8" s="1"/>
    </row>
    <row r="9" spans="1:11" ht="11.25" customHeight="1">
      <c r="A9" s="166" t="s">
        <v>23</v>
      </c>
      <c r="B9" s="3"/>
      <c r="C9" s="85">
        <v>1000</v>
      </c>
      <c r="D9" s="167"/>
      <c r="E9" s="33">
        <v>930</v>
      </c>
      <c r="F9" s="167"/>
      <c r="G9" s="33">
        <v>1000</v>
      </c>
      <c r="H9" s="1"/>
      <c r="I9" s="33">
        <v>690</v>
      </c>
      <c r="J9" s="1"/>
      <c r="K9" s="33">
        <v>610</v>
      </c>
    </row>
    <row r="10" spans="1:11" ht="12" customHeight="1">
      <c r="A10" s="166" t="s">
        <v>24</v>
      </c>
      <c r="B10" s="3"/>
      <c r="C10" s="29">
        <v>810</v>
      </c>
      <c r="D10" s="168"/>
      <c r="E10" s="34">
        <v>750</v>
      </c>
      <c r="F10" s="168"/>
      <c r="G10" s="34">
        <v>530</v>
      </c>
      <c r="H10" s="39"/>
      <c r="I10" s="34">
        <v>530</v>
      </c>
      <c r="J10" s="39"/>
      <c r="K10" s="34">
        <v>470</v>
      </c>
    </row>
    <row r="11" spans="1:11" ht="11.25" customHeight="1">
      <c r="A11" s="169" t="s">
        <v>25</v>
      </c>
      <c r="B11" s="3"/>
      <c r="C11" s="9"/>
      <c r="E11" s="33"/>
      <c r="G11" s="33"/>
      <c r="H11" s="1"/>
      <c r="I11" s="33"/>
      <c r="J11" s="1"/>
      <c r="K11" s="33"/>
    </row>
    <row r="12" spans="1:11" ht="12.6" customHeight="1">
      <c r="A12" s="170" t="s">
        <v>26</v>
      </c>
      <c r="B12" s="3"/>
      <c r="C12" s="9">
        <v>1900</v>
      </c>
      <c r="D12" s="167"/>
      <c r="E12" s="33">
        <v>1700</v>
      </c>
      <c r="F12" s="167"/>
      <c r="G12" s="33">
        <v>1500</v>
      </c>
      <c r="H12" s="1"/>
      <c r="I12" s="33">
        <v>1200</v>
      </c>
      <c r="J12" s="1"/>
      <c r="K12" s="33">
        <v>1100</v>
      </c>
    </row>
    <row r="13" spans="1:11" ht="11.25" customHeight="1">
      <c r="A13" s="170" t="s">
        <v>27</v>
      </c>
      <c r="B13" s="3"/>
      <c r="C13" s="197">
        <v>1600</v>
      </c>
      <c r="D13" s="171"/>
      <c r="E13" s="172">
        <v>1400</v>
      </c>
      <c r="F13" s="171"/>
      <c r="G13" s="172">
        <v>1300</v>
      </c>
      <c r="H13" s="38"/>
      <c r="I13" s="172">
        <v>1000</v>
      </c>
      <c r="J13" s="38"/>
      <c r="K13" s="172">
        <v>920</v>
      </c>
    </row>
    <row r="14" spans="1:11" ht="12" customHeight="1">
      <c r="A14" s="173" t="s">
        <v>195</v>
      </c>
      <c r="B14" s="3"/>
      <c r="C14" s="9"/>
      <c r="E14" s="33"/>
      <c r="G14" s="33"/>
      <c r="H14" s="1"/>
      <c r="I14" s="33"/>
      <c r="J14" s="1"/>
      <c r="K14" s="33"/>
    </row>
    <row r="15" spans="1:11" ht="11.25" customHeight="1">
      <c r="A15" s="166" t="s">
        <v>23</v>
      </c>
      <c r="B15" s="3"/>
      <c r="C15" s="9">
        <v>1100</v>
      </c>
      <c r="D15" s="203"/>
      <c r="E15" s="33">
        <v>930</v>
      </c>
      <c r="F15" s="203"/>
      <c r="G15" s="33">
        <v>1000</v>
      </c>
      <c r="H15" s="1"/>
      <c r="I15" s="33">
        <v>710</v>
      </c>
      <c r="J15" s="1"/>
      <c r="K15" s="33">
        <v>630</v>
      </c>
    </row>
    <row r="16" spans="1:11" ht="12" customHeight="1">
      <c r="A16" s="166" t="s">
        <v>24</v>
      </c>
      <c r="B16" s="3"/>
      <c r="C16" s="29">
        <v>810</v>
      </c>
      <c r="D16" s="168"/>
      <c r="E16" s="34">
        <v>750</v>
      </c>
      <c r="F16" s="168"/>
      <c r="G16" s="34">
        <v>520</v>
      </c>
      <c r="H16" s="39"/>
      <c r="I16" s="34">
        <v>530</v>
      </c>
      <c r="J16" s="39"/>
      <c r="K16" s="34">
        <v>470</v>
      </c>
    </row>
    <row r="17" spans="1:11" ht="11.25" customHeight="1">
      <c r="A17" s="169" t="s">
        <v>25</v>
      </c>
      <c r="B17" s="3"/>
      <c r="C17" s="9"/>
      <c r="E17" s="33"/>
      <c r="G17" s="33"/>
      <c r="H17" s="1"/>
      <c r="I17" s="33"/>
      <c r="J17" s="1"/>
      <c r="K17" s="33"/>
    </row>
    <row r="18" spans="1:11" ht="12.6" customHeight="1">
      <c r="A18" s="174" t="s">
        <v>26</v>
      </c>
      <c r="B18" s="3"/>
      <c r="C18" s="9">
        <v>1900</v>
      </c>
      <c r="D18" s="203"/>
      <c r="E18" s="33">
        <v>1700</v>
      </c>
      <c r="F18" s="203"/>
      <c r="G18" s="33">
        <v>1500</v>
      </c>
      <c r="H18" s="1"/>
      <c r="I18" s="33">
        <v>1200</v>
      </c>
      <c r="J18" s="1"/>
      <c r="K18" s="33">
        <v>1100</v>
      </c>
    </row>
    <row r="19" spans="1:11" ht="11.25" customHeight="1">
      <c r="A19" s="174" t="s">
        <v>27</v>
      </c>
      <c r="B19" s="3"/>
      <c r="C19" s="9">
        <v>1600</v>
      </c>
      <c r="D19" s="203"/>
      <c r="E19" s="33">
        <v>1400</v>
      </c>
      <c r="F19" s="203"/>
      <c r="G19" s="33">
        <v>1400</v>
      </c>
      <c r="H19" s="1"/>
      <c r="I19" s="33">
        <v>1100</v>
      </c>
      <c r="J19" s="1"/>
      <c r="K19" s="33">
        <v>930</v>
      </c>
    </row>
    <row r="20" spans="1:11" ht="12.6" customHeight="1">
      <c r="A20" s="173" t="s">
        <v>28</v>
      </c>
      <c r="B20" s="3"/>
      <c r="C20" s="9">
        <v>275</v>
      </c>
      <c r="E20" s="33">
        <v>275</v>
      </c>
      <c r="G20" s="33">
        <v>234</v>
      </c>
      <c r="H20" s="1"/>
      <c r="I20" s="33">
        <v>202</v>
      </c>
      <c r="J20" s="1"/>
      <c r="K20" s="33">
        <v>213</v>
      </c>
    </row>
    <row r="21" spans="1:11" ht="12.6" customHeight="1">
      <c r="A21" s="173" t="s">
        <v>29</v>
      </c>
      <c r="B21" s="3"/>
      <c r="C21" s="9">
        <v>1530</v>
      </c>
      <c r="D21" s="167"/>
      <c r="E21" s="33">
        <v>1930</v>
      </c>
      <c r="F21" s="167"/>
      <c r="G21" s="33">
        <v>1340</v>
      </c>
      <c r="H21" s="1"/>
      <c r="I21" s="33">
        <v>1550</v>
      </c>
      <c r="J21" s="203"/>
      <c r="K21" s="33">
        <v>1880</v>
      </c>
    </row>
    <row r="22" spans="1:11" ht="12.6" customHeight="1">
      <c r="A22" s="173" t="s">
        <v>30</v>
      </c>
      <c r="B22" s="3"/>
      <c r="C22" s="9">
        <v>288</v>
      </c>
      <c r="E22" s="33">
        <v>200</v>
      </c>
      <c r="G22" s="33">
        <v>153</v>
      </c>
      <c r="H22" s="203"/>
      <c r="I22" s="33">
        <v>180</v>
      </c>
      <c r="J22" s="203"/>
      <c r="K22" s="33">
        <v>174</v>
      </c>
    </row>
    <row r="23" spans="1:11" ht="12.6" customHeight="1">
      <c r="A23" s="173" t="s">
        <v>31</v>
      </c>
      <c r="B23" s="3"/>
      <c r="C23" s="9">
        <v>2800</v>
      </c>
      <c r="D23" s="203" t="s">
        <v>18</v>
      </c>
      <c r="E23" s="9">
        <v>3130</v>
      </c>
      <c r="G23" s="9">
        <v>2530</v>
      </c>
      <c r="H23" s="1"/>
      <c r="I23" s="9">
        <v>2410</v>
      </c>
      <c r="J23" s="203" t="s">
        <v>18</v>
      </c>
      <c r="K23" s="9">
        <v>2620</v>
      </c>
    </row>
    <row r="24" spans="1:11" ht="12.6" customHeight="1">
      <c r="A24" s="150" t="s">
        <v>32</v>
      </c>
      <c r="B24" s="152"/>
      <c r="C24" s="175">
        <v>130000</v>
      </c>
      <c r="D24" s="30"/>
      <c r="E24" s="34">
        <v>132000</v>
      </c>
      <c r="F24" s="30"/>
      <c r="G24" s="34">
        <v>136000</v>
      </c>
      <c r="H24" s="30" t="s">
        <v>18</v>
      </c>
      <c r="I24" s="34">
        <v>138000</v>
      </c>
      <c r="J24" s="30"/>
      <c r="K24" s="34">
        <v>140000</v>
      </c>
    </row>
    <row r="25" spans="1:11" ht="11.25" customHeight="1">
      <c r="A25" s="210" t="s">
        <v>196</v>
      </c>
      <c r="B25" s="216"/>
      <c r="C25" s="216"/>
      <c r="D25" s="216"/>
      <c r="E25" s="216"/>
      <c r="F25" s="216"/>
      <c r="G25" s="216"/>
      <c r="H25" s="216"/>
      <c r="I25" s="216"/>
      <c r="J25" s="216"/>
      <c r="K25" s="216"/>
    </row>
    <row r="26" spans="1:11" ht="22.5" customHeight="1">
      <c r="A26" s="212" t="s">
        <v>193</v>
      </c>
      <c r="B26" s="218"/>
      <c r="C26" s="218"/>
      <c r="D26" s="218"/>
      <c r="E26" s="218"/>
      <c r="F26" s="218"/>
      <c r="G26" s="218"/>
      <c r="H26" s="218"/>
      <c r="I26" s="218"/>
      <c r="J26" s="218"/>
      <c r="K26" s="218"/>
    </row>
    <row r="27" spans="1:11" ht="11.25" customHeight="1">
      <c r="A27" s="219" t="s">
        <v>33</v>
      </c>
      <c r="B27" s="210"/>
      <c r="C27" s="210"/>
      <c r="D27" s="210"/>
      <c r="E27" s="210"/>
      <c r="F27" s="210"/>
      <c r="G27" s="210"/>
      <c r="H27" s="210"/>
      <c r="I27" s="210"/>
      <c r="J27" s="210"/>
      <c r="K27" s="210"/>
    </row>
    <row r="28" spans="1:11" ht="11.25" customHeight="1">
      <c r="A28" s="219" t="s">
        <v>34</v>
      </c>
      <c r="B28" s="210"/>
      <c r="C28" s="210"/>
      <c r="D28" s="210"/>
      <c r="E28" s="210"/>
      <c r="F28" s="210"/>
      <c r="G28" s="210"/>
      <c r="H28" s="210"/>
      <c r="I28" s="210"/>
      <c r="J28" s="210"/>
      <c r="K28" s="210"/>
    </row>
    <row r="29" spans="1:11" ht="11.25" customHeight="1">
      <c r="A29" s="219" t="s">
        <v>35</v>
      </c>
      <c r="B29" s="210"/>
      <c r="C29" s="210"/>
      <c r="D29" s="210"/>
      <c r="E29" s="210"/>
      <c r="F29" s="210"/>
      <c r="G29" s="210"/>
      <c r="H29" s="210"/>
      <c r="I29" s="210"/>
      <c r="J29" s="210"/>
      <c r="K29" s="210"/>
    </row>
    <row r="30" spans="1:11" ht="11.25" customHeight="1">
      <c r="A30" s="210" t="s">
        <v>36</v>
      </c>
      <c r="B30" s="210"/>
      <c r="C30" s="210"/>
      <c r="D30" s="210"/>
      <c r="E30" s="210"/>
      <c r="F30" s="210"/>
      <c r="G30" s="210"/>
      <c r="H30" s="210"/>
      <c r="I30" s="210"/>
      <c r="J30" s="210"/>
      <c r="K30" s="210"/>
    </row>
    <row r="31" spans="1:11" ht="11.25" customHeight="1">
      <c r="A31" s="210" t="s">
        <v>37</v>
      </c>
      <c r="B31" s="210"/>
      <c r="C31" s="210"/>
      <c r="D31" s="210"/>
      <c r="E31" s="210"/>
      <c r="F31" s="210"/>
      <c r="G31" s="210"/>
      <c r="H31" s="210"/>
      <c r="I31" s="210"/>
      <c r="J31" s="210"/>
      <c r="K31" s="210"/>
    </row>
    <row r="32" spans="1:11" ht="11.25" customHeight="1">
      <c r="A32" s="210" t="s">
        <v>38</v>
      </c>
      <c r="B32" s="210"/>
      <c r="C32" s="210"/>
      <c r="D32" s="210"/>
      <c r="E32" s="210"/>
      <c r="F32" s="210"/>
      <c r="G32" s="210"/>
      <c r="H32" s="210"/>
      <c r="I32" s="210"/>
      <c r="J32" s="210"/>
      <c r="K32" s="210"/>
    </row>
  </sheetData>
  <mergeCells count="13">
    <mergeCell ref="A32:K32"/>
    <mergeCell ref="A26:K26"/>
    <mergeCell ref="A27:K27"/>
    <mergeCell ref="A28:K28"/>
    <mergeCell ref="A29:K29"/>
    <mergeCell ref="A30:K30"/>
    <mergeCell ref="A31:K31"/>
    <mergeCell ref="A25:K25"/>
    <mergeCell ref="A1:K1"/>
    <mergeCell ref="A2:K2"/>
    <mergeCell ref="A3:K3"/>
    <mergeCell ref="A4:K4"/>
    <mergeCell ref="A5:K5"/>
  </mergeCells>
  <pageMargins left="0.5" right="0.5" top="0.5" bottom="0.7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A93A-3D8A-485D-93AE-A56973E120BB}">
  <dimension ref="A1:E11"/>
  <sheetViews>
    <sheetView zoomScaleNormal="100" workbookViewId="0">
      <selection sqref="A1:K1"/>
    </sheetView>
  </sheetViews>
  <sheetFormatPr defaultColWidth="9.33203125" defaultRowHeight="11.25" customHeight="1"/>
  <cols>
    <col min="1" max="1" width="31.6640625" style="209" customWidth="1"/>
    <col min="2" max="2" width="1.83203125" style="209" customWidth="1"/>
    <col min="3" max="3" width="9.33203125" style="209"/>
    <col min="4" max="4" width="1.83203125" style="209" customWidth="1"/>
    <col min="5" max="16384" width="9.33203125" style="209"/>
  </cols>
  <sheetData>
    <row r="1" spans="1:5" ht="11.25" customHeight="1">
      <c r="A1" s="222" t="s">
        <v>39</v>
      </c>
      <c r="B1" s="222"/>
      <c r="C1" s="222"/>
      <c r="D1" s="222"/>
      <c r="E1" s="222"/>
    </row>
    <row r="2" spans="1:5" ht="11.25" customHeight="1">
      <c r="A2" s="222" t="s">
        <v>40</v>
      </c>
      <c r="B2" s="222"/>
      <c r="C2" s="222"/>
      <c r="D2" s="222"/>
      <c r="E2" s="222"/>
    </row>
    <row r="3" spans="1:5" ht="11.25" customHeight="1">
      <c r="A3" s="223"/>
      <c r="B3" s="223"/>
      <c r="C3" s="223"/>
      <c r="D3" s="223"/>
      <c r="E3" s="223"/>
    </row>
    <row r="4" spans="1:5" ht="11.25" customHeight="1">
      <c r="A4" s="222" t="s">
        <v>41</v>
      </c>
      <c r="B4" s="222"/>
      <c r="C4" s="222"/>
      <c r="D4" s="222"/>
      <c r="E4" s="222"/>
    </row>
    <row r="5" spans="1:5" ht="11.25" customHeight="1">
      <c r="A5" s="224"/>
      <c r="B5" s="224"/>
      <c r="C5" s="224"/>
      <c r="D5" s="224"/>
      <c r="E5" s="224"/>
    </row>
    <row r="6" spans="1:5" ht="11.25" customHeight="1">
      <c r="A6" s="71" t="s">
        <v>42</v>
      </c>
      <c r="B6" s="72"/>
      <c r="C6" s="73" t="s">
        <v>6</v>
      </c>
      <c r="D6" s="72"/>
      <c r="E6" s="73" t="s">
        <v>7</v>
      </c>
    </row>
    <row r="7" spans="1:5" ht="11.25" customHeight="1">
      <c r="A7" s="74" t="s">
        <v>44</v>
      </c>
      <c r="B7" s="75"/>
      <c r="C7" s="76">
        <v>500</v>
      </c>
      <c r="D7" s="77"/>
      <c r="E7" s="76">
        <v>500</v>
      </c>
    </row>
    <row r="8" spans="1:5" ht="11.25" customHeight="1">
      <c r="A8" s="78" t="s">
        <v>43</v>
      </c>
      <c r="B8" s="75"/>
      <c r="C8" s="76">
        <v>1200</v>
      </c>
      <c r="D8" s="77"/>
      <c r="E8" s="76">
        <v>1200</v>
      </c>
    </row>
    <row r="9" spans="1:5" ht="11.25" customHeight="1">
      <c r="A9" s="79" t="s">
        <v>14</v>
      </c>
      <c r="B9" s="80"/>
      <c r="C9" s="81">
        <v>1700</v>
      </c>
      <c r="D9" s="82"/>
      <c r="E9" s="81">
        <v>1700</v>
      </c>
    </row>
    <row r="10" spans="1:5" ht="33.6" customHeight="1">
      <c r="A10" s="220" t="s">
        <v>45</v>
      </c>
      <c r="B10" s="221"/>
      <c r="C10" s="221"/>
      <c r="D10" s="221"/>
      <c r="E10" s="221"/>
    </row>
    <row r="11" spans="1:5" ht="11.25" customHeight="1">
      <c r="A11" s="200"/>
      <c r="B11" s="200"/>
      <c r="C11" s="200"/>
      <c r="D11" s="200"/>
      <c r="E11" s="200"/>
    </row>
  </sheetData>
  <mergeCells count="6">
    <mergeCell ref="A10:E10"/>
    <mergeCell ref="A1:E1"/>
    <mergeCell ref="A2:E2"/>
    <mergeCell ref="A3:E3"/>
    <mergeCell ref="A4:E4"/>
    <mergeCell ref="A5:E5"/>
  </mergeCells>
  <pageMargins left="0.5" right="0.5" top="0.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1536-13A9-47CB-8B47-98D46CD8EB52}">
  <dimension ref="A1:IV13"/>
  <sheetViews>
    <sheetView zoomScaleNormal="100" workbookViewId="0">
      <selection sqref="A1:K1"/>
    </sheetView>
  </sheetViews>
  <sheetFormatPr defaultColWidth="9.1640625" defaultRowHeight="11.25" customHeight="1"/>
  <cols>
    <col min="1" max="1" width="18.83203125" style="1" customWidth="1"/>
    <col min="2" max="2" width="1.83203125" style="1" customWidth="1"/>
    <col min="3" max="3" width="15" style="1" customWidth="1"/>
    <col min="4" max="4" width="1.6640625" style="1" customWidth="1"/>
    <col min="5" max="5" width="15" style="1" customWidth="1"/>
    <col min="6" max="16384" width="9.1640625" style="1"/>
  </cols>
  <sheetData>
    <row r="1" spans="1:256" ht="11.25" customHeight="1">
      <c r="A1" s="213" t="s">
        <v>46</v>
      </c>
      <c r="B1" s="213"/>
      <c r="C1" s="213"/>
      <c r="D1" s="213"/>
      <c r="E1" s="21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213" t="s">
        <v>47</v>
      </c>
      <c r="B2" s="213"/>
      <c r="C2" s="213"/>
      <c r="D2" s="213"/>
      <c r="E2" s="21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11.25" customHeight="1">
      <c r="A3" s="214"/>
      <c r="B3" s="214"/>
      <c r="C3" s="214"/>
      <c r="D3" s="214"/>
      <c r="E3" s="214"/>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11.25" customHeight="1">
      <c r="A4" s="213" t="s">
        <v>48</v>
      </c>
      <c r="B4" s="213"/>
      <c r="C4" s="213"/>
      <c r="D4" s="213"/>
      <c r="E4" s="21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11.25" customHeight="1">
      <c r="A5" s="215"/>
      <c r="B5" s="215"/>
      <c r="C5" s="215"/>
      <c r="D5" s="215"/>
      <c r="E5" s="215"/>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163" customFormat="1" ht="11.25" customHeight="1">
      <c r="A6" s="204" t="s">
        <v>49</v>
      </c>
      <c r="B6" s="160"/>
      <c r="C6" s="161" t="s">
        <v>175</v>
      </c>
      <c r="D6" s="102"/>
      <c r="E6" s="161" t="s">
        <v>7</v>
      </c>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c r="HH6" s="162"/>
      <c r="HI6" s="162"/>
      <c r="HJ6" s="162"/>
      <c r="HK6" s="162"/>
      <c r="HL6" s="162"/>
      <c r="HM6" s="162"/>
      <c r="HN6" s="162"/>
      <c r="HO6" s="162"/>
      <c r="HP6" s="162"/>
      <c r="HQ6" s="162"/>
      <c r="HR6" s="162"/>
      <c r="HS6" s="162"/>
      <c r="HT6" s="162"/>
      <c r="HU6" s="162"/>
      <c r="HV6" s="162"/>
      <c r="HW6" s="162"/>
      <c r="HX6" s="162"/>
      <c r="HY6" s="162"/>
      <c r="HZ6" s="162"/>
      <c r="IA6" s="162"/>
      <c r="IB6" s="162"/>
      <c r="IC6" s="162"/>
      <c r="ID6" s="162"/>
      <c r="IE6" s="162"/>
      <c r="IF6" s="162"/>
      <c r="IG6" s="162"/>
      <c r="IH6" s="162"/>
      <c r="II6" s="162"/>
      <c r="IJ6" s="162"/>
      <c r="IK6" s="162"/>
      <c r="IL6" s="162"/>
      <c r="IM6" s="162"/>
      <c r="IN6" s="162"/>
      <c r="IO6" s="162"/>
      <c r="IP6" s="162"/>
      <c r="IQ6" s="162"/>
      <c r="IR6" s="162"/>
      <c r="IS6" s="162"/>
      <c r="IT6" s="162"/>
      <c r="IU6" s="162"/>
      <c r="IV6" s="162"/>
    </row>
    <row r="7" spans="1:256" ht="12" customHeight="1">
      <c r="A7" s="50" t="s">
        <v>50</v>
      </c>
      <c r="B7" s="84"/>
      <c r="C7" s="33">
        <v>2600</v>
      </c>
      <c r="D7" s="93"/>
      <c r="E7" s="33">
        <v>2000</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12" customHeight="1">
      <c r="A8" s="50" t="s">
        <v>51</v>
      </c>
      <c r="B8" s="84"/>
      <c r="C8" s="33">
        <v>200</v>
      </c>
      <c r="D8" s="93"/>
      <c r="E8" s="33">
        <v>200</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11.25" customHeight="1">
      <c r="A9" s="52" t="s">
        <v>14</v>
      </c>
      <c r="B9" s="66"/>
      <c r="C9" s="164">
        <v>2800</v>
      </c>
      <c r="D9" s="70"/>
      <c r="E9" s="164">
        <v>2200</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11.25" customHeight="1">
      <c r="A10" s="211" t="s">
        <v>68</v>
      </c>
      <c r="B10" s="211"/>
      <c r="C10" s="211"/>
      <c r="D10" s="211"/>
      <c r="E10" s="211"/>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22.5" customHeight="1">
      <c r="A11" s="212" t="s">
        <v>52</v>
      </c>
      <c r="B11" s="218"/>
      <c r="C11" s="218"/>
      <c r="D11" s="218"/>
      <c r="E11" s="218"/>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11.1" customHeight="1">
      <c r="A12" s="219" t="s">
        <v>53</v>
      </c>
      <c r="B12" s="219"/>
      <c r="C12" s="219"/>
      <c r="D12" s="219"/>
      <c r="E12" s="219"/>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11.25" customHeight="1">
      <c r="A13" s="210" t="s">
        <v>54</v>
      </c>
      <c r="B13" s="210"/>
      <c r="C13" s="210"/>
      <c r="D13" s="210"/>
      <c r="E13" s="210"/>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sheetData>
  <mergeCells count="9">
    <mergeCell ref="A12:E12"/>
    <mergeCell ref="A13:E13"/>
    <mergeCell ref="A1:E1"/>
    <mergeCell ref="A2:E2"/>
    <mergeCell ref="A3:E3"/>
    <mergeCell ref="A4:E4"/>
    <mergeCell ref="A5:E5"/>
    <mergeCell ref="A11:E11"/>
    <mergeCell ref="A10:E10"/>
  </mergeCells>
  <pageMargins left="0.5" right="0.5" top="0.5" bottom="0.7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48C1-C1EC-4017-85CA-EDE5141D058B}">
  <dimension ref="A1:IU62"/>
  <sheetViews>
    <sheetView zoomScaleNormal="100" workbookViewId="0">
      <selection sqref="A1:K1"/>
    </sheetView>
  </sheetViews>
  <sheetFormatPr defaultColWidth="9.1640625" defaultRowHeight="11.25" customHeight="1"/>
  <cols>
    <col min="1" max="1" width="17.6640625" style="1" bestFit="1" customWidth="1"/>
    <col min="2" max="2" width="1.6640625" style="1" customWidth="1"/>
    <col min="3" max="3" width="13.1640625" style="1" customWidth="1"/>
    <col min="4" max="4" width="1.6640625" style="5" customWidth="1"/>
    <col min="5" max="5" width="10.6640625" style="1" bestFit="1" customWidth="1"/>
    <col min="6" max="6" width="1.6640625" style="1" customWidth="1"/>
    <col min="7" max="7" width="9.83203125" style="1" bestFit="1" customWidth="1"/>
    <col min="8" max="8" width="1.6640625" style="1" customWidth="1"/>
    <col min="9" max="9" width="10.6640625" style="1" bestFit="1" customWidth="1"/>
    <col min="10" max="16384" width="9.1640625" style="1"/>
  </cols>
  <sheetData>
    <row r="1" spans="1:255" ht="11.25" customHeight="1">
      <c r="A1" s="217" t="s">
        <v>55</v>
      </c>
      <c r="B1" s="217"/>
      <c r="C1" s="217"/>
      <c r="D1" s="217"/>
      <c r="E1" s="217"/>
      <c r="F1" s="217"/>
      <c r="G1" s="217"/>
      <c r="H1" s="217"/>
      <c r="I1" s="217"/>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11.25" customHeight="1">
      <c r="A2" s="217" t="s">
        <v>56</v>
      </c>
      <c r="B2" s="217"/>
      <c r="C2" s="217"/>
      <c r="D2" s="217"/>
      <c r="E2" s="217"/>
      <c r="F2" s="217"/>
      <c r="G2" s="217"/>
      <c r="H2" s="217"/>
      <c r="I2" s="217"/>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11.25" customHeight="1">
      <c r="A3" s="226"/>
      <c r="B3" s="226"/>
      <c r="C3" s="226"/>
      <c r="D3" s="226"/>
      <c r="E3" s="226"/>
      <c r="F3" s="226"/>
      <c r="G3" s="226"/>
      <c r="H3" s="226"/>
      <c r="I3" s="226"/>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ht="11.25" customHeight="1">
      <c r="A4" s="217" t="s">
        <v>57</v>
      </c>
      <c r="B4" s="217"/>
      <c r="C4" s="217"/>
      <c r="D4" s="217"/>
      <c r="E4" s="217"/>
      <c r="F4" s="217"/>
      <c r="G4" s="217"/>
      <c r="H4" s="217"/>
      <c r="I4" s="217"/>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11.25" customHeight="1">
      <c r="A5" s="227"/>
      <c r="B5" s="227"/>
      <c r="C5" s="227"/>
      <c r="D5" s="227"/>
      <c r="E5" s="227"/>
      <c r="F5" s="227"/>
      <c r="G5" s="227"/>
      <c r="H5" s="227"/>
      <c r="I5" s="227"/>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ht="11.25" customHeight="1">
      <c r="A6" s="51"/>
      <c r="B6" s="143"/>
      <c r="C6" s="225" t="s">
        <v>6</v>
      </c>
      <c r="D6" s="225"/>
      <c r="E6" s="225"/>
      <c r="F6" s="144"/>
      <c r="G6" s="225" t="s">
        <v>7</v>
      </c>
      <c r="H6" s="225"/>
      <c r="I6" s="225"/>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ht="11.25" customHeight="1">
      <c r="A7" s="202"/>
      <c r="B7" s="145"/>
      <c r="C7" s="202" t="s">
        <v>58</v>
      </c>
      <c r="D7" s="145"/>
      <c r="E7" s="202" t="s">
        <v>59</v>
      </c>
      <c r="F7" s="145"/>
      <c r="G7" s="202" t="s">
        <v>58</v>
      </c>
      <c r="H7" s="145"/>
      <c r="I7" s="202" t="s">
        <v>59</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row>
    <row r="8" spans="1:255" ht="11.25" customHeight="1">
      <c r="A8" s="202"/>
      <c r="B8" s="145"/>
      <c r="C8" s="202" t="s">
        <v>60</v>
      </c>
      <c r="D8" s="145"/>
      <c r="E8" s="202" t="s">
        <v>61</v>
      </c>
      <c r="F8" s="145"/>
      <c r="G8" s="202" t="s">
        <v>60</v>
      </c>
      <c r="H8" s="145"/>
      <c r="I8" s="202" t="s">
        <v>61</v>
      </c>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row>
    <row r="9" spans="1:255" ht="11.25" customHeight="1">
      <c r="A9" s="146" t="s">
        <v>62</v>
      </c>
      <c r="B9" s="147"/>
      <c r="C9" s="146" t="s">
        <v>63</v>
      </c>
      <c r="D9" s="146"/>
      <c r="E9" s="146" t="s">
        <v>64</v>
      </c>
      <c r="F9" s="147"/>
      <c r="G9" s="146" t="s">
        <v>63</v>
      </c>
      <c r="H9" s="146"/>
      <c r="I9" s="146" t="s">
        <v>64</v>
      </c>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ht="12" customHeight="1">
      <c r="A10" s="148" t="s">
        <v>65</v>
      </c>
      <c r="B10" s="95"/>
      <c r="C10" s="149">
        <v>29.64</v>
      </c>
      <c r="D10" s="3"/>
      <c r="E10" s="149">
        <v>29.66</v>
      </c>
      <c r="F10" s="203"/>
      <c r="G10" s="149">
        <v>29.6</v>
      </c>
      <c r="H10" s="3"/>
      <c r="I10" s="149">
        <v>29.61</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ht="11.25" customHeight="1">
      <c r="A11" s="150" t="s">
        <v>66</v>
      </c>
      <c r="B11" s="95"/>
      <c r="C11" s="151">
        <v>40.07</v>
      </c>
      <c r="D11" s="30" t="s">
        <v>18</v>
      </c>
      <c r="E11" s="151">
        <v>48.04</v>
      </c>
      <c r="F11" s="30" t="s">
        <v>18</v>
      </c>
      <c r="G11" s="151">
        <v>54.15</v>
      </c>
      <c r="H11" s="152"/>
      <c r="I11" s="151">
        <v>69.11</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12.6" customHeight="1">
      <c r="A12" s="153" t="s">
        <v>67</v>
      </c>
      <c r="B12" s="154"/>
      <c r="C12" s="151">
        <v>31.1</v>
      </c>
      <c r="D12" s="30" t="s">
        <v>18</v>
      </c>
      <c r="E12" s="151">
        <v>33.57</v>
      </c>
      <c r="F12" s="30" t="s">
        <v>18</v>
      </c>
      <c r="G12" s="151">
        <v>32.299999999999997</v>
      </c>
      <c r="H12" s="152"/>
      <c r="I12" s="151">
        <v>33.950000000000003</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ht="11.25" customHeight="1">
      <c r="A13" s="230" t="s">
        <v>68</v>
      </c>
      <c r="B13" s="231"/>
      <c r="C13" s="231"/>
      <c r="D13" s="231"/>
      <c r="E13" s="231"/>
      <c r="F13" s="231"/>
      <c r="G13" s="231"/>
      <c r="H13" s="231"/>
      <c r="I13" s="231"/>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ht="45" customHeight="1">
      <c r="A14" s="232" t="s">
        <v>69</v>
      </c>
      <c r="B14" s="218"/>
      <c r="C14" s="218"/>
      <c r="D14" s="218"/>
      <c r="E14" s="218"/>
      <c r="F14" s="218"/>
      <c r="G14" s="218"/>
      <c r="H14" s="218"/>
      <c r="I14" s="218"/>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11.25" customHeight="1">
      <c r="A15" s="233" t="s">
        <v>70</v>
      </c>
      <c r="B15" s="210"/>
      <c r="C15" s="210"/>
      <c r="D15" s="210"/>
      <c r="E15" s="210"/>
      <c r="F15" s="210"/>
      <c r="G15" s="210"/>
      <c r="H15" s="210"/>
      <c r="I15" s="210"/>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ht="11.25" customHeight="1">
      <c r="A16" s="233" t="s">
        <v>71</v>
      </c>
      <c r="B16" s="210"/>
      <c r="C16" s="210"/>
      <c r="D16" s="210"/>
      <c r="E16" s="210"/>
      <c r="F16" s="210"/>
      <c r="G16" s="210"/>
      <c r="H16" s="210"/>
      <c r="I16" s="210"/>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ht="11.25" customHeight="1">
      <c r="A17" s="210" t="s">
        <v>72</v>
      </c>
      <c r="B17" s="210"/>
      <c r="C17" s="210"/>
      <c r="D17" s="210"/>
      <c r="E17" s="210"/>
      <c r="F17" s="210"/>
      <c r="G17" s="210"/>
      <c r="H17" s="210"/>
      <c r="I17" s="210"/>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ht="11.25" customHeight="1">
      <c r="A18" s="210" t="s">
        <v>73</v>
      </c>
      <c r="B18" s="210"/>
      <c r="C18" s="210"/>
      <c r="D18" s="210"/>
      <c r="E18" s="210"/>
      <c r="F18" s="210"/>
      <c r="G18" s="210"/>
      <c r="H18" s="210"/>
      <c r="I18" s="210"/>
    </row>
    <row r="20" spans="1:255" ht="11.25" customHeight="1">
      <c r="E20" s="155"/>
    </row>
    <row r="21" spans="1:255" ht="11.25" customHeight="1">
      <c r="G21" s="155"/>
    </row>
    <row r="22" spans="1:255" ht="11.25" customHeight="1">
      <c r="C22" s="228"/>
      <c r="D22" s="229"/>
      <c r="E22" s="229"/>
      <c r="G22" s="228"/>
      <c r="H22" s="229"/>
      <c r="I22" s="229"/>
    </row>
    <row r="23" spans="1:255" ht="11.25" customHeight="1">
      <c r="C23" s="156"/>
      <c r="D23" s="157"/>
      <c r="E23" s="156"/>
      <c r="G23" s="156"/>
      <c r="H23" s="157"/>
      <c r="I23" s="156"/>
    </row>
    <row r="25" spans="1:255" ht="11.25" customHeight="1">
      <c r="C25" s="45"/>
      <c r="D25" s="41"/>
      <c r="E25" s="44"/>
      <c r="F25" s="40"/>
      <c r="G25" s="40"/>
      <c r="H25" s="40"/>
      <c r="I25" s="40"/>
    </row>
    <row r="26" spans="1:255" ht="11.25" customHeight="1">
      <c r="C26" s="42"/>
      <c r="D26" s="41"/>
      <c r="E26" s="40"/>
      <c r="F26" s="40"/>
      <c r="G26" s="40"/>
      <c r="H26" s="40"/>
      <c r="I26" s="40"/>
    </row>
    <row r="27" spans="1:255" ht="11.25" customHeight="1">
      <c r="C27" s="42"/>
      <c r="D27" s="41"/>
      <c r="E27" s="40"/>
      <c r="F27" s="40"/>
      <c r="G27" s="40"/>
      <c r="H27" s="40"/>
      <c r="I27" s="40"/>
    </row>
    <row r="28" spans="1:255" ht="11.25" customHeight="1">
      <c r="D28" s="41"/>
      <c r="E28" s="40"/>
      <c r="F28" s="40"/>
      <c r="G28" s="43"/>
      <c r="H28" s="40"/>
      <c r="I28" s="43"/>
    </row>
    <row r="29" spans="1:255" ht="11.25" customHeight="1">
      <c r="C29" s="42"/>
      <c r="D29" s="41"/>
      <c r="E29" s="40"/>
      <c r="F29" s="40"/>
      <c r="G29" s="43"/>
      <c r="H29" s="40"/>
      <c r="I29" s="43"/>
    </row>
    <row r="30" spans="1:255" ht="11.25" customHeight="1">
      <c r="C30" s="42"/>
      <c r="D30" s="41"/>
      <c r="E30" s="40"/>
      <c r="F30" s="40"/>
      <c r="G30" s="43"/>
      <c r="H30" s="40"/>
      <c r="I30" s="43"/>
    </row>
    <row r="31" spans="1:255" ht="11.25" customHeight="1">
      <c r="C31" s="42"/>
      <c r="D31" s="41"/>
      <c r="E31" s="40"/>
      <c r="F31" s="40"/>
      <c r="G31" s="40"/>
      <c r="H31" s="40"/>
      <c r="I31" s="40"/>
    </row>
    <row r="32" spans="1:255" ht="11.25" customHeight="1">
      <c r="C32" s="40"/>
      <c r="D32" s="41"/>
      <c r="E32" s="40"/>
      <c r="F32" s="40"/>
      <c r="G32" s="40"/>
      <c r="H32" s="40"/>
      <c r="I32" s="40"/>
    </row>
    <row r="33" spans="3:9" ht="11.25" customHeight="1">
      <c r="C33" s="40"/>
      <c r="D33" s="41"/>
      <c r="E33" s="40"/>
      <c r="F33" s="40"/>
      <c r="G33" s="40"/>
      <c r="H33" s="40"/>
      <c r="I33" s="40"/>
    </row>
    <row r="34" spans="3:9" ht="11.25" customHeight="1">
      <c r="C34" s="40"/>
      <c r="D34" s="41"/>
      <c r="E34" s="40"/>
      <c r="F34" s="40"/>
      <c r="G34" s="40"/>
      <c r="H34" s="40"/>
      <c r="I34" s="40"/>
    </row>
    <row r="35" spans="3:9" ht="11.25" customHeight="1">
      <c r="C35" s="40"/>
      <c r="D35" s="41"/>
      <c r="E35" s="40"/>
      <c r="F35" s="40"/>
      <c r="G35" s="40"/>
      <c r="H35" s="40"/>
      <c r="I35" s="40"/>
    </row>
    <row r="36" spans="3:9" ht="11.25" customHeight="1">
      <c r="C36" s="40"/>
      <c r="D36" s="41"/>
      <c r="E36" s="40"/>
      <c r="F36" s="40"/>
      <c r="G36" s="40"/>
      <c r="H36" s="40"/>
      <c r="I36" s="40"/>
    </row>
    <row r="37" spans="3:9" ht="11.25" customHeight="1">
      <c r="C37" s="40"/>
      <c r="D37" s="41"/>
      <c r="E37" s="40"/>
      <c r="F37" s="40"/>
      <c r="G37" s="43"/>
      <c r="H37" s="40"/>
      <c r="I37" s="43"/>
    </row>
    <row r="38" spans="3:9" ht="11.25" customHeight="1">
      <c r="C38" s="40"/>
      <c r="D38" s="41"/>
      <c r="E38" s="40"/>
      <c r="F38" s="40"/>
      <c r="G38" s="43"/>
      <c r="H38" s="40"/>
      <c r="I38" s="43"/>
    </row>
    <row r="39" spans="3:9" ht="11.25" customHeight="1">
      <c r="C39" s="40"/>
      <c r="D39" s="41"/>
      <c r="E39" s="40"/>
      <c r="F39" s="40"/>
      <c r="G39" s="40"/>
      <c r="H39" s="40"/>
      <c r="I39" s="40"/>
    </row>
    <row r="40" spans="3:9" ht="11.25" customHeight="1">
      <c r="C40" s="40"/>
      <c r="D40" s="41"/>
      <c r="E40" s="40"/>
      <c r="F40" s="40"/>
      <c r="G40" s="40"/>
      <c r="H40" s="40"/>
      <c r="I40" s="40"/>
    </row>
    <row r="41" spans="3:9" ht="11.25" customHeight="1">
      <c r="C41" s="43"/>
      <c r="D41" s="41"/>
      <c r="E41" s="43"/>
      <c r="F41" s="40"/>
      <c r="G41" s="40"/>
      <c r="H41" s="40"/>
      <c r="I41" s="40"/>
    </row>
    <row r="42" spans="3:9" ht="11.25" customHeight="1">
      <c r="C42" s="43"/>
      <c r="D42" s="41"/>
      <c r="E42" s="43"/>
      <c r="F42" s="40"/>
      <c r="G42" s="40"/>
      <c r="H42" s="40"/>
      <c r="I42" s="40"/>
    </row>
    <row r="43" spans="3:9" ht="11.25" customHeight="1">
      <c r="C43" s="40"/>
      <c r="D43" s="41"/>
      <c r="E43" s="40"/>
      <c r="F43" s="40"/>
      <c r="G43" s="40"/>
      <c r="H43" s="40"/>
      <c r="I43" s="40"/>
    </row>
    <row r="44" spans="3:9" ht="11.25" customHeight="1">
      <c r="C44" s="158"/>
      <c r="E44" s="158"/>
      <c r="G44" s="158"/>
      <c r="I44" s="158"/>
    </row>
    <row r="45" spans="3:9" ht="11.25" customHeight="1">
      <c r="C45" s="158"/>
      <c r="E45" s="158"/>
      <c r="G45" s="158"/>
      <c r="I45" s="158"/>
    </row>
    <row r="46" spans="3:9" ht="11.25" customHeight="1">
      <c r="C46" s="155"/>
      <c r="D46" s="159"/>
      <c r="E46" s="155"/>
      <c r="F46" s="155"/>
      <c r="G46" s="155"/>
      <c r="H46" s="155"/>
      <c r="I46" s="155"/>
    </row>
    <row r="51" spans="3:9" ht="11.25" customHeight="1">
      <c r="C51" s="156"/>
      <c r="D51" s="157"/>
      <c r="E51" s="156"/>
      <c r="G51" s="156"/>
      <c r="H51" s="157"/>
      <c r="I51" s="156"/>
    </row>
    <row r="53" spans="3:9" ht="11.25" customHeight="1">
      <c r="C53" s="40"/>
      <c r="D53" s="41"/>
      <c r="E53" s="40"/>
      <c r="F53" s="40"/>
      <c r="G53" s="40"/>
      <c r="H53" s="40"/>
      <c r="I53" s="40"/>
    </row>
    <row r="54" spans="3:9" ht="11.25" customHeight="1">
      <c r="C54" s="40"/>
      <c r="D54" s="41"/>
      <c r="E54" s="40"/>
      <c r="F54" s="40"/>
      <c r="G54" s="40"/>
      <c r="H54" s="40"/>
      <c r="I54" s="40"/>
    </row>
    <row r="55" spans="3:9" ht="11.25" customHeight="1">
      <c r="C55" s="40"/>
      <c r="D55" s="41"/>
      <c r="E55" s="40"/>
      <c r="F55" s="40"/>
      <c r="G55" s="40"/>
      <c r="H55" s="40"/>
      <c r="I55" s="40"/>
    </row>
    <row r="56" spans="3:9" ht="11.25" customHeight="1">
      <c r="C56" s="40"/>
      <c r="D56" s="41"/>
      <c r="E56" s="40"/>
      <c r="F56" s="40"/>
      <c r="G56" s="40"/>
      <c r="H56" s="40"/>
      <c r="I56" s="40"/>
    </row>
    <row r="57" spans="3:9" ht="11.25" customHeight="1">
      <c r="C57" s="40"/>
      <c r="D57" s="41"/>
      <c r="E57" s="40"/>
      <c r="F57" s="40"/>
      <c r="G57" s="40"/>
      <c r="H57" s="40"/>
      <c r="I57" s="40"/>
    </row>
    <row r="58" spans="3:9" ht="11.25" customHeight="1">
      <c r="C58" s="40"/>
      <c r="D58" s="41"/>
      <c r="E58" s="40"/>
      <c r="F58" s="40"/>
      <c r="G58" s="40"/>
      <c r="H58" s="40"/>
      <c r="I58" s="40"/>
    </row>
    <row r="59" spans="3:9" ht="11.25" customHeight="1">
      <c r="C59" s="40"/>
      <c r="D59" s="41"/>
      <c r="E59" s="40"/>
      <c r="F59" s="40"/>
      <c r="G59" s="40"/>
      <c r="H59" s="40"/>
      <c r="I59" s="40"/>
    </row>
    <row r="60" spans="3:9" ht="11.25" customHeight="1">
      <c r="C60" s="158"/>
      <c r="E60" s="158"/>
      <c r="G60" s="158"/>
      <c r="I60" s="158"/>
    </row>
    <row r="61" spans="3:9" ht="11.25" customHeight="1">
      <c r="C61" s="158"/>
      <c r="E61" s="158"/>
      <c r="G61" s="158"/>
      <c r="I61" s="158"/>
    </row>
    <row r="62" spans="3:9" ht="11.25" customHeight="1">
      <c r="C62" s="155"/>
      <c r="D62" s="159"/>
      <c r="E62" s="155"/>
      <c r="F62" s="155"/>
      <c r="G62" s="155"/>
      <c r="H62" s="155"/>
      <c r="I62" s="155"/>
    </row>
  </sheetData>
  <mergeCells count="15">
    <mergeCell ref="C22:E22"/>
    <mergeCell ref="G22:I22"/>
    <mergeCell ref="A13:I13"/>
    <mergeCell ref="A14:I14"/>
    <mergeCell ref="A15:I15"/>
    <mergeCell ref="A16:I16"/>
    <mergeCell ref="A17:I17"/>
    <mergeCell ref="A18:I18"/>
    <mergeCell ref="C6:E6"/>
    <mergeCell ref="G6:I6"/>
    <mergeCell ref="A1:I1"/>
    <mergeCell ref="A2:I2"/>
    <mergeCell ref="A3:I3"/>
    <mergeCell ref="A4:I4"/>
    <mergeCell ref="A5:I5"/>
  </mergeCells>
  <pageMargins left="0.5" right="0.5" top="0.5" bottom="0.7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09812-1A20-4563-BA5A-3C5062C2C014}">
  <dimension ref="A1:E22"/>
  <sheetViews>
    <sheetView zoomScaleNormal="100" workbookViewId="0">
      <selection sqref="A1:K1"/>
    </sheetView>
  </sheetViews>
  <sheetFormatPr defaultColWidth="9.33203125" defaultRowHeight="11.25" customHeight="1"/>
  <cols>
    <col min="1" max="1" width="18.33203125" style="208" customWidth="1"/>
    <col min="2" max="2" width="1.83203125" style="208" customWidth="1"/>
    <col min="3" max="3" width="9.33203125" style="208"/>
    <col min="4" max="4" width="1.83203125" style="208" customWidth="1"/>
    <col min="5" max="16384" width="9.33203125" style="208"/>
  </cols>
  <sheetData>
    <row r="1" spans="1:5" ht="11.25" customHeight="1">
      <c r="A1" s="236" t="s">
        <v>74</v>
      </c>
      <c r="B1" s="237"/>
      <c r="C1" s="237"/>
      <c r="D1" s="237"/>
      <c r="E1" s="237"/>
    </row>
    <row r="2" spans="1:5" ht="11.25" customHeight="1">
      <c r="A2" s="236" t="s">
        <v>75</v>
      </c>
      <c r="B2" s="237"/>
      <c r="C2" s="237"/>
      <c r="D2" s="237"/>
      <c r="E2" s="237"/>
    </row>
    <row r="3" spans="1:5" ht="11.25" customHeight="1">
      <c r="A3" s="236" t="s">
        <v>76</v>
      </c>
      <c r="B3" s="237"/>
      <c r="C3" s="237"/>
      <c r="D3" s="237"/>
      <c r="E3" s="237"/>
    </row>
    <row r="4" spans="1:5" ht="11.25" customHeight="1">
      <c r="A4" s="236"/>
      <c r="B4" s="236"/>
      <c r="C4" s="236"/>
      <c r="D4" s="236"/>
      <c r="E4" s="236"/>
    </row>
    <row r="5" spans="1:5" ht="11.25" customHeight="1">
      <c r="A5" s="236" t="s">
        <v>57</v>
      </c>
      <c r="B5" s="237"/>
      <c r="C5" s="237"/>
      <c r="D5" s="237"/>
      <c r="E5" s="237"/>
    </row>
    <row r="6" spans="1:5" ht="11.25" customHeight="1">
      <c r="A6" s="238"/>
      <c r="B6" s="238"/>
      <c r="C6" s="238"/>
      <c r="D6" s="238"/>
      <c r="E6" s="238"/>
    </row>
    <row r="7" spans="1:5" ht="11.25" customHeight="1">
      <c r="A7" s="128" t="s">
        <v>176</v>
      </c>
      <c r="B7" s="129"/>
      <c r="C7" s="129" t="s">
        <v>6</v>
      </c>
      <c r="D7" s="130"/>
      <c r="E7" s="129" t="s">
        <v>7</v>
      </c>
    </row>
    <row r="8" spans="1:5" ht="11.25" customHeight="1">
      <c r="A8" s="131" t="s">
        <v>77</v>
      </c>
      <c r="B8" s="132"/>
      <c r="C8" s="133">
        <v>389</v>
      </c>
      <c r="D8" s="134"/>
      <c r="E8" s="133">
        <v>554</v>
      </c>
    </row>
    <row r="9" spans="1:5" ht="11.25" customHeight="1">
      <c r="A9" s="131" t="s">
        <v>78</v>
      </c>
      <c r="B9" s="135"/>
      <c r="C9" s="133">
        <v>384</v>
      </c>
      <c r="D9" s="136"/>
      <c r="E9" s="133">
        <v>501</v>
      </c>
    </row>
    <row r="10" spans="1:5" ht="11.25" customHeight="1">
      <c r="A10" s="131" t="s">
        <v>79</v>
      </c>
      <c r="B10" s="135"/>
      <c r="C10" s="133">
        <v>426</v>
      </c>
      <c r="D10" s="136"/>
      <c r="E10" s="133">
        <v>543</v>
      </c>
    </row>
    <row r="11" spans="1:5" ht="11.25" customHeight="1">
      <c r="A11" s="131" t="s">
        <v>80</v>
      </c>
      <c r="B11" s="135"/>
      <c r="C11" s="133">
        <v>505</v>
      </c>
      <c r="D11" s="136"/>
      <c r="E11" s="133">
        <v>598</v>
      </c>
    </row>
    <row r="12" spans="1:5" ht="11.25" customHeight="1">
      <c r="A12" s="131" t="s">
        <v>81</v>
      </c>
      <c r="B12" s="135"/>
      <c r="C12" s="133">
        <v>465</v>
      </c>
      <c r="D12" s="136"/>
      <c r="E12" s="133">
        <v>655</v>
      </c>
    </row>
    <row r="13" spans="1:5" ht="11.25" customHeight="1">
      <c r="A13" s="131" t="s">
        <v>82</v>
      </c>
      <c r="B13" s="135"/>
      <c r="C13" s="133">
        <v>396</v>
      </c>
      <c r="D13" s="136"/>
      <c r="E13" s="133">
        <v>524</v>
      </c>
    </row>
    <row r="14" spans="1:5" ht="11.25" customHeight="1">
      <c r="A14" s="131" t="s">
        <v>83</v>
      </c>
      <c r="B14" s="135"/>
      <c r="C14" s="133">
        <v>413</v>
      </c>
      <c r="D14" s="136"/>
      <c r="E14" s="133">
        <v>605</v>
      </c>
    </row>
    <row r="15" spans="1:5" ht="11.25" customHeight="1">
      <c r="A15" s="131" t="s">
        <v>84</v>
      </c>
      <c r="B15" s="135"/>
      <c r="C15" s="133">
        <v>633</v>
      </c>
      <c r="D15" s="136"/>
      <c r="E15" s="133">
        <v>488</v>
      </c>
    </row>
    <row r="16" spans="1:5" ht="11.25" customHeight="1">
      <c r="A16" s="131" t="s">
        <v>85</v>
      </c>
      <c r="B16" s="135"/>
      <c r="C16" s="133">
        <v>419</v>
      </c>
      <c r="D16" s="136"/>
      <c r="E16" s="133">
        <v>711</v>
      </c>
    </row>
    <row r="17" spans="1:5" ht="11.25" customHeight="1">
      <c r="A17" s="131" t="s">
        <v>86</v>
      </c>
      <c r="B17" s="135"/>
      <c r="C17" s="133">
        <v>553</v>
      </c>
      <c r="D17" s="136"/>
      <c r="E17" s="133">
        <v>494</v>
      </c>
    </row>
    <row r="18" spans="1:5" ht="11.25" customHeight="1">
      <c r="A18" s="137" t="s">
        <v>87</v>
      </c>
      <c r="B18" s="135"/>
      <c r="C18" s="133">
        <v>461</v>
      </c>
      <c r="D18" s="136"/>
      <c r="E18" s="133">
        <v>410</v>
      </c>
    </row>
    <row r="19" spans="1:5" ht="11.25" customHeight="1">
      <c r="A19" s="138" t="s">
        <v>88</v>
      </c>
      <c r="B19" s="135"/>
      <c r="C19" s="133">
        <v>532</v>
      </c>
      <c r="D19" s="136"/>
      <c r="E19" s="133">
        <v>399</v>
      </c>
    </row>
    <row r="20" spans="1:5" ht="11.25" customHeight="1">
      <c r="A20" s="139" t="s">
        <v>89</v>
      </c>
      <c r="B20" s="140"/>
      <c r="C20" s="141">
        <v>462</v>
      </c>
      <c r="D20" s="142"/>
      <c r="E20" s="141">
        <v>518</v>
      </c>
    </row>
    <row r="21" spans="1:5" ht="56.1" customHeight="1">
      <c r="A21" s="234" t="s">
        <v>90</v>
      </c>
      <c r="B21" s="235"/>
      <c r="C21" s="235"/>
      <c r="D21" s="235"/>
      <c r="E21" s="235"/>
    </row>
    <row r="22" spans="1:5" ht="11.25" customHeight="1">
      <c r="A22" s="198"/>
      <c r="B22" s="199"/>
      <c r="C22" s="199"/>
      <c r="D22" s="199"/>
      <c r="E22" s="199"/>
    </row>
  </sheetData>
  <mergeCells count="7">
    <mergeCell ref="A21:E21"/>
    <mergeCell ref="A1:E1"/>
    <mergeCell ref="A2:E2"/>
    <mergeCell ref="A3:E3"/>
    <mergeCell ref="A4:E4"/>
    <mergeCell ref="A5:E5"/>
    <mergeCell ref="A6:E6"/>
  </mergeCells>
  <pageMargins left="0.5" right="0.5" top="0.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9206-8106-4A56-B518-EF921675B2E7}">
  <dimension ref="A1:H12"/>
  <sheetViews>
    <sheetView zoomScaleNormal="100" workbookViewId="0">
      <selection sqref="A1:K1"/>
    </sheetView>
  </sheetViews>
  <sheetFormatPr defaultColWidth="9.1640625" defaultRowHeight="11.25" customHeight="1"/>
  <cols>
    <col min="1" max="1" width="31.6640625" style="113" bestFit="1" customWidth="1"/>
    <col min="2" max="2" width="1.6640625" style="113" customWidth="1"/>
    <col min="3" max="3" width="7.1640625" style="113" bestFit="1" customWidth="1"/>
    <col min="4" max="4" width="1.6640625" style="113" customWidth="1"/>
    <col min="5" max="5" width="7.1640625" style="113" customWidth="1"/>
    <col min="6" max="16384" width="9.1640625" style="113"/>
  </cols>
  <sheetData>
    <row r="1" spans="1:8" ht="11.25" customHeight="1">
      <c r="A1" s="241" t="s">
        <v>91</v>
      </c>
      <c r="B1" s="241"/>
      <c r="C1" s="241"/>
      <c r="D1" s="241"/>
      <c r="E1" s="241"/>
    </row>
    <row r="2" spans="1:8" ht="11.25" customHeight="1">
      <c r="A2" s="241" t="s">
        <v>92</v>
      </c>
      <c r="B2" s="241"/>
      <c r="C2" s="241"/>
      <c r="D2" s="241"/>
      <c r="E2" s="241"/>
    </row>
    <row r="3" spans="1:8" ht="11.25" customHeight="1">
      <c r="A3" s="242"/>
      <c r="B3" s="242"/>
      <c r="C3" s="242"/>
      <c r="D3" s="242"/>
      <c r="E3" s="242"/>
    </row>
    <row r="4" spans="1:8" ht="11.25" customHeight="1">
      <c r="A4" s="241" t="s">
        <v>57</v>
      </c>
      <c r="B4" s="241"/>
      <c r="C4" s="241"/>
      <c r="D4" s="241"/>
      <c r="E4" s="241"/>
    </row>
    <row r="5" spans="1:8" ht="11.25" customHeight="1">
      <c r="A5" s="243"/>
      <c r="B5" s="243"/>
      <c r="C5" s="243"/>
      <c r="D5" s="243"/>
      <c r="E5" s="243"/>
    </row>
    <row r="6" spans="1:8" ht="11.25" customHeight="1">
      <c r="A6" s="114" t="s">
        <v>93</v>
      </c>
      <c r="B6" s="115"/>
      <c r="C6" s="116" t="s">
        <v>6</v>
      </c>
      <c r="D6" s="116"/>
      <c r="E6" s="116" t="s">
        <v>7</v>
      </c>
    </row>
    <row r="7" spans="1:8" ht="11.25" customHeight="1">
      <c r="A7" s="117" t="s">
        <v>94</v>
      </c>
      <c r="B7" s="118"/>
      <c r="C7" s="119"/>
      <c r="D7" s="119"/>
      <c r="E7" s="119"/>
    </row>
    <row r="8" spans="1:8" ht="12.6" customHeight="1">
      <c r="A8" s="120" t="s">
        <v>95</v>
      </c>
      <c r="B8" s="121"/>
      <c r="C8" s="122" t="s">
        <v>198</v>
      </c>
      <c r="D8" s="123"/>
      <c r="E8" s="122" t="s">
        <v>198</v>
      </c>
      <c r="H8" s="124"/>
    </row>
    <row r="9" spans="1:8" ht="12.6" customHeight="1">
      <c r="A9" s="125" t="s">
        <v>96</v>
      </c>
      <c r="B9" s="126"/>
      <c r="C9" s="122" t="s">
        <v>199</v>
      </c>
      <c r="D9" s="127"/>
      <c r="E9" s="122" t="s">
        <v>200</v>
      </c>
      <c r="H9" s="124"/>
    </row>
    <row r="10" spans="1:8" ht="22.7" customHeight="1">
      <c r="A10" s="244" t="s">
        <v>97</v>
      </c>
      <c r="B10" s="245"/>
      <c r="C10" s="245"/>
      <c r="D10" s="245"/>
      <c r="E10" s="245"/>
    </row>
    <row r="11" spans="1:8" ht="11.25" customHeight="1">
      <c r="A11" s="239"/>
      <c r="B11" s="239"/>
      <c r="C11" s="239"/>
      <c r="D11" s="239"/>
      <c r="E11" s="239"/>
    </row>
    <row r="12" spans="1:8" ht="11.25" customHeight="1">
      <c r="A12" s="240" t="s">
        <v>98</v>
      </c>
      <c r="B12" s="240"/>
      <c r="C12" s="240"/>
      <c r="D12" s="240"/>
      <c r="E12" s="240"/>
    </row>
  </sheetData>
  <mergeCells count="8">
    <mergeCell ref="A11:E11"/>
    <mergeCell ref="A12:E12"/>
    <mergeCell ref="A1:E1"/>
    <mergeCell ref="A2:E2"/>
    <mergeCell ref="A3:E3"/>
    <mergeCell ref="A4:E4"/>
    <mergeCell ref="A5:E5"/>
    <mergeCell ref="A10:E10"/>
  </mergeCells>
  <pageMargins left="0.5" right="0.5" top="0.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E09F-AEF8-46E2-9C5F-249F85A825F6}">
  <dimension ref="A1:IK28"/>
  <sheetViews>
    <sheetView zoomScaleNormal="100" workbookViewId="0">
      <selection sqref="A1:K1"/>
    </sheetView>
  </sheetViews>
  <sheetFormatPr defaultColWidth="9.1640625" defaultRowHeight="11.25" customHeight="1"/>
  <cols>
    <col min="1" max="1" width="28.33203125" style="83" customWidth="1"/>
    <col min="2" max="2" width="1.83203125" style="83" customWidth="1"/>
    <col min="3" max="3" width="14.33203125" style="83" customWidth="1"/>
    <col min="4" max="4" width="1.83203125" style="205" customWidth="1"/>
    <col min="5" max="5" width="14.83203125" style="83" customWidth="1"/>
    <col min="6" max="16384" width="9.1640625" style="83"/>
  </cols>
  <sheetData>
    <row r="1" spans="1:245" ht="11.25" customHeight="1">
      <c r="A1" s="213" t="s">
        <v>99</v>
      </c>
      <c r="B1" s="213"/>
      <c r="C1" s="213"/>
      <c r="D1" s="213"/>
      <c r="E1" s="213"/>
    </row>
    <row r="2" spans="1:245" ht="11.25" customHeight="1">
      <c r="A2" s="246" t="s">
        <v>100</v>
      </c>
      <c r="B2" s="246"/>
      <c r="C2" s="246"/>
      <c r="D2" s="246"/>
      <c r="E2" s="246"/>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c r="GI2" s="99"/>
      <c r="GJ2" s="99"/>
      <c r="GK2" s="99"/>
      <c r="GL2" s="99"/>
      <c r="GM2" s="99"/>
      <c r="GN2" s="99"/>
      <c r="GO2" s="99"/>
      <c r="GP2" s="99"/>
      <c r="GQ2" s="99"/>
      <c r="GR2" s="99"/>
      <c r="GS2" s="99"/>
      <c r="GT2" s="99"/>
      <c r="GU2" s="99"/>
      <c r="GV2" s="99"/>
      <c r="GW2" s="99"/>
      <c r="GX2" s="99"/>
      <c r="GY2" s="99"/>
      <c r="GZ2" s="99"/>
      <c r="HA2" s="99"/>
      <c r="HB2" s="99"/>
      <c r="HC2" s="99"/>
      <c r="HD2" s="99"/>
      <c r="HE2" s="99"/>
      <c r="HF2" s="99"/>
      <c r="HG2" s="99"/>
      <c r="HH2" s="99"/>
      <c r="HI2" s="99"/>
      <c r="HJ2" s="99"/>
      <c r="HK2" s="99"/>
      <c r="HL2" s="99"/>
      <c r="HM2" s="99"/>
      <c r="HN2" s="99"/>
      <c r="HO2" s="99"/>
      <c r="HP2" s="99"/>
      <c r="HQ2" s="99"/>
      <c r="HR2" s="99"/>
      <c r="HS2" s="99"/>
      <c r="HT2" s="99"/>
      <c r="HU2" s="99"/>
      <c r="HV2" s="99"/>
      <c r="HW2" s="99"/>
      <c r="HX2" s="99"/>
      <c r="HY2" s="99"/>
      <c r="HZ2" s="99"/>
      <c r="IA2" s="99"/>
      <c r="IB2" s="99"/>
      <c r="IC2" s="99"/>
      <c r="ID2" s="99"/>
      <c r="IE2" s="99"/>
      <c r="IF2" s="99"/>
      <c r="IG2" s="99"/>
      <c r="IH2" s="99"/>
      <c r="II2" s="99"/>
      <c r="IJ2" s="99"/>
      <c r="IK2" s="99"/>
    </row>
    <row r="3" spans="1:245" ht="11.25" customHeight="1">
      <c r="A3" s="246" t="s">
        <v>101</v>
      </c>
      <c r="B3" s="246"/>
      <c r="C3" s="246"/>
      <c r="D3" s="246"/>
      <c r="E3" s="246"/>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99"/>
      <c r="FV3" s="99"/>
      <c r="FW3" s="99"/>
      <c r="FX3" s="99"/>
      <c r="FY3" s="99"/>
      <c r="FZ3" s="99"/>
      <c r="GA3" s="99"/>
      <c r="GB3" s="99"/>
      <c r="GC3" s="99"/>
      <c r="GD3" s="99"/>
      <c r="GE3" s="99"/>
      <c r="GF3" s="99"/>
      <c r="GG3" s="99"/>
      <c r="GH3" s="99"/>
      <c r="GI3" s="99"/>
      <c r="GJ3" s="99"/>
      <c r="GK3" s="99"/>
      <c r="GL3" s="99"/>
      <c r="GM3" s="99"/>
      <c r="GN3" s="99"/>
      <c r="GO3" s="99"/>
      <c r="GP3" s="99"/>
      <c r="GQ3" s="99"/>
      <c r="GR3" s="99"/>
      <c r="GS3" s="99"/>
      <c r="GT3" s="99"/>
      <c r="GU3" s="99"/>
      <c r="GV3" s="99"/>
      <c r="GW3" s="99"/>
      <c r="GX3" s="99"/>
      <c r="GY3" s="99"/>
      <c r="GZ3" s="99"/>
      <c r="HA3" s="99"/>
      <c r="HB3" s="99"/>
      <c r="HC3" s="99"/>
      <c r="HD3" s="99"/>
      <c r="HE3" s="99"/>
      <c r="HF3" s="99"/>
      <c r="HG3" s="99"/>
      <c r="HH3" s="99"/>
      <c r="HI3" s="99"/>
      <c r="HJ3" s="99"/>
      <c r="HK3" s="99"/>
      <c r="HL3" s="99"/>
      <c r="HM3" s="99"/>
      <c r="HN3" s="99"/>
      <c r="HO3" s="99"/>
      <c r="HP3" s="99"/>
      <c r="HQ3" s="99"/>
      <c r="HR3" s="99"/>
      <c r="HS3" s="99"/>
      <c r="HT3" s="99"/>
      <c r="HU3" s="99"/>
      <c r="HV3" s="99"/>
      <c r="HW3" s="99"/>
      <c r="HX3" s="99"/>
      <c r="HY3" s="99"/>
      <c r="HZ3" s="99"/>
      <c r="IA3" s="99"/>
      <c r="IB3" s="99"/>
      <c r="IC3" s="99"/>
      <c r="ID3" s="99"/>
      <c r="IE3" s="99"/>
      <c r="IF3" s="99"/>
      <c r="IG3" s="99"/>
      <c r="IH3" s="99"/>
      <c r="II3" s="99"/>
      <c r="IJ3" s="99"/>
      <c r="IK3" s="99"/>
    </row>
    <row r="4" spans="1:245" ht="11.25" customHeight="1">
      <c r="A4" s="214"/>
      <c r="B4" s="214"/>
      <c r="C4" s="214"/>
      <c r="D4" s="214"/>
      <c r="E4" s="214"/>
    </row>
    <row r="5" spans="1:245" ht="11.25" customHeight="1">
      <c r="A5" s="213" t="s">
        <v>2</v>
      </c>
      <c r="B5" s="213"/>
      <c r="C5" s="213"/>
      <c r="D5" s="213"/>
      <c r="E5" s="213"/>
    </row>
    <row r="6" spans="1:245" ht="11.25" customHeight="1">
      <c r="A6" s="215"/>
      <c r="B6" s="215"/>
      <c r="C6" s="215"/>
      <c r="D6" s="215"/>
      <c r="E6" s="215"/>
    </row>
    <row r="7" spans="1:245" ht="11.25" customHeight="1">
      <c r="A7" s="100" t="s">
        <v>62</v>
      </c>
      <c r="B7" s="101"/>
      <c r="C7" s="47" t="s">
        <v>6</v>
      </c>
      <c r="D7" s="102"/>
      <c r="E7" s="47" t="s">
        <v>7</v>
      </c>
    </row>
    <row r="8" spans="1:245" ht="11.25" customHeight="1">
      <c r="A8" s="50" t="s">
        <v>102</v>
      </c>
      <c r="B8" s="84"/>
      <c r="C8" s="103"/>
      <c r="D8" s="92"/>
      <c r="E8" s="103"/>
    </row>
    <row r="9" spans="1:245" ht="11.25" customHeight="1">
      <c r="A9" s="52" t="s">
        <v>103</v>
      </c>
      <c r="B9" s="84"/>
      <c r="C9" s="9">
        <v>2</v>
      </c>
      <c r="D9" s="92"/>
      <c r="E9" s="9">
        <v>1</v>
      </c>
    </row>
    <row r="10" spans="1:245" ht="11.25" customHeight="1">
      <c r="A10" s="65" t="s">
        <v>104</v>
      </c>
      <c r="B10" s="84"/>
      <c r="C10" s="104" t="s">
        <v>105</v>
      </c>
      <c r="D10" s="92"/>
      <c r="E10" s="105">
        <v>1</v>
      </c>
      <c r="G10" s="106"/>
    </row>
    <row r="11" spans="1:245" ht="11.25" customHeight="1">
      <c r="A11" s="60" t="s">
        <v>14</v>
      </c>
      <c r="B11" s="84"/>
      <c r="C11" s="88">
        <v>2</v>
      </c>
      <c r="D11" s="62"/>
      <c r="E11" s="88">
        <f>SUM(E9:E10)</f>
        <v>2</v>
      </c>
    </row>
    <row r="12" spans="1:245" ht="11.25" customHeight="1">
      <c r="A12" s="50" t="s">
        <v>106</v>
      </c>
      <c r="B12" s="84"/>
      <c r="C12" s="7"/>
      <c r="D12" s="107"/>
      <c r="E12" s="7"/>
      <c r="F12" s="108"/>
      <c r="G12" s="109"/>
    </row>
    <row r="13" spans="1:245" ht="11.25" customHeight="1">
      <c r="A13" s="52" t="s">
        <v>107</v>
      </c>
      <c r="B13" s="84"/>
      <c r="C13" s="86">
        <v>1</v>
      </c>
      <c r="D13" s="93"/>
      <c r="E13" s="86">
        <v>1</v>
      </c>
      <c r="F13" s="110"/>
      <c r="G13" s="109"/>
    </row>
    <row r="14" spans="1:245" ht="12" customHeight="1">
      <c r="A14" s="52" t="s">
        <v>108</v>
      </c>
      <c r="B14" s="84"/>
      <c r="C14" s="85">
        <v>2600</v>
      </c>
      <c r="D14" s="92"/>
      <c r="E14" s="85">
        <v>2360</v>
      </c>
      <c r="F14" s="110"/>
      <c r="G14" s="109"/>
    </row>
    <row r="15" spans="1:245" ht="11.25" customHeight="1">
      <c r="A15" s="52" t="s">
        <v>66</v>
      </c>
      <c r="B15" s="84"/>
      <c r="C15" s="85">
        <v>457</v>
      </c>
      <c r="D15" s="93"/>
      <c r="E15" s="85">
        <v>403</v>
      </c>
      <c r="F15" s="110"/>
      <c r="G15" s="109"/>
    </row>
    <row r="16" spans="1:245" ht="11.25" customHeight="1">
      <c r="A16" s="52" t="s">
        <v>104</v>
      </c>
      <c r="B16" s="84"/>
      <c r="C16" s="9">
        <v>33</v>
      </c>
      <c r="D16" s="93"/>
      <c r="E16" s="9">
        <v>45</v>
      </c>
      <c r="F16" s="110"/>
      <c r="G16" s="109"/>
    </row>
    <row r="17" spans="1:8" ht="11.25" customHeight="1">
      <c r="A17" s="54" t="s">
        <v>14</v>
      </c>
      <c r="B17" s="66"/>
      <c r="C17" s="67">
        <v>3090</v>
      </c>
      <c r="D17" s="70"/>
      <c r="E17" s="67">
        <v>2800</v>
      </c>
      <c r="F17" s="110"/>
      <c r="G17" s="109"/>
    </row>
    <row r="18" spans="1:8" ht="22.5" customHeight="1">
      <c r="A18" s="212" t="s">
        <v>109</v>
      </c>
      <c r="B18" s="218"/>
      <c r="C18" s="218"/>
      <c r="D18" s="218"/>
      <c r="E18" s="218"/>
    </row>
    <row r="19" spans="1:8" ht="11.25" customHeight="1">
      <c r="A19" s="247" t="s">
        <v>110</v>
      </c>
      <c r="B19" s="216"/>
      <c r="C19" s="216"/>
      <c r="D19" s="216"/>
      <c r="E19" s="216"/>
    </row>
    <row r="20" spans="1:8" ht="11.25" customHeight="1">
      <c r="A20" s="247" t="s">
        <v>111</v>
      </c>
      <c r="B20" s="210"/>
      <c r="C20" s="210"/>
      <c r="D20" s="210"/>
      <c r="E20" s="210"/>
      <c r="F20" s="111"/>
      <c r="G20" s="111"/>
      <c r="H20" s="111"/>
    </row>
    <row r="21" spans="1:8" ht="11.25" customHeight="1">
      <c r="A21" s="214"/>
      <c r="B21" s="214"/>
      <c r="C21" s="214"/>
      <c r="D21" s="214"/>
      <c r="E21" s="214"/>
    </row>
    <row r="22" spans="1:8" s="112" customFormat="1" ht="33.75" customHeight="1">
      <c r="A22" s="248" t="s">
        <v>112</v>
      </c>
      <c r="B22" s="218"/>
      <c r="C22" s="218"/>
      <c r="D22" s="218"/>
      <c r="E22" s="218"/>
    </row>
    <row r="23" spans="1:8" ht="11.25" customHeight="1">
      <c r="A23" s="247"/>
      <c r="B23" s="247"/>
      <c r="C23" s="247"/>
      <c r="D23" s="247"/>
      <c r="E23" s="247"/>
    </row>
    <row r="24" spans="1:8" ht="11.25" customHeight="1">
      <c r="A24" s="247" t="s">
        <v>113</v>
      </c>
      <c r="B24" s="210"/>
      <c r="C24" s="210"/>
      <c r="D24" s="210"/>
      <c r="E24" s="210"/>
    </row>
    <row r="25" spans="1:8" ht="11.25" customHeight="1">
      <c r="A25" s="110"/>
      <c r="B25" s="110"/>
      <c r="C25" s="110"/>
      <c r="D25" s="110"/>
      <c r="E25" s="110"/>
    </row>
    <row r="28" spans="1:8" ht="11.25" customHeight="1">
      <c r="A28" s="97"/>
    </row>
  </sheetData>
  <mergeCells count="13">
    <mergeCell ref="A24:E24"/>
    <mergeCell ref="A18:E18"/>
    <mergeCell ref="A19:E19"/>
    <mergeCell ref="A20:E20"/>
    <mergeCell ref="A22:E22"/>
    <mergeCell ref="A21:E21"/>
    <mergeCell ref="A23:E23"/>
    <mergeCell ref="A6:E6"/>
    <mergeCell ref="A1:E1"/>
    <mergeCell ref="A2:E2"/>
    <mergeCell ref="A3:E3"/>
    <mergeCell ref="A4:E4"/>
    <mergeCell ref="A5:E5"/>
  </mergeCells>
  <pageMargins left="0.5" right="0.5" top="0.5" bottom="0.7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ec3080a5bb2d5a3d4860600e895abb70">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071DEC-3E1A-48AA-B986-839A532400CC}">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5AC62AF3-E020-4FA9-937A-4CCD5975C4F9}">
  <ds:schemaRefs>
    <ds:schemaRef ds:uri="http://schemas.microsoft.com/sharepoint/v3/contenttype/forms"/>
  </ds:schemaRefs>
</ds:datastoreItem>
</file>

<file path=customXml/itemProps3.xml><?xml version="1.0" encoding="utf-8"?>
<ds:datastoreItem xmlns:ds="http://schemas.openxmlformats.org/officeDocument/2006/customXml" ds:itemID="{DCC93DC3-554E-453B-BA39-ECE4A296A79B}"/>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Text</vt:lpstr>
      <vt:lpstr>T1</vt:lpstr>
      <vt:lpstr>T2</vt:lpstr>
      <vt:lpstr>T3</vt:lpstr>
      <vt:lpstr>T4</vt:lpstr>
      <vt:lpstr>T5</vt:lpstr>
      <vt:lpstr>T6</vt:lpstr>
      <vt:lpstr>T7</vt:lpstr>
      <vt:lpstr>T8</vt:lpstr>
      <vt:lpstr>T9</vt:lpstr>
      <vt:lpstr>T10</vt:lpstr>
      <vt:lpstr>T11</vt:lpstr>
      <vt:lpstr>T12</vt:lpstr>
    </vt:vector>
  </TitlesOfParts>
  <Manager/>
  <Company>DOI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Bauxite and Alumina in 2022</dc:title>
  <dc:subject>USGS Minerals Yearbook</dc:subject>
  <dc:creator>USGS Minerals Information Center</dc:creator>
  <cp:keywords>Alumina, Bauxite, Statistics</cp:keywords>
  <dc:description/>
  <cp:lastModifiedBy>Natalie Juda</cp:lastModifiedBy>
  <cp:revision/>
  <cp:lastPrinted>2025-08-12T13:30:56Z</cp:lastPrinted>
  <dcterms:created xsi:type="dcterms:W3CDTF">2007-12-13T13:26:48Z</dcterms:created>
  <dcterms:modified xsi:type="dcterms:W3CDTF">2025-08-21T13:21:17Z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