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shee\Desktop\2017-18_vIII_Repostings_by_Jeff_for_Jan_review\Repostings_completed_by_Jeff\LATIN AMERICA and CANADA\MYB_17-18_WEB\Excel\"/>
    </mc:Choice>
  </mc:AlternateContent>
  <xr:revisionPtr revIDLastSave="0" documentId="13_ncr:1_{DE9258F8-A329-48E3-BA44-7E4BF92A3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xt" sheetId="3" r:id="rId1"/>
    <sheet name="Table 1" sheetId="1" r:id="rId2"/>
    <sheet name="Table 2" sheetId="2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<sst xmlns="http://schemas.openxmlformats.org/spreadsheetml/2006/main" count="125" uniqueCount="90">
  <si>
    <t>METALS</t>
  </si>
  <si>
    <t>Bauxite, dry basis</t>
  </si>
  <si>
    <t>Gold, mine, Au content</t>
  </si>
  <si>
    <t>INDUSTRIAL MINERALS</t>
  </si>
  <si>
    <t>Diamond, gem, unspecified</t>
  </si>
  <si>
    <t>r</t>
  </si>
  <si>
    <t>TABLE 1</t>
  </si>
  <si>
    <t>kilograms</t>
  </si>
  <si>
    <t>carats</t>
  </si>
  <si>
    <t>thousand metric tons</t>
  </si>
  <si>
    <t>Stone, sand, and gravel:</t>
  </si>
  <si>
    <t>TABLE 2</t>
  </si>
  <si>
    <t>(Thousand metric tons unless otherwise specified)</t>
  </si>
  <si>
    <t>Annual</t>
  </si>
  <si>
    <t>Commodity</t>
  </si>
  <si>
    <t>Location of main facilities</t>
  </si>
  <si>
    <t>capacity</t>
  </si>
  <si>
    <t>Bauxite</t>
  </si>
  <si>
    <t>Bauxite Company of Guyana Inc. (BCGI)</t>
  </si>
  <si>
    <t>Upper Demerara-Berbice Region</t>
  </si>
  <si>
    <t>Government, 10%)</t>
  </si>
  <si>
    <t>Do.</t>
  </si>
  <si>
    <t>Bosai Minerals Group Guyana Inc. (Bosai</t>
  </si>
  <si>
    <t>Minerals Group Company Ltd., 70%,</t>
  </si>
  <si>
    <t>plant located near Linden on</t>
  </si>
  <si>
    <t>the Demerara River about</t>
  </si>
  <si>
    <t>Cement</t>
  </si>
  <si>
    <t>Caricom Cement Company Inc.</t>
  </si>
  <si>
    <t>Gold and precious stones</t>
  </si>
  <si>
    <t>Various locations</t>
  </si>
  <si>
    <t>NA</t>
  </si>
  <si>
    <t>do.</t>
  </si>
  <si>
    <t xml:space="preserve">Ensurge Inc. </t>
  </si>
  <si>
    <t xml:space="preserve">Cuyuni-Mazaruni Region </t>
  </si>
  <si>
    <t>Gravel</t>
  </si>
  <si>
    <t xml:space="preserve">Quarry near Bartica, </t>
  </si>
  <si>
    <t>100</t>
  </si>
  <si>
    <t>Mazaruni-Potaro District</t>
  </si>
  <si>
    <t>Silica sand</t>
  </si>
  <si>
    <t>Stone</t>
  </si>
  <si>
    <t>BK Quarries Inc (BK International Inc.)</t>
  </si>
  <si>
    <t>Toolsie Persaud Ltd.</t>
  </si>
  <si>
    <t>St. Mary's quarry, Essequibo River</t>
  </si>
  <si>
    <t>Various companies</t>
  </si>
  <si>
    <t>Big Hope quarry, Mazaruni River</t>
  </si>
  <si>
    <t>Troy Resources Ltd.</t>
  </si>
  <si>
    <t>and Government, 30%)</t>
  </si>
  <si>
    <t>100 kilometers south of Georgetown</t>
  </si>
  <si>
    <t xml:space="preserve">Baracara Quarries Inc. </t>
  </si>
  <si>
    <r>
      <t>Cement, hydraulic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</si>
  <si>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  </t>
    </r>
  </si>
  <si>
    <r>
      <t>1</t>
    </r>
    <r>
      <rPr>
        <sz val="8"/>
        <rFont val="Times New Roman"/>
        <family val="1"/>
      </rPr>
      <t>Table includes data available through August 27, 2019. All data are reported unless otherwise noted. Estimated data are rounded to no more than three significant digits.</t>
    </r>
  </si>
  <si>
    <t>Diamond</t>
  </si>
  <si>
    <t>Artisanal mining operations</t>
  </si>
  <si>
    <t xml:space="preserve">Pure Diamond Inc. </t>
  </si>
  <si>
    <t>Excel Minerals Inc.</t>
  </si>
  <si>
    <t>(Metric tons, gross weight, unless otherwise specified)</t>
  </si>
  <si>
    <t>Stone:</t>
  </si>
  <si>
    <t>Kurubuka Mine,</t>
  </si>
  <si>
    <t xml:space="preserve">Gold tailings recovery facility, </t>
  </si>
  <si>
    <t xml:space="preserve">Aurora Mine, Cuyuni-Mazaruni Region </t>
  </si>
  <si>
    <t>Karouni Mine, Essequibo Region</t>
  </si>
  <si>
    <t>Bartica, East Berbice, and Demerara</t>
  </si>
  <si>
    <t>Seven stone quarries located in</t>
  </si>
  <si>
    <t>Various sand pits located in</t>
  </si>
  <si>
    <t xml:space="preserve">Bartica, Berbice, Essequibo Coast, </t>
  </si>
  <si>
    <t>Tiperu Quarry, Mazaruni River</t>
  </si>
  <si>
    <t>Durban Quarries Inc.</t>
  </si>
  <si>
    <r>
      <t>GUYANA: PRODUCTION OF MINERAL COMMODITIES</t>
    </r>
    <r>
      <rPr>
        <vertAlign val="superscript"/>
        <sz val="8"/>
        <rFont val="Times New Roman"/>
        <family val="1"/>
      </rPr>
      <t>1</t>
    </r>
  </si>
  <si>
    <t xml:space="preserve">Omai Mine and processing </t>
  </si>
  <si>
    <r>
      <t>Quarry,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Mazaruni River</t>
    </r>
  </si>
  <si>
    <t>Everton plant, East Berbice</t>
  </si>
  <si>
    <t>Crushed, other, unspecified</t>
  </si>
  <si>
    <t>Other, size and shape unspecified, loam</t>
  </si>
  <si>
    <t>Sand and gravel, common sand</t>
  </si>
  <si>
    <t>Do., Ditto.  NA Not available.</t>
  </si>
  <si>
    <t>Major operating companies and major equity owners</t>
  </si>
  <si>
    <t xml:space="preserve">Essequibo River, and </t>
  </si>
  <si>
    <t>Linden-Soesdyke Highway</t>
  </si>
  <si>
    <t>(United Company RUSAL plc, 90%, and</t>
  </si>
  <si>
    <t>Guyana Goldfields Inc. (GGI)</t>
  </si>
  <si>
    <t>GUYANA: STRUCTURE OF THE MINERAL INDUSTRY IN 2018</t>
  </si>
  <si>
    <t>Georgetown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</si>
  <si>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On care-and-maintenance status in 2018.</t>
    </r>
  </si>
  <si>
    <t>This icon is linked to an embedded text document. Double-click on the icon to view the text document.</t>
  </si>
  <si>
    <t>The Mineral Industry of Guyana in 2017–2018</t>
  </si>
  <si>
    <t>This workbook includes an embedded Word document and two tables (see tabs below).</t>
  </si>
  <si>
    <t>This report is included in the USGS Minerals Yearbook 2017–2018, volume III, Area Reports—International.</t>
  </si>
  <si>
    <t>Advance release:</t>
  </si>
  <si>
    <t>Final release: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</si>
</sst>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409]mmmm\ d\,\ yy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rgb="FF00000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</cellStyleXfs>
  <cellXfs count="94">
    <xf numFmtId="0" fontId="0" fillId="0" borderId="0" xfId="0" applyNumberFormat="1"/>
    <xf numFmtId="0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right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NumberFormat="1" applyFont="1" applyFill="1"/>
    <xf numFmtId="0" fontId="0" fillId="0" borderId="0" xfId="0" applyNumberFormat="1" applyFill="1"/>
    <xf numFmtId="0" fontId="3" fillId="0" borderId="0" xfId="0" applyNumberFormat="1" applyFont="1" applyFill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2" xfId="1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indent="1"/>
    </xf>
    <xf numFmtId="165" fontId="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left" vertical="center" indent="1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indent="1"/>
    </xf>
    <xf numFmtId="49" fontId="6" fillId="0" borderId="3" xfId="0" applyNumberFormat="1" applyFont="1" applyFill="1" applyBorder="1" applyAlignment="1">
      <alignment horizontal="left" vertical="center" indent="1"/>
    </xf>
    <xf numFmtId="3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2"/>
    </xf>
    <xf numFmtId="9" fontId="6" fillId="0" borderId="0" xfId="0" applyNumberFormat="1" applyFont="1" applyFill="1" applyAlignment="1">
      <alignment horizontal="left" vertical="center" indent="1"/>
    </xf>
    <xf numFmtId="49" fontId="6" fillId="0" borderId="0" xfId="0" applyNumberFormat="1" applyFont="1" applyFill="1" applyAlignment="1">
      <alignment horizontal="left" vertical="center" inden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1" xfId="3" applyNumberFormat="1" applyFont="1" applyFill="1" applyBorder="1" applyAlignment="1">
      <alignment horizontal="right" vertical="center"/>
    </xf>
    <xf numFmtId="49" fontId="6" fillId="0" borderId="2" xfId="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indent="1"/>
    </xf>
    <xf numFmtId="3" fontId="6" fillId="0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right" vertical="center"/>
    </xf>
    <xf numFmtId="10" fontId="3" fillId="0" borderId="0" xfId="5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indent="2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6" fontId="11" fillId="0" borderId="0" xfId="0" applyNumberFormat="1" applyFont="1"/>
    <xf numFmtId="0" fontId="11" fillId="0" borderId="0" xfId="0" applyNumberFormat="1" applyFont="1"/>
    <xf numFmtId="166" fontId="11" fillId="0" borderId="0" xfId="0" applyNumberFormat="1" applyFont="1" applyAlignment="1">
      <alignment horizontal="right"/>
    </xf>
    <xf numFmtId="0" fontId="11" fillId="0" borderId="0" xfId="0" applyFont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 xr:uid="{0EEE016A-EFD2-4C9B-ACA0-4AAC8A63C253}"/>
    <cellStyle name="Normal 3" xfId="3" xr:uid="{FC7E7C15-B1AA-4E62-A515-DF2DA720E4BF}"/>
    <cellStyle name="Normal 3 2" xfId="4" xr:uid="{F9E8AA2C-9378-4EA4-BDD3-2F8A59D8CCCA}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137160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16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3830-F79E-46FC-B6B2-D8158DF4D39D}">
  <dimension ref="A1:H22"/>
  <sheetViews>
    <sheetView tabSelected="1" workbookViewId="0">
      <selection activeCell="A5" sqref="A5"/>
    </sheetView>
  </sheetViews>
  <sheetFormatPr defaultRowHeight="15.75" x14ac:dyDescent="0.25"/>
  <cols>
    <col min="1" max="1" width="24.25" customWidth="1"/>
    <col min="2" max="2" width="16" bestFit="1" customWidth="1"/>
    <col min="7" max="7" width="13.25" customWidth="1"/>
  </cols>
  <sheetData>
    <row r="1" spans="1:8" x14ac:dyDescent="0.25">
      <c r="A1" s="70"/>
      <c r="B1" s="70"/>
      <c r="C1" s="70"/>
      <c r="D1" s="70"/>
      <c r="E1" s="70"/>
      <c r="F1" s="70"/>
      <c r="G1" s="70"/>
      <c r="H1" s="70"/>
    </row>
    <row r="2" spans="1:8" x14ac:dyDescent="0.25">
      <c r="A2" s="70"/>
      <c r="B2" s="70"/>
      <c r="C2" s="70"/>
      <c r="D2" s="70"/>
      <c r="E2" s="70"/>
      <c r="F2" s="70"/>
      <c r="G2" s="70"/>
      <c r="H2" s="70"/>
    </row>
    <row r="3" spans="1:8" x14ac:dyDescent="0.25">
      <c r="A3" s="70"/>
      <c r="B3" s="70"/>
      <c r="C3" s="70"/>
      <c r="D3" s="70"/>
      <c r="E3" s="70"/>
      <c r="F3" s="70"/>
      <c r="G3" s="70"/>
      <c r="H3" s="70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x14ac:dyDescent="0.25">
      <c r="A5" s="71"/>
      <c r="B5" s="70"/>
      <c r="C5" s="70"/>
      <c r="D5" s="70"/>
      <c r="E5" s="70"/>
      <c r="F5" s="70"/>
      <c r="G5" s="70"/>
      <c r="H5" s="70"/>
    </row>
    <row r="6" spans="1:8" x14ac:dyDescent="0.25">
      <c r="A6" s="71"/>
      <c r="B6" s="70"/>
      <c r="C6" s="70"/>
      <c r="D6" s="70"/>
      <c r="E6" s="70"/>
      <c r="F6" s="70"/>
      <c r="G6" s="70"/>
      <c r="H6" s="70"/>
    </row>
    <row r="7" spans="1:8" x14ac:dyDescent="0.25">
      <c r="A7" s="78" t="s">
        <v>87</v>
      </c>
      <c r="B7" s="78"/>
      <c r="C7" s="78"/>
      <c r="D7" s="78"/>
      <c r="E7" s="78"/>
      <c r="F7" s="78"/>
      <c r="G7" s="78"/>
      <c r="H7" s="70"/>
    </row>
    <row r="8" spans="1:8" x14ac:dyDescent="0.25">
      <c r="A8" s="72"/>
      <c r="B8" s="70"/>
      <c r="C8" s="70"/>
      <c r="D8" s="70"/>
      <c r="E8" s="70"/>
      <c r="F8" s="70"/>
      <c r="G8" s="70"/>
      <c r="H8" s="70"/>
    </row>
    <row r="9" spans="1:8" x14ac:dyDescent="0.25">
      <c r="A9" s="73" t="s">
        <v>85</v>
      </c>
      <c r="B9" s="70"/>
      <c r="C9" s="70"/>
      <c r="D9" s="70"/>
      <c r="E9" s="70"/>
      <c r="F9" s="70"/>
      <c r="G9" s="70"/>
      <c r="H9" s="70"/>
    </row>
    <row r="10" spans="1:8" x14ac:dyDescent="0.25">
      <c r="A10" s="74" t="s">
        <v>86</v>
      </c>
      <c r="B10" s="70"/>
      <c r="C10" s="70"/>
      <c r="D10" s="70"/>
      <c r="E10" s="70"/>
      <c r="F10" s="70"/>
      <c r="G10" s="70"/>
      <c r="H10" s="70"/>
    </row>
    <row r="11" spans="1:8" x14ac:dyDescent="0.25">
      <c r="A11" s="74"/>
      <c r="B11" s="70"/>
      <c r="C11" s="70"/>
      <c r="D11" s="70"/>
      <c r="E11" s="70"/>
      <c r="F11" s="70"/>
      <c r="G11" s="70"/>
      <c r="H11" s="70"/>
    </row>
    <row r="12" spans="1:8" x14ac:dyDescent="0.25">
      <c r="A12" s="74"/>
      <c r="B12" s="70"/>
      <c r="C12" s="70"/>
      <c r="D12" s="70"/>
      <c r="E12" s="70"/>
      <c r="F12" s="70"/>
      <c r="G12" s="70"/>
      <c r="H12" s="70"/>
    </row>
    <row r="13" spans="1:8" x14ac:dyDescent="0.25">
      <c r="A13" s="74"/>
      <c r="B13" s="70"/>
      <c r="C13" s="70"/>
      <c r="D13" s="70"/>
      <c r="E13" s="70"/>
      <c r="F13" s="70"/>
      <c r="G13" s="70"/>
      <c r="H13" s="70"/>
    </row>
    <row r="14" spans="1:8" x14ac:dyDescent="0.25">
      <c r="A14" s="74"/>
      <c r="B14" s="70"/>
      <c r="C14" s="70"/>
      <c r="D14" s="70"/>
      <c r="E14" s="70"/>
      <c r="F14" s="70"/>
      <c r="G14" s="70"/>
      <c r="H14" s="70"/>
    </row>
    <row r="15" spans="1:8" x14ac:dyDescent="0.25">
      <c r="A15" s="74"/>
      <c r="B15" s="70"/>
      <c r="C15" s="70"/>
      <c r="D15" s="70"/>
      <c r="E15" s="70"/>
      <c r="F15" s="70"/>
      <c r="G15" s="70"/>
      <c r="H15" s="70"/>
    </row>
    <row r="16" spans="1:8" x14ac:dyDescent="0.25">
      <c r="A16" s="74"/>
      <c r="B16" s="70"/>
      <c r="C16" s="70"/>
      <c r="D16" s="70"/>
      <c r="E16" s="70"/>
      <c r="F16" s="70"/>
      <c r="G16" s="70"/>
      <c r="H16" s="70"/>
    </row>
    <row r="17" spans="1:8" x14ac:dyDescent="0.25">
      <c r="A17" s="74"/>
      <c r="B17" s="70"/>
      <c r="C17" s="70"/>
      <c r="D17" s="70"/>
      <c r="E17" s="70"/>
      <c r="F17" s="70"/>
      <c r="G17" s="70"/>
      <c r="H17" s="70"/>
    </row>
    <row r="18" spans="1:8" x14ac:dyDescent="0.25">
      <c r="A18" s="74" t="s">
        <v>84</v>
      </c>
      <c r="B18" s="70"/>
      <c r="C18" s="70"/>
      <c r="D18" s="70"/>
      <c r="E18" s="70"/>
      <c r="F18" s="70"/>
      <c r="G18" s="70"/>
      <c r="H18" s="70"/>
    </row>
    <row r="19" spans="1:8" x14ac:dyDescent="0.25">
      <c r="A19" s="70"/>
      <c r="B19" s="75"/>
      <c r="C19" s="70"/>
      <c r="D19" s="70"/>
      <c r="E19" s="70"/>
      <c r="F19" s="70"/>
      <c r="G19" s="70"/>
      <c r="H19" s="70"/>
    </row>
    <row r="20" spans="1:8" x14ac:dyDescent="0.25">
      <c r="A20" s="74" t="s">
        <v>88</v>
      </c>
      <c r="B20" s="75">
        <v>44659</v>
      </c>
      <c r="C20" s="70"/>
      <c r="D20" s="70"/>
      <c r="E20" s="70"/>
      <c r="F20" s="70"/>
      <c r="G20" s="70"/>
      <c r="H20" s="70"/>
    </row>
    <row r="22" spans="1:8" x14ac:dyDescent="0.25">
      <c r="A22" s="76" t="s">
        <v>89</v>
      </c>
      <c r="B22" s="77">
        <v>45138</v>
      </c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3074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85725</xdr:rowOff>
              </to>
            </anchor>
          </objectPr>
        </oleObject>
      </mc:Choice>
      <mc:Fallback>
        <oleObject progId="Document" dvAspect="DVASPECT_ICON" shapeId="3074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"/>
  <sheetViews>
    <sheetView zoomScaleNormal="100" workbookViewId="0">
      <selection sqref="A1:M1"/>
    </sheetView>
  </sheetViews>
  <sheetFormatPr defaultColWidth="9" defaultRowHeight="11.25" x14ac:dyDescent="0.2"/>
  <cols>
    <col min="1" max="1" width="20.625" style="4" customWidth="1"/>
    <col min="2" max="2" width="14.625" style="3" customWidth="1"/>
    <col min="3" max="4" width="1.625" style="3" customWidth="1"/>
    <col min="5" max="5" width="7.625" style="2" customWidth="1"/>
    <col min="6" max="6" width="1.625" style="5" customWidth="1"/>
    <col min="7" max="7" width="7.625" style="2" customWidth="1"/>
    <col min="8" max="8" width="1.625" style="5" customWidth="1"/>
    <col min="9" max="9" width="7.625" style="2" customWidth="1"/>
    <col min="10" max="10" width="1.625" style="5" customWidth="1"/>
    <col min="11" max="11" width="7.625" style="2" customWidth="1"/>
    <col min="12" max="12" width="1.625" style="5" customWidth="1"/>
    <col min="13" max="13" width="7.625" style="2" customWidth="1"/>
    <col min="14" max="16384" width="9" style="1"/>
  </cols>
  <sheetData>
    <row r="1" spans="1:17" ht="11.25" customHeight="1" x14ac:dyDescent="0.25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"/>
      <c r="O1" s="8"/>
      <c r="P1" s="8"/>
    </row>
    <row r="2" spans="1:17" ht="12.4" customHeight="1" x14ac:dyDescent="0.25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"/>
      <c r="O2" s="8"/>
      <c r="P2" s="8"/>
    </row>
    <row r="3" spans="1:17" ht="11.25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"/>
      <c r="O3" s="8"/>
      <c r="P3" s="8"/>
      <c r="Q3" s="8"/>
    </row>
    <row r="4" spans="1:17" ht="11.25" customHeight="1" x14ac:dyDescent="0.25">
      <c r="A4" s="79" t="s">
        <v>56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"/>
      <c r="O4" s="8"/>
      <c r="P4" s="8"/>
      <c r="Q4" s="8"/>
    </row>
    <row r="5" spans="1:17" ht="11.25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"/>
      <c r="O5" s="8"/>
      <c r="P5" s="8"/>
      <c r="Q5" s="8"/>
    </row>
    <row r="6" spans="1:17" ht="11.25" customHeight="1" x14ac:dyDescent="0.25">
      <c r="A6" s="83" t="s">
        <v>14</v>
      </c>
      <c r="B6" s="83"/>
      <c r="C6" s="83"/>
      <c r="D6" s="9"/>
      <c r="E6" s="10">
        <v>2014</v>
      </c>
      <c r="F6" s="11"/>
      <c r="G6" s="10">
        <v>2015</v>
      </c>
      <c r="H6" s="11"/>
      <c r="I6" s="10">
        <v>2016</v>
      </c>
      <c r="J6" s="11"/>
      <c r="K6" s="10">
        <v>2017</v>
      </c>
      <c r="L6" s="11"/>
      <c r="M6" s="10">
        <v>2018</v>
      </c>
      <c r="N6" s="8"/>
      <c r="O6" s="8"/>
      <c r="P6" s="8"/>
      <c r="Q6" s="8"/>
    </row>
    <row r="7" spans="1:17" ht="11.25" customHeight="1" x14ac:dyDescent="0.25">
      <c r="A7" s="83" t="s">
        <v>0</v>
      </c>
      <c r="B7" s="83"/>
      <c r="C7" s="83"/>
      <c r="D7" s="67"/>
      <c r="E7" s="68"/>
      <c r="F7" s="55"/>
      <c r="G7" s="68"/>
      <c r="H7" s="55"/>
      <c r="I7" s="68"/>
      <c r="J7" s="55"/>
      <c r="K7" s="68"/>
      <c r="L7" s="55"/>
      <c r="M7" s="68"/>
      <c r="N7" s="8"/>
      <c r="O7" s="8"/>
      <c r="P7" s="8"/>
      <c r="Q7" s="8"/>
    </row>
    <row r="8" spans="1:17" ht="11.25" customHeight="1" x14ac:dyDescent="0.25">
      <c r="A8" s="12" t="s">
        <v>1</v>
      </c>
      <c r="B8" s="9"/>
      <c r="C8" s="9" t="s">
        <v>9</v>
      </c>
      <c r="D8" s="64"/>
      <c r="E8" s="65">
        <v>1602</v>
      </c>
      <c r="F8" s="66"/>
      <c r="G8" s="65">
        <v>1498</v>
      </c>
      <c r="H8" s="66"/>
      <c r="I8" s="65">
        <v>1480</v>
      </c>
      <c r="J8" s="66" t="s">
        <v>5</v>
      </c>
      <c r="K8" s="65">
        <v>1481</v>
      </c>
      <c r="L8" s="66"/>
      <c r="M8" s="65">
        <v>1924</v>
      </c>
      <c r="N8" s="14"/>
      <c r="O8" s="47"/>
      <c r="P8" s="47"/>
      <c r="Q8" s="8"/>
    </row>
    <row r="9" spans="1:17" ht="11.25" customHeight="1" x14ac:dyDescent="0.25">
      <c r="A9" s="12" t="s">
        <v>2</v>
      </c>
      <c r="B9" s="9"/>
      <c r="C9" s="9" t="s">
        <v>7</v>
      </c>
      <c r="D9" s="61"/>
      <c r="E9" s="62">
        <v>12053</v>
      </c>
      <c r="F9" s="11"/>
      <c r="G9" s="62">
        <v>14029</v>
      </c>
      <c r="H9" s="11"/>
      <c r="I9" s="62">
        <v>22168</v>
      </c>
      <c r="J9" s="11"/>
      <c r="K9" s="62">
        <v>20334</v>
      </c>
      <c r="L9" s="11"/>
      <c r="M9" s="62">
        <v>19069</v>
      </c>
      <c r="N9" s="14"/>
      <c r="O9" s="47"/>
      <c r="P9" s="47"/>
      <c r="Q9" s="8"/>
    </row>
    <row r="10" spans="1:17" ht="11.25" customHeight="1" x14ac:dyDescent="0.25">
      <c r="A10" s="83" t="s">
        <v>3</v>
      </c>
      <c r="B10" s="83"/>
      <c r="C10" s="83"/>
      <c r="D10" s="67"/>
      <c r="E10" s="69"/>
      <c r="F10" s="55"/>
      <c r="G10" s="69"/>
      <c r="H10" s="55"/>
      <c r="I10" s="69"/>
      <c r="J10" s="55"/>
      <c r="K10" s="69"/>
      <c r="L10" s="55"/>
      <c r="M10" s="69"/>
      <c r="N10" s="14"/>
      <c r="O10" s="47"/>
      <c r="P10" s="47"/>
      <c r="Q10" s="8"/>
    </row>
    <row r="11" spans="1:17" ht="12" customHeight="1" x14ac:dyDescent="0.25">
      <c r="A11" s="12" t="s">
        <v>49</v>
      </c>
      <c r="B11" s="9"/>
      <c r="C11" s="9"/>
      <c r="D11" s="64"/>
      <c r="E11" s="65">
        <v>2000</v>
      </c>
      <c r="F11" s="66"/>
      <c r="G11" s="65">
        <v>100000</v>
      </c>
      <c r="H11" s="66"/>
      <c r="I11" s="65">
        <v>400000</v>
      </c>
      <c r="J11" s="66"/>
      <c r="K11" s="65">
        <v>400000</v>
      </c>
      <c r="L11" s="66"/>
      <c r="M11" s="65">
        <v>410000</v>
      </c>
      <c r="N11" s="14"/>
      <c r="O11" s="47"/>
      <c r="P11" s="47"/>
      <c r="Q11" s="8"/>
    </row>
    <row r="12" spans="1:17" ht="11.25" customHeight="1" x14ac:dyDescent="0.25">
      <c r="A12" s="12" t="s">
        <v>4</v>
      </c>
      <c r="B12" s="9"/>
      <c r="C12" s="9" t="s">
        <v>8</v>
      </c>
      <c r="D12" s="61"/>
      <c r="E12" s="62">
        <v>99950</v>
      </c>
      <c r="F12" s="11"/>
      <c r="G12" s="62">
        <v>118451</v>
      </c>
      <c r="H12" s="11"/>
      <c r="I12" s="62">
        <v>139890</v>
      </c>
      <c r="J12" s="11"/>
      <c r="K12" s="62">
        <v>52161</v>
      </c>
      <c r="L12" s="11"/>
      <c r="M12" s="62">
        <v>62111</v>
      </c>
      <c r="N12" s="14"/>
      <c r="O12" s="47"/>
      <c r="P12" s="47"/>
      <c r="Q12" s="8"/>
    </row>
    <row r="13" spans="1:17" ht="11.25" customHeight="1" x14ac:dyDescent="0.25">
      <c r="A13" s="63" t="s">
        <v>10</v>
      </c>
      <c r="B13" s="9"/>
      <c r="C13" s="9"/>
      <c r="D13" s="67"/>
      <c r="E13" s="69"/>
      <c r="F13" s="55"/>
      <c r="G13" s="69"/>
      <c r="H13" s="55"/>
      <c r="I13" s="69"/>
      <c r="J13" s="55"/>
      <c r="K13" s="69"/>
      <c r="L13" s="55"/>
      <c r="M13" s="69"/>
      <c r="N13" s="14"/>
      <c r="O13" s="47"/>
      <c r="P13" s="47"/>
      <c r="Q13" s="8"/>
    </row>
    <row r="14" spans="1:17" ht="11.25" customHeight="1" x14ac:dyDescent="0.25">
      <c r="A14" s="13" t="s">
        <v>74</v>
      </c>
      <c r="B14" s="9"/>
      <c r="C14" s="9"/>
      <c r="D14" s="64"/>
      <c r="E14" s="65">
        <v>4169387</v>
      </c>
      <c r="F14" s="66"/>
      <c r="G14" s="65">
        <v>1669379</v>
      </c>
      <c r="H14" s="66"/>
      <c r="I14" s="65">
        <v>1687602</v>
      </c>
      <c r="J14" s="66" t="s">
        <v>5</v>
      </c>
      <c r="K14" s="65">
        <v>1674490</v>
      </c>
      <c r="L14" s="66"/>
      <c r="M14" s="65">
        <v>6473844</v>
      </c>
      <c r="N14" s="14"/>
      <c r="O14" s="47"/>
      <c r="P14" s="47"/>
      <c r="Q14" s="8"/>
    </row>
    <row r="15" spans="1:17" ht="11.25" customHeight="1" x14ac:dyDescent="0.25">
      <c r="A15" s="13" t="s">
        <v>57</v>
      </c>
      <c r="B15" s="9"/>
      <c r="C15" s="9"/>
      <c r="D15" s="67"/>
      <c r="E15" s="69"/>
      <c r="F15" s="55"/>
      <c r="G15" s="69"/>
      <c r="H15" s="55"/>
      <c r="I15" s="69"/>
      <c r="J15" s="55"/>
      <c r="K15" s="69"/>
      <c r="L15" s="55"/>
      <c r="M15" s="69"/>
      <c r="N15" s="14"/>
      <c r="O15" s="47"/>
      <c r="P15" s="47"/>
      <c r="Q15" s="8"/>
    </row>
    <row r="16" spans="1:17" ht="11.25" customHeight="1" x14ac:dyDescent="0.25">
      <c r="A16" s="49" t="s">
        <v>72</v>
      </c>
      <c r="B16" s="9"/>
      <c r="C16" s="9"/>
      <c r="D16" s="64"/>
      <c r="E16" s="65">
        <v>840074</v>
      </c>
      <c r="F16" s="66"/>
      <c r="G16" s="65">
        <v>425577</v>
      </c>
      <c r="H16" s="66" t="s">
        <v>5</v>
      </c>
      <c r="I16" s="65">
        <v>517770</v>
      </c>
      <c r="J16" s="66" t="s">
        <v>5</v>
      </c>
      <c r="K16" s="65">
        <v>538937</v>
      </c>
      <c r="L16" s="66"/>
      <c r="M16" s="65">
        <v>661646</v>
      </c>
      <c r="N16" s="14"/>
      <c r="O16" s="47"/>
      <c r="P16" s="47"/>
      <c r="Q16" s="8"/>
    </row>
    <row r="17" spans="1:17" ht="11.25" customHeight="1" x14ac:dyDescent="0.25">
      <c r="A17" s="49" t="s">
        <v>73</v>
      </c>
      <c r="B17" s="9"/>
      <c r="C17" s="9"/>
      <c r="D17" s="61"/>
      <c r="E17" s="62">
        <v>100800</v>
      </c>
      <c r="F17" s="11"/>
      <c r="G17" s="62">
        <v>100800</v>
      </c>
      <c r="H17" s="11" t="s">
        <v>5</v>
      </c>
      <c r="I17" s="62">
        <v>23565</v>
      </c>
      <c r="J17" s="11" t="s">
        <v>5</v>
      </c>
      <c r="K17" s="62">
        <v>51054</v>
      </c>
      <c r="L17" s="11"/>
      <c r="M17" s="62">
        <v>73911</v>
      </c>
      <c r="N17" s="14"/>
      <c r="O17" s="47"/>
      <c r="P17" s="47"/>
      <c r="Q17" s="8"/>
    </row>
    <row r="18" spans="1:17" ht="11.25" customHeight="1" x14ac:dyDescent="0.25">
      <c r="A18" s="84" t="s">
        <v>50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"/>
      <c r="O18" s="8"/>
      <c r="P18" s="8"/>
      <c r="Q18" s="8"/>
    </row>
    <row r="19" spans="1:17" ht="22.9" customHeight="1" x14ac:dyDescent="0.25">
      <c r="A19" s="85" t="s">
        <v>51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"/>
      <c r="O19" s="8"/>
      <c r="P19" s="8"/>
      <c r="Q19" s="8"/>
    </row>
    <row r="20" spans="1:17" x14ac:dyDescent="0.2">
      <c r="A20" s="50"/>
      <c r="B20" s="24"/>
      <c r="C20" s="51"/>
      <c r="D20" s="51"/>
      <c r="E20" s="52"/>
      <c r="F20" s="53"/>
      <c r="G20" s="52"/>
      <c r="H20" s="53"/>
      <c r="I20" s="52"/>
      <c r="J20" s="53"/>
      <c r="K20" s="52"/>
      <c r="L20" s="53"/>
      <c r="M20" s="52"/>
    </row>
  </sheetData>
  <mergeCells count="10">
    <mergeCell ref="A6:C6"/>
    <mergeCell ref="A7:C7"/>
    <mergeCell ref="A10:C10"/>
    <mergeCell ref="A18:M18"/>
    <mergeCell ref="A19:M19"/>
    <mergeCell ref="A1:M1"/>
    <mergeCell ref="A2:M2"/>
    <mergeCell ref="A3:M3"/>
    <mergeCell ref="A4:M4"/>
    <mergeCell ref="A5:M5"/>
  </mergeCells>
  <conditionalFormatting sqref="O1:P1048576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0CEB-3B20-4891-9CEA-833BF1B06C50}">
  <sheetPr codeName="Sheet2"/>
  <dimension ref="A1:J39"/>
  <sheetViews>
    <sheetView zoomScaleNormal="100" workbookViewId="0">
      <selection sqref="A1:H1"/>
    </sheetView>
  </sheetViews>
  <sheetFormatPr defaultColWidth="8.75" defaultRowHeight="15.75" x14ac:dyDescent="0.25"/>
  <cols>
    <col min="1" max="1" width="16.25" style="7" customWidth="1"/>
    <col min="2" max="2" width="8.25" style="7" customWidth="1"/>
    <col min="3" max="3" width="1.75" style="7" customWidth="1"/>
    <col min="4" max="4" width="26.375" style="7" customWidth="1"/>
    <col min="5" max="5" width="1.25" style="7" customWidth="1"/>
    <col min="6" max="6" width="23.75" style="7" customWidth="1"/>
    <col min="7" max="7" width="1.375" style="7" customWidth="1"/>
    <col min="8" max="8" width="6" style="7" customWidth="1"/>
    <col min="9" max="16384" width="8.75" style="7"/>
  </cols>
  <sheetData>
    <row r="1" spans="1:10" ht="11.25" customHeight="1" x14ac:dyDescent="0.25">
      <c r="A1" s="79" t="s">
        <v>11</v>
      </c>
      <c r="B1" s="90"/>
      <c r="C1" s="90"/>
      <c r="D1" s="90"/>
      <c r="E1" s="90"/>
      <c r="F1" s="90"/>
      <c r="G1" s="90"/>
      <c r="H1" s="90"/>
      <c r="I1" s="6"/>
      <c r="J1" s="6"/>
    </row>
    <row r="2" spans="1:10" ht="11.25" customHeight="1" x14ac:dyDescent="0.25">
      <c r="A2" s="79" t="s">
        <v>81</v>
      </c>
      <c r="B2" s="90"/>
      <c r="C2" s="90"/>
      <c r="D2" s="90"/>
      <c r="E2" s="90"/>
      <c r="F2" s="90"/>
      <c r="G2" s="90"/>
      <c r="H2" s="90"/>
      <c r="I2" s="6"/>
      <c r="J2" s="6"/>
    </row>
    <row r="3" spans="1:10" ht="11.25" customHeight="1" x14ac:dyDescent="0.25">
      <c r="A3" s="91"/>
      <c r="B3" s="91"/>
      <c r="C3" s="91"/>
      <c r="D3" s="91"/>
      <c r="E3" s="91"/>
      <c r="F3" s="91"/>
      <c r="G3" s="91"/>
      <c r="H3" s="91"/>
      <c r="I3" s="6"/>
      <c r="J3" s="6"/>
    </row>
    <row r="4" spans="1:10" ht="11.25" customHeight="1" x14ac:dyDescent="0.25">
      <c r="A4" s="79" t="s">
        <v>12</v>
      </c>
      <c r="B4" s="90"/>
      <c r="C4" s="90"/>
      <c r="D4" s="90"/>
      <c r="E4" s="90"/>
      <c r="F4" s="90"/>
      <c r="G4" s="90"/>
      <c r="H4" s="90"/>
      <c r="I4" s="6"/>
      <c r="J4" s="6"/>
    </row>
    <row r="5" spans="1:10" ht="11.25" customHeight="1" x14ac:dyDescent="0.25">
      <c r="A5" s="92"/>
      <c r="B5" s="92"/>
      <c r="C5" s="92"/>
      <c r="D5" s="92"/>
      <c r="E5" s="92"/>
      <c r="F5" s="92"/>
      <c r="G5" s="92"/>
      <c r="H5" s="92"/>
      <c r="I5" s="6"/>
      <c r="J5" s="6"/>
    </row>
    <row r="6" spans="1:10" ht="11.25" customHeight="1" x14ac:dyDescent="0.25">
      <c r="A6" s="15"/>
      <c r="B6" s="16"/>
      <c r="C6" s="17"/>
      <c r="D6" s="18"/>
      <c r="E6" s="16"/>
      <c r="F6" s="16"/>
      <c r="G6" s="16"/>
      <c r="H6" s="18" t="s">
        <v>13</v>
      </c>
      <c r="I6" s="6"/>
      <c r="J6" s="6"/>
    </row>
    <row r="7" spans="1:10" ht="11.25" customHeight="1" x14ac:dyDescent="0.25">
      <c r="A7" s="81" t="s">
        <v>14</v>
      </c>
      <c r="B7" s="93"/>
      <c r="C7" s="19"/>
      <c r="D7" s="48" t="s">
        <v>76</v>
      </c>
      <c r="E7" s="60"/>
      <c r="F7" s="54" t="s">
        <v>15</v>
      </c>
      <c r="G7" s="60"/>
      <c r="H7" s="54" t="s">
        <v>16</v>
      </c>
      <c r="I7" s="6"/>
      <c r="J7" s="6"/>
    </row>
    <row r="8" spans="1:10" ht="11.25" customHeight="1" x14ac:dyDescent="0.25">
      <c r="A8" s="56" t="s">
        <v>17</v>
      </c>
      <c r="B8" s="57"/>
      <c r="C8" s="17"/>
      <c r="D8" s="56" t="s">
        <v>18</v>
      </c>
      <c r="E8" s="57"/>
      <c r="F8" s="56" t="s">
        <v>58</v>
      </c>
      <c r="G8" s="57"/>
      <c r="H8" s="20">
        <v>1700</v>
      </c>
      <c r="I8" s="6"/>
      <c r="J8" s="6"/>
    </row>
    <row r="9" spans="1:10" ht="11.25" customHeight="1" x14ac:dyDescent="0.25">
      <c r="A9" s="21"/>
      <c r="B9" s="58"/>
      <c r="C9" s="22"/>
      <c r="D9" s="24" t="s">
        <v>79</v>
      </c>
      <c r="E9" s="58"/>
      <c r="F9" s="24" t="s">
        <v>19</v>
      </c>
      <c r="G9" s="58"/>
      <c r="H9" s="25"/>
      <c r="I9" s="6"/>
      <c r="J9" s="6"/>
    </row>
    <row r="10" spans="1:10" ht="11.25" customHeight="1" x14ac:dyDescent="0.25">
      <c r="A10" s="58"/>
      <c r="B10" s="58"/>
      <c r="C10" s="22"/>
      <c r="D10" s="27" t="s">
        <v>20</v>
      </c>
      <c r="E10" s="59"/>
      <c r="F10" s="59"/>
      <c r="G10" s="59"/>
      <c r="H10" s="28"/>
      <c r="I10" s="6"/>
      <c r="J10" s="6"/>
    </row>
    <row r="11" spans="1:10" ht="11.25" customHeight="1" x14ac:dyDescent="0.25">
      <c r="A11" s="30" t="s">
        <v>21</v>
      </c>
      <c r="B11" s="57"/>
      <c r="C11" s="17"/>
      <c r="D11" s="56" t="s">
        <v>22</v>
      </c>
      <c r="E11" s="57"/>
      <c r="F11" s="56" t="s">
        <v>69</v>
      </c>
      <c r="G11" s="57"/>
      <c r="H11" s="20">
        <v>700</v>
      </c>
      <c r="I11" s="6"/>
      <c r="J11" s="6"/>
    </row>
    <row r="12" spans="1:10" ht="11.25" customHeight="1" x14ac:dyDescent="0.25">
      <c r="A12" s="31"/>
      <c r="B12" s="58"/>
      <c r="C12" s="22"/>
      <c r="D12" s="33" t="s">
        <v>23</v>
      </c>
      <c r="E12" s="32"/>
      <c r="F12" s="24" t="s">
        <v>24</v>
      </c>
      <c r="G12" s="23"/>
      <c r="H12" s="25"/>
      <c r="I12" s="6"/>
      <c r="J12" s="6"/>
    </row>
    <row r="13" spans="1:10" ht="11.25" customHeight="1" x14ac:dyDescent="0.25">
      <c r="A13" s="31"/>
      <c r="B13" s="58"/>
      <c r="C13" s="22"/>
      <c r="D13" s="24" t="s">
        <v>46</v>
      </c>
      <c r="E13" s="23"/>
      <c r="F13" s="24" t="s">
        <v>25</v>
      </c>
      <c r="G13" s="23"/>
      <c r="H13" s="25"/>
      <c r="I13" s="6"/>
      <c r="J13" s="6"/>
    </row>
    <row r="14" spans="1:10" ht="11.25" customHeight="1" x14ac:dyDescent="0.25">
      <c r="A14" s="31"/>
      <c r="B14" s="58"/>
      <c r="C14" s="22"/>
      <c r="D14" s="23"/>
      <c r="E14" s="23"/>
      <c r="F14" s="24" t="s">
        <v>47</v>
      </c>
      <c r="G14" s="23"/>
      <c r="H14" s="25"/>
      <c r="I14" s="6"/>
      <c r="J14" s="6"/>
    </row>
    <row r="15" spans="1:10" ht="11.25" customHeight="1" x14ac:dyDescent="0.25">
      <c r="A15" s="36" t="s">
        <v>26</v>
      </c>
      <c r="B15" s="36"/>
      <c r="C15" s="40"/>
      <c r="D15" s="36" t="s">
        <v>27</v>
      </c>
      <c r="E15" s="35"/>
      <c r="F15" s="36" t="s">
        <v>71</v>
      </c>
      <c r="G15" s="41"/>
      <c r="H15" s="42">
        <v>500</v>
      </c>
      <c r="I15" s="6"/>
      <c r="J15" s="6"/>
    </row>
    <row r="16" spans="1:10" ht="11.25" customHeight="1" x14ac:dyDescent="0.25">
      <c r="A16" s="36" t="s">
        <v>52</v>
      </c>
      <c r="B16" s="37" t="s">
        <v>8</v>
      </c>
      <c r="C16" s="19"/>
      <c r="D16" s="34" t="s">
        <v>53</v>
      </c>
      <c r="E16" s="59"/>
      <c r="F16" s="36" t="s">
        <v>29</v>
      </c>
      <c r="G16" s="26"/>
      <c r="H16" s="37" t="s">
        <v>30</v>
      </c>
      <c r="I16" s="6"/>
      <c r="J16" s="6"/>
    </row>
    <row r="17" spans="1:10" ht="11.25" customHeight="1" x14ac:dyDescent="0.25">
      <c r="A17" s="30" t="s">
        <v>21</v>
      </c>
      <c r="B17" s="38" t="s">
        <v>31</v>
      </c>
      <c r="C17" s="19"/>
      <c r="D17" s="34" t="s">
        <v>55</v>
      </c>
      <c r="E17" s="59"/>
      <c r="F17" s="36" t="s">
        <v>82</v>
      </c>
      <c r="G17" s="26"/>
      <c r="H17" s="37" t="s">
        <v>30</v>
      </c>
      <c r="I17" s="6"/>
      <c r="J17" s="6"/>
    </row>
    <row r="18" spans="1:10" ht="11.25" customHeight="1" x14ac:dyDescent="0.25">
      <c r="A18" s="30" t="s">
        <v>21</v>
      </c>
      <c r="B18" s="38" t="s">
        <v>31</v>
      </c>
      <c r="C18" s="19"/>
      <c r="D18" s="34" t="s">
        <v>54</v>
      </c>
      <c r="E18" s="59"/>
      <c r="F18" s="13" t="s">
        <v>31</v>
      </c>
      <c r="G18" s="26"/>
      <c r="H18" s="37" t="s">
        <v>30</v>
      </c>
      <c r="I18" s="6"/>
      <c r="J18" s="6"/>
    </row>
    <row r="19" spans="1:10" ht="11.25" customHeight="1" x14ac:dyDescent="0.25">
      <c r="A19" s="36" t="s">
        <v>28</v>
      </c>
      <c r="B19" s="39" t="s">
        <v>7</v>
      </c>
      <c r="C19" s="40"/>
      <c r="D19" s="36" t="s">
        <v>53</v>
      </c>
      <c r="E19" s="35"/>
      <c r="F19" s="36" t="s">
        <v>29</v>
      </c>
      <c r="G19" s="41"/>
      <c r="H19" s="9" t="s">
        <v>30</v>
      </c>
      <c r="I19" s="6"/>
      <c r="J19" s="6"/>
    </row>
    <row r="20" spans="1:10" ht="11.25" customHeight="1" x14ac:dyDescent="0.25">
      <c r="A20" s="30" t="s">
        <v>21</v>
      </c>
      <c r="B20" s="38" t="s">
        <v>31</v>
      </c>
      <c r="C20" s="17"/>
      <c r="D20" s="56" t="s">
        <v>32</v>
      </c>
      <c r="E20" s="57"/>
      <c r="F20" s="56" t="s">
        <v>59</v>
      </c>
      <c r="G20" s="29"/>
      <c r="H20" s="43" t="s">
        <v>30</v>
      </c>
      <c r="I20" s="6"/>
      <c r="J20" s="6"/>
    </row>
    <row r="21" spans="1:10" ht="11.25" customHeight="1" x14ac:dyDescent="0.25">
      <c r="A21" s="26"/>
      <c r="B21" s="46"/>
      <c r="C21" s="19"/>
      <c r="D21" s="59"/>
      <c r="E21" s="59"/>
      <c r="F21" s="27" t="s">
        <v>33</v>
      </c>
      <c r="G21" s="26"/>
      <c r="H21" s="28"/>
      <c r="I21" s="6"/>
      <c r="J21" s="6"/>
    </row>
    <row r="22" spans="1:10" ht="11.25" customHeight="1" x14ac:dyDescent="0.25">
      <c r="A22" s="13" t="s">
        <v>21</v>
      </c>
      <c r="B22" s="38" t="s">
        <v>31</v>
      </c>
      <c r="C22" s="40"/>
      <c r="D22" s="36" t="s">
        <v>80</v>
      </c>
      <c r="E22" s="35"/>
      <c r="F22" s="36" t="s">
        <v>60</v>
      </c>
      <c r="G22" s="41"/>
      <c r="H22" s="42">
        <v>7000</v>
      </c>
      <c r="I22" s="6"/>
      <c r="J22" s="6"/>
    </row>
    <row r="23" spans="1:10" ht="11.25" customHeight="1" x14ac:dyDescent="0.25">
      <c r="A23" s="13" t="s">
        <v>21</v>
      </c>
      <c r="B23" s="39" t="s">
        <v>31</v>
      </c>
      <c r="C23" s="40"/>
      <c r="D23" s="56" t="s">
        <v>45</v>
      </c>
      <c r="E23" s="57"/>
      <c r="F23" s="56" t="s">
        <v>61</v>
      </c>
      <c r="G23" s="41"/>
      <c r="H23" s="42">
        <v>2000</v>
      </c>
      <c r="I23" s="6"/>
      <c r="J23" s="6"/>
    </row>
    <row r="24" spans="1:10" ht="11.25" customHeight="1" x14ac:dyDescent="0.25">
      <c r="A24" s="56" t="s">
        <v>34</v>
      </c>
      <c r="B24" s="56"/>
      <c r="C24" s="17"/>
      <c r="D24" s="56" t="s">
        <v>48</v>
      </c>
      <c r="E24" s="57"/>
      <c r="F24" s="56" t="s">
        <v>35</v>
      </c>
      <c r="G24" s="57"/>
      <c r="H24" s="43" t="s">
        <v>36</v>
      </c>
      <c r="I24" s="6"/>
      <c r="J24" s="6"/>
    </row>
    <row r="25" spans="1:10" ht="11.25" customHeight="1" x14ac:dyDescent="0.25">
      <c r="A25" s="59"/>
      <c r="B25" s="34"/>
      <c r="C25" s="19"/>
      <c r="D25" s="59"/>
      <c r="E25" s="59"/>
      <c r="F25" s="27" t="s">
        <v>37</v>
      </c>
      <c r="G25" s="26"/>
      <c r="H25" s="28"/>
      <c r="I25" s="6"/>
      <c r="J25" s="6"/>
    </row>
    <row r="26" spans="1:10" ht="11.25" customHeight="1" x14ac:dyDescent="0.25">
      <c r="A26" s="56" t="s">
        <v>38</v>
      </c>
      <c r="B26" s="58"/>
      <c r="C26" s="22"/>
      <c r="D26" s="44" t="s">
        <v>43</v>
      </c>
      <c r="E26" s="23"/>
      <c r="F26" s="44" t="s">
        <v>64</v>
      </c>
      <c r="G26" s="23"/>
      <c r="H26" s="43" t="s">
        <v>30</v>
      </c>
      <c r="I26" s="6"/>
      <c r="J26" s="6"/>
    </row>
    <row r="27" spans="1:10" ht="11.25" customHeight="1" x14ac:dyDescent="0.25">
      <c r="A27" s="23"/>
      <c r="B27" s="58"/>
      <c r="C27" s="22"/>
      <c r="D27" s="21"/>
      <c r="E27" s="23"/>
      <c r="F27" s="24" t="s">
        <v>65</v>
      </c>
      <c r="G27" s="23"/>
      <c r="H27" s="25"/>
      <c r="I27" s="6"/>
      <c r="J27" s="6"/>
    </row>
    <row r="28" spans="1:10" ht="11.25" customHeight="1" x14ac:dyDescent="0.25">
      <c r="A28" s="23"/>
      <c r="B28" s="58"/>
      <c r="C28" s="22"/>
      <c r="D28" s="21"/>
      <c r="E28" s="23"/>
      <c r="F28" s="24" t="s">
        <v>77</v>
      </c>
      <c r="G28" s="23"/>
      <c r="H28" s="25"/>
      <c r="I28" s="6"/>
      <c r="J28" s="6"/>
    </row>
    <row r="29" spans="1:10" ht="11.25" customHeight="1" x14ac:dyDescent="0.25">
      <c r="A29" s="23"/>
      <c r="B29" s="58"/>
      <c r="C29" s="22"/>
      <c r="D29" s="21"/>
      <c r="E29" s="23"/>
      <c r="F29" s="24" t="s">
        <v>78</v>
      </c>
      <c r="G29" s="23"/>
      <c r="H29" s="25"/>
      <c r="I29" s="6"/>
      <c r="J29" s="6"/>
    </row>
    <row r="30" spans="1:10" ht="11.25" customHeight="1" x14ac:dyDescent="0.25">
      <c r="A30" s="56" t="s">
        <v>39</v>
      </c>
      <c r="B30" s="57"/>
      <c r="C30" s="17"/>
      <c r="D30" s="30" t="s">
        <v>31</v>
      </c>
      <c r="E30" s="57"/>
      <c r="F30" s="45" t="s">
        <v>63</v>
      </c>
      <c r="G30" s="57"/>
      <c r="H30" s="43" t="s">
        <v>30</v>
      </c>
      <c r="I30" s="6"/>
      <c r="J30" s="6"/>
    </row>
    <row r="31" spans="1:10" ht="11.25" customHeight="1" x14ac:dyDescent="0.25">
      <c r="A31" s="59"/>
      <c r="B31" s="59"/>
      <c r="C31" s="19"/>
      <c r="D31" s="21"/>
      <c r="E31" s="59"/>
      <c r="F31" s="27" t="s">
        <v>62</v>
      </c>
      <c r="G31" s="59"/>
      <c r="H31" s="28"/>
      <c r="I31" s="6"/>
      <c r="J31" s="6"/>
    </row>
    <row r="32" spans="1:10" ht="11.25" customHeight="1" x14ac:dyDescent="0.25">
      <c r="A32" s="13" t="s">
        <v>21</v>
      </c>
      <c r="B32" s="35"/>
      <c r="C32" s="40"/>
      <c r="D32" s="36" t="s">
        <v>40</v>
      </c>
      <c r="E32" s="35"/>
      <c r="F32" s="36" t="s">
        <v>66</v>
      </c>
      <c r="G32" s="57"/>
      <c r="H32" s="20">
        <v>3650</v>
      </c>
      <c r="I32" s="6"/>
      <c r="J32" s="6"/>
    </row>
    <row r="33" spans="1:10" ht="11.25" customHeight="1" x14ac:dyDescent="0.25">
      <c r="A33" s="13" t="s">
        <v>21</v>
      </c>
      <c r="B33" s="35"/>
      <c r="C33" s="40"/>
      <c r="D33" s="36" t="s">
        <v>41</v>
      </c>
      <c r="E33" s="41"/>
      <c r="F33" s="36" t="s">
        <v>42</v>
      </c>
      <c r="G33" s="35"/>
      <c r="H33" s="9" t="s">
        <v>30</v>
      </c>
      <c r="I33" s="6"/>
      <c r="J33" s="6"/>
    </row>
    <row r="34" spans="1:10" ht="11.25" customHeight="1" x14ac:dyDescent="0.25">
      <c r="A34" s="13" t="s">
        <v>21</v>
      </c>
      <c r="B34" s="35"/>
      <c r="C34" s="40"/>
      <c r="D34" s="36" t="s">
        <v>48</v>
      </c>
      <c r="E34" s="41"/>
      <c r="F34" s="36" t="s">
        <v>44</v>
      </c>
      <c r="G34" s="35"/>
      <c r="H34" s="9" t="s">
        <v>30</v>
      </c>
      <c r="I34" s="6"/>
      <c r="J34" s="6"/>
    </row>
    <row r="35" spans="1:10" ht="11.25" customHeight="1" x14ac:dyDescent="0.25">
      <c r="A35" s="13" t="s">
        <v>21</v>
      </c>
      <c r="B35" s="35"/>
      <c r="C35" s="40"/>
      <c r="D35" s="36" t="s">
        <v>67</v>
      </c>
      <c r="E35" s="41"/>
      <c r="F35" s="36" t="s">
        <v>70</v>
      </c>
      <c r="G35" s="35"/>
      <c r="H35" s="9" t="s">
        <v>30</v>
      </c>
      <c r="I35" s="6"/>
      <c r="J35" s="6"/>
    </row>
    <row r="36" spans="1:10" ht="11.25" customHeight="1" x14ac:dyDescent="0.25">
      <c r="A36" s="86" t="s">
        <v>75</v>
      </c>
      <c r="B36" s="87"/>
      <c r="C36" s="87"/>
      <c r="D36" s="87"/>
      <c r="E36" s="87"/>
      <c r="F36" s="87"/>
      <c r="G36" s="87"/>
      <c r="H36" s="87"/>
      <c r="I36" s="6"/>
      <c r="J36" s="6"/>
    </row>
    <row r="37" spans="1:10" ht="11.25" customHeight="1" x14ac:dyDescent="0.25">
      <c r="A37" s="88" t="s">
        <v>83</v>
      </c>
      <c r="B37" s="89"/>
      <c r="C37" s="89"/>
      <c r="D37" s="89"/>
      <c r="E37" s="89"/>
      <c r="F37" s="89"/>
      <c r="G37" s="89"/>
      <c r="H37" s="89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mergeCells count="8">
    <mergeCell ref="A36:H36"/>
    <mergeCell ref="A37:H37"/>
    <mergeCell ref="A1:H1"/>
    <mergeCell ref="A2:H2"/>
    <mergeCell ref="A3:H3"/>
    <mergeCell ref="A4:H4"/>
    <mergeCell ref="A5:H5"/>
    <mergeCell ref="A7:B7"/>
  </mergeCells>
  <pageMargins left="0.5" right="0.5" top="0.5" bottom="0.75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 xsi:nil="true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5" ma:contentTypeDescription="Create a new document." ma:contentTypeScope="" ma:versionID="7b0c252ff93d79963a6853a2e6bbfa5f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db587bb6ea2d3bb4fe841e9c2c725b34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EB949-15CB-4615-B689-12E51D109381}">
  <ds:schemaRefs>
    <ds:schemaRef ds:uri="08020ff4-f632-4952-8504-a4a18e274e6c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d925d976-9e2a-4bab-ad6d-d3ef45ec2550"/>
    <ds:schemaRef ds:uri="http://schemas.microsoft.com/office/2006/metadata/properties"/>
    <ds:schemaRef ds:uri="http://www.w3.org/XML/1998/namespace"/>
    <ds:schemaRef ds:uri="http://purl.org/dc/dcmitype/"/>
    <ds:schemaRef ds:uri="31062a0d-ede8-4112-b4bb-00a9c1bc8e16"/>
    <ds:schemaRef ds:uri="06b6e50c-567e-4806-9f26-4a74843187d6"/>
  </ds:schemaRefs>
</ds:datastoreItem>
</file>

<file path=customXml/itemProps2.xml><?xml version="1.0" encoding="utf-8"?>
<ds:datastoreItem xmlns:ds="http://schemas.openxmlformats.org/officeDocument/2006/customXml" ds:itemID="{28865685-3CAB-476D-99AD-E013B8B704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AEF097-8D7A-4C6D-B06C-16890D465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6e50c-567e-4806-9f26-4a74843187d6"/>
    <ds:schemaRef ds:uri="73166ee1-6b64-49a2-af77-8563fe7cb853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 1</vt:lpstr>
      <vt:lpstr>Table 2</vt:lpstr>
    </vt:vector>
  </TitlesOfParts>
  <Manager/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2017 and 2018</dc:title>
  <dc:subject/>
  <dc:creator>National Minerals Information Center</dc:creator>
  <cp:keywords>minerals; statistics; Guyana</cp:keywords>
  <dc:description/>
  <cp:lastModifiedBy>National Minerals Information Center</cp:lastModifiedBy>
  <cp:lastPrinted>2022-02-09T19:48:07Z</cp:lastPrinted>
  <dcterms:created xsi:type="dcterms:W3CDTF">2019-09-06T21:36:13Z</dcterms:created>
  <dcterms:modified xsi:type="dcterms:W3CDTF">2024-06-27T21:07:23Z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0x0101008B123EA10020DF428D7354A5D49425BD</vt:lpwstr>
  </property>
  <property fmtid="{D5CDD505-2E9C-101B-9397-08002B2CF9AE}" pid="3" name="MediaServiceImageTags">
    <vt:lpwstr/>
  </property>
</Properties>
</file>