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jishee\Desktop\2022_MYB\__In_for_layout\Indonesia\layout_by_XX\"/>
    </mc:Choice>
  </mc:AlternateContent>
  <xr:revisionPtr revIDLastSave="0" documentId="13_ncr:1_{46FE21C7-248E-45D0-A995-1251550080CC}" xr6:coauthVersionLast="47" xr6:coauthVersionMax="47" xr10:uidLastSave="{00000000-0000-0000-0000-000000000000}"/>
  <bookViews>
    <workbookView xWindow="28680" yWindow="-75" windowWidth="29040" windowHeight="15720" xr2:uid="{00000000-000D-0000-FFFF-FFFF00000000}"/>
  </bookViews>
  <sheets>
    <sheet name="Text" sheetId="5" r:id="rId1"/>
    <sheet name="Table 1 " sheetId="4" r:id="rId2"/>
    <sheet name="Table 2" sheetId="3"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 l="1"/>
</calcChain>
</file>

<file path=xl/sharedStrings.xml><?xml version="1.0" encoding="utf-8"?>
<sst xmlns="http://schemas.openxmlformats.org/spreadsheetml/2006/main" count="777" uniqueCount="435">
  <si>
    <t>TABLE 1</t>
  </si>
  <si>
    <r>
      <t>INDONESIA: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</si>
  <si>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</si>
  <si>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</si>
  <si>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2020</t>
  </si>
  <si>
    <t>2021</t>
  </si>
  <si>
    <t>2022</t>
  </si>
  <si>
    <t>METALS</t>
  </si>
  <si>
    <t>Aluminum:</t>
  </si>
  <si>
    <t>Bauxite, wet basis</t>
  </si>
  <si>
    <t>thousand metric tons</t>
  </si>
  <si>
    <t>r</t>
  </si>
  <si>
    <t>Alumina</t>
  </si>
  <si>
    <t>e</t>
  </si>
  <si>
    <t xml:space="preserve">Metal, primary </t>
  </si>
  <si>
    <r>
      <t>Cobalt, mine, Co content</t>
    </r>
    <r>
      <rPr>
        <vertAlign val="superscript"/>
        <sz val="8"/>
        <color theme="1"/>
        <rFont val="Times New Roman"/>
        <family val="1"/>
      </rPr>
      <t>e, 3</t>
    </r>
  </si>
  <si>
    <t>Copper:</t>
  </si>
  <si>
    <t>Mine, Cu content:</t>
  </si>
  <si>
    <t>Concentrates</t>
  </si>
  <si>
    <r>
      <t>Solvent extraction</t>
    </r>
    <r>
      <rPr>
        <vertAlign val="superscript"/>
        <sz val="8"/>
        <color theme="1"/>
        <rFont val="Times New Roman"/>
        <family val="1"/>
      </rPr>
      <t>4</t>
    </r>
  </si>
  <si>
    <t>Total</t>
  </si>
  <si>
    <t>Smelter, primary</t>
  </si>
  <si>
    <t>Refinery, primary:</t>
  </si>
  <si>
    <t>Electrowon</t>
  </si>
  <si>
    <t>Other</t>
  </si>
  <si>
    <t>Ferroalloys:</t>
  </si>
  <si>
    <t>Ferrochromium</t>
  </si>
  <si>
    <r>
      <t>Ferronickel</t>
    </r>
    <r>
      <rPr>
        <vertAlign val="superscript"/>
        <sz val="8"/>
        <color theme="1"/>
        <rFont val="Times New Roman"/>
        <family val="1"/>
      </rPr>
      <t>e</t>
    </r>
  </si>
  <si>
    <r>
      <t>Nickel pig iron</t>
    </r>
    <r>
      <rPr>
        <vertAlign val="superscript"/>
        <sz val="8"/>
        <color theme="1"/>
        <rFont val="Times New Roman"/>
        <family val="1"/>
      </rPr>
      <t>e</t>
    </r>
  </si>
  <si>
    <t>Silicomanganese</t>
  </si>
  <si>
    <t>Gold, mine, Au content</t>
  </si>
  <si>
    <t>kilograms</t>
  </si>
  <si>
    <t>Iron ore, mine, iron sand, dry basis:</t>
  </si>
  <si>
    <t>Gross weight</t>
  </si>
  <si>
    <t>Fe content</t>
  </si>
  <si>
    <t>do.</t>
  </si>
  <si>
    <t>Iron and steel:</t>
  </si>
  <si>
    <t>Direct-reduced iron</t>
  </si>
  <si>
    <t>r, e</t>
  </si>
  <si>
    <t>Pig iron</t>
  </si>
  <si>
    <t>Steel:</t>
  </si>
  <si>
    <t>Raw steel</t>
  </si>
  <si>
    <t>Products, semimanufactured, rolled</t>
  </si>
  <si>
    <r>
      <t>Lead:</t>
    </r>
    <r>
      <rPr>
        <vertAlign val="superscript"/>
        <sz val="8"/>
        <color theme="1"/>
        <rFont val="Times New Roman"/>
        <family val="1"/>
      </rPr>
      <t>e</t>
    </r>
  </si>
  <si>
    <t>Mine, Pb content</t>
  </si>
  <si>
    <t>Refinery, secondary</t>
  </si>
  <si>
    <t>Manganese, mine, concentrate:</t>
  </si>
  <si>
    <t>--</t>
  </si>
  <si>
    <t>Mn content</t>
  </si>
  <si>
    <t>Nickel, Ni content:</t>
  </si>
  <si>
    <t>Mine, laterite ore</t>
  </si>
  <si>
    <t>Intermediate, mixed hydroxide precipitate</t>
  </si>
  <si>
    <t>Smelter, matte</t>
  </si>
  <si>
    <t>Ferronickel</t>
  </si>
  <si>
    <t>Silver, mine, Ag content</t>
  </si>
  <si>
    <t>Tin:</t>
  </si>
  <si>
    <t>Mine, Sn content</t>
  </si>
  <si>
    <r>
      <t>Titanium, mineral concentrates, ilmenite and leucoxene</t>
    </r>
    <r>
      <rPr>
        <vertAlign val="superscript"/>
        <sz val="8"/>
        <color theme="1"/>
        <rFont val="Times New Roman"/>
        <family val="1"/>
      </rPr>
      <t>e</t>
    </r>
  </si>
  <si>
    <r>
      <t>Zinc, mine, Zn content</t>
    </r>
    <r>
      <rPr>
        <vertAlign val="superscript"/>
        <sz val="8"/>
        <color theme="1"/>
        <rFont val="Times New Roman"/>
        <family val="1"/>
      </rPr>
      <t>e</t>
    </r>
  </si>
  <si>
    <r>
      <t>Zirconium, mineral concentrates</t>
    </r>
    <r>
      <rPr>
        <vertAlign val="superscript"/>
        <sz val="8"/>
        <color theme="1"/>
        <rFont val="Times New Roman"/>
        <family val="1"/>
      </rPr>
      <t>e</t>
    </r>
  </si>
  <si>
    <t>INDUSTRIAL MINERALS</t>
  </si>
  <si>
    <t>Cement, hydraulic</t>
  </si>
  <si>
    <r>
      <t>Clay:</t>
    </r>
    <r>
      <rPr>
        <vertAlign val="superscript"/>
        <sz val="8"/>
        <color theme="1"/>
        <rFont val="Times New Roman"/>
        <family val="1"/>
      </rPr>
      <t>e</t>
    </r>
  </si>
  <si>
    <t>Bentonite</t>
  </si>
  <si>
    <t>Kaolin</t>
  </si>
  <si>
    <r>
      <t>Feldspar</t>
    </r>
    <r>
      <rPr>
        <vertAlign val="superscript"/>
        <sz val="8"/>
        <color theme="1"/>
        <rFont val="Times New Roman"/>
        <family val="1"/>
      </rPr>
      <t>e</t>
    </r>
  </si>
  <si>
    <t>Iodine</t>
  </si>
  <si>
    <t>Nitrogen, ammonia, N content</t>
  </si>
  <si>
    <r>
      <t>Sand and gravel, industrial, silica</t>
    </r>
    <r>
      <rPr>
        <vertAlign val="superscript"/>
        <sz val="8"/>
        <color theme="1"/>
        <rFont val="Times New Roman"/>
        <family val="1"/>
      </rPr>
      <t>e</t>
    </r>
  </si>
  <si>
    <r>
      <t>Stone, sand and gravel, construction:</t>
    </r>
    <r>
      <rPr>
        <vertAlign val="superscript"/>
        <sz val="8"/>
        <color theme="1"/>
        <rFont val="Times New Roman"/>
        <family val="1"/>
      </rPr>
      <t>e</t>
    </r>
  </si>
  <si>
    <t>Gravel</t>
  </si>
  <si>
    <t>Stone:</t>
  </si>
  <si>
    <t>Crushed, limestone</t>
  </si>
  <si>
    <t>Size and shape unspecified, marble</t>
  </si>
  <si>
    <r>
      <t>Zeolites</t>
    </r>
    <r>
      <rPr>
        <vertAlign val="superscript"/>
        <sz val="8"/>
        <color theme="1"/>
        <rFont val="Times New Roman"/>
        <family val="1"/>
      </rPr>
      <t>e</t>
    </r>
  </si>
  <si>
    <t>MINERAL FUELS AND RELATED MATERIALS</t>
  </si>
  <si>
    <t>Coal:</t>
  </si>
  <si>
    <t>Bituminous</t>
  </si>
  <si>
    <t>Lignite</t>
  </si>
  <si>
    <t>Metallurgical</t>
  </si>
  <si>
    <t>Subbituminous</t>
  </si>
  <si>
    <t>Natural gas</t>
  </si>
  <si>
    <t>million cubic meters</t>
  </si>
  <si>
    <t>Petroleum:</t>
  </si>
  <si>
    <t>Crude, including condensate</t>
  </si>
  <si>
    <t>thousand 42-gallon barrels</t>
  </si>
  <si>
    <t>Refinery, throughput</t>
  </si>
  <si>
    <r>
      <t>1</t>
    </r>
    <r>
      <rPr>
        <sz val="8"/>
        <color theme="1"/>
        <rFont val="Times New Roman"/>
        <family val="1"/>
      </rPr>
      <t>Table includes data available through December 18, 2023. All data are reported unless otherwise noted. Totals and estimated data are rounded to no more than three significant digits; may not add to totals shown.</t>
    </r>
  </si>
  <si>
    <r>
      <rPr>
        <vertAlign val="superscript"/>
        <sz val="8"/>
        <color theme="1"/>
        <rFont val="Times New Roman"/>
        <family val="1"/>
      </rPr>
      <t>2</t>
    </r>
    <r>
      <rPr>
        <sz val="8"/>
        <color theme="1"/>
        <rFont val="Times New Roman"/>
        <family val="1"/>
      </rPr>
      <t>In addition to the commodities listed, dolomite, gold (refined), gypsum, lead (refined, primary), liquefied natural gas, coalbed methane, phosphate rock, pumice, salt, and sulfur may have been produced, but available information was inadequate to make reliable estimates of output.</t>
    </r>
  </si>
  <si>
    <r>
      <rPr>
        <vertAlign val="superscript"/>
        <sz val="8"/>
        <color theme="1"/>
        <rFont val="Times New Roman"/>
        <family val="1"/>
      </rPr>
      <t>3</t>
    </r>
    <r>
      <rPr>
        <sz val="8"/>
        <color theme="1"/>
        <rFont val="Times New Roman"/>
        <family val="1"/>
      </rPr>
      <t>Estimated from cobalt content of nickel matte and mixed hydroxide precipitate.</t>
    </r>
  </si>
  <si>
    <r>
      <t>4</t>
    </r>
    <r>
      <rPr>
        <sz val="8"/>
        <color theme="1"/>
        <rFont val="Times New Roman"/>
        <family val="1"/>
      </rPr>
      <t>The copper content of solvent extraction output at the mine level is the same as electrowon refinery output because copper produced in the solvent extraction and electrowinning process is typically reported only at the refinery level.</t>
    </r>
  </si>
  <si>
    <t>TABLE 2</t>
  </si>
  <si>
    <t>INDONESIA: STRUCTURE OF THE MINERAL INDUSTRY IN 2022</t>
  </si>
  <si>
    <t/>
  </si>
  <si>
    <t>(Thousand metric tons unless otherwise specified)</t>
  </si>
  <si>
    <t xml:space="preserve">Annual </t>
  </si>
  <si>
    <t>Commodity</t>
  </si>
  <si>
    <t>Major operating companies and major equity owners</t>
  </si>
  <si>
    <r>
      <t>capacity</t>
    </r>
    <r>
      <rPr>
        <vertAlign val="superscript"/>
        <sz val="8"/>
        <color theme="1"/>
        <rFont val="Times New Roman"/>
        <family val="1"/>
      </rPr>
      <t>e</t>
    </r>
    <r>
      <rPr>
        <sz val="8"/>
        <color theme="1"/>
        <rFont val="Times New Roman"/>
        <family val="1"/>
      </rPr>
      <t xml:space="preserve"> </t>
    </r>
  </si>
  <si>
    <t>Bauxite</t>
  </si>
  <si>
    <t>PT Aneka Tambang Tbk (PT Antam) [Mining Industry</t>
  </si>
  <si>
    <t>Tayan Mine, West Kalimantan</t>
  </si>
  <si>
    <t>Do.</t>
  </si>
  <si>
    <t xml:space="preserve">PT Cita Mineral Investindo Tbk (PT Harita Jayaraya, </t>
  </si>
  <si>
    <t>60.64%, and Glencore International Investment, 31.68%)</t>
  </si>
  <si>
    <t>PT Bintan Alumina Indonesia</t>
  </si>
  <si>
    <t>Smelter grade alumina refinery in Bintan</t>
  </si>
  <si>
    <t xml:space="preserve">PT Indonesia Chemical Alumina (PT Antam Tbk, 100%) </t>
  </si>
  <si>
    <t>Tayan chemical grade alumina refinery,</t>
  </si>
  <si>
    <t>West Kalimantan</t>
  </si>
  <si>
    <t xml:space="preserve">PT Well Harvest Winning (China Hongqiao Group Ltd., 56%; </t>
  </si>
  <si>
    <t xml:space="preserve">Smelter grade alumina refinery in Ketapang, </t>
  </si>
  <si>
    <t>PT Cita Mineral Investindo Tbk, 30%; others, 14%)</t>
  </si>
  <si>
    <t>Metal</t>
  </si>
  <si>
    <t xml:space="preserve">PT Indonesia Asahan Aluminium (PT Inalum) </t>
  </si>
  <si>
    <t>Smelter in Kual Tanjun, North Sumatra</t>
  </si>
  <si>
    <t>[MIND ID (Government), 100%]</t>
  </si>
  <si>
    <t xml:space="preserve">Cement </t>
  </si>
  <si>
    <t>PT Indocement Tunggal Prakarsa Tbk</t>
  </si>
  <si>
    <t xml:space="preserve">Plants at Cirebon and Citeureup, West Java; </t>
  </si>
  <si>
    <t>(Heidelberg Materials, 61.5%)</t>
  </si>
  <si>
    <t>Tarjun, South Kalimantan</t>
  </si>
  <si>
    <t>PT Semen Baturaja (Government, 76.24%, and</t>
  </si>
  <si>
    <t>others, 23.76%)</t>
  </si>
  <si>
    <t>South Sumatra</t>
  </si>
  <si>
    <t>PT Semen Bosowa Maros</t>
  </si>
  <si>
    <t>Plants in Banyuwangi, East Java and Maros,</t>
  </si>
  <si>
    <t xml:space="preserve">South Sulawesi </t>
  </si>
  <si>
    <t xml:space="preserve">PT Semen Indonesia Tbk </t>
  </si>
  <si>
    <t>(Government, 51%, and others, 49%)</t>
  </si>
  <si>
    <t>PT Solusi Bangun Indonesia (PT Semen Indonesia Tbk, 83.5%)</t>
  </si>
  <si>
    <t>Plants at Besar and Lhok, Aceh</t>
  </si>
  <si>
    <t>Clay, kaolin</t>
  </si>
  <si>
    <t>Multiple mining establishments (12)</t>
  </si>
  <si>
    <t>Mines in multiple locations</t>
  </si>
  <si>
    <t>PT Asmin Koalindo Tuhup</t>
  </si>
  <si>
    <t>Mine in Murung Raya, Central Kalimantan</t>
  </si>
  <si>
    <t>Unspecified</t>
  </si>
  <si>
    <t xml:space="preserve">PT Adaro Indonesia (New Hope Corp., 50%; PT </t>
  </si>
  <si>
    <t>Asminco Bara Utama, 40%; Mission Energy, 10%)</t>
  </si>
  <si>
    <t>South Kalimantan</t>
  </si>
  <si>
    <t>PT Arutmin Indonesia (PT Bumi Resources Tbk, 80%, and</t>
  </si>
  <si>
    <t>Mines in Mulia, Senakin, and Satui, South</t>
  </si>
  <si>
    <t>Bakrie Group, 20%)</t>
  </si>
  <si>
    <t>Kalimantan</t>
  </si>
  <si>
    <t xml:space="preserve">PT Berau Coal (PT United Tractors, 60%; PT Armadian, </t>
  </si>
  <si>
    <t>Mines in Berau, East Kalimantan</t>
  </si>
  <si>
    <t>30%; Nissho Iwai, 10%)</t>
  </si>
  <si>
    <t>PT Borneo Indobara (PT Golden Energy Mines Tbk, 98.1%,</t>
  </si>
  <si>
    <t xml:space="preserve">Mines in Angsana, Tanah Bumbu Regency, </t>
  </si>
  <si>
    <t>and others, 1.9%)</t>
  </si>
  <si>
    <t>PT Kaltim Prima Coal Co. (PT Bumi Resources Tbk, 51%;</t>
  </si>
  <si>
    <t>Mines in Sangatta, East Kutai Regency,</t>
  </si>
  <si>
    <t>Tata Power, 30%; China Investment Corp., 19%)</t>
  </si>
  <si>
    <t>East Kalimantan</t>
  </si>
  <si>
    <t xml:space="preserve">PT Kideco Jaya Agung (PT Indika Energy Tbk, 91%, and </t>
  </si>
  <si>
    <t>Mines in Paser, East Kalimantan</t>
  </si>
  <si>
    <t>Samtan Co. Ltd., 9%)</t>
  </si>
  <si>
    <t>Banko Barat Mine, South Sumatra</t>
  </si>
  <si>
    <t>Tambang Air Laya Mine, South Sumatra</t>
  </si>
  <si>
    <t>Muara Tiga Besar Mine, South Sumatra</t>
  </si>
  <si>
    <t xml:space="preserve">Do. </t>
  </si>
  <si>
    <t xml:space="preserve">Tabang Mine, Kutai Kartanegara, </t>
  </si>
  <si>
    <t>Cobalt, Co content:</t>
  </si>
  <si>
    <t>In laterite</t>
  </si>
  <si>
    <t xml:space="preserve">PT Vale Indonesia Tbk (Vale Canada Ltd., 44.3%; </t>
  </si>
  <si>
    <t>Sorowako Mine, South Sulawesi</t>
  </si>
  <si>
    <t>MIND ID, 20%; Sumitomo Metal Mining Co. Ltd., 15%;</t>
  </si>
  <si>
    <t>others, 20.7%)</t>
  </si>
  <si>
    <t>In matte</t>
  </si>
  <si>
    <t>Smelter at Sorowako, South Sulawesi</t>
  </si>
  <si>
    <t>In mixed hydroxide precipitate</t>
  </si>
  <si>
    <t>PT Halmahera Persada Lygend (Harita Group, 63.1%, and</t>
  </si>
  <si>
    <t>PT Huayue Nickel Cobalt</t>
  </si>
  <si>
    <t>Plant in Morowali, Central Sulawesi</t>
  </si>
  <si>
    <t>PT QMB New Energy Materials (GEM Co. Ltd., 63%)</t>
  </si>
  <si>
    <t>Mine, Cu content</t>
  </si>
  <si>
    <t xml:space="preserve">PT Amman Mineral Nusa Tenggara (PT Amman Mineral </t>
  </si>
  <si>
    <t xml:space="preserve">Batu Hijau Mine, Sumbawa Island, </t>
  </si>
  <si>
    <t>Internasional, 82.2%, and PT Pukuafu Indah, 17.8%)</t>
  </si>
  <si>
    <t>West Nusa Tenggara</t>
  </si>
  <si>
    <t>PT Batutua Tembaga Raya (Merdeka Copper Gold Group)</t>
  </si>
  <si>
    <t>Wetar Mine and solvent extraction-</t>
  </si>
  <si>
    <t>electrowinning facility, Maluku</t>
  </si>
  <si>
    <t xml:space="preserve">PT Freeport Indonesia Co. (MIND ID, 51.24%, and </t>
  </si>
  <si>
    <t>Grasberg minerals district, Papua</t>
  </si>
  <si>
    <t>Freeport-McMoRan Inc., 48.76%)</t>
  </si>
  <si>
    <t xml:space="preserve"> </t>
  </si>
  <si>
    <t>Smelter and refinery plant in Wetar, Maluku</t>
  </si>
  <si>
    <t>PT Smelting Co. (Mitsubishi Materials Corp., 60.5%, and</t>
  </si>
  <si>
    <t xml:space="preserve">Smelter and refinery plant in Gresik, </t>
  </si>
  <si>
    <t>PT Freeport Indonesia Co., 39.5%)</t>
  </si>
  <si>
    <t>East Java</t>
  </si>
  <si>
    <t>Feldspar</t>
  </si>
  <si>
    <t>Multiple mining establishments (24)</t>
  </si>
  <si>
    <t>Ferroalloys, gross weight:</t>
  </si>
  <si>
    <t>Nickel Mines Ltd.</t>
  </si>
  <si>
    <t>Smelter in Morowali, Central Sulawesi</t>
  </si>
  <si>
    <t>Ferronickel or nickel pig iron</t>
  </si>
  <si>
    <t>PT Antam Tbk (MIND ID, 65%, and public, 35%)</t>
  </si>
  <si>
    <t>Smelter at Pomalaa, Southeast Sulawesi</t>
  </si>
  <si>
    <t>PT Central Omega Resources Tbk</t>
  </si>
  <si>
    <t>Smelter in North Morowali, Central Sulawesi</t>
  </si>
  <si>
    <t>NA</t>
  </si>
  <si>
    <t>PT Century Metalindo</t>
  </si>
  <si>
    <t>PT Fajar Bhakti Lintas Nusantara</t>
  </si>
  <si>
    <t>Smelter in Central Halmahera</t>
  </si>
  <si>
    <t>PT Gebe Industry Nickel</t>
  </si>
  <si>
    <t>Smelter in Gresik, East Java</t>
  </si>
  <si>
    <t>PT Gunbuster Nickel Indonesia (Jiangsu Delong Nickel</t>
  </si>
  <si>
    <t>PT Halmahera Jaya Feronikel (Harita Group, 100%)</t>
  </si>
  <si>
    <t>PT Hengjaya Nickel Industry and PT Ranger Nickel Industry</t>
  </si>
  <si>
    <t>(Nickel Industries Ltd., 80%)</t>
  </si>
  <si>
    <t>Morowali, Central Sulawesi</t>
  </si>
  <si>
    <t>PT Huadi Nickel-Alloy Indonesia</t>
  </si>
  <si>
    <t>Smelter in Bantaeng, South Sulawesi</t>
  </si>
  <si>
    <t>Smelter in Cilegon, Banten</t>
  </si>
  <si>
    <t>PT Indonesia Guan Ching Nickel and Stainless Steel</t>
  </si>
  <si>
    <t>PT Megah Surya Pertiwi (Harita Group, 60%, and Xinxing</t>
  </si>
  <si>
    <t>Ductile Iron Pipes Co. Ltd., 40%)</t>
  </si>
  <si>
    <t xml:space="preserve">PT Obsidian Stainless Steel (a joint venture of Xiangyu Group </t>
  </si>
  <si>
    <t>Smelter at Morosi, Konawe, Southeast</t>
  </si>
  <si>
    <t>and Jiangsu Delong Nickel Industry Co. Ltd.)</t>
  </si>
  <si>
    <t>Sulawesi</t>
  </si>
  <si>
    <t>PT Sulawesi Mining Investment</t>
  </si>
  <si>
    <t>PT Tsingshan Steel Indonesia</t>
  </si>
  <si>
    <t xml:space="preserve">PT Virtue Dragon Nickel Industry (Jiangsu Delong Nickel </t>
  </si>
  <si>
    <t>PT Wanatiara Persada</t>
  </si>
  <si>
    <t>PT Weda Bay Nickel (Tsingshan Holding Group, 51.3%;</t>
  </si>
  <si>
    <t>Eramet Group, 38.7%; PT Antam Tbk, 10%)</t>
  </si>
  <si>
    <t>Gas:</t>
  </si>
  <si>
    <t>Coalbed methane</t>
  </si>
  <si>
    <t>million</t>
  </si>
  <si>
    <t>Ephindo Energy Pvt. Ltd. (PT Pertamina, 52%, and</t>
  </si>
  <si>
    <t>Gasfields in Sangatta, East Kalimantan</t>
  </si>
  <si>
    <t>cubic meters per day</t>
  </si>
  <si>
    <t xml:space="preserve">Natural </t>
  </si>
  <si>
    <t>ConocoPhillips Co., 54%; Talisman Energy Inc., 36%;</t>
  </si>
  <si>
    <t>Gasfields in Corridor Block, South Sumatra</t>
  </si>
  <si>
    <t xml:space="preserve"> PT Pertamina, 10%</t>
  </si>
  <si>
    <t>ExxonMobil Oil Indonesia</t>
  </si>
  <si>
    <t>Gasfields in Arun and Aceh, North Sumatra</t>
  </si>
  <si>
    <t>PT Pertamina (Government, 100%)</t>
  </si>
  <si>
    <t xml:space="preserve">Gasfields in Sanga Sanga Block, East </t>
  </si>
  <si>
    <t>Gasfields in Mahakam Block, East Kalimantan</t>
  </si>
  <si>
    <t>Liquefied</t>
  </si>
  <si>
    <t>PT Arun LNG Co. Ltd. (Government, 55%; Mobil Oil Co.,</t>
  </si>
  <si>
    <t>Plant at Blang Lancang, Aceh, North Sumatra</t>
  </si>
  <si>
    <t xml:space="preserve"> 30%; Japan Indonesia LNG Co., 15%)</t>
  </si>
  <si>
    <t xml:space="preserve">PT Badak LNG Co. Ltd. (Government, 55%; HUFFCO </t>
  </si>
  <si>
    <t>Plant at Bontang, East Kalimantan</t>
  </si>
  <si>
    <t>Group, 30%; Japan Indonesia LNG Co., 15%)</t>
  </si>
  <si>
    <t>Gold:</t>
  </si>
  <si>
    <t>Mine, Au content</t>
  </si>
  <si>
    <t>metric</t>
  </si>
  <si>
    <t>Buduk Mine, West Kalimantan</t>
  </si>
  <si>
    <t>tons</t>
  </si>
  <si>
    <t xml:space="preserve">Kingrose Mining Ltd., 85%, and private Indonesian </t>
  </si>
  <si>
    <t>Way Linggo Mine, Lampung</t>
  </si>
  <si>
    <t>investors, 15%</t>
  </si>
  <si>
    <t>PT Agincourt Resources</t>
  </si>
  <si>
    <t>Martabe Mine, South Tapanuli, North Sumatra</t>
  </si>
  <si>
    <t>Batu Hijau Mine, Sumbawa Island,</t>
  </si>
  <si>
    <t>Cibalung Mine, Pandeglang, Banten</t>
  </si>
  <si>
    <t>Pongor Mine, West Java</t>
  </si>
  <si>
    <t>PT Archi Indonesia Tbk (PT Rajawali Corp., 100%)</t>
  </si>
  <si>
    <t>Toka Tindung Mine, North Sulawesi</t>
  </si>
  <si>
    <t xml:space="preserve">PT Indotan Halmahera Bangkit, 75%, </t>
  </si>
  <si>
    <t xml:space="preserve">Gosowong (Toguraci) Mine, </t>
  </si>
  <si>
    <t>and PT Antam Tbk, 25%</t>
  </si>
  <si>
    <t>North Halmahera, North Maluku</t>
  </si>
  <si>
    <t>PT J Resource Asia Pasifik Tbk, 80%</t>
  </si>
  <si>
    <t>PT Merdeka Copper Gold Tbk</t>
  </si>
  <si>
    <t>Tujuh Bukit Mine, Banyuwangi, East Java</t>
  </si>
  <si>
    <t>Manado Mine, North Sulawesi</t>
  </si>
  <si>
    <t>Mt Muro Mine, Central Kalimantan</t>
  </si>
  <si>
    <t>Refinery</t>
  </si>
  <si>
    <t>Logam Mulia refinery, Jakarta Raya, Jakarta</t>
  </si>
  <si>
    <t>Multiple quarrying establishments (4,279)</t>
  </si>
  <si>
    <t>Multiple quarry locations</t>
  </si>
  <si>
    <t>Iron and steel, raw steel</t>
  </si>
  <si>
    <t>PT Ispat Indo</t>
  </si>
  <si>
    <t>PT Krakatau Steel Tbk (Government, 100%)</t>
  </si>
  <si>
    <t>Smelter in Cilegon, West Java</t>
  </si>
  <si>
    <t>PT Wahana Garuda Lestari</t>
  </si>
  <si>
    <t>Smelter in Pulogadung, Jakarta</t>
  </si>
  <si>
    <t>Lead-zinc, ore, gross weight</t>
  </si>
  <si>
    <t>PT Kapuas Prima Coal Tbk (KPC)</t>
  </si>
  <si>
    <t xml:space="preserve">Mine at Bintang Mengalih, Lamandau, </t>
  </si>
  <si>
    <t>Central Kalimantan</t>
  </si>
  <si>
    <t>Lead, refined, primary</t>
  </si>
  <si>
    <t xml:space="preserve">do. </t>
  </si>
  <si>
    <t>Smelter in Pangkalanbun, Central Kalimantan</t>
  </si>
  <si>
    <t>Manganese:</t>
  </si>
  <si>
    <t>Mine, Mn content</t>
  </si>
  <si>
    <t>Putra Indonesia Jaya Mine, West Timor</t>
  </si>
  <si>
    <t>Oxide</t>
  </si>
  <si>
    <t>PT Primier Bumidaya Industri</t>
  </si>
  <si>
    <t>Plant in Pasuruan, East Java</t>
  </si>
  <si>
    <t>In ore</t>
  </si>
  <si>
    <t>Mine at Pomalaa, Southeast Sulawesi</t>
  </si>
  <si>
    <t>Gee Island Mine, North Maluku</t>
  </si>
  <si>
    <t>PT Bira Mineral Nusantara (PT Resource Alam Indonesia,</t>
  </si>
  <si>
    <t>Mine in Kendari, South Sulawesi</t>
  </si>
  <si>
    <t>70%)</t>
  </si>
  <si>
    <t>Mine in Morowali, Central Sulawesi</t>
  </si>
  <si>
    <t>PT Hengjaya Mineralindo (Nickel Industries Ltd., 80%)</t>
  </si>
  <si>
    <t>Hengjaya Mine, Morowali, Central Sulawesi</t>
  </si>
  <si>
    <t>PT Timah Tbk (MIND ID, 65%, and public, 35%)</t>
  </si>
  <si>
    <t xml:space="preserve">Southeast Sulawesi </t>
  </si>
  <si>
    <t>Mine at Weda Bay, Central Halmahera,</t>
  </si>
  <si>
    <t>North Maluku</t>
  </si>
  <si>
    <t>Solway Investment Group</t>
  </si>
  <si>
    <t>Asera Mine, Southeast Sulawesi</t>
  </si>
  <si>
    <t xml:space="preserve">PT Huayue Nickel Cobalt </t>
  </si>
  <si>
    <t>PT Huake Nickel Industry (Huayue Cobalt Co. Ltd., 70%)</t>
  </si>
  <si>
    <t xml:space="preserve">Smelter in Weda Bay, North Maluku </t>
  </si>
  <si>
    <t>Tsingshan Holding Group</t>
  </si>
  <si>
    <t>Nitrogen, N content</t>
  </si>
  <si>
    <t xml:space="preserve">PT Asean-Aceh Fertilizer (Government, 60%, and other </t>
  </si>
  <si>
    <t>Plants at Lhokseumawe, North Sumatra</t>
  </si>
  <si>
    <t xml:space="preserve">members of the Association of Southeast </t>
  </si>
  <si>
    <t>Asian Nations, 40%)</t>
  </si>
  <si>
    <t>PT Pupuk Iskandar Muda (Government, 100%)</t>
  </si>
  <si>
    <t>PT Pupuk Kalimantan Timur (Government, 100%)</t>
  </si>
  <si>
    <t>PT Pupuk Kujang</t>
  </si>
  <si>
    <t>Plant at Cikampek, West Java</t>
  </si>
  <si>
    <t>Plant at Palembang, South Sumatra</t>
  </si>
  <si>
    <t>Crude</t>
  </si>
  <si>
    <t>thousand 42-gallon</t>
  </si>
  <si>
    <t xml:space="preserve">Cepu Cooperation Contract (operated by ExxonMobil </t>
  </si>
  <si>
    <t>Oilfields in Cepu Block, Central Java and</t>
  </si>
  <si>
    <t>barrels per day</t>
  </si>
  <si>
    <t>Cepu Ltd., 45%)</t>
  </si>
  <si>
    <t xml:space="preserve">PT Caltex Pacific Indonesia (Texaco Inc., 50%, and </t>
  </si>
  <si>
    <t xml:space="preserve">Oilfields in Minas, Duri, and Bangko, </t>
  </si>
  <si>
    <t>Chevron Corp., 50%)</t>
  </si>
  <si>
    <t xml:space="preserve">Oilfields in Jatibarang, West Java, and Bunyu, </t>
  </si>
  <si>
    <t>offshore East Kalimantan</t>
  </si>
  <si>
    <t>Do</t>
  </si>
  <si>
    <t>Oilfields in Handil and Bekapai, onshore</t>
  </si>
  <si>
    <t>and offshore East Kalimantan</t>
  </si>
  <si>
    <t>Refined</t>
  </si>
  <si>
    <t xml:space="preserve">Pumice </t>
  </si>
  <si>
    <t>Multiple quarrying establishments</t>
  </si>
  <si>
    <t>Salt</t>
  </si>
  <si>
    <t>PT Puncak Keemasan Garam Dunia</t>
  </si>
  <si>
    <t>Salterns in Kupang, East Nusa Tenggara</t>
  </si>
  <si>
    <t>Silica, quartz sand</t>
  </si>
  <si>
    <t xml:space="preserve">Multiple quarrying establishments </t>
  </si>
  <si>
    <t>Mine in Bogor, West Java</t>
  </si>
  <si>
    <t>PT Indotan Halmahera Bangkit, 75%, and</t>
  </si>
  <si>
    <t>PT Antam Tbk, 25%</t>
  </si>
  <si>
    <t xml:space="preserve">Stone: </t>
  </si>
  <si>
    <t>Limestone</t>
  </si>
  <si>
    <t>Quarry in North Morowali, Central Sulawesi</t>
  </si>
  <si>
    <t>Marble</t>
  </si>
  <si>
    <t>Ore, Sn content</t>
  </si>
  <si>
    <t xml:space="preserve">Mines onshore and offshore Bangka Belitung </t>
  </si>
  <si>
    <t>Kundur smelter, Kundur, Riau Islands</t>
  </si>
  <si>
    <t xml:space="preserve">Mentok smelter, West Banka, </t>
  </si>
  <si>
    <t>Bangka Belitung Islands</t>
  </si>
  <si>
    <t>Zeolites</t>
  </si>
  <si>
    <t>Multiple mining establishments</t>
  </si>
  <si>
    <t>and public, 35%]</t>
  </si>
  <si>
    <t>PT Tambang Batubara Bukit Asam Tbk [MIND ID</t>
  </si>
  <si>
    <t>(Government, 100%), 65.02%, and public, 34.98%]</t>
  </si>
  <si>
    <t xml:space="preserve">PT Freeport Indonesia Co. [MIND ID (Government, 100%), </t>
  </si>
  <si>
    <t>51.24%, and Freeport-McMoRan Inc., 48.76%]</t>
  </si>
  <si>
    <t>Lygend Resources &amp; Technology Co. Ltd., 36.9%)</t>
  </si>
  <si>
    <t>PT Pupuk Sriwijawa Palembang (Government, 100%)</t>
  </si>
  <si>
    <t>White Energy Co. Ltd., 51%, and PT Bayan Resources</t>
  </si>
  <si>
    <t>Tbk, 49%</t>
  </si>
  <si>
    <t xml:space="preserve">Bluenose Gold Corp., 80%, and Zinton Investments Ltd., </t>
  </si>
  <si>
    <t xml:space="preserve">PT Afit Lintas Jaya (PT Central Omega Resources Tbk, 75%) </t>
  </si>
  <si>
    <t xml:space="preserve">Indonesia (MIND ID) (Government, 100%), 65%, </t>
  </si>
  <si>
    <t>Laman Mine, West Kalimantan</t>
  </si>
  <si>
    <t>Supreme Global Investment Group</t>
  </si>
  <si>
    <t>Plants at Gresik, East Java; Padang, West</t>
  </si>
  <si>
    <t>Sumatra; and Tonasa, South Sulawesi</t>
  </si>
  <si>
    <t xml:space="preserve">Plants at Cilacap, Central Java; Narogong, </t>
  </si>
  <si>
    <t>West Java; and Tuban, East Java</t>
  </si>
  <si>
    <t>Geo Energy Group</t>
  </si>
  <si>
    <t>SDJ Mine and TBR Mine, South Kalimantan</t>
  </si>
  <si>
    <t>Lampunut Mine, Central Kalimantan</t>
  </si>
  <si>
    <t>Balanga, MIP, Paringin, Tutupan, and Wara</t>
  </si>
  <si>
    <t>Mines, South Kalimantan;</t>
  </si>
  <si>
    <t>Industry Co. Ltd., 100%)</t>
  </si>
  <si>
    <t>Bakan and North Lanut Mines, North Sulawesi</t>
  </si>
  <si>
    <t>Private owner</t>
  </si>
  <si>
    <t>Straits Resources Ltd.</t>
  </si>
  <si>
    <t>PT Dexin Steel Indonesia (Delong Steel Group, 60%)</t>
  </si>
  <si>
    <t>Gulf Manganese Corp. Ltd.</t>
  </si>
  <si>
    <t>PT Harita Guna Dharma Bhakti (Harita Group, 100%)</t>
  </si>
  <si>
    <t>Kawasi Mine, North Maluku</t>
  </si>
  <si>
    <t>Total E&amp;P Indonesie (Total S.A., 100%)</t>
  </si>
  <si>
    <t xml:space="preserve">Refineries at Balikpapan, East Kalimantan; </t>
  </si>
  <si>
    <t xml:space="preserve">Balongan, West Java; Cilacap, Central Java; </t>
  </si>
  <si>
    <t xml:space="preserve">Dumai, Riau; Kasim, West Papua; </t>
  </si>
  <si>
    <t>Plaju, South Sumatra</t>
  </si>
  <si>
    <t>Sumatra Island</t>
  </si>
  <si>
    <t>Oilfields offshore Sumatra Island</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</si>
  <si>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</si>
  <si>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t>Locations of main facilities</t>
  </si>
  <si>
    <r>
      <t>Mines</t>
    </r>
    <r>
      <rPr>
        <vertAlign val="superscript"/>
        <sz val="8"/>
        <color theme="1"/>
        <rFont val="Times New Roman"/>
        <family val="1"/>
      </rPr>
      <t>1</t>
    </r>
    <r>
      <rPr>
        <sz val="8"/>
        <color theme="1"/>
        <rFont val="Times New Roman"/>
        <family val="1"/>
      </rPr>
      <t xml:space="preserve"> in Ketapang, West Kalimantan</t>
    </r>
  </si>
  <si>
    <r>
      <t>e</t>
    </r>
    <r>
      <rPr>
        <sz val="8"/>
        <color theme="1"/>
        <rFont val="Times New Roman"/>
        <family val="1"/>
      </rPr>
      <t>Estimated.  Do., do. Ditto.  NA Not available.</t>
    </r>
  </si>
  <si>
    <t>Hengjaya Nickel and Ranger Nickel smelters,</t>
  </si>
  <si>
    <t>Dart Energy Ltd., 24%)</t>
  </si>
  <si>
    <t>Islands and offshore Kundur, Riau Islands</t>
  </si>
  <si>
    <r>
      <t>2</t>
    </r>
    <r>
      <rPr>
        <sz val="8"/>
        <color theme="1"/>
        <rFont val="Times New Roman"/>
        <family val="1"/>
      </rPr>
      <t>Metallurgical-grade bauxite.</t>
    </r>
  </si>
  <si>
    <t>PT Growth Java Industry (formerly PT Indoferro)</t>
  </si>
  <si>
    <t>Kalimantan; Mine in Asam-Asam, East</t>
  </si>
  <si>
    <t xml:space="preserve">Plant at Baturaja, Ogan Komering Ulu, </t>
  </si>
  <si>
    <t>Plant on Obi Island, South Halmahera</t>
  </si>
  <si>
    <t>Smelter on Obi Island, South Halmahera</t>
  </si>
  <si>
    <t>Smelter in Sidoarjo, East Java</t>
  </si>
  <si>
    <t xml:space="preserve">Timah Nickel Mine, Bombana, </t>
  </si>
  <si>
    <r>
      <t>INDUSTRIAL MINERALS</t>
    </r>
    <r>
      <rPr>
        <sz val="8"/>
        <color theme="1"/>
        <rFont val="Calibri"/>
        <family val="2"/>
      </rPr>
      <t>—</t>
    </r>
    <r>
      <rPr>
        <sz val="8"/>
        <color theme="1"/>
        <rFont val="Times New Roman"/>
        <family val="1"/>
      </rPr>
      <t>Continued</t>
    </r>
  </si>
  <si>
    <t>TABLE 1—Continued</t>
  </si>
  <si>
    <t>See footnotes at end of table.</t>
  </si>
  <si>
    <r>
      <t>TABLE 2</t>
    </r>
    <r>
      <rPr>
        <sz val="8"/>
        <color theme="1"/>
        <rFont val="Calibri"/>
        <family val="2"/>
      </rPr>
      <t>—</t>
    </r>
    <r>
      <rPr>
        <sz val="8"/>
        <color theme="1"/>
        <rFont val="Times New Roman"/>
        <family val="1"/>
      </rPr>
      <t>Continued</t>
    </r>
  </si>
  <si>
    <t>Cobalt, Co content:—Continued</t>
  </si>
  <si>
    <t>Nickel, Ni content:—Continued</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</si>
  <si>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</si>
  <si>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</si>
  <si>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</si>
  <si>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</si>
  <si>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</si>
  <si>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</si>
  <si>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</si>
  <si>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</si>
  <si>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</si>
  <si>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</si>
  <si>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Indonesia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</si>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</sst>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3" x14ac:knownFonts="1">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8"/>
      <name val="Times New Roman"/>
      <family val="1"/>
    </font>
    <font>
      <sz val="10"/>
      <color rgb="FF000000"/>
      <name val="Arial"/>
      <family val="2"/>
    </font>
    <font>
      <sz val="12"/>
      <name val="Arial"/>
      <family val="2"/>
    </font>
    <font>
      <sz val="8"/>
      <color theme="1"/>
      <name val="Calibri"/>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15">
    <border>
      <left/>
      <right/>
      <top/>
      <bottom/>
      <diagonal/>
    </border>
    <border>
      <left/>
      <right/>
      <top/>
      <bottom style="thin">
        <color indexed="64"/>
      </bottom>
      <diagonal/>
    </border>
    <border>
      <left/>
      <right/>
      <top style="hair">
        <color indexed="64"/>
      </top>
      <bottom style="hair">
        <color indexed="64"/>
      </bottom>
      <diagonal/>
    </border>
    <border>
      <left/>
      <right/>
      <top/>
      <bottom style="hair">
        <color indexed="8"/>
      </bottom>
      <diagonal/>
    </border>
    <border>
      <left/>
      <right/>
      <top style="hair">
        <color indexed="8"/>
      </top>
      <bottom/>
      <diagonal/>
    </border>
    <border>
      <left/>
      <right/>
      <top style="hair">
        <color auto="1"/>
      </top>
      <bottom/>
      <diagonal/>
    </border>
    <border>
      <left/>
      <right/>
      <top style="hair">
        <color indexed="8"/>
      </top>
      <bottom style="hair">
        <color indexed="8"/>
      </bottom>
      <diagonal/>
    </border>
    <border>
      <left/>
      <right/>
      <top style="hair">
        <color auto="1"/>
      </top>
      <bottom style="hair">
        <color auto="1"/>
      </bottom>
      <diagonal/>
    </border>
    <border>
      <left/>
      <right/>
      <top style="hair">
        <color auto="1"/>
      </top>
      <bottom style="hair">
        <color indexed="8"/>
      </bottom>
      <diagonal/>
    </border>
    <border>
      <left/>
      <right/>
      <top style="hair">
        <color indexed="8"/>
      </top>
      <bottom style="hair">
        <color indexed="64"/>
      </bottom>
      <diagonal/>
    </border>
    <border>
      <left/>
      <right/>
      <top/>
      <bottom style="hair">
        <color auto="1"/>
      </bottom>
      <diagonal/>
    </border>
    <border>
      <left/>
      <right/>
      <top/>
      <bottom style="hair">
        <color auto="1"/>
      </bottom>
      <diagonal/>
    </border>
    <border>
      <left/>
      <right/>
      <top/>
      <bottom style="hair">
        <color indexed="8"/>
      </bottom>
      <diagonal/>
    </border>
    <border>
      <left/>
      <right/>
      <top/>
      <bottom style="hair">
        <color indexed="64"/>
      </bottom>
      <diagonal/>
    </border>
    <border>
      <left/>
      <right/>
      <top style="thin">
        <color auto="1"/>
      </top>
      <bottom/>
      <diagonal/>
    </border>
  </borders>
  <cellStyleXfs count="6">
    <xf numFmtId="0" fontId="0" fillId="0" borderId="0"/>
    <xf numFmtId="43" fontId="1" fillId="0" borderId="0" applyFont="0" applyFill="0" applyBorder="0" applyAlignment="0" applyProtection="0"/>
    <xf numFmtId="0" fontId="1" fillId="0" borderId="0"/>
    <xf numFmtId="0" fontId="4" fillId="0" borderId="0"/>
    <xf numFmtId="0" fontId="5" fillId="0" borderId="0"/>
    <xf numFmtId="0" fontId="6" fillId="0" borderId="0"/>
  </cellStyleXfs>
  <cellXfs count="236">
    <xf numFmtId="0" fontId="0" fillId="0" borderId="0" xfId="0"/>
    <xf numFmtId="164" fontId="2" fillId="0" borderId="0" xfId="1" applyNumberFormat="1" applyFont="1" applyFill="1" applyAlignment="1">
      <alignment horizontal="right" vertical="center"/>
    </xf>
    <xf numFmtId="49" fontId="2" fillId="0" borderId="2" xfId="1" applyNumberFormat="1" applyFont="1" applyFill="1" applyBorder="1" applyAlignment="1">
      <alignment horizontal="right" vertical="center"/>
    </xf>
    <xf numFmtId="3" fontId="2" fillId="0" borderId="11" xfId="1" applyNumberFormat="1" applyFont="1" applyFill="1" applyBorder="1" applyAlignment="1">
      <alignment horizontal="right" vertical="center"/>
    </xf>
    <xf numFmtId="3" fontId="2" fillId="0" borderId="0" xfId="1" applyNumberFormat="1" applyFont="1" applyFill="1" applyAlignment="1">
      <alignment horizontal="right" vertical="center"/>
    </xf>
    <xf numFmtId="3" fontId="2" fillId="0" borderId="1" xfId="1" applyNumberFormat="1" applyFont="1" applyFill="1" applyBorder="1" applyAlignment="1">
      <alignment horizontal="right" vertical="center"/>
    </xf>
    <xf numFmtId="3" fontId="2" fillId="0" borderId="0" xfId="1" applyNumberFormat="1" applyFont="1" applyFill="1" applyBorder="1" applyAlignment="1">
      <alignment horizontal="right" vertical="center"/>
    </xf>
    <xf numFmtId="49" fontId="2" fillId="0" borderId="0" xfId="1" applyNumberFormat="1" applyFont="1" applyFill="1" applyAlignment="1">
      <alignment horizontal="right" vertical="center"/>
    </xf>
    <xf numFmtId="0" fontId="2" fillId="0" borderId="0" xfId="0" applyFont="1" applyFill="1" applyAlignment="1">
      <alignment vertical="center"/>
    </xf>
    <xf numFmtId="0" fontId="2" fillId="0" borderId="2" xfId="0" applyFont="1" applyFill="1" applyBorder="1" applyAlignment="1">
      <alignment horizontal="right" vertical="center"/>
    </xf>
    <xf numFmtId="49" fontId="3" fillId="0" borderId="2" xfId="0" applyNumberFormat="1" applyFont="1" applyFill="1" applyBorder="1" applyAlignment="1">
      <alignment horizontal="left" vertical="center"/>
    </xf>
    <xf numFmtId="0" fontId="2" fillId="0" borderId="0" xfId="0" applyFont="1" applyFill="1" applyAlignment="1">
      <alignment horizontal="right" vertical="center"/>
    </xf>
    <xf numFmtId="49" fontId="3" fillId="0" borderId="0" xfId="0" applyNumberFormat="1" applyFont="1" applyFill="1" applyAlignment="1">
      <alignment horizontal="left" vertical="center"/>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49" fontId="2" fillId="0" borderId="11" xfId="0" applyNumberFormat="1" applyFont="1" applyFill="1" applyBorder="1" applyAlignment="1">
      <alignment horizontal="right" vertical="center"/>
    </xf>
    <xf numFmtId="49" fontId="2" fillId="0" borderId="2" xfId="0" applyNumberFormat="1" applyFont="1" applyFill="1" applyBorder="1" applyAlignment="1">
      <alignment horizontal="left" vertical="center" indent="1"/>
    </xf>
    <xf numFmtId="49" fontId="2" fillId="0" borderId="2" xfId="0" applyNumberFormat="1" applyFont="1" applyFill="1" applyBorder="1" applyAlignment="1">
      <alignment horizontal="right" vertical="center"/>
    </xf>
    <xf numFmtId="49" fontId="3" fillId="0" borderId="1" xfId="0" applyNumberFormat="1" applyFont="1" applyFill="1" applyBorder="1" applyAlignment="1">
      <alignment horizontal="left" vertical="center"/>
    </xf>
    <xf numFmtId="49" fontId="2" fillId="0" borderId="2" xfId="0" applyNumberFormat="1" applyFont="1" applyFill="1" applyBorder="1" applyAlignment="1">
      <alignment horizontal="left" vertical="center" indent="2"/>
    </xf>
    <xf numFmtId="49" fontId="2" fillId="0" borderId="2" xfId="2" applyNumberFormat="1" applyFont="1" applyFill="1" applyBorder="1" applyAlignment="1">
      <alignment horizontal="left" vertical="center" indent="2"/>
    </xf>
    <xf numFmtId="49" fontId="3" fillId="0" borderId="11" xfId="0" applyNumberFormat="1" applyFont="1" applyFill="1" applyBorder="1" applyAlignment="1">
      <alignment horizontal="left" vertical="center"/>
    </xf>
    <xf numFmtId="49" fontId="2" fillId="0" borderId="2" xfId="0" applyNumberFormat="1" applyFont="1" applyFill="1" applyBorder="1" applyAlignment="1">
      <alignment horizontal="left" vertical="center" indent="3"/>
    </xf>
    <xf numFmtId="0" fontId="2" fillId="0" borderId="14" xfId="0" applyFont="1" applyFill="1" applyBorder="1" applyAlignment="1">
      <alignment vertical="center"/>
    </xf>
    <xf numFmtId="49" fontId="3" fillId="0" borderId="14" xfId="0" applyNumberFormat="1" applyFont="1" applyFill="1" applyBorder="1" applyAlignment="1">
      <alignment horizontal="left" vertical="center"/>
    </xf>
    <xf numFmtId="0" fontId="2" fillId="0" borderId="2" xfId="0" applyFont="1" applyFill="1" applyBorder="1" applyAlignment="1">
      <alignment vertical="center"/>
    </xf>
    <xf numFmtId="49" fontId="2" fillId="0" borderId="11" xfId="2" applyNumberFormat="1" applyFont="1" applyFill="1" applyBorder="1" applyAlignment="1">
      <alignment horizontal="left" vertical="center" indent="2"/>
    </xf>
    <xf numFmtId="49" fontId="2" fillId="0" borderId="2" xfId="2" applyNumberFormat="1" applyFont="1" applyFill="1" applyBorder="1" applyAlignment="1">
      <alignment horizontal="left" vertical="center" indent="3"/>
    </xf>
    <xf numFmtId="49" fontId="2" fillId="0" borderId="0" xfId="2" applyNumberFormat="1" applyFont="1" applyFill="1" applyAlignment="1">
      <alignment horizontal="left" vertical="center"/>
    </xf>
    <xf numFmtId="49" fontId="2" fillId="0" borderId="2" xfId="2" applyNumberFormat="1" applyFont="1" applyFill="1" applyBorder="1" applyAlignment="1">
      <alignment horizontal="left" vertical="center" inden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0" xfId="0" applyFont="1" applyFill="1" applyAlignment="1">
      <alignment horizontal="left" vertical="center"/>
    </xf>
    <xf numFmtId="49" fontId="2" fillId="0" borderId="5" xfId="0" applyNumberFormat="1" applyFont="1" applyFill="1" applyBorder="1" applyAlignment="1">
      <alignment horizontal="left" vertical="center"/>
    </xf>
    <xf numFmtId="0" fontId="2" fillId="0" borderId="0" xfId="3" applyFont="1" applyFill="1"/>
    <xf numFmtId="0" fontId="2" fillId="0" borderId="4" xfId="5" applyFont="1" applyFill="1" applyBorder="1" applyAlignment="1">
      <alignment horizontal="center" vertical="center"/>
    </xf>
    <xf numFmtId="0" fontId="2" fillId="0" borderId="4" xfId="5" applyFont="1" applyFill="1" applyBorder="1" applyAlignment="1">
      <alignment vertical="center"/>
    </xf>
    <xf numFmtId="49" fontId="2" fillId="0" borderId="5" xfId="5" applyNumberFormat="1" applyFont="1" applyFill="1" applyBorder="1" applyAlignment="1">
      <alignment horizontal="right" vertical="center"/>
    </xf>
    <xf numFmtId="0" fontId="2" fillId="0" borderId="3" xfId="5" applyFont="1" applyFill="1" applyBorder="1" applyAlignment="1">
      <alignment horizontal="center" vertical="center"/>
    </xf>
    <xf numFmtId="49" fontId="2" fillId="0" borderId="3" xfId="5" applyNumberFormat="1" applyFont="1" applyFill="1" applyBorder="1" applyAlignment="1">
      <alignment horizontal="center" vertical="center"/>
    </xf>
    <xf numFmtId="49" fontId="2" fillId="0" borderId="0" xfId="5" applyNumberFormat="1" applyFont="1" applyFill="1" applyAlignment="1">
      <alignment horizontal="right" vertical="center"/>
    </xf>
    <xf numFmtId="49" fontId="2" fillId="0" borderId="6" xfId="5" applyNumberFormat="1" applyFont="1" applyFill="1" applyBorder="1" applyAlignment="1">
      <alignment vertical="center"/>
    </xf>
    <xf numFmtId="0" fontId="2" fillId="0" borderId="6" xfId="5" applyFont="1" applyFill="1" applyBorder="1" applyAlignment="1">
      <alignment vertical="center"/>
    </xf>
    <xf numFmtId="0" fontId="2" fillId="0" borderId="6" xfId="5" applyFont="1" applyFill="1" applyBorder="1" applyAlignment="1">
      <alignment horizontal="right" vertical="center"/>
    </xf>
    <xf numFmtId="3" fontId="2" fillId="0" borderId="4" xfId="5" applyNumberFormat="1" applyFont="1" applyFill="1" applyBorder="1" applyAlignment="1">
      <alignment horizontal="right" vertical="center"/>
    </xf>
    <xf numFmtId="49" fontId="2" fillId="0" borderId="0" xfId="5" applyNumberFormat="1" applyFont="1" applyFill="1" applyAlignment="1">
      <alignment horizontal="left" vertical="center" indent="1"/>
    </xf>
    <xf numFmtId="0" fontId="2" fillId="0" borderId="0" xfId="5" applyFont="1" applyFill="1" applyAlignment="1">
      <alignment horizontal="left" vertical="center"/>
    </xf>
    <xf numFmtId="0" fontId="2" fillId="0" borderId="0" xfId="5" applyFont="1" applyFill="1" applyAlignment="1">
      <alignment horizontal="right" vertical="center"/>
    </xf>
    <xf numFmtId="0" fontId="2" fillId="0" borderId="0" xfId="5" applyFont="1" applyFill="1" applyAlignment="1">
      <alignment vertical="center"/>
    </xf>
    <xf numFmtId="49" fontId="2" fillId="0" borderId="0" xfId="3" applyNumberFormat="1" applyFont="1" applyFill="1" applyAlignment="1">
      <alignment vertical="center"/>
    </xf>
    <xf numFmtId="49" fontId="2" fillId="0" borderId="0" xfId="5" applyNumberFormat="1" applyFont="1" applyFill="1" applyAlignment="1">
      <alignment vertical="center"/>
    </xf>
    <xf numFmtId="3" fontId="2" fillId="0" borderId="0" xfId="5" applyNumberFormat="1" applyFont="1" applyFill="1" applyAlignment="1">
      <alignment horizontal="right" vertical="center"/>
    </xf>
    <xf numFmtId="0" fontId="2" fillId="0" borderId="0" xfId="5" applyFont="1" applyFill="1" applyAlignment="1">
      <alignment horizontal="left" vertical="center" indent="1"/>
    </xf>
    <xf numFmtId="49" fontId="2" fillId="0" borderId="0" xfId="3" applyNumberFormat="1" applyFont="1" applyFill="1" applyAlignment="1">
      <alignment horizontal="left" vertical="center" indent="1"/>
    </xf>
    <xf numFmtId="49" fontId="2" fillId="0" borderId="5" xfId="5" applyNumberFormat="1" applyFont="1" applyFill="1" applyBorder="1" applyAlignment="1">
      <alignment horizontal="left" vertical="center" indent="2"/>
    </xf>
    <xf numFmtId="0" fontId="2" fillId="0" borderId="5" xfId="5" applyFont="1" applyFill="1" applyBorder="1" applyAlignment="1">
      <alignment horizontal="left" vertical="center"/>
    </xf>
    <xf numFmtId="0" fontId="2" fillId="0" borderId="5" xfId="5" applyFont="1" applyFill="1" applyBorder="1" applyAlignment="1">
      <alignment horizontal="right" vertical="center"/>
    </xf>
    <xf numFmtId="0" fontId="2" fillId="0" borderId="5" xfId="5" applyFont="1" applyFill="1" applyBorder="1" applyAlignment="1">
      <alignment vertical="center"/>
    </xf>
    <xf numFmtId="49" fontId="2" fillId="0" borderId="5" xfId="5" applyNumberFormat="1" applyFont="1" applyFill="1" applyBorder="1" applyAlignment="1">
      <alignment horizontal="left" vertical="center"/>
    </xf>
    <xf numFmtId="49" fontId="2" fillId="0" borderId="5" xfId="5" applyNumberFormat="1" applyFont="1" applyFill="1" applyBorder="1" applyAlignment="1">
      <alignment vertical="center"/>
    </xf>
    <xf numFmtId="3" fontId="2" fillId="0" borderId="5" xfId="5" applyNumberFormat="1" applyFont="1" applyFill="1" applyBorder="1" applyAlignment="1">
      <alignment horizontal="right" vertical="center"/>
    </xf>
    <xf numFmtId="0" fontId="2" fillId="0" borderId="10" xfId="5" applyFont="1" applyFill="1" applyBorder="1" applyAlignment="1">
      <alignment horizontal="left" vertical="center" indent="2"/>
    </xf>
    <xf numFmtId="0" fontId="2" fillId="0" borderId="10" xfId="5" applyFont="1" applyFill="1" applyBorder="1" applyAlignment="1">
      <alignment horizontal="left" vertical="center"/>
    </xf>
    <xf numFmtId="0" fontId="2" fillId="0" borderId="10" xfId="5" applyFont="1" applyFill="1" applyBorder="1" applyAlignment="1">
      <alignment horizontal="right" vertical="center"/>
    </xf>
    <xf numFmtId="0" fontId="2" fillId="0" borderId="10" xfId="5" applyFont="1" applyFill="1" applyBorder="1" applyAlignment="1">
      <alignment vertical="center"/>
    </xf>
    <xf numFmtId="49" fontId="2" fillId="0" borderId="10" xfId="5" applyNumberFormat="1" applyFont="1" applyFill="1" applyBorder="1" applyAlignment="1">
      <alignment horizontal="left" vertical="center" indent="1"/>
    </xf>
    <xf numFmtId="3" fontId="2" fillId="0" borderId="10" xfId="5" applyNumberFormat="1" applyFont="1" applyFill="1" applyBorder="1" applyAlignment="1">
      <alignment horizontal="right" vertical="center"/>
    </xf>
    <xf numFmtId="0" fontId="2" fillId="0" borderId="11" xfId="5" applyFont="1" applyFill="1" applyBorder="1" applyAlignment="1">
      <alignment horizontal="left" vertical="center"/>
    </xf>
    <xf numFmtId="0" fontId="2" fillId="0" borderId="11" xfId="5" applyFont="1" applyFill="1" applyBorder="1" applyAlignment="1">
      <alignment horizontal="right" vertical="center"/>
    </xf>
    <xf numFmtId="0" fontId="2" fillId="0" borderId="11" xfId="5" applyFont="1" applyFill="1" applyBorder="1" applyAlignment="1">
      <alignment vertical="center"/>
    </xf>
    <xf numFmtId="49" fontId="2" fillId="0" borderId="11" xfId="5" applyNumberFormat="1" applyFont="1" applyFill="1" applyBorder="1" applyAlignment="1">
      <alignment horizontal="left" vertical="center"/>
    </xf>
    <xf numFmtId="49" fontId="2" fillId="0" borderId="11" xfId="5" applyNumberFormat="1" applyFont="1" applyFill="1" applyBorder="1" applyAlignment="1">
      <alignment vertical="center"/>
    </xf>
    <xf numFmtId="49" fontId="2" fillId="0" borderId="11" xfId="5" applyNumberFormat="1" applyFont="1" applyFill="1" applyBorder="1" applyAlignment="1">
      <alignment horizontal="right" vertical="center"/>
    </xf>
    <xf numFmtId="49" fontId="2" fillId="0" borderId="7" xfId="5" applyNumberFormat="1" applyFont="1" applyFill="1" applyBorder="1" applyAlignment="1">
      <alignment horizontal="left" vertical="center" indent="1"/>
    </xf>
    <xf numFmtId="0" fontId="2" fillId="0" borderId="7" xfId="5" applyFont="1" applyFill="1" applyBorder="1" applyAlignment="1">
      <alignment horizontal="left" vertical="center"/>
    </xf>
    <xf numFmtId="0" fontId="2" fillId="0" borderId="7" xfId="5" applyFont="1" applyFill="1" applyBorder="1" applyAlignment="1">
      <alignment horizontal="right" vertical="center"/>
    </xf>
    <xf numFmtId="0" fontId="2" fillId="0" borderId="7" xfId="5" applyFont="1" applyFill="1" applyBorder="1" applyAlignment="1">
      <alignment vertical="center"/>
    </xf>
    <xf numFmtId="49" fontId="2" fillId="0" borderId="7" xfId="5" applyNumberFormat="1" applyFont="1" applyFill="1" applyBorder="1" applyAlignment="1">
      <alignment horizontal="left" vertical="center"/>
    </xf>
    <xf numFmtId="49" fontId="2" fillId="0" borderId="7" xfId="5" applyNumberFormat="1" applyFont="1" applyFill="1" applyBorder="1" applyAlignment="1">
      <alignment vertical="center"/>
    </xf>
    <xf numFmtId="3" fontId="2" fillId="0" borderId="7" xfId="5" applyNumberFormat="1" applyFont="1" applyFill="1" applyBorder="1" applyAlignment="1">
      <alignment horizontal="right" vertical="center"/>
    </xf>
    <xf numFmtId="49" fontId="2" fillId="0" borderId="0" xfId="5" applyNumberFormat="1" applyFont="1" applyFill="1" applyAlignment="1">
      <alignment horizontal="left" vertical="center" indent="2"/>
    </xf>
    <xf numFmtId="49" fontId="2" fillId="0" borderId="0" xfId="5" applyNumberFormat="1" applyFont="1" applyFill="1" applyAlignment="1">
      <alignment horizontal="left" vertical="center"/>
    </xf>
    <xf numFmtId="0" fontId="2" fillId="0" borderId="10" xfId="5" applyFont="1" applyFill="1" applyBorder="1" applyAlignment="1">
      <alignment horizontal="left" vertical="center" indent="1"/>
    </xf>
    <xf numFmtId="0" fontId="2" fillId="0" borderId="0" xfId="5" applyFont="1" applyFill="1" applyAlignment="1">
      <alignment horizontal="left" vertical="center" indent="2"/>
    </xf>
    <xf numFmtId="49" fontId="2" fillId="0" borderId="5" xfId="5" applyNumberFormat="1" applyFont="1" applyFill="1" applyBorder="1" applyAlignment="1">
      <alignment horizontal="left" vertical="center" indent="1"/>
    </xf>
    <xf numFmtId="0" fontId="2" fillId="0" borderId="12" xfId="5" applyFont="1" applyFill="1" applyBorder="1" applyAlignment="1">
      <alignment vertical="center"/>
    </xf>
    <xf numFmtId="0" fontId="2" fillId="0" borderId="12" xfId="5" applyFont="1" applyFill="1" applyBorder="1" applyAlignment="1">
      <alignment horizontal="left" vertical="center"/>
    </xf>
    <xf numFmtId="0" fontId="2" fillId="0" borderId="12" xfId="5" applyFont="1" applyFill="1" applyBorder="1" applyAlignment="1">
      <alignment horizontal="right" vertical="center"/>
    </xf>
    <xf numFmtId="49" fontId="2" fillId="0" borderId="12" xfId="5" applyNumberFormat="1" applyFont="1" applyFill="1" applyBorder="1" applyAlignment="1">
      <alignment horizontal="left" vertical="center" indent="1"/>
    </xf>
    <xf numFmtId="3" fontId="2" fillId="0" borderId="12" xfId="5" applyNumberFormat="1" applyFont="1" applyFill="1" applyBorder="1" applyAlignment="1">
      <alignment horizontal="right" vertical="center"/>
    </xf>
    <xf numFmtId="49" fontId="2" fillId="0" borderId="4" xfId="5" applyNumberFormat="1" applyFont="1" applyFill="1" applyBorder="1" applyAlignment="1">
      <alignment horizontal="left" vertical="center" indent="1"/>
    </xf>
    <xf numFmtId="0" fontId="2" fillId="0" borderId="4" xfId="5" applyFont="1" applyFill="1" applyBorder="1" applyAlignment="1">
      <alignment horizontal="left" vertical="center"/>
    </xf>
    <xf numFmtId="0" fontId="2" fillId="0" borderId="4" xfId="5" applyFont="1" applyFill="1" applyBorder="1" applyAlignment="1">
      <alignment horizontal="right" vertical="center"/>
    </xf>
    <xf numFmtId="49" fontId="2" fillId="0" borderId="4" xfId="5" applyNumberFormat="1" applyFont="1" applyFill="1" applyBorder="1" applyAlignment="1">
      <alignment vertical="center"/>
    </xf>
    <xf numFmtId="0" fontId="2" fillId="0" borderId="11" xfId="5" applyFont="1" applyFill="1" applyBorder="1" applyAlignment="1">
      <alignment horizontal="left" vertical="center" indent="1"/>
    </xf>
    <xf numFmtId="49" fontId="2" fillId="0" borderId="11" xfId="5" applyNumberFormat="1" applyFont="1" applyFill="1" applyBorder="1" applyAlignment="1">
      <alignment horizontal="left" vertical="center" indent="1"/>
    </xf>
    <xf numFmtId="3" fontId="2" fillId="0" borderId="11" xfId="5" applyNumberFormat="1" applyFont="1" applyFill="1" applyBorder="1" applyAlignment="1">
      <alignment horizontal="right" vertical="center"/>
    </xf>
    <xf numFmtId="49" fontId="2" fillId="0" borderId="12" xfId="5" applyNumberFormat="1" applyFont="1" applyFill="1" applyBorder="1" applyAlignment="1">
      <alignment vertical="center"/>
    </xf>
    <xf numFmtId="49" fontId="2" fillId="0" borderId="10" xfId="5" applyNumberFormat="1" applyFont="1" applyFill="1" applyBorder="1" applyAlignment="1">
      <alignment horizontal="left" vertical="center"/>
    </xf>
    <xf numFmtId="49" fontId="2" fillId="0" borderId="10" xfId="5" applyNumberFormat="1" applyFont="1" applyFill="1" applyBorder="1" applyAlignment="1">
      <alignment vertical="center"/>
    </xf>
    <xf numFmtId="49" fontId="2" fillId="0" borderId="5" xfId="0" applyNumberFormat="1" applyFont="1" applyFill="1" applyBorder="1" applyAlignment="1">
      <alignment horizontal="left" vertical="center" indent="1"/>
    </xf>
    <xf numFmtId="0" fontId="2" fillId="0" borderId="11" xfId="5" applyFont="1" applyFill="1" applyBorder="1" applyAlignment="1">
      <alignment horizontal="left" vertical="center" indent="2"/>
    </xf>
    <xf numFmtId="0" fontId="2" fillId="0" borderId="0" xfId="3" applyFont="1" applyFill="1" applyAlignment="1">
      <alignment horizontal="left" vertical="center" indent="2"/>
    </xf>
    <xf numFmtId="0" fontId="2" fillId="0" borderId="0" xfId="3" applyFont="1" applyFill="1" applyAlignment="1">
      <alignment vertical="center"/>
    </xf>
    <xf numFmtId="0" fontId="2" fillId="0" borderId="0" xfId="3" applyFont="1" applyFill="1" applyAlignment="1">
      <alignment horizontal="right" vertical="center"/>
    </xf>
    <xf numFmtId="0" fontId="2" fillId="0" borderId="5" xfId="5" applyFont="1" applyFill="1" applyBorder="1" applyAlignment="1">
      <alignment horizontal="left" vertical="center" indent="2"/>
    </xf>
    <xf numFmtId="49" fontId="2" fillId="0" borderId="7" xfId="5" applyNumberFormat="1" applyFont="1" applyFill="1" applyBorder="1" applyAlignment="1">
      <alignment horizontal="left" vertical="center" indent="2"/>
    </xf>
    <xf numFmtId="0" fontId="2" fillId="0" borderId="7" xfId="5" applyFont="1" applyFill="1" applyBorder="1" applyAlignment="1">
      <alignment horizontal="left" vertical="center" indent="2"/>
    </xf>
    <xf numFmtId="9" fontId="2" fillId="0" borderId="5" xfId="5" applyNumberFormat="1" applyFont="1" applyFill="1" applyBorder="1" applyAlignment="1">
      <alignment horizontal="left" vertical="center" indent="1"/>
    </xf>
    <xf numFmtId="0" fontId="2" fillId="0" borderId="5" xfId="5" applyFont="1" applyFill="1" applyBorder="1" applyAlignment="1">
      <alignment horizontal="left" vertical="center" indent="1"/>
    </xf>
    <xf numFmtId="49" fontId="2" fillId="0" borderId="5" xfId="3" applyNumberFormat="1" applyFont="1" applyFill="1" applyBorder="1" applyAlignment="1">
      <alignment horizontal="left" vertical="center" indent="1"/>
    </xf>
    <xf numFmtId="49" fontId="2" fillId="0" borderId="0" xfId="3" applyNumberFormat="1" applyFont="1" applyFill="1" applyAlignment="1">
      <alignment horizontal="left" vertical="center"/>
    </xf>
    <xf numFmtId="3" fontId="2" fillId="0" borderId="0" xfId="3" applyNumberFormat="1" applyFont="1" applyFill="1" applyAlignment="1">
      <alignment horizontal="right" vertical="center"/>
    </xf>
    <xf numFmtId="0" fontId="2" fillId="0" borderId="10" xfId="3" applyFont="1" applyFill="1" applyBorder="1" applyAlignment="1">
      <alignment vertical="center"/>
    </xf>
    <xf numFmtId="49" fontId="2" fillId="0" borderId="10" xfId="3" applyNumberFormat="1" applyFont="1" applyFill="1" applyBorder="1" applyAlignment="1">
      <alignment horizontal="left" vertical="center" indent="1"/>
    </xf>
    <xf numFmtId="3" fontId="2" fillId="0" borderId="10" xfId="3" applyNumberFormat="1" applyFont="1" applyFill="1" applyBorder="1" applyAlignment="1">
      <alignment horizontal="right" vertical="center"/>
    </xf>
    <xf numFmtId="0" fontId="2" fillId="0" borderId="7" xfId="3" applyFont="1" applyFill="1" applyBorder="1" applyAlignment="1">
      <alignment vertical="center"/>
    </xf>
    <xf numFmtId="49" fontId="2" fillId="0" borderId="7" xfId="3" applyNumberFormat="1" applyFont="1" applyFill="1" applyBorder="1" applyAlignment="1">
      <alignment horizontal="left" vertical="center" indent="1"/>
    </xf>
    <xf numFmtId="49" fontId="2" fillId="0" borderId="7" xfId="3" applyNumberFormat="1" applyFont="1" applyFill="1" applyBorder="1" applyAlignment="1">
      <alignment vertical="center"/>
    </xf>
    <xf numFmtId="3" fontId="2" fillId="0" borderId="7" xfId="3" applyNumberFormat="1" applyFont="1" applyFill="1" applyBorder="1" applyAlignment="1">
      <alignment horizontal="right" vertical="center"/>
    </xf>
    <xf numFmtId="0" fontId="2" fillId="0" borderId="5" xfId="3" applyFont="1" applyFill="1" applyBorder="1" applyAlignment="1">
      <alignment vertical="center"/>
    </xf>
    <xf numFmtId="3" fontId="2" fillId="0" borderId="5" xfId="3" applyNumberFormat="1" applyFont="1" applyFill="1" applyBorder="1" applyAlignment="1">
      <alignment horizontal="left" vertical="center" indent="1"/>
    </xf>
    <xf numFmtId="49" fontId="2" fillId="0" borderId="5" xfId="3" applyNumberFormat="1" applyFont="1" applyFill="1" applyBorder="1" applyAlignment="1">
      <alignment horizontal="left" vertical="center"/>
    </xf>
    <xf numFmtId="49" fontId="2" fillId="0" borderId="5" xfId="3" applyNumberFormat="1" applyFont="1" applyFill="1" applyBorder="1" applyAlignment="1">
      <alignment vertical="center"/>
    </xf>
    <xf numFmtId="3" fontId="2" fillId="0" borderId="5" xfId="3" applyNumberFormat="1" applyFont="1" applyFill="1" applyBorder="1" applyAlignment="1">
      <alignment horizontal="right" vertical="center"/>
    </xf>
    <xf numFmtId="3" fontId="2" fillId="0" borderId="10" xfId="3" applyNumberFormat="1" applyFont="1" applyFill="1" applyBorder="1" applyAlignment="1">
      <alignment horizontal="left" vertical="center" indent="1"/>
    </xf>
    <xf numFmtId="3" fontId="2" fillId="0" borderId="10" xfId="5" applyNumberFormat="1" applyFont="1" applyFill="1" applyBorder="1" applyAlignment="1">
      <alignment horizontal="left" vertical="center"/>
    </xf>
    <xf numFmtId="49" fontId="2" fillId="0" borderId="10" xfId="0" applyNumberFormat="1" applyFont="1" applyFill="1" applyBorder="1" applyAlignment="1">
      <alignment horizontal="left" vertical="center" indent="1"/>
    </xf>
    <xf numFmtId="3" fontId="2" fillId="0" borderId="10" xfId="3" applyNumberFormat="1" applyFont="1" applyFill="1" applyBorder="1" applyAlignment="1">
      <alignment vertical="center"/>
    </xf>
    <xf numFmtId="49" fontId="2" fillId="0" borderId="7" xfId="3" applyNumberFormat="1" applyFont="1" applyFill="1" applyBorder="1" applyAlignment="1">
      <alignment horizontal="left" vertical="center" indent="2"/>
    </xf>
    <xf numFmtId="3" fontId="2" fillId="0" borderId="7" xfId="5" applyNumberFormat="1" applyFont="1" applyFill="1" applyBorder="1" applyAlignment="1">
      <alignment horizontal="left" vertical="center"/>
    </xf>
    <xf numFmtId="3" fontId="2" fillId="0" borderId="7" xfId="3" applyNumberFormat="1" applyFont="1" applyFill="1" applyBorder="1" applyAlignment="1">
      <alignment horizontal="left" vertical="center" indent="1"/>
    </xf>
    <xf numFmtId="49" fontId="2" fillId="0" borderId="7" xfId="0" applyNumberFormat="1" applyFont="1" applyFill="1" applyBorder="1" applyAlignment="1">
      <alignment horizontal="left" vertical="center"/>
    </xf>
    <xf numFmtId="49" fontId="2" fillId="0" borderId="7" xfId="3" applyNumberFormat="1" applyFont="1" applyFill="1" applyBorder="1" applyAlignment="1">
      <alignment horizontal="left" vertical="center"/>
    </xf>
    <xf numFmtId="0" fontId="2" fillId="0" borderId="5" xfId="3" applyFont="1" applyFill="1" applyBorder="1" applyAlignment="1">
      <alignment horizontal="left" vertical="center" indent="1"/>
    </xf>
    <xf numFmtId="49" fontId="2" fillId="0" borderId="8" xfId="5" applyNumberFormat="1" applyFont="1" applyFill="1" applyBorder="1" applyAlignment="1">
      <alignment vertical="center"/>
    </xf>
    <xf numFmtId="0" fontId="2" fillId="0" borderId="8" xfId="5" applyFont="1" applyFill="1" applyBorder="1" applyAlignment="1">
      <alignment horizontal="left" vertical="center"/>
    </xf>
    <xf numFmtId="0" fontId="2" fillId="0" borderId="8" xfId="5" applyFont="1" applyFill="1" applyBorder="1" applyAlignment="1">
      <alignment horizontal="right" vertical="center"/>
    </xf>
    <xf numFmtId="49" fontId="2" fillId="0" borderId="8" xfId="5" applyNumberFormat="1" applyFont="1" applyFill="1" applyBorder="1" applyAlignment="1">
      <alignment horizontal="left" vertical="center"/>
    </xf>
    <xf numFmtId="0" fontId="2" fillId="0" borderId="8" xfId="5" applyFont="1" applyFill="1" applyBorder="1" applyAlignment="1">
      <alignment vertical="center"/>
    </xf>
    <xf numFmtId="3" fontId="2" fillId="0" borderId="8" xfId="5" applyNumberFormat="1" applyFont="1" applyFill="1" applyBorder="1" applyAlignment="1">
      <alignment horizontal="right" vertical="center"/>
    </xf>
    <xf numFmtId="49" fontId="2" fillId="0" borderId="10" xfId="3" applyNumberFormat="1" applyFont="1" applyFill="1" applyBorder="1" applyAlignment="1">
      <alignment horizontal="left" vertical="center"/>
    </xf>
    <xf numFmtId="49" fontId="2" fillId="0" borderId="7" xfId="5" applyNumberFormat="1" applyFont="1" applyFill="1" applyBorder="1" applyAlignment="1">
      <alignment horizontal="right" vertical="center"/>
    </xf>
    <xf numFmtId="49" fontId="2" fillId="0" borderId="10" xfId="3" applyNumberFormat="1" applyFont="1" applyFill="1" applyBorder="1" applyAlignment="1">
      <alignment horizontal="left" vertical="center" indent="2"/>
    </xf>
    <xf numFmtId="49" fontId="2" fillId="0" borderId="10" xfId="3" applyNumberFormat="1" applyFont="1" applyFill="1" applyBorder="1" applyAlignment="1">
      <alignment vertical="center"/>
    </xf>
    <xf numFmtId="49" fontId="2" fillId="0" borderId="7" xfId="3" applyNumberFormat="1" applyFont="1" applyFill="1" applyBorder="1" applyAlignment="1">
      <alignment horizontal="right" vertical="center"/>
    </xf>
    <xf numFmtId="49" fontId="2" fillId="0" borderId="5" xfId="3" applyNumberFormat="1" applyFont="1" applyFill="1" applyBorder="1" applyAlignment="1">
      <alignment horizontal="left" vertical="center" indent="2"/>
    </xf>
    <xf numFmtId="49" fontId="2" fillId="0" borderId="5" xfId="3" applyNumberFormat="1" applyFont="1" applyFill="1" applyBorder="1" applyAlignment="1">
      <alignment horizontal="right" vertical="center"/>
    </xf>
    <xf numFmtId="0" fontId="2" fillId="0" borderId="10" xfId="3" applyFont="1" applyFill="1" applyBorder="1" applyAlignment="1">
      <alignment horizontal="left" vertical="center" indent="2"/>
    </xf>
    <xf numFmtId="2" fontId="2" fillId="0" borderId="10" xfId="3" applyNumberFormat="1" applyFont="1" applyFill="1" applyBorder="1" applyAlignment="1">
      <alignment horizontal="left" vertical="center"/>
    </xf>
    <xf numFmtId="49" fontId="2" fillId="0" borderId="0" xfId="3" applyNumberFormat="1" applyFont="1" applyFill="1" applyAlignment="1">
      <alignment horizontal="left" vertical="center" indent="2"/>
    </xf>
    <xf numFmtId="49" fontId="2" fillId="0" borderId="0" xfId="3" applyNumberFormat="1" applyFont="1" applyFill="1" applyAlignment="1">
      <alignment horizontal="right" vertical="center"/>
    </xf>
    <xf numFmtId="0" fontId="2" fillId="0" borderId="0" xfId="3" applyFont="1" applyFill="1" applyAlignment="1">
      <alignment horizontal="left" vertical="center" indent="1"/>
    </xf>
    <xf numFmtId="0" fontId="2" fillId="0" borderId="0" xfId="3" applyFont="1" applyFill="1" applyAlignment="1">
      <alignment horizontal="left" indent="1"/>
    </xf>
    <xf numFmtId="0" fontId="2" fillId="0" borderId="10" xfId="3" applyFont="1" applyFill="1" applyBorder="1" applyAlignment="1">
      <alignment horizontal="left" vertical="center" indent="1"/>
    </xf>
    <xf numFmtId="2" fontId="2" fillId="0" borderId="10" xfId="3" applyNumberFormat="1" applyFont="1" applyFill="1" applyBorder="1" applyAlignment="1">
      <alignment horizontal="left" vertical="center" indent="1"/>
    </xf>
    <xf numFmtId="3" fontId="2" fillId="0" borderId="0" xfId="3" applyNumberFormat="1" applyFont="1" applyFill="1" applyAlignment="1">
      <alignment vertical="center"/>
    </xf>
    <xf numFmtId="0" fontId="2" fillId="0" borderId="12" xfId="5" applyFont="1" applyFill="1" applyBorder="1" applyAlignment="1">
      <alignment horizontal="left" vertical="center" indent="1"/>
    </xf>
    <xf numFmtId="49" fontId="2" fillId="0" borderId="4" xfId="5" applyNumberFormat="1" applyFont="1" applyFill="1" applyBorder="1" applyAlignment="1">
      <alignment horizontal="left" vertical="center" indent="2"/>
    </xf>
    <xf numFmtId="49" fontId="2" fillId="0" borderId="10" xfId="5" applyNumberFormat="1" applyFont="1" applyFill="1" applyBorder="1" applyAlignment="1">
      <alignment horizontal="right" vertical="center"/>
    </xf>
    <xf numFmtId="9" fontId="2" fillId="0" borderId="10" xfId="3" applyNumberFormat="1" applyFont="1" applyFill="1" applyBorder="1" applyAlignment="1">
      <alignment horizontal="left" vertical="center" indent="1"/>
    </xf>
    <xf numFmtId="0" fontId="2" fillId="0" borderId="10" xfId="3" applyFont="1" applyFill="1" applyBorder="1" applyAlignment="1">
      <alignment horizontal="right" vertical="center"/>
    </xf>
    <xf numFmtId="0" fontId="2" fillId="0" borderId="5" xfId="3" applyFont="1" applyFill="1" applyBorder="1" applyAlignment="1">
      <alignment horizontal="right" vertical="center"/>
    </xf>
    <xf numFmtId="0" fontId="2" fillId="0" borderId="7" xfId="3" applyFont="1" applyFill="1" applyBorder="1" applyAlignment="1">
      <alignment horizontal="right" vertical="center"/>
    </xf>
    <xf numFmtId="0" fontId="2" fillId="0" borderId="7" xfId="5" applyFont="1" applyFill="1" applyBorder="1" applyAlignment="1">
      <alignment horizontal="left" vertical="center" indent="1"/>
    </xf>
    <xf numFmtId="49" fontId="2" fillId="0" borderId="0" xfId="0" applyNumberFormat="1" applyFont="1" applyFill="1" applyAlignment="1">
      <alignment vertical="center"/>
    </xf>
    <xf numFmtId="0" fontId="2" fillId="0" borderId="10" xfId="3" applyFont="1" applyFill="1" applyBorder="1" applyAlignment="1">
      <alignment horizontal="left" vertical="center"/>
    </xf>
    <xf numFmtId="3" fontId="2" fillId="0" borderId="5" xfId="5" applyNumberFormat="1" applyFont="1" applyFill="1" applyBorder="1" applyAlignment="1">
      <alignment horizontal="left" vertical="center"/>
    </xf>
    <xf numFmtId="3" fontId="2" fillId="0" borderId="0" xfId="3" applyNumberFormat="1" applyFont="1" applyFill="1" applyAlignment="1">
      <alignment horizontal="left" vertical="center" indent="1"/>
    </xf>
    <xf numFmtId="3" fontId="2" fillId="0" borderId="0" xfId="5" applyNumberFormat="1" applyFont="1" applyFill="1" applyAlignment="1">
      <alignment horizontal="left" vertical="center"/>
    </xf>
    <xf numFmtId="49" fontId="2" fillId="0" borderId="0" xfId="0" applyNumberFormat="1" applyFont="1" applyFill="1" applyAlignment="1">
      <alignment horizontal="left" vertical="center" indent="1"/>
    </xf>
    <xf numFmtId="0" fontId="2" fillId="0" borderId="7" xfId="3" applyFont="1" applyFill="1" applyBorder="1" applyAlignment="1">
      <alignment horizontal="left" vertical="center" indent="1"/>
    </xf>
    <xf numFmtId="49" fontId="2" fillId="0" borderId="6" xfId="5" applyNumberFormat="1" applyFont="1" applyFill="1" applyBorder="1" applyAlignment="1">
      <alignment horizontal="left" vertical="center" indent="1"/>
    </xf>
    <xf numFmtId="0" fontId="2" fillId="0" borderId="6" xfId="5" applyFont="1" applyFill="1" applyBorder="1" applyAlignment="1">
      <alignment horizontal="left" vertical="center"/>
    </xf>
    <xf numFmtId="3" fontId="2" fillId="0" borderId="6" xfId="5" applyNumberFormat="1" applyFont="1" applyFill="1" applyBorder="1" applyAlignment="1">
      <alignment horizontal="right" vertical="center"/>
    </xf>
    <xf numFmtId="49" fontId="2" fillId="0" borderId="12" xfId="5" applyNumberFormat="1" applyFont="1" applyFill="1" applyBorder="1" applyAlignment="1">
      <alignment horizontal="left" vertical="center"/>
    </xf>
    <xf numFmtId="49" fontId="2" fillId="0" borderId="6" xfId="5" applyNumberFormat="1" applyFont="1" applyFill="1" applyBorder="1" applyAlignment="1">
      <alignment horizontal="left" vertical="center"/>
    </xf>
    <xf numFmtId="49" fontId="2" fillId="0" borderId="9" xfId="5" applyNumberFormat="1" applyFont="1" applyFill="1" applyBorder="1" applyAlignment="1">
      <alignment vertical="center"/>
    </xf>
    <xf numFmtId="49" fontId="2" fillId="0" borderId="9" xfId="5" applyNumberFormat="1" applyFont="1" applyFill="1" applyBorder="1" applyAlignment="1">
      <alignment horizontal="left" vertical="center" indent="1"/>
    </xf>
    <xf numFmtId="0" fontId="2" fillId="0" borderId="9" xfId="5" applyFont="1" applyFill="1" applyBorder="1" applyAlignment="1">
      <alignment horizontal="left" vertical="center"/>
    </xf>
    <xf numFmtId="0" fontId="2" fillId="0" borderId="9" xfId="5" applyFont="1" applyFill="1" applyBorder="1" applyAlignment="1">
      <alignment horizontal="right" vertical="center"/>
    </xf>
    <xf numFmtId="0" fontId="2" fillId="0" borderId="0" xfId="3" applyFont="1" applyFill="1" applyAlignment="1">
      <alignment horizontal="right"/>
    </xf>
    <xf numFmtId="0" fontId="2" fillId="0" borderId="4" xfId="5" applyFont="1" applyFill="1" applyBorder="1" applyAlignment="1">
      <alignment horizontal="center" vertical="center"/>
    </xf>
    <xf numFmtId="49" fontId="2" fillId="0" borderId="5" xfId="0" applyNumberFormat="1" applyFont="1" applyFill="1" applyBorder="1" applyAlignment="1">
      <alignment horizontal="right" vertical="center"/>
    </xf>
    <xf numFmtId="49" fontId="2" fillId="0" borderId="0" xfId="5" applyNumberFormat="1" applyFont="1" applyFill="1" applyBorder="1" applyAlignment="1">
      <alignment horizontal="left" vertical="center" indent="1"/>
    </xf>
    <xf numFmtId="0" fontId="2" fillId="0" borderId="0" xfId="3" applyFont="1" applyFill="1" applyBorder="1" applyAlignment="1">
      <alignment vertical="center"/>
    </xf>
    <xf numFmtId="3" fontId="2" fillId="0" borderId="0" xfId="3" applyNumberFormat="1" applyFont="1" applyFill="1" applyBorder="1" applyAlignment="1">
      <alignment horizontal="left" vertical="center" indent="1"/>
    </xf>
    <xf numFmtId="49" fontId="2" fillId="0" borderId="0" xfId="3" applyNumberFormat="1" applyFont="1" applyFill="1" applyBorder="1" applyAlignment="1">
      <alignment horizontal="left" vertical="center"/>
    </xf>
    <xf numFmtId="49" fontId="2" fillId="0" borderId="0" xfId="3" applyNumberFormat="1" applyFont="1" applyFill="1" applyBorder="1" applyAlignment="1">
      <alignment vertical="center"/>
    </xf>
    <xf numFmtId="3" fontId="2" fillId="0" borderId="0" xfId="3" applyNumberFormat="1" applyFont="1" applyFill="1" applyBorder="1" applyAlignment="1">
      <alignment horizontal="right" vertical="center"/>
    </xf>
    <xf numFmtId="0" fontId="2" fillId="0" borderId="6" xfId="3" applyFont="1" applyFill="1" applyBorder="1"/>
    <xf numFmtId="0" fontId="2" fillId="0" borderId="6" xfId="3" applyFont="1" applyFill="1" applyBorder="1" applyAlignment="1">
      <alignment vertical="center"/>
    </xf>
    <xf numFmtId="0" fontId="2" fillId="0" borderId="0" xfId="5" applyFont="1" applyFill="1" applyBorder="1" applyAlignment="1">
      <alignment horizontal="left" vertical="center"/>
    </xf>
    <xf numFmtId="0" fontId="2" fillId="0" borderId="0" xfId="5" applyFont="1" applyFill="1" applyBorder="1" applyAlignment="1">
      <alignment horizontal="left" vertical="center" indent="1"/>
    </xf>
    <xf numFmtId="0" fontId="2" fillId="0" borderId="0" xfId="5" applyFont="1" applyFill="1" applyBorder="1" applyAlignment="1">
      <alignment vertical="center"/>
    </xf>
    <xf numFmtId="3" fontId="2" fillId="0" borderId="0" xfId="5" applyNumberFormat="1" applyFont="1" applyFill="1" applyBorder="1" applyAlignment="1">
      <alignment horizontal="right" vertical="center"/>
    </xf>
    <xf numFmtId="49" fontId="2" fillId="0" borderId="11" xfId="3" applyNumberFormat="1" applyFont="1" applyFill="1" applyBorder="1" applyAlignment="1">
      <alignment horizontal="left" vertical="center" indent="1"/>
    </xf>
    <xf numFmtId="0" fontId="2" fillId="0" borderId="11" xfId="3" applyFont="1" applyFill="1" applyBorder="1" applyAlignment="1">
      <alignment horizontal="left" vertical="center" indent="1"/>
    </xf>
    <xf numFmtId="0" fontId="2" fillId="0" borderId="0" xfId="3" applyFont="1" applyFill="1" applyBorder="1" applyAlignment="1">
      <alignment horizontal="left" vertical="center" indent="1"/>
    </xf>
    <xf numFmtId="0" fontId="8" fillId="0" borderId="0" xfId="0" applyFont="1"/>
    <xf numFmtId="0" fontId="9" fillId="0" borderId="0" xfId="0" applyFont="1"/>
    <xf numFmtId="0" fontId="10" fillId="0" borderId="0" xfId="0" applyFont="1"/>
    <xf numFmtId="0" fontId="11" fillId="0" borderId="0" xfId="0" applyFont="1"/>
    <xf numFmtId="165" fontId="4" fillId="0" borderId="0" xfId="0" applyNumberFormat="1" applyFont="1"/>
    <xf numFmtId="165" fontId="0" fillId="0" borderId="0" xfId="0" applyNumberFormat="1"/>
    <xf numFmtId="0" fontId="12" fillId="0" borderId="0" xfId="0" applyFont="1" applyAlignment="1">
      <alignment vertical="center" wrapText="1"/>
    </xf>
    <xf numFmtId="0" fontId="9" fillId="0" borderId="0" xfId="0" applyFont="1"/>
    <xf numFmtId="0" fontId="11" fillId="0" borderId="0" xfId="0" applyFont="1" applyAlignment="1">
      <alignment wrapText="1"/>
    </xf>
    <xf numFmtId="49" fontId="3" fillId="0" borderId="0" xfId="2" applyNumberFormat="1" applyFont="1" applyFill="1" applyAlignment="1">
      <alignment vertical="center" wrapText="1"/>
    </xf>
    <xf numFmtId="49" fontId="2" fillId="0" borderId="7" xfId="0" applyNumberFormat="1" applyFont="1" applyFill="1" applyBorder="1" applyAlignment="1">
      <alignment horizontal="center" vertical="center"/>
    </xf>
    <xf numFmtId="49" fontId="3" fillId="0" borderId="5"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3" fillId="0" borderId="0" xfId="0" applyNumberFormat="1" applyFont="1" applyFill="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horizontal="left" vertical="center"/>
    </xf>
    <xf numFmtId="0" fontId="2" fillId="0" borderId="0" xfId="0" applyFont="1" applyFill="1" applyAlignment="1">
      <alignment horizontal="left" vertical="center"/>
    </xf>
    <xf numFmtId="49" fontId="2" fillId="0" borderId="5" xfId="0" applyNumberFormat="1" applyFont="1" applyFill="1" applyBorder="1" applyAlignment="1">
      <alignment vertical="center"/>
    </xf>
    <xf numFmtId="0" fontId="2" fillId="0" borderId="5" xfId="0" applyFont="1" applyBorder="1" applyAlignment="1">
      <alignment vertical="center"/>
    </xf>
    <xf numFmtId="49" fontId="2" fillId="0" borderId="0" xfId="2" applyNumberFormat="1" applyFont="1" applyFill="1" applyAlignment="1">
      <alignment horizontal="center" vertical="center"/>
    </xf>
    <xf numFmtId="0" fontId="2" fillId="0" borderId="0" xfId="2" applyFont="1" applyFill="1" applyAlignment="1">
      <alignment horizontal="center" vertical="center"/>
    </xf>
    <xf numFmtId="49" fontId="2" fillId="0" borderId="13" xfId="2" applyNumberFormat="1" applyFont="1" applyFill="1" applyBorder="1" applyAlignment="1">
      <alignment horizontal="center" vertical="center"/>
    </xf>
    <xf numFmtId="0" fontId="2" fillId="0" borderId="13" xfId="2" applyFont="1" applyFill="1" applyBorder="1" applyAlignment="1">
      <alignment horizontal="center" vertical="center"/>
    </xf>
    <xf numFmtId="49" fontId="2" fillId="0" borderId="12" xfId="5" applyNumberFormat="1" applyFont="1" applyFill="1" applyBorder="1" applyAlignment="1">
      <alignment horizontal="center" vertical="center"/>
    </xf>
    <xf numFmtId="0" fontId="2" fillId="0" borderId="12" xfId="5" applyFont="1" applyFill="1" applyBorder="1" applyAlignment="1">
      <alignment horizontal="center" vertical="center"/>
    </xf>
    <xf numFmtId="49" fontId="2" fillId="0" borderId="0" xfId="5" applyNumberFormat="1" applyFont="1" applyFill="1" applyAlignment="1">
      <alignment horizontal="center" vertical="center"/>
    </xf>
    <xf numFmtId="0" fontId="2" fillId="0" borderId="0" xfId="5" applyFont="1" applyFill="1" applyAlignment="1">
      <alignment horizontal="center" vertical="center"/>
    </xf>
    <xf numFmtId="0" fontId="2" fillId="0" borderId="4" xfId="5" applyFont="1" applyFill="1" applyBorder="1" applyAlignment="1">
      <alignment horizontal="center" vertical="center"/>
    </xf>
    <xf numFmtId="49" fontId="2" fillId="0" borderId="5" xfId="3" applyNumberFormat="1" applyFont="1" applyFill="1" applyBorder="1" applyAlignment="1">
      <alignment horizontal="left" vertical="center"/>
    </xf>
    <xf numFmtId="0" fontId="0" fillId="0" borderId="5" xfId="0" applyBorder="1" applyAlignment="1">
      <alignment vertical="center"/>
    </xf>
    <xf numFmtId="49" fontId="2" fillId="0" borderId="0" xfId="3" applyNumberFormat="1" applyFont="1" applyFill="1" applyBorder="1" applyAlignment="1">
      <alignment horizontal="left" vertical="center"/>
    </xf>
    <xf numFmtId="0" fontId="0" fillId="0" borderId="0" xfId="0" applyAlignment="1">
      <alignment vertical="center"/>
    </xf>
    <xf numFmtId="49" fontId="2" fillId="0" borderId="5" xfId="5" applyNumberFormat="1" applyFont="1" applyFill="1" applyBorder="1" applyAlignment="1">
      <alignment horizontal="left" vertical="center"/>
    </xf>
    <xf numFmtId="49" fontId="3" fillId="0" borderId="5" xfId="5" applyNumberFormat="1" applyFont="1" applyFill="1" applyBorder="1" applyAlignment="1">
      <alignment vertical="center"/>
    </xf>
    <xf numFmtId="0" fontId="3" fillId="0" borderId="5" xfId="5" applyFont="1" applyFill="1" applyBorder="1" applyAlignment="1">
      <alignment vertical="center"/>
    </xf>
    <xf numFmtId="49" fontId="3" fillId="0" borderId="0" xfId="5" applyNumberFormat="1" applyFont="1" applyFill="1" applyAlignment="1">
      <alignment vertical="center"/>
    </xf>
    <xf numFmtId="3" fontId="2" fillId="0" borderId="0" xfId="3" applyNumberFormat="1" applyFont="1" applyFill="1" applyBorder="1" applyAlignment="1">
      <alignment horizontal="left" vertical="center"/>
    </xf>
  </cellXfs>
  <cellStyles count="6">
    <cellStyle name="Comma" xfId="1" builtinId="3"/>
    <cellStyle name="Normal" xfId="0" builtinId="0"/>
    <cellStyle name="Normal 2" xfId="3" xr:uid="{340249E3-0E31-4948-BCDE-A2FDF5E8F2D7}"/>
    <cellStyle name="Normal 3" xfId="4" xr:uid="{27B96021-D463-49F7-822D-852A7B70B16C}"/>
    <cellStyle name="Normal 5" xfId="2" xr:uid="{2C5E480C-3EB0-4BF4-A4B2-92C17EEC7231}"/>
    <cellStyle name="Normal_indonesiat202" xfId="5" xr:uid="{94EBE3A3-91DA-4195-84A4-5CB034EEC8A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BF08-8901-4B5B-999B-2B672E221AE4}">
  <dimension ref="A5:G28"/>
  <sheetViews>
    <sheetView tabSelected="1" workbookViewId="0">
      <selection activeCell="A4" sqref="A4"/>
    </sheetView>
  </sheetViews>
  <sheetFormatPr defaultRowHeight="15.75" x14ac:dyDescent="0.25"/>
  <cols>
    <col min="1" max="1" width="20.25" customWidth="1"/>
    <col min="2" max="2" width="13.375" bestFit="1" customWidth="1"/>
    <col min="7" max="7" width="9.375" customWidth="1"/>
  </cols>
  <sheetData>
    <row r="5" spans="1:7" x14ac:dyDescent="0.25">
      <c r="A5" s="199" t="s">
        <v>423</v>
      </c>
    </row>
    <row r="6" spans="1:7" x14ac:dyDescent="0.25">
      <c r="A6" s="199"/>
    </row>
    <row r="7" spans="1:7" x14ac:dyDescent="0.25">
      <c r="A7" s="206" t="s">
        <v>424</v>
      </c>
      <c r="B7" s="206"/>
      <c r="C7" s="206"/>
      <c r="D7" s="206"/>
      <c r="E7" s="206"/>
      <c r="F7" s="206"/>
      <c r="G7" s="206"/>
    </row>
    <row r="8" spans="1:7" x14ac:dyDescent="0.25">
      <c r="A8" s="200"/>
    </row>
    <row r="9" spans="1:7" x14ac:dyDescent="0.25">
      <c r="A9" s="201" t="s">
        <v>433</v>
      </c>
    </row>
    <row r="10" spans="1:7" x14ac:dyDescent="0.25">
      <c r="A10" s="202" t="s">
        <v>434</v>
      </c>
    </row>
    <row r="11" spans="1:7" x14ac:dyDescent="0.25">
      <c r="A11" s="202"/>
    </row>
    <row r="12" spans="1:7" x14ac:dyDescent="0.25">
      <c r="A12" s="202"/>
    </row>
    <row r="13" spans="1:7" x14ac:dyDescent="0.25">
      <c r="A13" s="202"/>
    </row>
    <row r="14" spans="1:7" x14ac:dyDescent="0.25">
      <c r="A14" s="202"/>
    </row>
    <row r="15" spans="1:7" x14ac:dyDescent="0.25">
      <c r="A15" s="202"/>
    </row>
    <row r="16" spans="1:7" x14ac:dyDescent="0.25">
      <c r="A16" s="202"/>
    </row>
    <row r="17" spans="1:7" x14ac:dyDescent="0.25">
      <c r="A17" s="202"/>
    </row>
    <row r="18" spans="1:7" x14ac:dyDescent="0.25">
      <c r="A18" s="202" t="s">
        <v>425</v>
      </c>
    </row>
    <row r="19" spans="1:7" x14ac:dyDescent="0.25">
      <c r="B19" s="203"/>
    </row>
    <row r="20" spans="1:7" x14ac:dyDescent="0.25">
      <c r="A20" s="202" t="s">
        <v>426</v>
      </c>
      <c r="B20" s="203">
        <f ca="1">TODAY()</f>
        <v>45722</v>
      </c>
    </row>
    <row r="21" spans="1:7" hidden="1" x14ac:dyDescent="0.25">
      <c r="A21" s="202" t="s">
        <v>427</v>
      </c>
      <c r="B21" s="203"/>
    </row>
    <row r="22" spans="1:7" x14ac:dyDescent="0.25">
      <c r="B22" s="204"/>
    </row>
    <row r="24" spans="1:7" ht="26.1" customHeight="1" x14ac:dyDescent="0.25">
      <c r="A24" s="207" t="s">
        <v>428</v>
      </c>
      <c r="B24" s="207"/>
      <c r="C24" s="207"/>
      <c r="D24" s="207"/>
      <c r="E24" s="207"/>
      <c r="F24" s="207"/>
      <c r="G24" s="207"/>
    </row>
    <row r="25" spans="1:7" ht="26.1" customHeight="1" x14ac:dyDescent="0.25">
      <c r="A25" s="207" t="s">
        <v>429</v>
      </c>
      <c r="B25" s="207"/>
      <c r="C25" s="207"/>
      <c r="D25" s="207"/>
      <c r="E25" s="207"/>
      <c r="F25" s="207"/>
      <c r="G25" s="207"/>
    </row>
    <row r="26" spans="1:7" ht="26.1" customHeight="1" x14ac:dyDescent="0.25">
      <c r="A26" s="207" t="s">
        <v>430</v>
      </c>
      <c r="B26" s="207"/>
      <c r="C26" s="207"/>
      <c r="D26" s="207"/>
      <c r="E26" s="207"/>
      <c r="F26" s="207"/>
      <c r="G26" s="207"/>
    </row>
    <row r="27" spans="1:7" ht="38.1" customHeight="1" x14ac:dyDescent="0.25">
      <c r="A27" s="207" t="s">
        <v>431</v>
      </c>
      <c r="B27" s="207"/>
      <c r="C27" s="207"/>
      <c r="D27" s="207"/>
      <c r="E27" s="207"/>
      <c r="F27" s="207"/>
      <c r="G27" s="207"/>
    </row>
    <row r="28" spans="1:7" ht="38.1" customHeight="1" x14ac:dyDescent="0.25">
      <c r="A28" s="205" t="s">
        <v>432</v>
      </c>
      <c r="B28" s="205"/>
      <c r="C28" s="205"/>
      <c r="D28" s="205"/>
      <c r="E28" s="205"/>
      <c r="F28" s="205"/>
      <c r="G28" s="205"/>
    </row>
  </sheetData>
  <mergeCells count="6">
    <mergeCell ref="A28:G28"/>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A251-2DAF-482C-963D-0B4F5F3662A8}">
  <sheetPr codeName="Sheet1"/>
  <dimension ref="A1:N95"/>
  <sheetViews>
    <sheetView zoomScaleNormal="100" workbookViewId="0">
      <selection sqref="A1:N1"/>
    </sheetView>
  </sheetViews>
  <sheetFormatPr defaultColWidth="9" defaultRowHeight="11.65" customHeight="1" x14ac:dyDescent="0.25"/>
  <cols>
    <col min="1" max="1" width="22.5" style="32" customWidth="1"/>
    <col min="2" max="2" width="14.5" style="11" customWidth="1"/>
    <col min="3" max="4" width="1.5" style="11" customWidth="1"/>
    <col min="5" max="5" width="7.5" style="1" customWidth="1"/>
    <col min="6" max="6" width="1.5" style="12" customWidth="1"/>
    <col min="7" max="7" width="7.5" style="1" customWidth="1"/>
    <col min="8" max="8" width="1.5" style="12" customWidth="1"/>
    <col min="9" max="9" width="7.5" style="1" customWidth="1"/>
    <col min="10" max="10" width="1.5" style="12" customWidth="1"/>
    <col min="11" max="11" width="7.5" style="1" customWidth="1"/>
    <col min="12" max="12" width="1.5" style="12" customWidth="1"/>
    <col min="13" max="13" width="7.5" style="1" customWidth="1"/>
    <col min="14" max="14" width="1.125" style="12" bestFit="1" customWidth="1"/>
    <col min="15" max="15" width="9" style="8"/>
    <col min="16" max="16" width="9" style="8" customWidth="1"/>
    <col min="17" max="16384" width="9" style="8"/>
  </cols>
  <sheetData>
    <row r="1" spans="1:14" ht="11.25" customHeight="1" x14ac:dyDescent="0.25">
      <c r="A1" s="218" t="s">
        <v>0</v>
      </c>
      <c r="B1" s="218"/>
      <c r="C1" s="218"/>
      <c r="D1" s="218"/>
      <c r="E1" s="218"/>
      <c r="F1" s="218"/>
      <c r="G1" s="218"/>
      <c r="H1" s="218"/>
      <c r="I1" s="218"/>
      <c r="J1" s="218"/>
      <c r="K1" s="218"/>
      <c r="L1" s="218"/>
      <c r="M1" s="218"/>
      <c r="N1" s="218"/>
    </row>
    <row r="2" spans="1:14" ht="12.4" customHeight="1" x14ac:dyDescent="0.25">
      <c r="A2" s="218" t="s">
        <v>1</v>
      </c>
      <c r="B2" s="218"/>
      <c r="C2" s="218"/>
      <c r="D2" s="218"/>
      <c r="E2" s="218"/>
      <c r="F2" s="218"/>
      <c r="G2" s="218"/>
      <c r="H2" s="218"/>
      <c r="I2" s="218"/>
      <c r="J2" s="218"/>
      <c r="K2" s="218"/>
      <c r="L2" s="218"/>
      <c r="M2" s="218"/>
      <c r="N2" s="218"/>
    </row>
    <row r="3" spans="1:14" ht="11.25" customHeight="1" x14ac:dyDescent="0.25">
      <c r="A3" s="218"/>
      <c r="B3" s="219"/>
      <c r="C3" s="219"/>
      <c r="D3" s="219"/>
      <c r="E3" s="219"/>
      <c r="F3" s="219"/>
      <c r="G3" s="219"/>
      <c r="H3" s="219"/>
      <c r="I3" s="219"/>
      <c r="J3" s="219"/>
      <c r="K3" s="219"/>
      <c r="L3" s="219"/>
      <c r="M3" s="219"/>
      <c r="N3" s="219"/>
    </row>
    <row r="4" spans="1:14" ht="11.25" customHeight="1" x14ac:dyDescent="0.25">
      <c r="A4" s="218" t="s">
        <v>2</v>
      </c>
      <c r="B4" s="218"/>
      <c r="C4" s="218"/>
      <c r="D4" s="218"/>
      <c r="E4" s="218"/>
      <c r="F4" s="218"/>
      <c r="G4" s="218"/>
      <c r="H4" s="218"/>
      <c r="I4" s="218"/>
      <c r="J4" s="218"/>
      <c r="K4" s="218"/>
      <c r="L4" s="218"/>
      <c r="M4" s="218"/>
      <c r="N4" s="218"/>
    </row>
    <row r="5" spans="1:14" ht="11.25" customHeight="1" x14ac:dyDescent="0.25">
      <c r="A5" s="220"/>
      <c r="B5" s="221"/>
      <c r="C5" s="221"/>
      <c r="D5" s="221"/>
      <c r="E5" s="221"/>
      <c r="F5" s="221"/>
      <c r="G5" s="221"/>
      <c r="H5" s="221"/>
      <c r="I5" s="221"/>
      <c r="J5" s="221"/>
      <c r="K5" s="221"/>
      <c r="L5" s="221"/>
      <c r="M5" s="221"/>
      <c r="N5" s="221"/>
    </row>
    <row r="6" spans="1:14" ht="12.6" customHeight="1" x14ac:dyDescent="0.25">
      <c r="A6" s="209" t="s">
        <v>3</v>
      </c>
      <c r="B6" s="209"/>
      <c r="C6" s="209"/>
      <c r="D6" s="9"/>
      <c r="E6" s="2">
        <v>2018</v>
      </c>
      <c r="F6" s="10"/>
      <c r="G6" s="2">
        <v>2019</v>
      </c>
      <c r="H6" s="10"/>
      <c r="I6" s="2" t="s">
        <v>4</v>
      </c>
      <c r="J6" s="10"/>
      <c r="K6" s="2" t="s">
        <v>5</v>
      </c>
      <c r="L6" s="10"/>
      <c r="M6" s="2" t="s">
        <v>6</v>
      </c>
      <c r="N6" s="10"/>
    </row>
    <row r="7" spans="1:14" ht="11.25" customHeight="1" x14ac:dyDescent="0.25">
      <c r="A7" s="209" t="s">
        <v>7</v>
      </c>
      <c r="B7" s="209"/>
      <c r="C7" s="209"/>
    </row>
    <row r="8" spans="1:14" ht="11.25" customHeight="1" x14ac:dyDescent="0.25">
      <c r="A8" s="13" t="s">
        <v>8</v>
      </c>
      <c r="B8" s="14"/>
      <c r="C8" s="15"/>
    </row>
    <row r="9" spans="1:14" ht="11.25" customHeight="1" x14ac:dyDescent="0.25">
      <c r="A9" s="16" t="s">
        <v>9</v>
      </c>
      <c r="B9" s="17"/>
      <c r="C9" s="17" t="s">
        <v>10</v>
      </c>
      <c r="E9" s="4">
        <v>13243</v>
      </c>
      <c r="G9" s="4">
        <v>16593</v>
      </c>
      <c r="I9" s="4">
        <v>25860</v>
      </c>
      <c r="J9" s="12" t="s">
        <v>11</v>
      </c>
      <c r="K9" s="4">
        <v>25780</v>
      </c>
      <c r="L9" s="12" t="s">
        <v>11</v>
      </c>
      <c r="M9" s="4">
        <v>30360</v>
      </c>
    </row>
    <row r="10" spans="1:14" ht="11.25" customHeight="1" x14ac:dyDescent="0.25">
      <c r="A10" s="16" t="s">
        <v>12</v>
      </c>
      <c r="B10" s="17"/>
      <c r="C10" s="17"/>
      <c r="E10" s="4">
        <v>842536</v>
      </c>
      <c r="G10" s="4">
        <v>1148422</v>
      </c>
      <c r="I10" s="4">
        <v>1162139</v>
      </c>
      <c r="K10" s="4">
        <v>1156039</v>
      </c>
      <c r="M10" s="4">
        <v>1200000</v>
      </c>
      <c r="N10" s="12" t="s">
        <v>13</v>
      </c>
    </row>
    <row r="11" spans="1:14" ht="11.25" customHeight="1" x14ac:dyDescent="0.25">
      <c r="A11" s="16" t="s">
        <v>14</v>
      </c>
      <c r="B11" s="17"/>
      <c r="C11" s="17"/>
      <c r="E11" s="4">
        <v>242043</v>
      </c>
      <c r="G11" s="4">
        <v>249532</v>
      </c>
      <c r="I11" s="4">
        <v>245000</v>
      </c>
      <c r="K11" s="4">
        <v>243000</v>
      </c>
      <c r="M11" s="4">
        <v>223800</v>
      </c>
    </row>
    <row r="12" spans="1:14" ht="12.6" customHeight="1" x14ac:dyDescent="0.25">
      <c r="A12" s="13" t="s">
        <v>15</v>
      </c>
      <c r="B12" s="17"/>
      <c r="C12" s="17"/>
      <c r="E12" s="6">
        <v>1200</v>
      </c>
      <c r="G12" s="6">
        <v>1100</v>
      </c>
      <c r="I12" s="6">
        <v>1100</v>
      </c>
      <c r="K12" s="6">
        <v>2700</v>
      </c>
      <c r="M12" s="6">
        <v>9600</v>
      </c>
    </row>
    <row r="13" spans="1:14" ht="11.25" customHeight="1" x14ac:dyDescent="0.25">
      <c r="A13" s="13" t="s">
        <v>16</v>
      </c>
      <c r="B13" s="17"/>
      <c r="C13" s="17"/>
      <c r="E13" s="5"/>
      <c r="F13" s="18"/>
      <c r="G13" s="5"/>
      <c r="H13" s="18"/>
      <c r="I13" s="5"/>
      <c r="J13" s="18"/>
      <c r="K13" s="5"/>
      <c r="L13" s="18"/>
      <c r="M13" s="5"/>
      <c r="N13" s="18"/>
    </row>
    <row r="14" spans="1:14" ht="11.25" customHeight="1" x14ac:dyDescent="0.25">
      <c r="A14" s="16" t="s">
        <v>17</v>
      </c>
      <c r="B14" s="17"/>
      <c r="C14" s="17"/>
      <c r="E14" s="4"/>
      <c r="G14" s="4"/>
      <c r="I14" s="4"/>
      <c r="K14" s="4"/>
      <c r="M14" s="4"/>
    </row>
    <row r="15" spans="1:14" ht="11.25" customHeight="1" x14ac:dyDescent="0.25">
      <c r="A15" s="19" t="s">
        <v>18</v>
      </c>
      <c r="B15" s="17"/>
      <c r="C15" s="17"/>
      <c r="E15" s="4">
        <v>591000</v>
      </c>
      <c r="G15" s="4">
        <v>334000</v>
      </c>
      <c r="I15" s="4">
        <v>500000</v>
      </c>
      <c r="K15" s="4">
        <v>712000</v>
      </c>
      <c r="M15" s="4">
        <v>921000</v>
      </c>
    </row>
    <row r="16" spans="1:14" ht="12.4" customHeight="1" x14ac:dyDescent="0.25">
      <c r="A16" s="20" t="s">
        <v>19</v>
      </c>
      <c r="B16" s="17"/>
      <c r="C16" s="17"/>
      <c r="E16" s="3">
        <v>17071</v>
      </c>
      <c r="F16" s="21"/>
      <c r="G16" s="3">
        <v>16777</v>
      </c>
      <c r="H16" s="21"/>
      <c r="I16" s="3">
        <v>5377</v>
      </c>
      <c r="J16" s="21"/>
      <c r="K16" s="3">
        <v>19045</v>
      </c>
      <c r="L16" s="21"/>
      <c r="M16" s="3">
        <v>19551</v>
      </c>
      <c r="N16" s="21"/>
    </row>
    <row r="17" spans="1:14" ht="11.25" customHeight="1" x14ac:dyDescent="0.25">
      <c r="A17" s="22" t="s">
        <v>20</v>
      </c>
      <c r="B17" s="17"/>
      <c r="C17" s="17"/>
      <c r="E17" s="4">
        <v>608000</v>
      </c>
      <c r="G17" s="4">
        <v>351000</v>
      </c>
      <c r="I17" s="4">
        <v>505000</v>
      </c>
      <c r="K17" s="4">
        <v>731000</v>
      </c>
      <c r="M17" s="4">
        <v>941000</v>
      </c>
    </row>
    <row r="18" spans="1:14" ht="11.25" customHeight="1" x14ac:dyDescent="0.25">
      <c r="A18" s="16" t="s">
        <v>21</v>
      </c>
      <c r="B18" s="17"/>
      <c r="C18" s="17"/>
      <c r="E18" s="4">
        <v>213767</v>
      </c>
      <c r="G18" s="4">
        <v>163429</v>
      </c>
      <c r="I18" s="4">
        <v>279598</v>
      </c>
      <c r="K18" s="4">
        <v>280400</v>
      </c>
      <c r="M18" s="4">
        <v>272500</v>
      </c>
    </row>
    <row r="19" spans="1:14" ht="11.25" customHeight="1" x14ac:dyDescent="0.25">
      <c r="A19" s="16" t="s">
        <v>22</v>
      </c>
      <c r="B19" s="17"/>
      <c r="C19" s="17"/>
      <c r="E19" s="23"/>
      <c r="F19" s="23"/>
      <c r="G19" s="23"/>
      <c r="H19" s="23"/>
      <c r="I19" s="23"/>
      <c r="J19" s="23"/>
      <c r="K19" s="23"/>
      <c r="L19" s="23"/>
      <c r="M19" s="23"/>
      <c r="N19" s="24"/>
    </row>
    <row r="20" spans="1:14" ht="11.25" customHeight="1" x14ac:dyDescent="0.25">
      <c r="A20" s="20" t="s">
        <v>23</v>
      </c>
      <c r="B20" s="25"/>
      <c r="C20" s="25"/>
      <c r="D20" s="8"/>
      <c r="E20" s="6">
        <v>17071</v>
      </c>
      <c r="G20" s="6">
        <v>16777</v>
      </c>
      <c r="I20" s="6">
        <v>5377</v>
      </c>
      <c r="K20" s="6">
        <v>19045</v>
      </c>
      <c r="M20" s="6">
        <v>19551</v>
      </c>
    </row>
    <row r="21" spans="1:14" ht="11.25" customHeight="1" x14ac:dyDescent="0.25">
      <c r="A21" s="26" t="s">
        <v>24</v>
      </c>
      <c r="B21" s="8"/>
      <c r="C21" s="8"/>
      <c r="D21" s="8"/>
      <c r="E21" s="3">
        <v>213853</v>
      </c>
      <c r="F21" s="21"/>
      <c r="G21" s="3">
        <v>163427</v>
      </c>
      <c r="H21" s="21"/>
      <c r="I21" s="3">
        <v>263208</v>
      </c>
      <c r="J21" s="21"/>
      <c r="K21" s="3">
        <v>270497</v>
      </c>
      <c r="L21" s="21"/>
      <c r="M21" s="3">
        <v>290300</v>
      </c>
      <c r="N21" s="21"/>
    </row>
    <row r="22" spans="1:14" ht="11.25" customHeight="1" x14ac:dyDescent="0.25">
      <c r="A22" s="27" t="s">
        <v>20</v>
      </c>
      <c r="B22" s="17"/>
      <c r="C22" s="17"/>
      <c r="E22" s="4">
        <v>231000</v>
      </c>
      <c r="G22" s="4">
        <v>180000</v>
      </c>
      <c r="I22" s="4">
        <v>269000</v>
      </c>
      <c r="K22" s="4">
        <v>290000</v>
      </c>
      <c r="M22" s="4">
        <v>310000</v>
      </c>
    </row>
    <row r="23" spans="1:14" ht="11.25" customHeight="1" x14ac:dyDescent="0.25">
      <c r="A23" s="28" t="s">
        <v>25</v>
      </c>
      <c r="B23" s="17"/>
      <c r="C23" s="17"/>
      <c r="E23" s="4"/>
      <c r="G23" s="4"/>
      <c r="I23" s="4"/>
      <c r="K23" s="4"/>
      <c r="M23" s="4"/>
    </row>
    <row r="24" spans="1:14" ht="11.25" customHeight="1" x14ac:dyDescent="0.25">
      <c r="A24" s="29" t="s">
        <v>26</v>
      </c>
      <c r="B24" s="17"/>
      <c r="C24" s="17"/>
      <c r="E24" s="4">
        <v>190000</v>
      </c>
      <c r="G24" s="4">
        <v>190000</v>
      </c>
      <c r="I24" s="4">
        <v>230000</v>
      </c>
      <c r="K24" s="4">
        <v>252000</v>
      </c>
      <c r="M24" s="4">
        <v>388000</v>
      </c>
    </row>
    <row r="25" spans="1:14" ht="12" customHeight="1" x14ac:dyDescent="0.25">
      <c r="A25" s="16" t="s">
        <v>27</v>
      </c>
      <c r="B25" s="17"/>
      <c r="C25" s="17"/>
      <c r="E25" s="4">
        <v>124000</v>
      </c>
      <c r="G25" s="4">
        <v>129000</v>
      </c>
      <c r="I25" s="4">
        <v>130000</v>
      </c>
      <c r="K25" s="4">
        <v>129000</v>
      </c>
      <c r="L25" s="12" t="s">
        <v>11</v>
      </c>
      <c r="M25" s="4">
        <v>122000</v>
      </c>
    </row>
    <row r="26" spans="1:14" ht="12" customHeight="1" x14ac:dyDescent="0.25">
      <c r="A26" s="16" t="s">
        <v>28</v>
      </c>
      <c r="B26" s="17"/>
      <c r="C26" s="17"/>
      <c r="E26" s="4">
        <v>2100000</v>
      </c>
      <c r="F26" s="12" t="s">
        <v>11</v>
      </c>
      <c r="G26" s="4">
        <v>3200000</v>
      </c>
      <c r="H26" s="12" t="s">
        <v>11</v>
      </c>
      <c r="I26" s="4">
        <v>4300000</v>
      </c>
      <c r="J26" s="12" t="s">
        <v>11</v>
      </c>
      <c r="K26" s="4">
        <v>6100000</v>
      </c>
      <c r="L26" s="12" t="s">
        <v>11</v>
      </c>
      <c r="M26" s="4">
        <v>8100000</v>
      </c>
    </row>
    <row r="27" spans="1:14" ht="11.25" customHeight="1" x14ac:dyDescent="0.25">
      <c r="A27" s="29" t="s">
        <v>29</v>
      </c>
      <c r="B27" s="17"/>
      <c r="C27" s="17"/>
      <c r="E27" s="4">
        <v>9000</v>
      </c>
      <c r="G27" s="4">
        <v>22000</v>
      </c>
      <c r="I27" s="4">
        <v>61000</v>
      </c>
      <c r="K27" s="4">
        <v>33000</v>
      </c>
      <c r="L27" s="12" t="s">
        <v>11</v>
      </c>
      <c r="M27" s="4">
        <v>24000</v>
      </c>
    </row>
    <row r="28" spans="1:14" ht="11.25" customHeight="1" x14ac:dyDescent="0.25">
      <c r="A28" s="13" t="s">
        <v>30</v>
      </c>
      <c r="B28" s="17"/>
      <c r="C28" s="17" t="s">
        <v>31</v>
      </c>
      <c r="E28" s="4">
        <v>132734</v>
      </c>
      <c r="G28" s="4">
        <v>108977</v>
      </c>
      <c r="I28" s="4">
        <v>65900</v>
      </c>
      <c r="K28" s="4">
        <v>79280</v>
      </c>
      <c r="L28" s="12" t="s">
        <v>11</v>
      </c>
      <c r="M28" s="4">
        <v>105460</v>
      </c>
    </row>
    <row r="29" spans="1:14" ht="11.25" customHeight="1" x14ac:dyDescent="0.25">
      <c r="A29" s="13" t="s">
        <v>32</v>
      </c>
      <c r="B29" s="17"/>
      <c r="C29" s="17"/>
      <c r="E29" s="4"/>
      <c r="G29" s="4"/>
      <c r="I29" s="4"/>
      <c r="K29" s="4"/>
      <c r="M29" s="4"/>
    </row>
    <row r="30" spans="1:14" ht="11.25" customHeight="1" x14ac:dyDescent="0.25">
      <c r="A30" s="16" t="s">
        <v>33</v>
      </c>
      <c r="B30" s="17"/>
      <c r="C30" s="17" t="s">
        <v>10</v>
      </c>
      <c r="E30" s="4">
        <v>1321</v>
      </c>
      <c r="G30" s="4">
        <v>3450</v>
      </c>
      <c r="I30" s="4">
        <v>3620</v>
      </c>
      <c r="K30" s="4">
        <v>2980</v>
      </c>
      <c r="L30" s="12" t="s">
        <v>11</v>
      </c>
      <c r="M30" s="4">
        <v>3480</v>
      </c>
    </row>
    <row r="31" spans="1:14" ht="11.25" customHeight="1" x14ac:dyDescent="0.25">
      <c r="A31" s="16" t="s">
        <v>34</v>
      </c>
      <c r="B31" s="17"/>
      <c r="C31" s="17" t="s">
        <v>35</v>
      </c>
      <c r="E31" s="4">
        <v>661</v>
      </c>
      <c r="G31" s="4">
        <v>1730</v>
      </c>
      <c r="I31" s="4">
        <v>1800</v>
      </c>
      <c r="K31" s="4">
        <v>1490</v>
      </c>
      <c r="L31" s="12" t="s">
        <v>11</v>
      </c>
      <c r="M31" s="4">
        <v>1740</v>
      </c>
    </row>
    <row r="32" spans="1:14" ht="11.25" customHeight="1" x14ac:dyDescent="0.25">
      <c r="A32" s="13" t="s">
        <v>36</v>
      </c>
      <c r="B32" s="17"/>
      <c r="C32" s="17"/>
      <c r="E32" s="4"/>
      <c r="G32" s="4"/>
      <c r="I32" s="4"/>
      <c r="K32" s="4"/>
      <c r="M32" s="4"/>
    </row>
    <row r="33" spans="1:14" ht="11.25" customHeight="1" x14ac:dyDescent="0.25">
      <c r="A33" s="16" t="s">
        <v>37</v>
      </c>
      <c r="B33" s="17"/>
      <c r="C33" s="17" t="s">
        <v>35</v>
      </c>
      <c r="E33" s="4">
        <v>237</v>
      </c>
      <c r="G33" s="4">
        <v>120</v>
      </c>
      <c r="I33" s="4">
        <v>31</v>
      </c>
      <c r="K33" s="4">
        <v>24</v>
      </c>
      <c r="L33" s="12" t="s">
        <v>38</v>
      </c>
      <c r="M33" s="4">
        <v>24</v>
      </c>
      <c r="N33" s="12" t="s">
        <v>13</v>
      </c>
    </row>
    <row r="34" spans="1:14" ht="11.25" customHeight="1" x14ac:dyDescent="0.25">
      <c r="A34" s="16" t="s">
        <v>39</v>
      </c>
      <c r="B34" s="17"/>
      <c r="C34" s="17" t="s">
        <v>35</v>
      </c>
      <c r="E34" s="4">
        <v>2730</v>
      </c>
      <c r="G34" s="4">
        <v>2900</v>
      </c>
      <c r="I34" s="4">
        <v>3000</v>
      </c>
      <c r="J34" s="12" t="s">
        <v>11</v>
      </c>
      <c r="K34" s="4">
        <v>3400</v>
      </c>
      <c r="L34" s="12" t="s">
        <v>38</v>
      </c>
      <c r="M34" s="4">
        <v>3500</v>
      </c>
      <c r="N34" s="12" t="s">
        <v>13</v>
      </c>
    </row>
    <row r="35" spans="1:14" ht="11.25" customHeight="1" x14ac:dyDescent="0.25">
      <c r="A35" s="16" t="s">
        <v>40</v>
      </c>
      <c r="B35" s="17"/>
      <c r="C35" s="17"/>
      <c r="E35" s="4"/>
      <c r="G35" s="4"/>
      <c r="I35" s="4"/>
      <c r="K35" s="4"/>
      <c r="M35" s="4"/>
    </row>
    <row r="36" spans="1:14" ht="11.25" customHeight="1" x14ac:dyDescent="0.25">
      <c r="A36" s="19" t="s">
        <v>41</v>
      </c>
      <c r="B36" s="17"/>
      <c r="C36" s="17" t="s">
        <v>35</v>
      </c>
      <c r="E36" s="4">
        <v>6183</v>
      </c>
      <c r="G36" s="4">
        <v>8565</v>
      </c>
      <c r="I36" s="4">
        <v>12871</v>
      </c>
      <c r="K36" s="4">
        <v>14300</v>
      </c>
      <c r="M36" s="4">
        <v>15570</v>
      </c>
    </row>
    <row r="37" spans="1:14" ht="11.25" customHeight="1" x14ac:dyDescent="0.25">
      <c r="A37" s="19" t="s">
        <v>42</v>
      </c>
      <c r="B37" s="17"/>
      <c r="C37" s="17" t="s">
        <v>35</v>
      </c>
      <c r="E37" s="4">
        <v>10045</v>
      </c>
      <c r="G37" s="4">
        <v>10939</v>
      </c>
      <c r="I37" s="4">
        <v>13141</v>
      </c>
      <c r="K37" s="4">
        <v>14240</v>
      </c>
      <c r="L37" s="12" t="s">
        <v>11</v>
      </c>
      <c r="M37" s="4">
        <v>14000</v>
      </c>
      <c r="N37" s="12" t="s">
        <v>13</v>
      </c>
    </row>
    <row r="38" spans="1:14" ht="12" customHeight="1" x14ac:dyDescent="0.25">
      <c r="A38" s="13" t="s">
        <v>43</v>
      </c>
      <c r="B38" s="8"/>
      <c r="C38" s="8"/>
      <c r="D38" s="8"/>
      <c r="E38" s="8"/>
      <c r="F38" s="8"/>
      <c r="G38" s="8"/>
      <c r="H38" s="8"/>
      <c r="I38" s="8"/>
      <c r="J38" s="8"/>
      <c r="K38" s="8"/>
      <c r="L38" s="8"/>
      <c r="M38" s="8"/>
    </row>
    <row r="39" spans="1:14" ht="11.25" customHeight="1" x14ac:dyDescent="0.25">
      <c r="A39" s="16" t="s">
        <v>44</v>
      </c>
      <c r="B39" s="17"/>
      <c r="C39" s="17"/>
      <c r="E39" s="4">
        <v>11000</v>
      </c>
      <c r="G39" s="4">
        <v>11000</v>
      </c>
      <c r="I39" s="4">
        <v>8000</v>
      </c>
      <c r="K39" s="4">
        <v>8000</v>
      </c>
      <c r="M39" s="4">
        <v>5000</v>
      </c>
    </row>
    <row r="40" spans="1:14" ht="11.25" customHeight="1" x14ac:dyDescent="0.25">
      <c r="A40" s="16" t="s">
        <v>45</v>
      </c>
      <c r="B40" s="17"/>
      <c r="C40" s="17"/>
      <c r="E40" s="4">
        <v>54000</v>
      </c>
      <c r="G40" s="4">
        <v>54000</v>
      </c>
      <c r="I40" s="4">
        <v>53000</v>
      </c>
      <c r="K40" s="4">
        <v>54000</v>
      </c>
      <c r="M40" s="4">
        <v>55000</v>
      </c>
    </row>
    <row r="41" spans="1:14" ht="11.25" customHeight="1" x14ac:dyDescent="0.25">
      <c r="A41" s="13" t="s">
        <v>46</v>
      </c>
      <c r="B41" s="17"/>
      <c r="C41" s="17"/>
      <c r="E41" s="4"/>
      <c r="G41" s="4"/>
      <c r="I41" s="4"/>
      <c r="K41" s="4"/>
      <c r="M41" s="4"/>
    </row>
    <row r="42" spans="1:14" ht="11.25" customHeight="1" x14ac:dyDescent="0.25">
      <c r="A42" s="16" t="s">
        <v>33</v>
      </c>
      <c r="B42" s="17"/>
      <c r="C42" s="17"/>
      <c r="E42" s="7" t="s">
        <v>47</v>
      </c>
      <c r="G42" s="7" t="s">
        <v>47</v>
      </c>
      <c r="I42" s="4">
        <v>158000</v>
      </c>
      <c r="J42" s="12" t="s">
        <v>11</v>
      </c>
      <c r="K42" s="4">
        <v>19000</v>
      </c>
      <c r="L42" s="12" t="s">
        <v>11</v>
      </c>
      <c r="M42" s="4">
        <v>138000</v>
      </c>
    </row>
    <row r="43" spans="1:14" ht="11.25" customHeight="1" x14ac:dyDescent="0.25">
      <c r="A43" s="16" t="s">
        <v>48</v>
      </c>
      <c r="B43" s="17"/>
      <c r="C43" s="17"/>
      <c r="E43" s="7" t="s">
        <v>47</v>
      </c>
      <c r="G43" s="7" t="s">
        <v>47</v>
      </c>
      <c r="I43" s="4">
        <v>55000</v>
      </c>
      <c r="J43" s="12" t="s">
        <v>11</v>
      </c>
      <c r="K43" s="4">
        <v>6000</v>
      </c>
      <c r="L43" s="12" t="s">
        <v>11</v>
      </c>
      <c r="M43" s="4">
        <v>48000</v>
      </c>
    </row>
    <row r="44" spans="1:14" ht="11.25" customHeight="1" x14ac:dyDescent="0.25">
      <c r="A44" s="13" t="s">
        <v>49</v>
      </c>
      <c r="B44" s="17"/>
      <c r="C44" s="17"/>
      <c r="E44" s="8"/>
      <c r="F44" s="8"/>
      <c r="G44" s="8"/>
      <c r="H44" s="8"/>
      <c r="I44" s="8"/>
      <c r="J44" s="8"/>
      <c r="K44" s="8"/>
      <c r="L44" s="8"/>
      <c r="M44" s="8"/>
    </row>
    <row r="45" spans="1:14" ht="11.25" customHeight="1" x14ac:dyDescent="0.25">
      <c r="A45" s="16" t="s">
        <v>50</v>
      </c>
      <c r="B45" s="17"/>
      <c r="C45" s="17"/>
      <c r="E45" s="4">
        <v>606000</v>
      </c>
      <c r="G45" s="4">
        <v>853000</v>
      </c>
      <c r="I45" s="4">
        <v>767000</v>
      </c>
      <c r="J45" s="12" t="s">
        <v>11</v>
      </c>
      <c r="K45" s="4">
        <v>1069000</v>
      </c>
      <c r="L45" s="12" t="s">
        <v>11</v>
      </c>
      <c r="M45" s="4">
        <v>1579000</v>
      </c>
    </row>
    <row r="46" spans="1:14" ht="11.25" customHeight="1" x14ac:dyDescent="0.25">
      <c r="A46" s="16" t="s">
        <v>51</v>
      </c>
      <c r="B46" s="17"/>
      <c r="C46" s="17"/>
      <c r="E46" s="7" t="s">
        <v>47</v>
      </c>
      <c r="G46" s="7" t="s">
        <v>47</v>
      </c>
      <c r="I46" s="7" t="s">
        <v>47</v>
      </c>
      <c r="K46" s="7" t="s">
        <v>47</v>
      </c>
      <c r="M46" s="4">
        <v>33000</v>
      </c>
      <c r="N46" s="12" t="s">
        <v>13</v>
      </c>
    </row>
    <row r="47" spans="1:14" ht="11.25" customHeight="1" x14ac:dyDescent="0.25">
      <c r="A47" s="16" t="s">
        <v>52</v>
      </c>
      <c r="B47" s="17"/>
      <c r="C47" s="17"/>
      <c r="E47" s="4">
        <v>74806</v>
      </c>
      <c r="G47" s="4">
        <v>71025</v>
      </c>
      <c r="I47" s="4">
        <v>72237</v>
      </c>
      <c r="K47" s="4">
        <v>100000</v>
      </c>
      <c r="L47" s="12" t="s">
        <v>38</v>
      </c>
      <c r="M47" s="4">
        <v>250000</v>
      </c>
      <c r="N47" s="12" t="s">
        <v>13</v>
      </c>
    </row>
    <row r="48" spans="1:14" ht="11.25" customHeight="1" x14ac:dyDescent="0.25">
      <c r="A48" s="16" t="s">
        <v>53</v>
      </c>
      <c r="B48" s="17"/>
      <c r="C48" s="17"/>
      <c r="E48" s="4">
        <v>24868</v>
      </c>
      <c r="G48" s="4">
        <v>25713</v>
      </c>
      <c r="I48" s="4">
        <v>25970</v>
      </c>
      <c r="K48" s="4">
        <v>25818</v>
      </c>
      <c r="M48" s="4">
        <v>24334</v>
      </c>
    </row>
    <row r="49" spans="1:14" ht="12" customHeight="1" x14ac:dyDescent="0.25">
      <c r="A49" s="16" t="s">
        <v>28</v>
      </c>
      <c r="B49" s="17"/>
      <c r="C49" s="17"/>
      <c r="E49" s="4">
        <v>270000</v>
      </c>
      <c r="G49" s="4">
        <v>380000</v>
      </c>
      <c r="I49" s="4">
        <v>600000</v>
      </c>
      <c r="K49" s="4">
        <v>850000</v>
      </c>
      <c r="M49" s="4">
        <v>1100000</v>
      </c>
    </row>
    <row r="50" spans="1:14" ht="11.25" customHeight="1" x14ac:dyDescent="0.25">
      <c r="A50" s="13" t="s">
        <v>54</v>
      </c>
      <c r="B50" s="17"/>
      <c r="C50" s="17" t="s">
        <v>31</v>
      </c>
      <c r="E50" s="4">
        <v>309000</v>
      </c>
      <c r="G50" s="4">
        <v>487000</v>
      </c>
      <c r="I50" s="4">
        <v>335200</v>
      </c>
      <c r="K50" s="4">
        <v>397900</v>
      </c>
      <c r="L50" s="12" t="s">
        <v>11</v>
      </c>
      <c r="M50" s="4">
        <v>438290</v>
      </c>
    </row>
    <row r="51" spans="1:14" ht="11.25" customHeight="1" x14ac:dyDescent="0.25">
      <c r="A51" s="13" t="s">
        <v>55</v>
      </c>
      <c r="B51" s="17"/>
      <c r="C51" s="17"/>
      <c r="E51" s="4"/>
      <c r="G51" s="4"/>
      <c r="I51" s="4"/>
      <c r="K51" s="4"/>
      <c r="M51" s="4"/>
    </row>
    <row r="52" spans="1:14" ht="11.25" customHeight="1" x14ac:dyDescent="0.25">
      <c r="A52" s="16" t="s">
        <v>56</v>
      </c>
      <c r="B52" s="17"/>
      <c r="C52" s="17"/>
      <c r="E52" s="4">
        <v>82809</v>
      </c>
      <c r="F52" s="12" t="s">
        <v>11</v>
      </c>
      <c r="G52" s="4">
        <v>86947</v>
      </c>
      <c r="H52" s="12" t="s">
        <v>11</v>
      </c>
      <c r="I52" s="4">
        <v>65127</v>
      </c>
      <c r="J52" s="12" t="s">
        <v>11</v>
      </c>
      <c r="K52" s="4">
        <v>52467</v>
      </c>
      <c r="L52" s="12" t="s">
        <v>11</v>
      </c>
      <c r="M52" s="4">
        <v>70000</v>
      </c>
      <c r="N52" s="12" t="s">
        <v>13</v>
      </c>
    </row>
    <row r="53" spans="1:14" ht="11.25" customHeight="1" x14ac:dyDescent="0.25">
      <c r="A53" s="16" t="s">
        <v>21</v>
      </c>
      <c r="B53" s="17"/>
      <c r="C53" s="17"/>
      <c r="E53" s="4">
        <v>81427</v>
      </c>
      <c r="G53" s="4">
        <v>76389</v>
      </c>
      <c r="I53" s="4">
        <v>56200</v>
      </c>
      <c r="J53" s="12" t="s">
        <v>11</v>
      </c>
      <c r="K53" s="4">
        <v>34780</v>
      </c>
      <c r="L53" s="12" t="s">
        <v>11</v>
      </c>
      <c r="M53" s="4">
        <v>57140</v>
      </c>
    </row>
    <row r="54" spans="1:14" ht="12" customHeight="1" x14ac:dyDescent="0.25">
      <c r="A54" s="13" t="s">
        <v>57</v>
      </c>
      <c r="B54" s="30"/>
      <c r="C54" s="13"/>
      <c r="E54" s="4">
        <v>2000</v>
      </c>
      <c r="G54" s="4">
        <v>4000</v>
      </c>
      <c r="I54" s="4">
        <v>3000</v>
      </c>
      <c r="K54" s="4">
        <v>90000</v>
      </c>
      <c r="L54" s="12" t="s">
        <v>11</v>
      </c>
      <c r="M54" s="4">
        <v>40000</v>
      </c>
    </row>
    <row r="55" spans="1:14" ht="12" customHeight="1" x14ac:dyDescent="0.25">
      <c r="A55" s="13" t="s">
        <v>58</v>
      </c>
      <c r="B55" s="17"/>
      <c r="C55" s="17"/>
      <c r="E55" s="4">
        <v>21000</v>
      </c>
      <c r="G55" s="4">
        <v>25000</v>
      </c>
      <c r="I55" s="4">
        <v>20000</v>
      </c>
      <c r="K55" s="4">
        <v>14000</v>
      </c>
      <c r="M55" s="4">
        <v>11000</v>
      </c>
    </row>
    <row r="56" spans="1:14" ht="12" customHeight="1" x14ac:dyDescent="0.25">
      <c r="A56" s="13" t="s">
        <v>59</v>
      </c>
      <c r="B56" s="17"/>
      <c r="C56" s="17"/>
      <c r="E56" s="4">
        <v>54000</v>
      </c>
      <c r="G56" s="4">
        <v>73000</v>
      </c>
      <c r="I56" s="4">
        <v>64000</v>
      </c>
      <c r="K56" s="4">
        <v>55000</v>
      </c>
      <c r="M56" s="4">
        <v>97000</v>
      </c>
    </row>
    <row r="57" spans="1:14" ht="11.25" customHeight="1" x14ac:dyDescent="0.25">
      <c r="A57" s="209" t="s">
        <v>60</v>
      </c>
      <c r="B57" s="209"/>
      <c r="C57" s="209"/>
      <c r="E57" s="4"/>
      <c r="G57" s="4"/>
      <c r="I57" s="4"/>
      <c r="K57" s="4"/>
      <c r="M57" s="4"/>
    </row>
    <row r="58" spans="1:14" ht="11.25" customHeight="1" x14ac:dyDescent="0.25">
      <c r="A58" s="13" t="s">
        <v>61</v>
      </c>
      <c r="B58" s="17"/>
      <c r="C58" s="17" t="s">
        <v>10</v>
      </c>
      <c r="E58" s="4">
        <v>75213</v>
      </c>
      <c r="G58" s="4">
        <v>71900</v>
      </c>
      <c r="I58" s="4">
        <v>62700</v>
      </c>
      <c r="J58" s="12" t="s">
        <v>13</v>
      </c>
      <c r="K58" s="4">
        <v>65000</v>
      </c>
      <c r="L58" s="12" t="s">
        <v>13</v>
      </c>
      <c r="M58" s="4">
        <v>64000</v>
      </c>
      <c r="N58" s="12" t="s">
        <v>13</v>
      </c>
    </row>
    <row r="59" spans="1:14" ht="12" customHeight="1" x14ac:dyDescent="0.25">
      <c r="A59" s="13" t="s">
        <v>62</v>
      </c>
      <c r="B59" s="17"/>
      <c r="C59" s="17"/>
      <c r="E59" s="4"/>
      <c r="G59" s="4"/>
      <c r="I59" s="4"/>
      <c r="K59" s="4"/>
      <c r="M59" s="4"/>
    </row>
    <row r="60" spans="1:14" ht="11.25" customHeight="1" x14ac:dyDescent="0.25">
      <c r="A60" s="16" t="s">
        <v>63</v>
      </c>
      <c r="B60" s="17"/>
      <c r="C60" s="17"/>
      <c r="E60" s="4">
        <v>6000</v>
      </c>
      <c r="G60" s="4">
        <v>6000</v>
      </c>
      <c r="I60" s="4">
        <v>5500</v>
      </c>
      <c r="K60" s="4">
        <v>5500</v>
      </c>
      <c r="M60" s="4">
        <v>5500</v>
      </c>
    </row>
    <row r="61" spans="1:14" ht="11.25" customHeight="1" x14ac:dyDescent="0.25">
      <c r="A61" s="100" t="s">
        <v>64</v>
      </c>
      <c r="B61" s="183"/>
      <c r="C61" s="183" t="s">
        <v>10</v>
      </c>
      <c r="E61" s="4">
        <v>1400</v>
      </c>
      <c r="G61" s="4">
        <v>2700</v>
      </c>
      <c r="I61" s="4">
        <v>1700</v>
      </c>
      <c r="K61" s="4">
        <v>1600</v>
      </c>
      <c r="L61" s="12" t="s">
        <v>11</v>
      </c>
      <c r="M61" s="4">
        <v>1600</v>
      </c>
    </row>
    <row r="62" spans="1:14" ht="12" customHeight="1" x14ac:dyDescent="0.25">
      <c r="A62" s="216" t="s">
        <v>419</v>
      </c>
      <c r="B62" s="217"/>
      <c r="C62" s="217"/>
      <c r="D62" s="217"/>
      <c r="E62" s="217"/>
      <c r="F62" s="217"/>
      <c r="G62" s="217"/>
      <c r="H62" s="217"/>
      <c r="I62" s="217"/>
      <c r="J62" s="217"/>
      <c r="K62" s="217"/>
      <c r="L62" s="217"/>
      <c r="M62" s="217"/>
      <c r="N62" s="217"/>
    </row>
    <row r="63" spans="1:14" ht="11.25" customHeight="1" x14ac:dyDescent="0.25">
      <c r="A63" s="218" t="s">
        <v>418</v>
      </c>
      <c r="B63" s="218"/>
      <c r="C63" s="218"/>
      <c r="D63" s="218"/>
      <c r="E63" s="218"/>
      <c r="F63" s="218"/>
      <c r="G63" s="218"/>
      <c r="H63" s="218"/>
      <c r="I63" s="218"/>
      <c r="J63" s="218"/>
      <c r="K63" s="218"/>
      <c r="L63" s="218"/>
      <c r="M63" s="218"/>
      <c r="N63" s="218"/>
    </row>
    <row r="64" spans="1:14" ht="12.4" customHeight="1" x14ac:dyDescent="0.25">
      <c r="A64" s="218" t="s">
        <v>1</v>
      </c>
      <c r="B64" s="218"/>
      <c r="C64" s="218"/>
      <c r="D64" s="218"/>
      <c r="E64" s="218"/>
      <c r="F64" s="218"/>
      <c r="G64" s="218"/>
      <c r="H64" s="218"/>
      <c r="I64" s="218"/>
      <c r="J64" s="218"/>
      <c r="K64" s="218"/>
      <c r="L64" s="218"/>
      <c r="M64" s="218"/>
      <c r="N64" s="218"/>
    </row>
    <row r="65" spans="1:14" ht="11.25" customHeight="1" x14ac:dyDescent="0.25">
      <c r="A65" s="218"/>
      <c r="B65" s="219"/>
      <c r="C65" s="219"/>
      <c r="D65" s="219"/>
      <c r="E65" s="219"/>
      <c r="F65" s="219"/>
      <c r="G65" s="219"/>
      <c r="H65" s="219"/>
      <c r="I65" s="219"/>
      <c r="J65" s="219"/>
      <c r="K65" s="219"/>
      <c r="L65" s="219"/>
      <c r="M65" s="219"/>
      <c r="N65" s="219"/>
    </row>
    <row r="66" spans="1:14" ht="11.25" customHeight="1" x14ac:dyDescent="0.25">
      <c r="A66" s="218" t="s">
        <v>2</v>
      </c>
      <c r="B66" s="218"/>
      <c r="C66" s="218"/>
      <c r="D66" s="218"/>
      <c r="E66" s="218"/>
      <c r="F66" s="218"/>
      <c r="G66" s="218"/>
      <c r="H66" s="218"/>
      <c r="I66" s="218"/>
      <c r="J66" s="218"/>
      <c r="K66" s="218"/>
      <c r="L66" s="218"/>
      <c r="M66" s="218"/>
      <c r="N66" s="218"/>
    </row>
    <row r="67" spans="1:14" ht="11.25" customHeight="1" x14ac:dyDescent="0.25">
      <c r="A67" s="220"/>
      <c r="B67" s="221"/>
      <c r="C67" s="221"/>
      <c r="D67" s="221"/>
      <c r="E67" s="221"/>
      <c r="F67" s="221"/>
      <c r="G67" s="221"/>
      <c r="H67" s="221"/>
      <c r="I67" s="221"/>
      <c r="J67" s="221"/>
      <c r="K67" s="221"/>
      <c r="L67" s="221"/>
      <c r="M67" s="221"/>
      <c r="N67" s="221"/>
    </row>
    <row r="68" spans="1:14" ht="12.6" customHeight="1" x14ac:dyDescent="0.25">
      <c r="A68" s="209" t="s">
        <v>3</v>
      </c>
      <c r="B68" s="209"/>
      <c r="C68" s="209"/>
      <c r="D68" s="9"/>
      <c r="E68" s="2">
        <v>2018</v>
      </c>
      <c r="F68" s="10"/>
      <c r="G68" s="2">
        <v>2019</v>
      </c>
      <c r="H68" s="10"/>
      <c r="I68" s="2" t="s">
        <v>4</v>
      </c>
      <c r="J68" s="10"/>
      <c r="K68" s="2" t="s">
        <v>5</v>
      </c>
      <c r="L68" s="10"/>
      <c r="M68" s="2" t="s">
        <v>6</v>
      </c>
      <c r="N68" s="10"/>
    </row>
    <row r="69" spans="1:14" ht="11.25" customHeight="1" x14ac:dyDescent="0.25">
      <c r="A69" s="209" t="s">
        <v>417</v>
      </c>
      <c r="B69" s="209"/>
      <c r="C69" s="209"/>
      <c r="E69" s="4"/>
      <c r="G69" s="4"/>
      <c r="I69" s="4"/>
      <c r="K69" s="4"/>
      <c r="M69" s="4"/>
    </row>
    <row r="70" spans="1:14" ht="12" customHeight="1" x14ac:dyDescent="0.25">
      <c r="A70" s="13" t="s">
        <v>65</v>
      </c>
      <c r="B70" s="17"/>
      <c r="C70" s="183" t="s">
        <v>10</v>
      </c>
      <c r="E70" s="4">
        <v>730</v>
      </c>
      <c r="G70" s="4">
        <v>470</v>
      </c>
      <c r="I70" s="4">
        <v>280</v>
      </c>
      <c r="K70" s="4">
        <v>308</v>
      </c>
      <c r="L70" s="12" t="s">
        <v>11</v>
      </c>
      <c r="M70" s="4">
        <v>300</v>
      </c>
    </row>
    <row r="71" spans="1:14" ht="11.25" customHeight="1" x14ac:dyDescent="0.25">
      <c r="A71" s="13" t="s">
        <v>66</v>
      </c>
      <c r="B71" s="17"/>
      <c r="C71" s="17"/>
      <c r="E71" s="4">
        <v>38</v>
      </c>
      <c r="G71" s="4">
        <v>33</v>
      </c>
      <c r="I71" s="4">
        <v>37</v>
      </c>
      <c r="K71" s="4">
        <v>36</v>
      </c>
      <c r="M71" s="4">
        <v>29</v>
      </c>
    </row>
    <row r="72" spans="1:14" ht="11.25" customHeight="1" x14ac:dyDescent="0.25">
      <c r="A72" s="13" t="s">
        <v>67</v>
      </c>
      <c r="B72" s="17"/>
      <c r="C72" s="17" t="s">
        <v>10</v>
      </c>
      <c r="E72" s="4">
        <v>5400</v>
      </c>
      <c r="G72" s="4">
        <v>6100</v>
      </c>
      <c r="I72" s="4">
        <v>5900</v>
      </c>
      <c r="K72" s="4">
        <v>6000</v>
      </c>
      <c r="M72" s="4">
        <v>6000</v>
      </c>
    </row>
    <row r="73" spans="1:14" ht="12" customHeight="1" x14ac:dyDescent="0.25">
      <c r="A73" s="13" t="s">
        <v>68</v>
      </c>
      <c r="B73" s="17"/>
      <c r="C73" s="17" t="s">
        <v>35</v>
      </c>
      <c r="E73" s="4">
        <v>2600</v>
      </c>
      <c r="G73" s="4">
        <v>3500</v>
      </c>
      <c r="I73" s="4">
        <v>3500</v>
      </c>
      <c r="K73" s="4">
        <v>3500</v>
      </c>
      <c r="M73" s="4">
        <v>3500</v>
      </c>
    </row>
    <row r="74" spans="1:14" ht="12" customHeight="1" x14ac:dyDescent="0.25">
      <c r="A74" s="13" t="s">
        <v>69</v>
      </c>
      <c r="B74" s="17"/>
      <c r="C74" s="17"/>
      <c r="E74" s="4"/>
      <c r="G74" s="4"/>
      <c r="I74" s="4"/>
      <c r="K74" s="4"/>
      <c r="M74" s="4"/>
    </row>
    <row r="75" spans="1:14" ht="11.25" customHeight="1" x14ac:dyDescent="0.25">
      <c r="A75" s="16" t="s">
        <v>70</v>
      </c>
      <c r="B75" s="17"/>
      <c r="C75" s="17" t="s">
        <v>35</v>
      </c>
      <c r="E75" s="4">
        <v>22000</v>
      </c>
      <c r="G75" s="4">
        <v>27000</v>
      </c>
      <c r="I75" s="4">
        <v>24000</v>
      </c>
      <c r="K75" s="4">
        <v>26000</v>
      </c>
      <c r="L75" s="12" t="s">
        <v>11</v>
      </c>
      <c r="M75" s="4">
        <v>26000</v>
      </c>
    </row>
    <row r="76" spans="1:14" ht="11.25" customHeight="1" x14ac:dyDescent="0.25">
      <c r="A76" s="16" t="s">
        <v>71</v>
      </c>
      <c r="B76" s="17"/>
      <c r="C76" s="17"/>
      <c r="E76" s="4"/>
      <c r="G76" s="4"/>
      <c r="I76" s="4"/>
      <c r="K76" s="4"/>
      <c r="M76" s="4"/>
    </row>
    <row r="77" spans="1:14" ht="11.25" customHeight="1" x14ac:dyDescent="0.25">
      <c r="A77" s="19" t="s">
        <v>72</v>
      </c>
      <c r="B77" s="17"/>
      <c r="C77" s="17" t="s">
        <v>35</v>
      </c>
      <c r="E77" s="4">
        <v>10700</v>
      </c>
      <c r="G77" s="4">
        <v>41000</v>
      </c>
      <c r="I77" s="4">
        <v>14000</v>
      </c>
      <c r="K77" s="4">
        <v>10000</v>
      </c>
      <c r="L77" s="12" t="s">
        <v>11</v>
      </c>
      <c r="M77" s="4">
        <v>10000</v>
      </c>
    </row>
    <row r="78" spans="1:14" ht="11.25" customHeight="1" x14ac:dyDescent="0.25">
      <c r="A78" s="19" t="s">
        <v>73</v>
      </c>
      <c r="B78" s="17"/>
      <c r="C78" s="17" t="s">
        <v>35</v>
      </c>
      <c r="E78" s="4">
        <v>348</v>
      </c>
      <c r="G78" s="4">
        <v>321</v>
      </c>
      <c r="I78" s="4">
        <v>481</v>
      </c>
      <c r="K78" s="4">
        <v>941</v>
      </c>
      <c r="L78" s="12" t="s">
        <v>11</v>
      </c>
      <c r="M78" s="4">
        <v>900</v>
      </c>
    </row>
    <row r="79" spans="1:14" ht="11.25" customHeight="1" x14ac:dyDescent="0.25">
      <c r="A79" s="13" t="s">
        <v>74</v>
      </c>
      <c r="B79" s="17"/>
      <c r="C79" s="17" t="s">
        <v>35</v>
      </c>
      <c r="E79" s="6">
        <v>130</v>
      </c>
      <c r="G79" s="6">
        <v>130</v>
      </c>
      <c r="I79" s="6">
        <v>130</v>
      </c>
      <c r="K79" s="6">
        <v>130</v>
      </c>
      <c r="M79" s="6">
        <v>100</v>
      </c>
    </row>
    <row r="80" spans="1:14" ht="11.25" customHeight="1" x14ac:dyDescent="0.25">
      <c r="A80" s="209" t="s">
        <v>75</v>
      </c>
      <c r="B80" s="209"/>
      <c r="C80" s="209"/>
      <c r="E80" s="5"/>
      <c r="F80" s="18"/>
      <c r="G80" s="5"/>
      <c r="H80" s="18"/>
      <c r="I80" s="5"/>
      <c r="J80" s="18"/>
      <c r="K80" s="5"/>
      <c r="L80" s="18"/>
      <c r="M80" s="5"/>
      <c r="N80" s="18"/>
    </row>
    <row r="81" spans="1:14" ht="11.25" customHeight="1" x14ac:dyDescent="0.25">
      <c r="A81" s="13" t="s">
        <v>76</v>
      </c>
      <c r="B81" s="31"/>
      <c r="C81" s="17"/>
      <c r="E81" s="4"/>
      <c r="G81" s="4"/>
      <c r="I81" s="4"/>
      <c r="K81" s="4"/>
      <c r="M81" s="4"/>
    </row>
    <row r="82" spans="1:14" ht="11.25" customHeight="1" x14ac:dyDescent="0.25">
      <c r="A82" s="16" t="s">
        <v>77</v>
      </c>
      <c r="B82" s="17"/>
      <c r="C82" s="17" t="s">
        <v>10</v>
      </c>
      <c r="E82" s="4">
        <v>138277</v>
      </c>
      <c r="G82" s="4">
        <v>148270</v>
      </c>
      <c r="I82" s="4">
        <v>127744</v>
      </c>
      <c r="K82" s="4">
        <v>139133</v>
      </c>
      <c r="M82" s="4">
        <v>150000</v>
      </c>
      <c r="N82" s="12" t="s">
        <v>13</v>
      </c>
    </row>
    <row r="83" spans="1:14" ht="11.25" customHeight="1" x14ac:dyDescent="0.25">
      <c r="A83" s="16" t="s">
        <v>78</v>
      </c>
      <c r="B83" s="17"/>
      <c r="C83" s="17" t="s">
        <v>35</v>
      </c>
      <c r="E83" s="4">
        <v>120582</v>
      </c>
      <c r="G83" s="4">
        <v>124962</v>
      </c>
      <c r="I83" s="4">
        <v>118108</v>
      </c>
      <c r="K83" s="4">
        <v>128638</v>
      </c>
      <c r="M83" s="4">
        <v>140000</v>
      </c>
      <c r="N83" s="12" t="s">
        <v>13</v>
      </c>
    </row>
    <row r="84" spans="1:14" ht="11.25" customHeight="1" x14ac:dyDescent="0.25">
      <c r="A84" s="16" t="s">
        <v>79</v>
      </c>
      <c r="B84" s="17"/>
      <c r="C84" s="17" t="s">
        <v>35</v>
      </c>
      <c r="E84" s="4">
        <v>1693</v>
      </c>
      <c r="G84" s="4">
        <v>1870</v>
      </c>
      <c r="I84" s="4">
        <v>4000</v>
      </c>
      <c r="K84" s="4">
        <v>4357</v>
      </c>
      <c r="M84" s="4">
        <v>4400</v>
      </c>
      <c r="N84" s="12" t="s">
        <v>13</v>
      </c>
    </row>
    <row r="85" spans="1:14" ht="11.25" customHeight="1" x14ac:dyDescent="0.25">
      <c r="A85" s="16" t="s">
        <v>80</v>
      </c>
      <c r="B85" s="17"/>
      <c r="C85" s="17" t="s">
        <v>35</v>
      </c>
      <c r="E85" s="3">
        <v>297220</v>
      </c>
      <c r="F85" s="21"/>
      <c r="G85" s="3">
        <v>341057</v>
      </c>
      <c r="H85" s="21"/>
      <c r="I85" s="3">
        <v>313876</v>
      </c>
      <c r="J85" s="21"/>
      <c r="K85" s="3">
        <v>341862</v>
      </c>
      <c r="L85" s="21"/>
      <c r="M85" s="3">
        <v>393000</v>
      </c>
      <c r="N85" s="21" t="s">
        <v>13</v>
      </c>
    </row>
    <row r="86" spans="1:14" ht="11.25" customHeight="1" x14ac:dyDescent="0.25">
      <c r="A86" s="19" t="s">
        <v>20</v>
      </c>
      <c r="B86" s="17"/>
      <c r="C86" s="17" t="s">
        <v>35</v>
      </c>
      <c r="E86" s="4">
        <v>558000</v>
      </c>
      <c r="G86" s="4">
        <v>616000</v>
      </c>
      <c r="I86" s="4">
        <v>564000</v>
      </c>
      <c r="K86" s="4">
        <v>614000</v>
      </c>
      <c r="M86" s="4">
        <v>687000</v>
      </c>
      <c r="N86" s="12" t="s">
        <v>13</v>
      </c>
    </row>
    <row r="87" spans="1:14" ht="11.25" customHeight="1" x14ac:dyDescent="0.25">
      <c r="A87" s="13" t="s">
        <v>81</v>
      </c>
      <c r="B87" s="17"/>
      <c r="C87" s="17" t="s">
        <v>82</v>
      </c>
      <c r="E87" s="4">
        <v>72800</v>
      </c>
      <c r="G87" s="4">
        <v>67600</v>
      </c>
      <c r="I87" s="4">
        <v>59500</v>
      </c>
      <c r="K87" s="4">
        <v>59300</v>
      </c>
      <c r="M87" s="4">
        <v>57700</v>
      </c>
    </row>
    <row r="88" spans="1:14" ht="11.25" customHeight="1" x14ac:dyDescent="0.25">
      <c r="A88" s="13" t="s">
        <v>83</v>
      </c>
      <c r="B88" s="17"/>
      <c r="C88" s="17"/>
      <c r="E88" s="4"/>
      <c r="G88" s="4"/>
      <c r="I88" s="4"/>
      <c r="K88" s="4"/>
      <c r="M88" s="4"/>
    </row>
    <row r="89" spans="1:14" ht="11.25" customHeight="1" x14ac:dyDescent="0.25">
      <c r="A89" s="16" t="s">
        <v>84</v>
      </c>
      <c r="B89" s="17"/>
      <c r="C89" s="17" t="s">
        <v>85</v>
      </c>
      <c r="E89" s="4">
        <v>295000</v>
      </c>
      <c r="G89" s="4">
        <v>285000</v>
      </c>
      <c r="I89" s="4">
        <v>271000</v>
      </c>
      <c r="K89" s="4">
        <v>253000</v>
      </c>
      <c r="M89" s="4">
        <v>235000</v>
      </c>
    </row>
    <row r="90" spans="1:14" ht="11.25" customHeight="1" x14ac:dyDescent="0.25">
      <c r="A90" s="16" t="s">
        <v>86</v>
      </c>
      <c r="B90" s="17"/>
      <c r="C90" s="17" t="s">
        <v>35</v>
      </c>
      <c r="E90" s="4">
        <v>334000</v>
      </c>
      <c r="G90" s="4">
        <v>335000</v>
      </c>
      <c r="I90" s="4">
        <v>301000</v>
      </c>
      <c r="K90" s="4">
        <v>301000</v>
      </c>
      <c r="M90" s="4">
        <v>308000</v>
      </c>
    </row>
    <row r="91" spans="1:14" ht="11.25" customHeight="1" x14ac:dyDescent="0.25">
      <c r="A91" s="210" t="s">
        <v>402</v>
      </c>
      <c r="B91" s="211"/>
      <c r="C91" s="211"/>
      <c r="D91" s="211"/>
      <c r="E91" s="211"/>
      <c r="F91" s="211"/>
      <c r="G91" s="211"/>
      <c r="H91" s="211"/>
      <c r="I91" s="211"/>
      <c r="J91" s="211"/>
      <c r="K91" s="211"/>
      <c r="L91" s="211"/>
      <c r="M91" s="211"/>
      <c r="N91" s="211"/>
    </row>
    <row r="92" spans="1:14" ht="22.9" customHeight="1" x14ac:dyDescent="0.25">
      <c r="A92" s="212" t="s">
        <v>87</v>
      </c>
      <c r="B92" s="213"/>
      <c r="C92" s="213"/>
      <c r="D92" s="213"/>
      <c r="E92" s="213"/>
      <c r="F92" s="213"/>
      <c r="G92" s="213"/>
      <c r="H92" s="213"/>
      <c r="I92" s="213"/>
      <c r="J92" s="213"/>
      <c r="K92" s="213"/>
      <c r="L92" s="213"/>
      <c r="M92" s="213"/>
      <c r="N92" s="213"/>
    </row>
    <row r="93" spans="1:14" ht="22.9" customHeight="1" x14ac:dyDescent="0.25">
      <c r="A93" s="213" t="s">
        <v>88</v>
      </c>
      <c r="B93" s="213"/>
      <c r="C93" s="213"/>
      <c r="D93" s="213"/>
      <c r="E93" s="213"/>
      <c r="F93" s="213"/>
      <c r="G93" s="213"/>
      <c r="H93" s="213"/>
      <c r="I93" s="213"/>
      <c r="J93" s="213"/>
      <c r="K93" s="213"/>
      <c r="L93" s="213"/>
      <c r="M93" s="213"/>
      <c r="N93" s="213"/>
    </row>
    <row r="94" spans="1:14" ht="11.25" customHeight="1" x14ac:dyDescent="0.25">
      <c r="A94" s="214" t="s">
        <v>89</v>
      </c>
      <c r="B94" s="215"/>
      <c r="C94" s="215"/>
      <c r="D94" s="215"/>
      <c r="E94" s="215"/>
      <c r="F94" s="215"/>
      <c r="G94" s="215"/>
      <c r="H94" s="215"/>
      <c r="I94" s="215"/>
      <c r="J94" s="215"/>
      <c r="K94" s="215"/>
      <c r="L94" s="215"/>
      <c r="M94" s="215"/>
      <c r="N94" s="215"/>
    </row>
    <row r="95" spans="1:14" ht="22.9" customHeight="1" x14ac:dyDescent="0.25">
      <c r="A95" s="208" t="s">
        <v>90</v>
      </c>
      <c r="B95" s="208"/>
      <c r="C95" s="208"/>
      <c r="D95" s="208"/>
      <c r="E95" s="208"/>
      <c r="F95" s="208"/>
      <c r="G95" s="208"/>
      <c r="H95" s="208"/>
      <c r="I95" s="208"/>
      <c r="J95" s="208"/>
      <c r="K95" s="208"/>
      <c r="L95" s="208"/>
      <c r="M95" s="208"/>
      <c r="N95" s="208"/>
    </row>
  </sheetData>
  <mergeCells count="22">
    <mergeCell ref="A67:N67"/>
    <mergeCell ref="A1:N1"/>
    <mergeCell ref="A2:N2"/>
    <mergeCell ref="A3:N3"/>
    <mergeCell ref="A4:N4"/>
    <mergeCell ref="A5:N5"/>
    <mergeCell ref="A95:N95"/>
    <mergeCell ref="A7:C7"/>
    <mergeCell ref="A57:C57"/>
    <mergeCell ref="A80:C80"/>
    <mergeCell ref="A6:C6"/>
    <mergeCell ref="A91:N91"/>
    <mergeCell ref="A92:N92"/>
    <mergeCell ref="A93:N93"/>
    <mergeCell ref="A94:N94"/>
    <mergeCell ref="A69:C69"/>
    <mergeCell ref="A62:N62"/>
    <mergeCell ref="A68:C68"/>
    <mergeCell ref="A63:N63"/>
    <mergeCell ref="A64:N64"/>
    <mergeCell ref="A65:N65"/>
    <mergeCell ref="A66:N66"/>
  </mergeCells>
  <pageMargins left="0.5" right="0.5" top="0.5" bottom="0.75" header="0.5" footer="0.5"/>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95D8-ACA6-4655-BA79-952AA104DAAF}">
  <sheetPr codeName="Sheet2"/>
  <dimension ref="A1:H251"/>
  <sheetViews>
    <sheetView zoomScaleNormal="100" zoomScaleSheetLayoutView="110" workbookViewId="0">
      <selection sqref="A1:H1"/>
    </sheetView>
  </sheetViews>
  <sheetFormatPr defaultColWidth="32.5" defaultRowHeight="11.25" x14ac:dyDescent="0.2"/>
  <cols>
    <col min="1" max="1" width="1.25" style="34" customWidth="1"/>
    <col min="2" max="2" width="14.25" style="34" customWidth="1"/>
    <col min="3" max="3" width="2.75" style="34" customWidth="1"/>
    <col min="4" max="4" width="1.75" style="34" customWidth="1"/>
    <col min="5" max="5" width="32.5" style="34" customWidth="1"/>
    <col min="6" max="6" width="1.5" style="34" customWidth="1"/>
    <col min="7" max="7" width="26.25" style="34" customWidth="1"/>
    <col min="8" max="8" width="5.625" style="181" bestFit="1" customWidth="1"/>
    <col min="9" max="154" width="5.75" style="34" customWidth="1"/>
    <col min="155" max="155" width="1.25" style="34" customWidth="1"/>
    <col min="156" max="156" width="13.25" style="34" customWidth="1"/>
    <col min="157" max="158" width="1.25" style="34" customWidth="1"/>
    <col min="159" max="16384" width="32.5" style="34"/>
  </cols>
  <sheetData>
    <row r="1" spans="1:8" ht="11.25" customHeight="1" x14ac:dyDescent="0.2">
      <c r="A1" s="224" t="s">
        <v>91</v>
      </c>
      <c r="B1" s="224"/>
      <c r="C1" s="224"/>
      <c r="D1" s="224"/>
      <c r="E1" s="224"/>
      <c r="F1" s="224"/>
      <c r="G1" s="224"/>
      <c r="H1" s="224"/>
    </row>
    <row r="2" spans="1:8" ht="11.25" customHeight="1" x14ac:dyDescent="0.2">
      <c r="A2" s="224" t="s">
        <v>92</v>
      </c>
      <c r="B2" s="224"/>
      <c r="C2" s="224"/>
      <c r="D2" s="224"/>
      <c r="E2" s="224"/>
      <c r="F2" s="224"/>
      <c r="G2" s="224"/>
      <c r="H2" s="224"/>
    </row>
    <row r="3" spans="1:8" ht="11.25" customHeight="1" x14ac:dyDescent="0.2">
      <c r="A3" s="224" t="s">
        <v>93</v>
      </c>
      <c r="B3" s="224"/>
      <c r="C3" s="224"/>
      <c r="D3" s="224"/>
      <c r="E3" s="224"/>
      <c r="F3" s="224"/>
      <c r="G3" s="224"/>
      <c r="H3" s="224"/>
    </row>
    <row r="4" spans="1:8" ht="11.25" customHeight="1" x14ac:dyDescent="0.2">
      <c r="A4" s="224" t="s">
        <v>94</v>
      </c>
      <c r="B4" s="224"/>
      <c r="C4" s="224"/>
      <c r="D4" s="224"/>
      <c r="E4" s="224"/>
      <c r="F4" s="224"/>
      <c r="G4" s="224"/>
      <c r="H4" s="224"/>
    </row>
    <row r="5" spans="1:8" ht="11.25" customHeight="1" x14ac:dyDescent="0.2">
      <c r="A5" s="225"/>
      <c r="B5" s="225"/>
      <c r="C5" s="225"/>
      <c r="D5" s="225"/>
      <c r="E5" s="225"/>
      <c r="F5" s="225"/>
      <c r="G5" s="225"/>
      <c r="H5" s="225"/>
    </row>
    <row r="6" spans="1:8" ht="11.25" customHeight="1" x14ac:dyDescent="0.2">
      <c r="A6" s="226"/>
      <c r="B6" s="226"/>
      <c r="C6" s="226"/>
      <c r="D6" s="35"/>
      <c r="E6" s="35"/>
      <c r="F6" s="35"/>
      <c r="G6" s="36"/>
      <c r="H6" s="37" t="s">
        <v>95</v>
      </c>
    </row>
    <row r="7" spans="1:8" ht="12" customHeight="1" x14ac:dyDescent="0.2">
      <c r="A7" s="222" t="s">
        <v>96</v>
      </c>
      <c r="B7" s="223"/>
      <c r="C7" s="223"/>
      <c r="D7" s="38"/>
      <c r="E7" s="39" t="s">
        <v>97</v>
      </c>
      <c r="F7" s="38"/>
      <c r="G7" s="39" t="s">
        <v>403</v>
      </c>
      <c r="H7" s="40" t="s">
        <v>98</v>
      </c>
    </row>
    <row r="8" spans="1:8" ht="11.25" customHeight="1" x14ac:dyDescent="0.2">
      <c r="A8" s="41" t="s">
        <v>8</v>
      </c>
      <c r="B8" s="42"/>
      <c r="C8" s="43"/>
      <c r="D8" s="36"/>
      <c r="E8" s="36"/>
      <c r="F8" s="36"/>
      <c r="G8" s="36"/>
      <c r="H8" s="44"/>
    </row>
    <row r="9" spans="1:8" ht="11.25" customHeight="1" x14ac:dyDescent="0.2">
      <c r="A9" s="45" t="s">
        <v>99</v>
      </c>
      <c r="B9" s="46"/>
      <c r="C9" s="47"/>
      <c r="D9" s="48"/>
      <c r="E9" s="49" t="s">
        <v>100</v>
      </c>
      <c r="F9" s="48"/>
      <c r="G9" s="50" t="s">
        <v>101</v>
      </c>
      <c r="H9" s="51">
        <v>2000</v>
      </c>
    </row>
    <row r="10" spans="1:8" ht="11.25" customHeight="1" x14ac:dyDescent="0.2">
      <c r="A10" s="52"/>
      <c r="B10" s="46"/>
      <c r="C10" s="47"/>
      <c r="D10" s="48"/>
      <c r="E10" s="53" t="s">
        <v>375</v>
      </c>
      <c r="F10" s="48"/>
      <c r="G10" s="48"/>
      <c r="H10" s="51"/>
    </row>
    <row r="11" spans="1:8" ht="11.25" customHeight="1" x14ac:dyDescent="0.2">
      <c r="A11" s="52"/>
      <c r="B11" s="46"/>
      <c r="C11" s="47"/>
      <c r="D11" s="48"/>
      <c r="E11" s="53" t="s">
        <v>364</v>
      </c>
      <c r="F11" s="48"/>
      <c r="G11" s="48"/>
      <c r="H11" s="51"/>
    </row>
    <row r="12" spans="1:8" ht="11.25" customHeight="1" x14ac:dyDescent="0.2">
      <c r="A12" s="54" t="s">
        <v>102</v>
      </c>
      <c r="B12" s="55"/>
      <c r="C12" s="56"/>
      <c r="D12" s="57"/>
      <c r="E12" s="58" t="s">
        <v>103</v>
      </c>
      <c r="F12" s="57"/>
      <c r="G12" s="59" t="s">
        <v>404</v>
      </c>
      <c r="H12" s="60">
        <v>10000</v>
      </c>
    </row>
    <row r="13" spans="1:8" ht="11.25" customHeight="1" x14ac:dyDescent="0.2">
      <c r="A13" s="61"/>
      <c r="B13" s="62"/>
      <c r="C13" s="63"/>
      <c r="D13" s="64"/>
      <c r="E13" s="65" t="s">
        <v>104</v>
      </c>
      <c r="F13" s="64"/>
      <c r="G13" s="64"/>
      <c r="H13" s="66"/>
    </row>
    <row r="14" spans="1:8" ht="11.25" customHeight="1" x14ac:dyDescent="0.2">
      <c r="A14" s="54" t="s">
        <v>102</v>
      </c>
      <c r="B14" s="67"/>
      <c r="C14" s="68"/>
      <c r="D14" s="69"/>
      <c r="E14" s="70" t="s">
        <v>377</v>
      </c>
      <c r="F14" s="69"/>
      <c r="G14" s="71" t="s">
        <v>376</v>
      </c>
      <c r="H14" s="72" t="s">
        <v>203</v>
      </c>
    </row>
    <row r="15" spans="1:8" ht="11.25" customHeight="1" x14ac:dyDescent="0.2">
      <c r="A15" s="73" t="s">
        <v>12</v>
      </c>
      <c r="B15" s="74"/>
      <c r="C15" s="75"/>
      <c r="D15" s="76"/>
      <c r="E15" s="77" t="s">
        <v>105</v>
      </c>
      <c r="F15" s="76"/>
      <c r="G15" s="78" t="s">
        <v>106</v>
      </c>
      <c r="H15" s="79">
        <v>2000</v>
      </c>
    </row>
    <row r="16" spans="1:8" ht="11.25" customHeight="1" x14ac:dyDescent="0.2">
      <c r="A16" s="80" t="s">
        <v>102</v>
      </c>
      <c r="B16" s="46"/>
      <c r="C16" s="47"/>
      <c r="D16" s="48"/>
      <c r="E16" s="81" t="s">
        <v>107</v>
      </c>
      <c r="F16" s="48"/>
      <c r="G16" s="50" t="s">
        <v>108</v>
      </c>
      <c r="H16" s="51">
        <v>300</v>
      </c>
    </row>
    <row r="17" spans="1:8" ht="11.25" customHeight="1" x14ac:dyDescent="0.2">
      <c r="A17" s="82"/>
      <c r="B17" s="62"/>
      <c r="C17" s="63"/>
      <c r="D17" s="64"/>
      <c r="E17" s="62"/>
      <c r="F17" s="64"/>
      <c r="G17" s="65" t="s">
        <v>109</v>
      </c>
      <c r="H17" s="66"/>
    </row>
    <row r="18" spans="1:8" ht="11.25" customHeight="1" x14ac:dyDescent="0.2">
      <c r="A18" s="80" t="s">
        <v>102</v>
      </c>
      <c r="B18" s="46"/>
      <c r="C18" s="47"/>
      <c r="D18" s="48"/>
      <c r="E18" s="81" t="s">
        <v>110</v>
      </c>
      <c r="F18" s="48"/>
      <c r="G18" s="50" t="s">
        <v>111</v>
      </c>
      <c r="H18" s="51">
        <v>2000</v>
      </c>
    </row>
    <row r="19" spans="1:8" ht="11.25" customHeight="1" x14ac:dyDescent="0.2">
      <c r="A19" s="83"/>
      <c r="B19" s="46"/>
      <c r="C19" s="47"/>
      <c r="D19" s="48"/>
      <c r="E19" s="45" t="s">
        <v>112</v>
      </c>
      <c r="F19" s="48"/>
      <c r="G19" s="45" t="s">
        <v>109</v>
      </c>
      <c r="H19" s="51"/>
    </row>
    <row r="20" spans="1:8" ht="11.25" customHeight="1" x14ac:dyDescent="0.2">
      <c r="A20" s="84" t="s">
        <v>113</v>
      </c>
      <c r="B20" s="55"/>
      <c r="C20" s="56"/>
      <c r="D20" s="57"/>
      <c r="E20" s="59" t="s">
        <v>114</v>
      </c>
      <c r="F20" s="57"/>
      <c r="G20" s="59" t="s">
        <v>115</v>
      </c>
      <c r="H20" s="60">
        <v>260</v>
      </c>
    </row>
    <row r="21" spans="1:8" ht="11.25" customHeight="1" x14ac:dyDescent="0.2">
      <c r="A21" s="82"/>
      <c r="B21" s="62"/>
      <c r="C21" s="63"/>
      <c r="D21" s="64"/>
      <c r="E21" s="65" t="s">
        <v>116</v>
      </c>
      <c r="F21" s="64"/>
      <c r="G21" s="64"/>
      <c r="H21" s="66"/>
    </row>
    <row r="22" spans="1:8" ht="11.25" customHeight="1" x14ac:dyDescent="0.2">
      <c r="A22" s="59" t="s">
        <v>117</v>
      </c>
      <c r="B22" s="55"/>
      <c r="C22" s="56"/>
      <c r="D22" s="57"/>
      <c r="E22" s="59" t="s">
        <v>118</v>
      </c>
      <c r="F22" s="57"/>
      <c r="G22" s="58" t="s">
        <v>119</v>
      </c>
      <c r="H22" s="60">
        <v>25000</v>
      </c>
    </row>
    <row r="23" spans="1:8" ht="11.25" customHeight="1" x14ac:dyDescent="0.2">
      <c r="A23" s="64"/>
      <c r="B23" s="64"/>
      <c r="C23" s="63"/>
      <c r="D23" s="64"/>
      <c r="E23" s="65" t="s">
        <v>120</v>
      </c>
      <c r="F23" s="64"/>
      <c r="G23" s="65" t="s">
        <v>121</v>
      </c>
      <c r="H23" s="66"/>
    </row>
    <row r="24" spans="1:8" ht="11.25" customHeight="1" x14ac:dyDescent="0.2">
      <c r="A24" s="84" t="s">
        <v>102</v>
      </c>
      <c r="B24" s="55"/>
      <c r="C24" s="56"/>
      <c r="D24" s="57"/>
      <c r="E24" s="59" t="s">
        <v>122</v>
      </c>
      <c r="F24" s="57"/>
      <c r="G24" s="58" t="s">
        <v>412</v>
      </c>
      <c r="H24" s="60">
        <v>3850</v>
      </c>
    </row>
    <row r="25" spans="1:8" ht="11.25" customHeight="1" x14ac:dyDescent="0.2">
      <c r="A25" s="85"/>
      <c r="B25" s="86"/>
      <c r="C25" s="87"/>
      <c r="D25" s="85"/>
      <c r="E25" s="88" t="s">
        <v>123</v>
      </c>
      <c r="F25" s="85"/>
      <c r="G25" s="88" t="s">
        <v>124</v>
      </c>
      <c r="H25" s="89"/>
    </row>
    <row r="26" spans="1:8" ht="11.25" customHeight="1" x14ac:dyDescent="0.2">
      <c r="A26" s="90" t="s">
        <v>102</v>
      </c>
      <c r="B26" s="91"/>
      <c r="C26" s="92"/>
      <c r="D26" s="36"/>
      <c r="E26" s="93" t="s">
        <v>125</v>
      </c>
      <c r="F26" s="36"/>
      <c r="G26" s="93" t="s">
        <v>126</v>
      </c>
      <c r="H26" s="44">
        <v>6000</v>
      </c>
    </row>
    <row r="27" spans="1:8" ht="11.25" customHeight="1" x14ac:dyDescent="0.2">
      <c r="A27" s="52"/>
      <c r="B27" s="46"/>
      <c r="C27" s="47"/>
      <c r="D27" s="48"/>
      <c r="E27" s="48"/>
      <c r="F27" s="48"/>
      <c r="G27" s="45" t="s">
        <v>127</v>
      </c>
      <c r="H27" s="51"/>
    </row>
    <row r="28" spans="1:8" ht="11.25" customHeight="1" x14ac:dyDescent="0.2">
      <c r="A28" s="90" t="s">
        <v>102</v>
      </c>
      <c r="B28" s="91"/>
      <c r="C28" s="92"/>
      <c r="D28" s="36"/>
      <c r="E28" s="93" t="s">
        <v>128</v>
      </c>
      <c r="F28" s="36"/>
      <c r="G28" s="93" t="s">
        <v>378</v>
      </c>
      <c r="H28" s="44">
        <v>34800</v>
      </c>
    </row>
    <row r="29" spans="1:8" ht="11.25" customHeight="1" x14ac:dyDescent="0.2">
      <c r="A29" s="52"/>
      <c r="B29" s="46"/>
      <c r="C29" s="47"/>
      <c r="D29" s="48"/>
      <c r="E29" s="45" t="s">
        <v>129</v>
      </c>
      <c r="F29" s="48"/>
      <c r="G29" s="45" t="s">
        <v>379</v>
      </c>
      <c r="H29" s="51"/>
    </row>
    <row r="30" spans="1:8" ht="11.25" customHeight="1" x14ac:dyDescent="0.2">
      <c r="A30" s="73" t="s">
        <v>102</v>
      </c>
      <c r="B30" s="74"/>
      <c r="C30" s="75"/>
      <c r="D30" s="76"/>
      <c r="E30" s="78" t="s">
        <v>130</v>
      </c>
      <c r="F30" s="76"/>
      <c r="G30" s="78" t="s">
        <v>131</v>
      </c>
      <c r="H30" s="79">
        <v>3000</v>
      </c>
    </row>
    <row r="31" spans="1:8" ht="11.25" customHeight="1" x14ac:dyDescent="0.2">
      <c r="A31" s="84" t="s">
        <v>102</v>
      </c>
      <c r="B31" s="55"/>
      <c r="C31" s="56"/>
      <c r="D31" s="57"/>
      <c r="E31" s="84" t="s">
        <v>35</v>
      </c>
      <c r="F31" s="57"/>
      <c r="G31" s="59" t="s">
        <v>380</v>
      </c>
      <c r="H31" s="60">
        <v>12500</v>
      </c>
    </row>
    <row r="32" spans="1:8" ht="11.25" customHeight="1" x14ac:dyDescent="0.2">
      <c r="A32" s="94"/>
      <c r="B32" s="67"/>
      <c r="C32" s="68"/>
      <c r="D32" s="69"/>
      <c r="E32" s="94"/>
      <c r="F32" s="69"/>
      <c r="G32" s="95" t="s">
        <v>381</v>
      </c>
      <c r="H32" s="96"/>
    </row>
    <row r="33" spans="1:8" ht="11.25" customHeight="1" x14ac:dyDescent="0.2">
      <c r="A33" s="77" t="s">
        <v>132</v>
      </c>
      <c r="B33" s="74"/>
      <c r="C33" s="75"/>
      <c r="D33" s="76"/>
      <c r="E33" s="77" t="s">
        <v>133</v>
      </c>
      <c r="F33" s="76"/>
      <c r="G33" s="78" t="s">
        <v>134</v>
      </c>
      <c r="H33" s="79">
        <v>2700</v>
      </c>
    </row>
    <row r="34" spans="1:8" ht="11.25" customHeight="1" x14ac:dyDescent="0.2">
      <c r="A34" s="97" t="s">
        <v>76</v>
      </c>
      <c r="B34" s="86"/>
      <c r="C34" s="87"/>
      <c r="D34" s="48"/>
      <c r="E34" s="52"/>
      <c r="F34" s="48"/>
      <c r="G34" s="48"/>
      <c r="H34" s="51"/>
    </row>
    <row r="35" spans="1:8" ht="11.25" customHeight="1" x14ac:dyDescent="0.2">
      <c r="A35" s="65" t="s">
        <v>79</v>
      </c>
      <c r="B35" s="62"/>
      <c r="C35" s="63"/>
      <c r="D35" s="64"/>
      <c r="E35" s="98" t="s">
        <v>135</v>
      </c>
      <c r="F35" s="64"/>
      <c r="G35" s="99" t="s">
        <v>136</v>
      </c>
      <c r="H35" s="66">
        <v>2000</v>
      </c>
    </row>
    <row r="36" spans="1:8" ht="11.25" customHeight="1" x14ac:dyDescent="0.2">
      <c r="A36" s="100" t="s">
        <v>80</v>
      </c>
      <c r="B36" s="46"/>
      <c r="C36" s="47"/>
      <c r="D36" s="48"/>
      <c r="E36" s="81" t="s">
        <v>382</v>
      </c>
      <c r="F36" s="48"/>
      <c r="G36" s="50" t="s">
        <v>383</v>
      </c>
      <c r="H36" s="51">
        <v>25000</v>
      </c>
    </row>
    <row r="37" spans="1:8" ht="11.25" customHeight="1" x14ac:dyDescent="0.2">
      <c r="A37" s="84" t="s">
        <v>137</v>
      </c>
      <c r="B37" s="57"/>
      <c r="C37" s="56"/>
      <c r="D37" s="57"/>
      <c r="E37" s="59" t="s">
        <v>138</v>
      </c>
      <c r="F37" s="57"/>
      <c r="G37" s="59" t="s">
        <v>385</v>
      </c>
      <c r="H37" s="60">
        <v>100000</v>
      </c>
    </row>
    <row r="38" spans="1:8" ht="11.25" customHeight="1" x14ac:dyDescent="0.2">
      <c r="A38" s="48"/>
      <c r="B38" s="48"/>
      <c r="C38" s="47"/>
      <c r="D38" s="46"/>
      <c r="E38" s="45" t="s">
        <v>139</v>
      </c>
      <c r="F38" s="46"/>
      <c r="G38" s="45" t="s">
        <v>386</v>
      </c>
      <c r="H38" s="51"/>
    </row>
    <row r="39" spans="1:8" ht="11.25" customHeight="1" x14ac:dyDescent="0.2">
      <c r="A39" s="101"/>
      <c r="B39" s="69"/>
      <c r="C39" s="68"/>
      <c r="D39" s="67"/>
      <c r="E39" s="94"/>
      <c r="F39" s="67"/>
      <c r="G39" s="95" t="s">
        <v>384</v>
      </c>
      <c r="H39" s="96"/>
    </row>
    <row r="40" spans="1:8" ht="11.25" customHeight="1" x14ac:dyDescent="0.2">
      <c r="A40" s="80" t="s">
        <v>102</v>
      </c>
      <c r="B40" s="83"/>
      <c r="C40" s="47"/>
      <c r="D40" s="48"/>
      <c r="E40" s="50" t="s">
        <v>141</v>
      </c>
      <c r="F40" s="48"/>
      <c r="G40" s="50" t="s">
        <v>142</v>
      </c>
      <c r="H40" s="51">
        <v>26000</v>
      </c>
    </row>
    <row r="41" spans="1:8" ht="11.25" customHeight="1" x14ac:dyDescent="0.2">
      <c r="A41" s="83"/>
      <c r="B41" s="83"/>
      <c r="C41" s="47"/>
      <c r="D41" s="46"/>
      <c r="E41" s="45" t="s">
        <v>143</v>
      </c>
      <c r="F41" s="46"/>
      <c r="G41" s="45" t="s">
        <v>411</v>
      </c>
      <c r="H41" s="51"/>
    </row>
    <row r="42" spans="1:8" ht="11.25" customHeight="1" x14ac:dyDescent="0.2">
      <c r="A42" s="102"/>
      <c r="B42" s="102"/>
      <c r="C42" s="103"/>
      <c r="D42" s="103"/>
      <c r="E42" s="103"/>
      <c r="F42" s="103"/>
      <c r="G42" s="53" t="s">
        <v>144</v>
      </c>
      <c r="H42" s="104"/>
    </row>
    <row r="43" spans="1:8" ht="11.25" customHeight="1" x14ac:dyDescent="0.2">
      <c r="A43" s="54" t="s">
        <v>102</v>
      </c>
      <c r="B43" s="105"/>
      <c r="C43" s="57"/>
      <c r="D43" s="57"/>
      <c r="E43" s="59" t="s">
        <v>145</v>
      </c>
      <c r="F43" s="57"/>
      <c r="G43" s="59" t="s">
        <v>146</v>
      </c>
      <c r="H43" s="60">
        <v>20000</v>
      </c>
    </row>
    <row r="44" spans="1:8" ht="11.25" customHeight="1" x14ac:dyDescent="0.2">
      <c r="A44" s="83"/>
      <c r="B44" s="83"/>
      <c r="C44" s="48"/>
      <c r="D44" s="46"/>
      <c r="E44" s="45" t="s">
        <v>147</v>
      </c>
      <c r="F44" s="46"/>
      <c r="G44" s="48"/>
      <c r="H44" s="51"/>
    </row>
    <row r="45" spans="1:8" ht="11.25" customHeight="1" x14ac:dyDescent="0.2">
      <c r="A45" s="54" t="s">
        <v>102</v>
      </c>
      <c r="B45" s="105"/>
      <c r="C45" s="57"/>
      <c r="D45" s="57"/>
      <c r="E45" s="59" t="s">
        <v>148</v>
      </c>
      <c r="F45" s="57"/>
      <c r="G45" s="59" t="s">
        <v>149</v>
      </c>
      <c r="H45" s="60">
        <v>40000</v>
      </c>
    </row>
    <row r="46" spans="1:8" ht="11.25" customHeight="1" x14ac:dyDescent="0.2">
      <c r="A46" s="83"/>
      <c r="B46" s="83"/>
      <c r="C46" s="48"/>
      <c r="D46" s="46"/>
      <c r="E46" s="45" t="s">
        <v>150</v>
      </c>
      <c r="F46" s="46"/>
      <c r="G46" s="45" t="s">
        <v>140</v>
      </c>
      <c r="H46" s="51"/>
    </row>
    <row r="47" spans="1:8" ht="11.25" customHeight="1" x14ac:dyDescent="0.2">
      <c r="A47" s="54" t="s">
        <v>102</v>
      </c>
      <c r="B47" s="105"/>
      <c r="C47" s="56"/>
      <c r="D47" s="57"/>
      <c r="E47" s="59" t="s">
        <v>151</v>
      </c>
      <c r="F47" s="57"/>
      <c r="G47" s="59" t="s">
        <v>152</v>
      </c>
      <c r="H47" s="60">
        <v>62000</v>
      </c>
    </row>
    <row r="48" spans="1:8" ht="11.25" customHeight="1" x14ac:dyDescent="0.2">
      <c r="A48" s="61"/>
      <c r="B48" s="61"/>
      <c r="C48" s="63"/>
      <c r="D48" s="64"/>
      <c r="E48" s="65" t="s">
        <v>153</v>
      </c>
      <c r="F48" s="64"/>
      <c r="G48" s="65" t="s">
        <v>154</v>
      </c>
      <c r="H48" s="66"/>
    </row>
    <row r="49" spans="1:8" ht="11.25" customHeight="1" x14ac:dyDescent="0.2">
      <c r="A49" s="80" t="s">
        <v>102</v>
      </c>
      <c r="B49" s="83"/>
      <c r="C49" s="47"/>
      <c r="D49" s="46"/>
      <c r="E49" s="81" t="s">
        <v>155</v>
      </c>
      <c r="F49" s="46"/>
      <c r="G49" s="50" t="s">
        <v>156</v>
      </c>
      <c r="H49" s="51">
        <v>35000</v>
      </c>
    </row>
    <row r="50" spans="1:8" ht="11.25" customHeight="1" x14ac:dyDescent="0.2">
      <c r="A50" s="83"/>
      <c r="B50" s="83"/>
      <c r="C50" s="47"/>
      <c r="D50" s="46"/>
      <c r="E50" s="45" t="s">
        <v>157</v>
      </c>
      <c r="F50" s="46"/>
      <c r="G50" s="48"/>
      <c r="H50" s="51"/>
    </row>
    <row r="51" spans="1:8" ht="11.25" customHeight="1" x14ac:dyDescent="0.2">
      <c r="A51" s="54" t="s">
        <v>102</v>
      </c>
      <c r="B51" s="105"/>
      <c r="C51" s="56"/>
      <c r="D51" s="57"/>
      <c r="E51" s="59" t="s">
        <v>365</v>
      </c>
      <c r="F51" s="57"/>
      <c r="G51" s="59" t="s">
        <v>158</v>
      </c>
      <c r="H51" s="60">
        <v>25000</v>
      </c>
    </row>
    <row r="52" spans="1:8" ht="11.25" customHeight="1" x14ac:dyDescent="0.2">
      <c r="A52" s="61"/>
      <c r="B52" s="61"/>
      <c r="C52" s="63"/>
      <c r="D52" s="64"/>
      <c r="E52" s="65" t="s">
        <v>366</v>
      </c>
      <c r="F52" s="64"/>
      <c r="G52" s="82"/>
      <c r="H52" s="66"/>
    </row>
    <row r="53" spans="1:8" ht="11.25" customHeight="1" x14ac:dyDescent="0.2">
      <c r="A53" s="106" t="s">
        <v>102</v>
      </c>
      <c r="B53" s="107"/>
      <c r="C53" s="75"/>
      <c r="D53" s="76"/>
      <c r="E53" s="73" t="s">
        <v>35</v>
      </c>
      <c r="F53" s="76"/>
      <c r="G53" s="78" t="s">
        <v>160</v>
      </c>
      <c r="H53" s="79">
        <v>15000</v>
      </c>
    </row>
    <row r="54" spans="1:8" ht="11.25" customHeight="1" x14ac:dyDescent="0.2">
      <c r="A54" s="106" t="s">
        <v>102</v>
      </c>
      <c r="B54" s="107"/>
      <c r="C54" s="75"/>
      <c r="D54" s="76"/>
      <c r="E54" s="73" t="s">
        <v>35</v>
      </c>
      <c r="F54" s="76"/>
      <c r="G54" s="78" t="s">
        <v>159</v>
      </c>
      <c r="H54" s="79">
        <v>10000</v>
      </c>
    </row>
    <row r="55" spans="1:8" ht="11.25" customHeight="1" x14ac:dyDescent="0.2">
      <c r="A55" s="54" t="s">
        <v>161</v>
      </c>
      <c r="B55" s="105"/>
      <c r="C55" s="56"/>
      <c r="D55" s="57"/>
      <c r="E55" s="59" t="s">
        <v>371</v>
      </c>
      <c r="F55" s="57"/>
      <c r="G55" s="59" t="s">
        <v>162</v>
      </c>
      <c r="H55" s="60">
        <v>40000</v>
      </c>
    </row>
    <row r="56" spans="1:8" ht="11.25" customHeight="1" x14ac:dyDescent="0.2">
      <c r="A56" s="61"/>
      <c r="B56" s="61"/>
      <c r="C56" s="63"/>
      <c r="D56" s="64"/>
      <c r="E56" s="65" t="s">
        <v>372</v>
      </c>
      <c r="F56" s="64"/>
      <c r="G56" s="65" t="s">
        <v>154</v>
      </c>
      <c r="H56" s="66"/>
    </row>
    <row r="57" spans="1:8" ht="11.25" customHeight="1" x14ac:dyDescent="0.2">
      <c r="A57" s="59" t="s">
        <v>163</v>
      </c>
      <c r="B57" s="103"/>
      <c r="C57" s="47"/>
      <c r="D57" s="57"/>
      <c r="E57" s="108"/>
      <c r="F57" s="57"/>
      <c r="G57" s="109"/>
      <c r="H57" s="60"/>
    </row>
    <row r="58" spans="1:8" ht="11.25" customHeight="1" x14ac:dyDescent="0.2">
      <c r="A58" s="110" t="s">
        <v>164</v>
      </c>
      <c r="B58" s="55"/>
      <c r="C58" s="56"/>
      <c r="D58" s="103"/>
      <c r="E58" s="111" t="s">
        <v>165</v>
      </c>
      <c r="F58" s="103"/>
      <c r="G58" s="49" t="s">
        <v>166</v>
      </c>
      <c r="H58" s="112">
        <v>3</v>
      </c>
    </row>
    <row r="59" spans="1:8" ht="11.25" customHeight="1" x14ac:dyDescent="0.2">
      <c r="A59" s="102"/>
      <c r="B59" s="103"/>
      <c r="C59" s="47"/>
      <c r="D59" s="103"/>
      <c r="E59" s="53" t="s">
        <v>167</v>
      </c>
      <c r="F59" s="103"/>
      <c r="G59" s="103"/>
      <c r="H59" s="112"/>
    </row>
    <row r="60" spans="1:8" ht="11.25" customHeight="1" x14ac:dyDescent="0.2">
      <c r="A60" s="113"/>
      <c r="B60" s="113"/>
      <c r="C60" s="113"/>
      <c r="D60" s="113"/>
      <c r="E60" s="114" t="s">
        <v>168</v>
      </c>
      <c r="F60" s="113"/>
      <c r="G60" s="113"/>
      <c r="H60" s="115"/>
    </row>
    <row r="61" spans="1:8" ht="11.25" customHeight="1" x14ac:dyDescent="0.2">
      <c r="A61" s="73" t="s">
        <v>169</v>
      </c>
      <c r="B61" s="116"/>
      <c r="C61" s="116"/>
      <c r="D61" s="116"/>
      <c r="E61" s="117" t="s">
        <v>35</v>
      </c>
      <c r="F61" s="116"/>
      <c r="G61" s="118" t="s">
        <v>170</v>
      </c>
      <c r="H61" s="119">
        <v>1</v>
      </c>
    </row>
    <row r="62" spans="1:8" ht="11.25" customHeight="1" x14ac:dyDescent="0.2">
      <c r="A62" s="231" t="s">
        <v>419</v>
      </c>
      <c r="B62" s="228"/>
      <c r="C62" s="228"/>
      <c r="D62" s="228"/>
      <c r="E62" s="228"/>
      <c r="F62" s="228"/>
      <c r="G62" s="228"/>
      <c r="H62" s="228"/>
    </row>
    <row r="63" spans="1:8" ht="11.25" customHeight="1" x14ac:dyDescent="0.2">
      <c r="A63" s="235"/>
      <c r="B63" s="230"/>
      <c r="C63" s="230"/>
      <c r="D63" s="230"/>
      <c r="E63" s="230"/>
      <c r="F63" s="230"/>
      <c r="G63" s="230"/>
      <c r="H63" s="230"/>
    </row>
    <row r="64" spans="1:8" ht="11.25" customHeight="1" x14ac:dyDescent="0.2">
      <c r="A64" s="224" t="s">
        <v>420</v>
      </c>
      <c r="B64" s="224"/>
      <c r="C64" s="224"/>
      <c r="D64" s="224"/>
      <c r="E64" s="224"/>
      <c r="F64" s="224"/>
      <c r="G64" s="224"/>
      <c r="H64" s="224"/>
    </row>
    <row r="65" spans="1:8" ht="11.25" customHeight="1" x14ac:dyDescent="0.2">
      <c r="A65" s="224" t="s">
        <v>92</v>
      </c>
      <c r="B65" s="224"/>
      <c r="C65" s="224"/>
      <c r="D65" s="224"/>
      <c r="E65" s="224"/>
      <c r="F65" s="224"/>
      <c r="G65" s="224"/>
      <c r="H65" s="224"/>
    </row>
    <row r="66" spans="1:8" ht="11.25" customHeight="1" x14ac:dyDescent="0.2">
      <c r="A66" s="224" t="s">
        <v>93</v>
      </c>
      <c r="B66" s="224"/>
      <c r="C66" s="224"/>
      <c r="D66" s="224"/>
      <c r="E66" s="224"/>
      <c r="F66" s="224"/>
      <c r="G66" s="224"/>
      <c r="H66" s="224"/>
    </row>
    <row r="67" spans="1:8" ht="11.25" customHeight="1" x14ac:dyDescent="0.2">
      <c r="A67" s="224" t="s">
        <v>94</v>
      </c>
      <c r="B67" s="224"/>
      <c r="C67" s="224"/>
      <c r="D67" s="224"/>
      <c r="E67" s="224"/>
      <c r="F67" s="224"/>
      <c r="G67" s="224"/>
      <c r="H67" s="224"/>
    </row>
    <row r="68" spans="1:8" ht="11.25" customHeight="1" x14ac:dyDescent="0.2">
      <c r="A68" s="225"/>
      <c r="B68" s="225"/>
      <c r="C68" s="225"/>
      <c r="D68" s="225"/>
      <c r="E68" s="225"/>
      <c r="F68" s="225"/>
      <c r="G68" s="225"/>
      <c r="H68" s="225"/>
    </row>
    <row r="69" spans="1:8" ht="11.25" customHeight="1" x14ac:dyDescent="0.2">
      <c r="A69" s="226"/>
      <c r="B69" s="226"/>
      <c r="C69" s="226"/>
      <c r="D69" s="182"/>
      <c r="E69" s="182"/>
      <c r="F69" s="182"/>
      <c r="G69" s="36"/>
      <c r="H69" s="37" t="s">
        <v>95</v>
      </c>
    </row>
    <row r="70" spans="1:8" ht="12" customHeight="1" x14ac:dyDescent="0.2">
      <c r="A70" s="222" t="s">
        <v>96</v>
      </c>
      <c r="B70" s="223"/>
      <c r="C70" s="223"/>
      <c r="D70" s="38"/>
      <c r="E70" s="39" t="s">
        <v>97</v>
      </c>
      <c r="F70" s="38"/>
      <c r="G70" s="39" t="s">
        <v>403</v>
      </c>
      <c r="H70" s="40" t="s">
        <v>98</v>
      </c>
    </row>
    <row r="71" spans="1:8" ht="11.25" customHeight="1" x14ac:dyDescent="0.2">
      <c r="A71" s="190" t="s">
        <v>421</v>
      </c>
      <c r="B71" s="41"/>
      <c r="C71" s="191"/>
      <c r="D71" s="47"/>
      <c r="E71" s="57"/>
      <c r="F71" s="57"/>
      <c r="G71" s="109"/>
      <c r="H71" s="60"/>
    </row>
    <row r="72" spans="1:8" ht="11.25" customHeight="1" x14ac:dyDescent="0.2">
      <c r="A72" s="184" t="s">
        <v>171</v>
      </c>
      <c r="B72" s="185"/>
      <c r="C72" s="186"/>
      <c r="D72" s="186"/>
      <c r="E72" s="187" t="s">
        <v>172</v>
      </c>
      <c r="F72" s="186"/>
      <c r="G72" s="188" t="s">
        <v>413</v>
      </c>
      <c r="H72" s="189">
        <v>12</v>
      </c>
    </row>
    <row r="73" spans="1:8" ht="11.25" customHeight="1" x14ac:dyDescent="0.2">
      <c r="A73" s="125"/>
      <c r="B73" s="126"/>
      <c r="C73" s="125"/>
      <c r="D73" s="125"/>
      <c r="E73" s="127" t="s">
        <v>369</v>
      </c>
      <c r="F73" s="125"/>
      <c r="G73" s="128"/>
      <c r="H73" s="115"/>
    </row>
    <row r="74" spans="1:8" ht="11.25" customHeight="1" x14ac:dyDescent="0.2">
      <c r="A74" s="129" t="s">
        <v>102</v>
      </c>
      <c r="B74" s="130"/>
      <c r="C74" s="131"/>
      <c r="D74" s="131"/>
      <c r="E74" s="132" t="s">
        <v>173</v>
      </c>
      <c r="F74" s="131"/>
      <c r="G74" s="133" t="s">
        <v>174</v>
      </c>
      <c r="H74" s="119">
        <v>8</v>
      </c>
    </row>
    <row r="75" spans="1:8" ht="11.25" customHeight="1" x14ac:dyDescent="0.2">
      <c r="A75" s="129" t="s">
        <v>102</v>
      </c>
      <c r="B75" s="130"/>
      <c r="C75" s="121"/>
      <c r="D75" s="121"/>
      <c r="E75" s="33" t="s">
        <v>175</v>
      </c>
      <c r="F75" s="121"/>
      <c r="G75" s="110" t="s">
        <v>35</v>
      </c>
      <c r="H75" s="124">
        <v>4</v>
      </c>
    </row>
    <row r="76" spans="1:8" ht="11.25" customHeight="1" x14ac:dyDescent="0.2">
      <c r="A76" s="59" t="s">
        <v>16</v>
      </c>
      <c r="B76" s="57"/>
      <c r="C76" s="56"/>
      <c r="D76" s="57"/>
      <c r="E76" s="57"/>
      <c r="F76" s="57"/>
      <c r="G76" s="57"/>
      <c r="H76" s="60"/>
    </row>
    <row r="77" spans="1:8" ht="11.25" customHeight="1" x14ac:dyDescent="0.2">
      <c r="A77" s="84" t="s">
        <v>176</v>
      </c>
      <c r="B77" s="55"/>
      <c r="C77" s="56"/>
      <c r="D77" s="48"/>
      <c r="E77" s="50" t="s">
        <v>177</v>
      </c>
      <c r="F77" s="48"/>
      <c r="G77" s="50" t="s">
        <v>178</v>
      </c>
      <c r="H77" s="51">
        <v>150</v>
      </c>
    </row>
    <row r="78" spans="1:8" ht="11.25" customHeight="1" x14ac:dyDescent="0.2">
      <c r="A78" s="52"/>
      <c r="B78" s="46"/>
      <c r="C78" s="47"/>
      <c r="D78" s="46"/>
      <c r="E78" s="45" t="s">
        <v>179</v>
      </c>
      <c r="F78" s="46"/>
      <c r="G78" s="45" t="s">
        <v>180</v>
      </c>
      <c r="H78" s="51"/>
    </row>
    <row r="79" spans="1:8" ht="11.25" customHeight="1" x14ac:dyDescent="0.2">
      <c r="A79" s="54" t="s">
        <v>161</v>
      </c>
      <c r="B79" s="105"/>
      <c r="C79" s="56"/>
      <c r="D79" s="55"/>
      <c r="E79" s="58" t="s">
        <v>181</v>
      </c>
      <c r="F79" s="55"/>
      <c r="G79" s="59" t="s">
        <v>182</v>
      </c>
      <c r="H79" s="60">
        <v>25</v>
      </c>
    </row>
    <row r="80" spans="1:8" ht="11.25" customHeight="1" x14ac:dyDescent="0.2">
      <c r="A80" s="61"/>
      <c r="B80" s="61"/>
      <c r="C80" s="63"/>
      <c r="D80" s="62"/>
      <c r="E80" s="62"/>
      <c r="F80" s="62"/>
      <c r="G80" s="65" t="s">
        <v>183</v>
      </c>
      <c r="H80" s="66"/>
    </row>
    <row r="81" spans="1:8" ht="11.25" customHeight="1" x14ac:dyDescent="0.2">
      <c r="A81" s="54" t="s">
        <v>161</v>
      </c>
      <c r="B81" s="134"/>
      <c r="C81" s="56"/>
      <c r="D81" s="55"/>
      <c r="E81" s="59" t="s">
        <v>367</v>
      </c>
      <c r="F81" s="57"/>
      <c r="G81" s="59" t="s">
        <v>185</v>
      </c>
      <c r="H81" s="60">
        <v>800</v>
      </c>
    </row>
    <row r="82" spans="1:8" ht="11.25" customHeight="1" x14ac:dyDescent="0.2">
      <c r="A82" s="82"/>
      <c r="B82" s="62"/>
      <c r="C82" s="63"/>
      <c r="D82" s="62"/>
      <c r="E82" s="65" t="s">
        <v>368</v>
      </c>
      <c r="F82" s="62"/>
      <c r="G82" s="99" t="s">
        <v>187</v>
      </c>
      <c r="H82" s="66"/>
    </row>
    <row r="83" spans="1:8" ht="11.25" customHeight="1" x14ac:dyDescent="0.2">
      <c r="A83" s="45" t="s">
        <v>113</v>
      </c>
      <c r="B83" s="52"/>
      <c r="C83" s="47"/>
      <c r="D83" s="46"/>
      <c r="E83" s="81" t="s">
        <v>181</v>
      </c>
      <c r="F83" s="46"/>
      <c r="G83" s="50" t="s">
        <v>188</v>
      </c>
      <c r="H83" s="51">
        <v>28</v>
      </c>
    </row>
    <row r="84" spans="1:8" ht="11.25" customHeight="1" x14ac:dyDescent="0.2">
      <c r="A84" s="54" t="s">
        <v>161</v>
      </c>
      <c r="B84" s="105"/>
      <c r="C84" s="56"/>
      <c r="D84" s="57"/>
      <c r="E84" s="59" t="s">
        <v>189</v>
      </c>
      <c r="F84" s="57"/>
      <c r="G84" s="59" t="s">
        <v>190</v>
      </c>
      <c r="H84" s="60">
        <v>290</v>
      </c>
    </row>
    <row r="85" spans="1:8" ht="11.25" customHeight="1" x14ac:dyDescent="0.2">
      <c r="A85" s="52"/>
      <c r="B85" s="48"/>
      <c r="C85" s="47"/>
      <c r="D85" s="46"/>
      <c r="E85" s="45" t="s">
        <v>191</v>
      </c>
      <c r="F85" s="46"/>
      <c r="G85" s="45" t="s">
        <v>192</v>
      </c>
      <c r="H85" s="51"/>
    </row>
    <row r="86" spans="1:8" ht="11.25" customHeight="1" x14ac:dyDescent="0.2">
      <c r="A86" s="135" t="s">
        <v>193</v>
      </c>
      <c r="B86" s="136"/>
      <c r="C86" s="137"/>
      <c r="D86" s="136"/>
      <c r="E86" s="138" t="s">
        <v>194</v>
      </c>
      <c r="F86" s="139"/>
      <c r="G86" s="135" t="s">
        <v>134</v>
      </c>
      <c r="H86" s="140">
        <v>2500</v>
      </c>
    </row>
    <row r="87" spans="1:8" ht="11.25" customHeight="1" x14ac:dyDescent="0.2">
      <c r="A87" s="97" t="s">
        <v>195</v>
      </c>
      <c r="B87" s="86"/>
      <c r="C87" s="87"/>
      <c r="D87" s="46"/>
      <c r="E87" s="46"/>
      <c r="F87" s="48"/>
      <c r="G87" s="48"/>
      <c r="H87" s="51"/>
    </row>
    <row r="88" spans="1:8" ht="11.25" customHeight="1" x14ac:dyDescent="0.2">
      <c r="A88" s="65" t="s">
        <v>26</v>
      </c>
      <c r="B88" s="62"/>
      <c r="C88" s="63"/>
      <c r="D88" s="62"/>
      <c r="E88" s="98" t="s">
        <v>196</v>
      </c>
      <c r="F88" s="64"/>
      <c r="G88" s="141" t="s">
        <v>197</v>
      </c>
      <c r="H88" s="66">
        <v>600</v>
      </c>
    </row>
    <row r="89" spans="1:8" ht="11.25" customHeight="1" x14ac:dyDescent="0.2">
      <c r="A89" s="45" t="s">
        <v>198</v>
      </c>
      <c r="B89" s="46"/>
      <c r="C89" s="47"/>
      <c r="D89" s="48"/>
      <c r="E89" s="49" t="s">
        <v>199</v>
      </c>
      <c r="F89" s="48"/>
      <c r="G89" s="49" t="s">
        <v>200</v>
      </c>
      <c r="H89" s="51">
        <v>120</v>
      </c>
    </row>
    <row r="90" spans="1:8" ht="11.25" customHeight="1" x14ac:dyDescent="0.2">
      <c r="A90" s="129" t="s">
        <v>102</v>
      </c>
      <c r="B90" s="116"/>
      <c r="C90" s="75"/>
      <c r="D90" s="76"/>
      <c r="E90" s="133" t="s">
        <v>201</v>
      </c>
      <c r="F90" s="76"/>
      <c r="G90" s="133" t="s">
        <v>202</v>
      </c>
      <c r="H90" s="142" t="s">
        <v>203</v>
      </c>
    </row>
    <row r="91" spans="1:8" ht="11.25" customHeight="1" x14ac:dyDescent="0.2">
      <c r="A91" s="143" t="s">
        <v>102</v>
      </c>
      <c r="B91" s="113"/>
      <c r="C91" s="63"/>
      <c r="D91" s="64"/>
      <c r="E91" s="144" t="s">
        <v>204</v>
      </c>
      <c r="F91" s="64"/>
      <c r="G91" s="49" t="s">
        <v>200</v>
      </c>
      <c r="H91" s="66">
        <v>50</v>
      </c>
    </row>
    <row r="92" spans="1:8" ht="11.25" customHeight="1" x14ac:dyDescent="0.2">
      <c r="A92" s="129" t="s">
        <v>102</v>
      </c>
      <c r="B92" s="116"/>
      <c r="C92" s="116"/>
      <c r="D92" s="116"/>
      <c r="E92" s="133" t="s">
        <v>205</v>
      </c>
      <c r="F92" s="116"/>
      <c r="G92" s="133" t="s">
        <v>206</v>
      </c>
      <c r="H92" s="145" t="s">
        <v>203</v>
      </c>
    </row>
    <row r="93" spans="1:8" ht="11.25" customHeight="1" x14ac:dyDescent="0.2">
      <c r="A93" s="146" t="s">
        <v>102</v>
      </c>
      <c r="B93" s="120"/>
      <c r="C93" s="120"/>
      <c r="D93" s="120"/>
      <c r="E93" s="122" t="s">
        <v>207</v>
      </c>
      <c r="F93" s="120"/>
      <c r="G93" s="59" t="s">
        <v>208</v>
      </c>
      <c r="H93" s="147" t="s">
        <v>203</v>
      </c>
    </row>
    <row r="94" spans="1:8" ht="11.25" customHeight="1" x14ac:dyDescent="0.2">
      <c r="A94" s="146" t="s">
        <v>102</v>
      </c>
      <c r="B94" s="120"/>
      <c r="C94" s="56"/>
      <c r="D94" s="57"/>
      <c r="E94" s="123" t="s">
        <v>209</v>
      </c>
      <c r="F94" s="57"/>
      <c r="G94" s="122" t="s">
        <v>202</v>
      </c>
      <c r="H94" s="60">
        <v>1800</v>
      </c>
    </row>
    <row r="95" spans="1:8" ht="11.25" customHeight="1" x14ac:dyDescent="0.2">
      <c r="A95" s="148"/>
      <c r="B95" s="113"/>
      <c r="C95" s="63"/>
      <c r="D95" s="64"/>
      <c r="E95" s="114" t="s">
        <v>387</v>
      </c>
      <c r="F95" s="64"/>
      <c r="G95" s="149"/>
      <c r="H95" s="66"/>
    </row>
    <row r="96" spans="1:8" ht="11.25" customHeight="1" x14ac:dyDescent="0.2">
      <c r="A96" s="146" t="s">
        <v>102</v>
      </c>
      <c r="B96" s="120"/>
      <c r="C96" s="120"/>
      <c r="D96" s="120"/>
      <c r="E96" s="122" t="s">
        <v>210</v>
      </c>
      <c r="F96" s="120"/>
      <c r="G96" s="49" t="s">
        <v>414</v>
      </c>
      <c r="H96" s="124">
        <v>780</v>
      </c>
    </row>
    <row r="97" spans="1:8" ht="11.25" customHeight="1" x14ac:dyDescent="0.2">
      <c r="A97" s="146" t="s">
        <v>102</v>
      </c>
      <c r="B97" s="120"/>
      <c r="C97" s="120"/>
      <c r="D97" s="120"/>
      <c r="E97" s="122" t="s">
        <v>211</v>
      </c>
      <c r="F97" s="120"/>
      <c r="G97" s="123" t="s">
        <v>406</v>
      </c>
      <c r="H97" s="124">
        <v>300</v>
      </c>
    </row>
    <row r="98" spans="1:8" ht="11.25" customHeight="1" x14ac:dyDescent="0.2">
      <c r="A98" s="148"/>
      <c r="B98" s="113"/>
      <c r="C98" s="113"/>
      <c r="D98" s="113"/>
      <c r="E98" s="114" t="s">
        <v>212</v>
      </c>
      <c r="F98" s="113"/>
      <c r="G98" s="114" t="s">
        <v>213</v>
      </c>
      <c r="H98" s="115"/>
    </row>
    <row r="99" spans="1:8" ht="11.25" customHeight="1" x14ac:dyDescent="0.2">
      <c r="A99" s="129" t="s">
        <v>102</v>
      </c>
      <c r="B99" s="116"/>
      <c r="C99" s="75"/>
      <c r="D99" s="76"/>
      <c r="E99" s="118" t="s">
        <v>214</v>
      </c>
      <c r="F99" s="76"/>
      <c r="G99" s="118" t="s">
        <v>215</v>
      </c>
      <c r="H99" s="79">
        <v>350</v>
      </c>
    </row>
    <row r="100" spans="1:8" ht="11.25" customHeight="1" x14ac:dyDescent="0.2">
      <c r="A100" s="150" t="s">
        <v>102</v>
      </c>
      <c r="B100" s="103"/>
      <c r="C100" s="103"/>
      <c r="D100" s="103"/>
      <c r="E100" s="111" t="s">
        <v>410</v>
      </c>
      <c r="F100" s="103"/>
      <c r="G100" s="50" t="s">
        <v>216</v>
      </c>
      <c r="H100" s="151" t="s">
        <v>203</v>
      </c>
    </row>
    <row r="101" spans="1:8" ht="11.25" customHeight="1" x14ac:dyDescent="0.2">
      <c r="A101" s="129" t="s">
        <v>102</v>
      </c>
      <c r="B101" s="116"/>
      <c r="C101" s="116"/>
      <c r="D101" s="116"/>
      <c r="E101" s="133" t="s">
        <v>217</v>
      </c>
      <c r="F101" s="116"/>
      <c r="G101" s="133" t="s">
        <v>197</v>
      </c>
      <c r="H101" s="145" t="s">
        <v>203</v>
      </c>
    </row>
    <row r="102" spans="1:8" s="153" customFormat="1" ht="11.25" customHeight="1" x14ac:dyDescent="0.2">
      <c r="A102" s="150" t="s">
        <v>102</v>
      </c>
      <c r="B102" s="152"/>
      <c r="C102" s="47"/>
      <c r="D102" s="48"/>
      <c r="E102" s="49" t="s">
        <v>218</v>
      </c>
      <c r="F102" s="48"/>
      <c r="G102" s="49" t="s">
        <v>414</v>
      </c>
      <c r="H102" s="51">
        <v>240</v>
      </c>
    </row>
    <row r="103" spans="1:8" ht="11.25" customHeight="1" x14ac:dyDescent="0.2">
      <c r="A103" s="61"/>
      <c r="B103" s="154"/>
      <c r="C103" s="63"/>
      <c r="D103" s="64"/>
      <c r="E103" s="114" t="s">
        <v>219</v>
      </c>
      <c r="F103" s="64"/>
      <c r="G103" s="154"/>
      <c r="H103" s="66"/>
    </row>
    <row r="104" spans="1:8" ht="11.25" customHeight="1" x14ac:dyDescent="0.2">
      <c r="A104" s="146" t="s">
        <v>102</v>
      </c>
      <c r="B104" s="134"/>
      <c r="C104" s="56"/>
      <c r="D104" s="57"/>
      <c r="E104" s="122" t="s">
        <v>220</v>
      </c>
      <c r="F104" s="57"/>
      <c r="G104" s="111" t="s">
        <v>221</v>
      </c>
      <c r="H104" s="60">
        <v>2000</v>
      </c>
    </row>
    <row r="105" spans="1:8" ht="11.25" customHeight="1" x14ac:dyDescent="0.2">
      <c r="A105" s="148"/>
      <c r="B105" s="154"/>
      <c r="C105" s="63"/>
      <c r="D105" s="64"/>
      <c r="E105" s="114" t="s">
        <v>222</v>
      </c>
      <c r="F105" s="64"/>
      <c r="G105" s="114" t="s">
        <v>223</v>
      </c>
      <c r="H105" s="66"/>
    </row>
    <row r="106" spans="1:8" ht="11.25" customHeight="1" x14ac:dyDescent="0.2">
      <c r="A106" s="129" t="s">
        <v>102</v>
      </c>
      <c r="B106" s="116"/>
      <c r="C106" s="116"/>
      <c r="D106" s="116"/>
      <c r="E106" s="133" t="s">
        <v>224</v>
      </c>
      <c r="F106" s="116"/>
      <c r="G106" s="133" t="s">
        <v>197</v>
      </c>
      <c r="H106" s="119">
        <v>250</v>
      </c>
    </row>
    <row r="107" spans="1:8" ht="11.25" customHeight="1" x14ac:dyDescent="0.2">
      <c r="A107" s="129" t="s">
        <v>102</v>
      </c>
      <c r="B107" s="116"/>
      <c r="C107" s="116"/>
      <c r="D107" s="116"/>
      <c r="E107" s="133" t="s">
        <v>225</v>
      </c>
      <c r="F107" s="116"/>
      <c r="G107" s="117" t="s">
        <v>35</v>
      </c>
      <c r="H107" s="119">
        <v>2300</v>
      </c>
    </row>
    <row r="108" spans="1:8" ht="11.25" customHeight="1" x14ac:dyDescent="0.2">
      <c r="A108" s="150" t="s">
        <v>102</v>
      </c>
      <c r="B108" s="103"/>
      <c r="C108" s="103"/>
      <c r="D108" s="103"/>
      <c r="E108" s="111" t="s">
        <v>226</v>
      </c>
      <c r="F108" s="103"/>
      <c r="G108" s="111" t="s">
        <v>221</v>
      </c>
      <c r="H108" s="112">
        <v>820</v>
      </c>
    </row>
    <row r="109" spans="1:8" ht="11.25" customHeight="1" x14ac:dyDescent="0.2">
      <c r="A109" s="148"/>
      <c r="B109" s="62"/>
      <c r="C109" s="113"/>
      <c r="D109" s="113"/>
      <c r="E109" s="114" t="s">
        <v>387</v>
      </c>
      <c r="F109" s="113"/>
      <c r="G109" s="114" t="s">
        <v>223</v>
      </c>
      <c r="H109" s="115"/>
    </row>
    <row r="110" spans="1:8" ht="11.25" customHeight="1" x14ac:dyDescent="0.2">
      <c r="A110" s="129" t="s">
        <v>102</v>
      </c>
      <c r="B110" s="116"/>
      <c r="C110" s="75"/>
      <c r="D110" s="76"/>
      <c r="E110" s="118" t="s">
        <v>227</v>
      </c>
      <c r="F110" s="76"/>
      <c r="G110" s="118" t="s">
        <v>414</v>
      </c>
      <c r="H110" s="79">
        <v>200</v>
      </c>
    </row>
    <row r="111" spans="1:8" ht="11.25" customHeight="1" x14ac:dyDescent="0.2">
      <c r="A111" s="150" t="s">
        <v>102</v>
      </c>
      <c r="B111" s="103"/>
      <c r="C111" s="103"/>
      <c r="D111" s="103"/>
      <c r="E111" s="111" t="s">
        <v>228</v>
      </c>
      <c r="F111" s="103"/>
      <c r="G111" s="49" t="s">
        <v>206</v>
      </c>
      <c r="H111" s="112">
        <v>2300</v>
      </c>
    </row>
    <row r="112" spans="1:8" ht="11.25" customHeight="1" x14ac:dyDescent="0.2">
      <c r="A112" s="113"/>
      <c r="B112" s="113"/>
      <c r="C112" s="113"/>
      <c r="D112" s="113"/>
      <c r="E112" s="114" t="s">
        <v>229</v>
      </c>
      <c r="F112" s="113"/>
      <c r="G112" s="155"/>
      <c r="H112" s="115"/>
    </row>
    <row r="113" spans="1:8" ht="11.25" customHeight="1" x14ac:dyDescent="0.2">
      <c r="A113" s="97" t="s">
        <v>230</v>
      </c>
      <c r="B113" s="85"/>
      <c r="C113" s="87"/>
      <c r="D113" s="48"/>
      <c r="E113" s="48"/>
      <c r="F113" s="48"/>
      <c r="G113" s="48"/>
      <c r="H113" s="51"/>
    </row>
    <row r="114" spans="1:8" ht="11.25" customHeight="1" x14ac:dyDescent="0.2">
      <c r="A114" s="45" t="s">
        <v>231</v>
      </c>
      <c r="B114" s="48"/>
      <c r="C114" s="40" t="s">
        <v>232</v>
      </c>
      <c r="D114" s="46"/>
      <c r="E114" s="49" t="s">
        <v>233</v>
      </c>
      <c r="F114" s="46"/>
      <c r="G114" s="49" t="s">
        <v>234</v>
      </c>
      <c r="H114" s="156">
        <v>14</v>
      </c>
    </row>
    <row r="115" spans="1:8" ht="11.25" customHeight="1" x14ac:dyDescent="0.2">
      <c r="A115" s="52"/>
      <c r="B115" s="48"/>
      <c r="C115" s="40" t="s">
        <v>235</v>
      </c>
      <c r="D115" s="46"/>
      <c r="E115" s="53" t="s">
        <v>407</v>
      </c>
      <c r="F115" s="46"/>
      <c r="G115" s="48"/>
      <c r="H115" s="51"/>
    </row>
    <row r="116" spans="1:8" ht="11.25" customHeight="1" x14ac:dyDescent="0.2">
      <c r="A116" s="84" t="s">
        <v>236</v>
      </c>
      <c r="B116" s="55"/>
      <c r="C116" s="37" t="s">
        <v>35</v>
      </c>
      <c r="D116" s="57"/>
      <c r="E116" s="59" t="s">
        <v>237</v>
      </c>
      <c r="F116" s="57"/>
      <c r="G116" s="59" t="s">
        <v>238</v>
      </c>
      <c r="H116" s="60">
        <v>23</v>
      </c>
    </row>
    <row r="117" spans="1:8" ht="11.25" customHeight="1" x14ac:dyDescent="0.2">
      <c r="A117" s="82"/>
      <c r="B117" s="62"/>
      <c r="C117" s="63"/>
      <c r="D117" s="64"/>
      <c r="E117" s="65" t="s">
        <v>239</v>
      </c>
      <c r="F117" s="64"/>
      <c r="G117" s="64"/>
      <c r="H117" s="66"/>
    </row>
    <row r="118" spans="1:8" ht="11.25" customHeight="1" x14ac:dyDescent="0.2">
      <c r="A118" s="106" t="s">
        <v>102</v>
      </c>
      <c r="B118" s="74"/>
      <c r="C118" s="142" t="s">
        <v>35</v>
      </c>
      <c r="D118" s="76"/>
      <c r="E118" s="78" t="s">
        <v>240</v>
      </c>
      <c r="F118" s="76"/>
      <c r="G118" s="78" t="s">
        <v>241</v>
      </c>
      <c r="H118" s="79">
        <v>48</v>
      </c>
    </row>
    <row r="119" spans="1:8" ht="11.25" customHeight="1" x14ac:dyDescent="0.2">
      <c r="A119" s="54" t="s">
        <v>102</v>
      </c>
      <c r="B119" s="55"/>
      <c r="C119" s="37" t="s">
        <v>35</v>
      </c>
      <c r="D119" s="57"/>
      <c r="E119" s="59" t="s">
        <v>242</v>
      </c>
      <c r="F119" s="57"/>
      <c r="G119" s="59" t="s">
        <v>243</v>
      </c>
      <c r="H119" s="60">
        <v>20</v>
      </c>
    </row>
    <row r="120" spans="1:8" ht="11.25" customHeight="1" x14ac:dyDescent="0.2">
      <c r="A120" s="61"/>
      <c r="B120" s="62"/>
      <c r="C120" s="63"/>
      <c r="D120" s="64"/>
      <c r="E120" s="64"/>
      <c r="F120" s="64"/>
      <c r="G120" s="65" t="s">
        <v>144</v>
      </c>
      <c r="H120" s="66"/>
    </row>
    <row r="121" spans="1:8" ht="11.25" customHeight="1" x14ac:dyDescent="0.2">
      <c r="A121" s="106" t="s">
        <v>102</v>
      </c>
      <c r="B121" s="74"/>
      <c r="C121" s="142" t="s">
        <v>35</v>
      </c>
      <c r="D121" s="76"/>
      <c r="E121" s="73" t="s">
        <v>35</v>
      </c>
      <c r="F121" s="76"/>
      <c r="G121" s="78" t="s">
        <v>244</v>
      </c>
      <c r="H121" s="79">
        <v>30</v>
      </c>
    </row>
    <row r="122" spans="1:8" ht="11.25" customHeight="1" x14ac:dyDescent="0.2">
      <c r="A122" s="45" t="s">
        <v>245</v>
      </c>
      <c r="B122" s="46"/>
      <c r="C122" s="47"/>
      <c r="D122" s="48"/>
      <c r="E122" s="50" t="s">
        <v>246</v>
      </c>
      <c r="F122" s="48"/>
      <c r="G122" s="50" t="s">
        <v>247</v>
      </c>
      <c r="H122" s="51">
        <v>12500</v>
      </c>
    </row>
    <row r="123" spans="1:8" ht="11.25" customHeight="1" x14ac:dyDescent="0.2">
      <c r="A123" s="157"/>
      <c r="B123" s="86"/>
      <c r="C123" s="87"/>
      <c r="D123" s="86"/>
      <c r="E123" s="88" t="s">
        <v>248</v>
      </c>
      <c r="F123" s="86"/>
      <c r="G123" s="85"/>
      <c r="H123" s="89"/>
    </row>
    <row r="124" spans="1:8" ht="11.25" customHeight="1" x14ac:dyDescent="0.2">
      <c r="A124" s="158" t="s">
        <v>102</v>
      </c>
      <c r="B124" s="46"/>
      <c r="C124" s="47"/>
      <c r="D124" s="48"/>
      <c r="E124" s="50" t="s">
        <v>249</v>
      </c>
      <c r="F124" s="48"/>
      <c r="G124" s="50" t="s">
        <v>250</v>
      </c>
      <c r="H124" s="51">
        <v>22500</v>
      </c>
    </row>
    <row r="125" spans="1:8" ht="11.25" customHeight="1" x14ac:dyDescent="0.2">
      <c r="A125" s="52"/>
      <c r="B125" s="48"/>
      <c r="C125" s="47"/>
      <c r="D125" s="46"/>
      <c r="E125" s="45" t="s">
        <v>251</v>
      </c>
      <c r="F125" s="46"/>
      <c r="G125" s="48"/>
      <c r="H125" s="51"/>
    </row>
    <row r="126" spans="1:8" ht="11.25" customHeight="1" x14ac:dyDescent="0.2">
      <c r="A126" s="231" t="s">
        <v>419</v>
      </c>
      <c r="B126" s="228"/>
      <c r="C126" s="228"/>
      <c r="D126" s="228"/>
      <c r="E126" s="228"/>
      <c r="F126" s="228"/>
      <c r="G126" s="228"/>
      <c r="H126" s="228"/>
    </row>
    <row r="127" spans="1:8" ht="11.25" customHeight="1" x14ac:dyDescent="0.2">
      <c r="A127" s="224" t="s">
        <v>420</v>
      </c>
      <c r="B127" s="224"/>
      <c r="C127" s="224"/>
      <c r="D127" s="224"/>
      <c r="E127" s="224"/>
      <c r="F127" s="224"/>
      <c r="G127" s="224"/>
      <c r="H127" s="224"/>
    </row>
    <row r="128" spans="1:8" ht="11.25" customHeight="1" x14ac:dyDescent="0.2">
      <c r="A128" s="224" t="s">
        <v>92</v>
      </c>
      <c r="B128" s="224"/>
      <c r="C128" s="224"/>
      <c r="D128" s="224"/>
      <c r="E128" s="224"/>
      <c r="F128" s="224"/>
      <c r="G128" s="224"/>
      <c r="H128" s="224"/>
    </row>
    <row r="129" spans="1:8" ht="11.25" customHeight="1" x14ac:dyDescent="0.2">
      <c r="A129" s="224" t="s">
        <v>93</v>
      </c>
      <c r="B129" s="224"/>
      <c r="C129" s="224"/>
      <c r="D129" s="224"/>
      <c r="E129" s="224"/>
      <c r="F129" s="224"/>
      <c r="G129" s="224"/>
      <c r="H129" s="224"/>
    </row>
    <row r="130" spans="1:8" ht="11.25" customHeight="1" x14ac:dyDescent="0.2">
      <c r="A130" s="224" t="s">
        <v>94</v>
      </c>
      <c r="B130" s="224"/>
      <c r="C130" s="224"/>
      <c r="D130" s="224"/>
      <c r="E130" s="224"/>
      <c r="F130" s="224"/>
      <c r="G130" s="224"/>
      <c r="H130" s="224"/>
    </row>
    <row r="131" spans="1:8" ht="11.25" customHeight="1" x14ac:dyDescent="0.2">
      <c r="A131" s="225"/>
      <c r="B131" s="225"/>
      <c r="C131" s="225"/>
      <c r="D131" s="225"/>
      <c r="E131" s="225"/>
      <c r="F131" s="225"/>
      <c r="G131" s="225"/>
      <c r="H131" s="225"/>
    </row>
    <row r="132" spans="1:8" ht="11.25" customHeight="1" x14ac:dyDescent="0.2">
      <c r="A132" s="226"/>
      <c r="B132" s="226"/>
      <c r="C132" s="226"/>
      <c r="D132" s="182"/>
      <c r="E132" s="182"/>
      <c r="F132" s="182"/>
      <c r="G132" s="36"/>
      <c r="H132" s="37" t="s">
        <v>95</v>
      </c>
    </row>
    <row r="133" spans="1:8" ht="12" customHeight="1" x14ac:dyDescent="0.2">
      <c r="A133" s="222" t="s">
        <v>96</v>
      </c>
      <c r="B133" s="223"/>
      <c r="C133" s="223"/>
      <c r="D133" s="38"/>
      <c r="E133" s="39" t="s">
        <v>97</v>
      </c>
      <c r="F133" s="38"/>
      <c r="G133" s="39" t="s">
        <v>403</v>
      </c>
      <c r="H133" s="72" t="s">
        <v>98</v>
      </c>
    </row>
    <row r="134" spans="1:8" ht="11.25" customHeight="1" x14ac:dyDescent="0.2">
      <c r="A134" s="70" t="s">
        <v>252</v>
      </c>
      <c r="B134" s="69"/>
      <c r="C134" s="68"/>
      <c r="D134" s="192"/>
      <c r="E134" s="193"/>
      <c r="F134" s="192"/>
      <c r="G134" s="194"/>
      <c r="H134" s="195"/>
    </row>
    <row r="135" spans="1:8" ht="11.25" customHeight="1" x14ac:dyDescent="0.2">
      <c r="A135" s="84" t="s">
        <v>253</v>
      </c>
      <c r="B135" s="55"/>
      <c r="C135" s="37" t="s">
        <v>254</v>
      </c>
      <c r="D135" s="103"/>
      <c r="E135" s="49" t="s">
        <v>373</v>
      </c>
      <c r="F135" s="103"/>
      <c r="G135" s="49" t="s">
        <v>255</v>
      </c>
      <c r="H135" s="104">
        <v>1</v>
      </c>
    </row>
    <row r="136" spans="1:8" ht="11.25" customHeight="1" x14ac:dyDescent="0.2">
      <c r="A136" s="64"/>
      <c r="B136" s="62"/>
      <c r="C136" s="159" t="s">
        <v>256</v>
      </c>
      <c r="D136" s="113"/>
      <c r="E136" s="160">
        <v>0.2</v>
      </c>
      <c r="F136" s="113"/>
      <c r="G136" s="113"/>
      <c r="H136" s="161"/>
    </row>
    <row r="137" spans="1:8" ht="11.25" customHeight="1" x14ac:dyDescent="0.2">
      <c r="A137" s="54" t="s">
        <v>102</v>
      </c>
      <c r="B137" s="105"/>
      <c r="C137" s="37" t="s">
        <v>35</v>
      </c>
      <c r="D137" s="120"/>
      <c r="E137" s="123" t="s">
        <v>257</v>
      </c>
      <c r="F137" s="120"/>
      <c r="G137" s="123" t="s">
        <v>258</v>
      </c>
      <c r="H137" s="162">
        <v>1</v>
      </c>
    </row>
    <row r="138" spans="1:8" ht="11.25" customHeight="1" x14ac:dyDescent="0.2">
      <c r="A138" s="61"/>
      <c r="B138" s="61"/>
      <c r="C138" s="63"/>
      <c r="D138" s="113"/>
      <c r="E138" s="114" t="s">
        <v>259</v>
      </c>
      <c r="F138" s="113"/>
      <c r="G138" s="113"/>
      <c r="H138" s="161"/>
    </row>
    <row r="139" spans="1:8" ht="11.25" customHeight="1" x14ac:dyDescent="0.2">
      <c r="A139" s="54" t="s">
        <v>102</v>
      </c>
      <c r="B139" s="55"/>
      <c r="C139" s="37" t="s">
        <v>35</v>
      </c>
      <c r="D139" s="120"/>
      <c r="E139" s="123" t="s">
        <v>260</v>
      </c>
      <c r="F139" s="120"/>
      <c r="G139" s="59" t="s">
        <v>261</v>
      </c>
      <c r="H139" s="162">
        <v>15</v>
      </c>
    </row>
    <row r="140" spans="1:8" ht="11.25" customHeight="1" x14ac:dyDescent="0.2">
      <c r="A140" s="61"/>
      <c r="B140" s="61"/>
      <c r="C140" s="63"/>
      <c r="D140" s="113"/>
      <c r="E140" s="82"/>
      <c r="F140" s="64"/>
      <c r="G140" s="82"/>
      <c r="H140" s="66"/>
    </row>
    <row r="141" spans="1:8" ht="11.25" customHeight="1" x14ac:dyDescent="0.2">
      <c r="A141" s="54" t="s">
        <v>102</v>
      </c>
      <c r="B141" s="105"/>
      <c r="C141" s="37" t="s">
        <v>35</v>
      </c>
      <c r="D141" s="120"/>
      <c r="E141" s="50" t="s">
        <v>177</v>
      </c>
      <c r="F141" s="57"/>
      <c r="G141" s="59" t="s">
        <v>262</v>
      </c>
      <c r="H141" s="162">
        <v>5</v>
      </c>
    </row>
    <row r="142" spans="1:8" ht="11.25" customHeight="1" x14ac:dyDescent="0.2">
      <c r="A142" s="61"/>
      <c r="B142" s="61"/>
      <c r="C142" s="63"/>
      <c r="D142" s="113"/>
      <c r="E142" s="45" t="s">
        <v>179</v>
      </c>
      <c r="F142" s="64"/>
      <c r="G142" s="65" t="s">
        <v>180</v>
      </c>
      <c r="H142" s="66"/>
    </row>
    <row r="143" spans="1:8" ht="11.25" customHeight="1" x14ac:dyDescent="0.2">
      <c r="A143" s="54" t="s">
        <v>102</v>
      </c>
      <c r="B143" s="105"/>
      <c r="C143" s="37" t="s">
        <v>35</v>
      </c>
      <c r="D143" s="120"/>
      <c r="E143" s="123" t="s">
        <v>199</v>
      </c>
      <c r="F143" s="120"/>
      <c r="G143" s="123" t="s">
        <v>263</v>
      </c>
      <c r="H143" s="162">
        <v>2</v>
      </c>
    </row>
    <row r="144" spans="1:8" ht="11.25" customHeight="1" x14ac:dyDescent="0.2">
      <c r="A144" s="106" t="s">
        <v>102</v>
      </c>
      <c r="B144" s="107"/>
      <c r="C144" s="142" t="s">
        <v>35</v>
      </c>
      <c r="D144" s="116"/>
      <c r="E144" s="90" t="s">
        <v>35</v>
      </c>
      <c r="F144" s="116"/>
      <c r="G144" s="118" t="s">
        <v>264</v>
      </c>
      <c r="H144" s="163">
        <v>2</v>
      </c>
    </row>
    <row r="145" spans="1:8" ht="11.25" customHeight="1" x14ac:dyDescent="0.2">
      <c r="A145" s="106" t="s">
        <v>102</v>
      </c>
      <c r="B145" s="107"/>
      <c r="C145" s="142" t="s">
        <v>35</v>
      </c>
      <c r="D145" s="116"/>
      <c r="E145" s="118" t="s">
        <v>265</v>
      </c>
      <c r="F145" s="116"/>
      <c r="G145" s="118" t="s">
        <v>266</v>
      </c>
      <c r="H145" s="163">
        <v>10</v>
      </c>
    </row>
    <row r="146" spans="1:8" ht="11.25" customHeight="1" x14ac:dyDescent="0.2">
      <c r="A146" s="54" t="s">
        <v>102</v>
      </c>
      <c r="B146" s="105"/>
      <c r="C146" s="37" t="s">
        <v>35</v>
      </c>
      <c r="D146" s="120"/>
      <c r="E146" s="59" t="s">
        <v>184</v>
      </c>
      <c r="F146" s="57"/>
      <c r="G146" s="123" t="s">
        <v>185</v>
      </c>
      <c r="H146" s="162">
        <v>85</v>
      </c>
    </row>
    <row r="147" spans="1:8" ht="11.25" customHeight="1" x14ac:dyDescent="0.2">
      <c r="A147" s="61"/>
      <c r="B147" s="61"/>
      <c r="C147" s="63"/>
      <c r="D147" s="113"/>
      <c r="E147" s="65" t="s">
        <v>186</v>
      </c>
      <c r="F147" s="62"/>
      <c r="G147" s="113"/>
      <c r="H147" s="161"/>
    </row>
    <row r="148" spans="1:8" ht="11.25" customHeight="1" x14ac:dyDescent="0.2">
      <c r="A148" s="54" t="s">
        <v>102</v>
      </c>
      <c r="B148" s="105"/>
      <c r="C148" s="37" t="s">
        <v>35</v>
      </c>
      <c r="D148" s="109"/>
      <c r="E148" s="58" t="s">
        <v>267</v>
      </c>
      <c r="F148" s="57"/>
      <c r="G148" s="59" t="s">
        <v>268</v>
      </c>
      <c r="H148" s="60">
        <v>7</v>
      </c>
    </row>
    <row r="149" spans="1:8" ht="11.25" customHeight="1" x14ac:dyDescent="0.2">
      <c r="A149" s="61"/>
      <c r="B149" s="61"/>
      <c r="C149" s="63"/>
      <c r="D149" s="82"/>
      <c r="E149" s="65" t="s">
        <v>269</v>
      </c>
      <c r="F149" s="64"/>
      <c r="G149" s="65" t="s">
        <v>270</v>
      </c>
      <c r="H149" s="66"/>
    </row>
    <row r="150" spans="1:8" ht="11.25" customHeight="1" x14ac:dyDescent="0.2">
      <c r="A150" s="106" t="s">
        <v>102</v>
      </c>
      <c r="B150" s="107"/>
      <c r="C150" s="142" t="s">
        <v>35</v>
      </c>
      <c r="D150" s="116"/>
      <c r="E150" s="118" t="s">
        <v>271</v>
      </c>
      <c r="F150" s="116"/>
      <c r="G150" s="118" t="s">
        <v>388</v>
      </c>
      <c r="H150" s="163">
        <v>6</v>
      </c>
    </row>
    <row r="151" spans="1:8" ht="11.25" customHeight="1" x14ac:dyDescent="0.2">
      <c r="A151" s="106" t="s">
        <v>102</v>
      </c>
      <c r="B151" s="76"/>
      <c r="C151" s="142" t="s">
        <v>35</v>
      </c>
      <c r="D151" s="76"/>
      <c r="E151" s="118" t="s">
        <v>272</v>
      </c>
      <c r="F151" s="76"/>
      <c r="G151" s="78" t="s">
        <v>273</v>
      </c>
      <c r="H151" s="79">
        <v>6</v>
      </c>
    </row>
    <row r="152" spans="1:8" ht="11.25" customHeight="1" x14ac:dyDescent="0.2">
      <c r="A152" s="106" t="s">
        <v>102</v>
      </c>
      <c r="B152" s="107"/>
      <c r="C152" s="142" t="s">
        <v>35</v>
      </c>
      <c r="D152" s="116"/>
      <c r="E152" s="118" t="s">
        <v>389</v>
      </c>
      <c r="F152" s="116"/>
      <c r="G152" s="118" t="s">
        <v>274</v>
      </c>
      <c r="H152" s="145" t="s">
        <v>203</v>
      </c>
    </row>
    <row r="153" spans="1:8" ht="11.25" customHeight="1" x14ac:dyDescent="0.2">
      <c r="A153" s="106" t="s">
        <v>102</v>
      </c>
      <c r="B153" s="107"/>
      <c r="C153" s="142" t="s">
        <v>35</v>
      </c>
      <c r="D153" s="116"/>
      <c r="E153" s="118" t="s">
        <v>390</v>
      </c>
      <c r="F153" s="116"/>
      <c r="G153" s="118" t="s">
        <v>275</v>
      </c>
      <c r="H153" s="145" t="s">
        <v>203</v>
      </c>
    </row>
    <row r="154" spans="1:8" ht="11.25" customHeight="1" x14ac:dyDescent="0.2">
      <c r="A154" s="73" t="s">
        <v>276</v>
      </c>
      <c r="B154" s="74"/>
      <c r="C154" s="142" t="s">
        <v>35</v>
      </c>
      <c r="D154" s="116"/>
      <c r="E154" s="118" t="s">
        <v>199</v>
      </c>
      <c r="F154" s="116"/>
      <c r="G154" s="118" t="s">
        <v>277</v>
      </c>
      <c r="H154" s="163">
        <v>60</v>
      </c>
    </row>
    <row r="155" spans="1:8" ht="11.25" customHeight="1" x14ac:dyDescent="0.2">
      <c r="A155" s="81" t="s">
        <v>70</v>
      </c>
      <c r="B155" s="46"/>
      <c r="C155" s="47"/>
      <c r="D155" s="52"/>
      <c r="E155" s="81" t="s">
        <v>278</v>
      </c>
      <c r="F155" s="48"/>
      <c r="G155" s="50" t="s">
        <v>279</v>
      </c>
      <c r="H155" s="51">
        <v>100000</v>
      </c>
    </row>
    <row r="156" spans="1:8" ht="11.25" customHeight="1" x14ac:dyDescent="0.2">
      <c r="A156" s="77" t="s">
        <v>280</v>
      </c>
      <c r="B156" s="74"/>
      <c r="C156" s="75"/>
      <c r="D156" s="164"/>
      <c r="E156" s="77" t="s">
        <v>391</v>
      </c>
      <c r="F156" s="76"/>
      <c r="G156" s="78" t="s">
        <v>197</v>
      </c>
      <c r="H156" s="79">
        <v>4000</v>
      </c>
    </row>
    <row r="157" spans="1:8" ht="11.25" customHeight="1" x14ac:dyDescent="0.2">
      <c r="A157" s="73" t="s">
        <v>102</v>
      </c>
      <c r="B157" s="74"/>
      <c r="C157" s="75"/>
      <c r="D157" s="164"/>
      <c r="E157" s="77" t="s">
        <v>281</v>
      </c>
      <c r="F157" s="76"/>
      <c r="G157" s="78" t="s">
        <v>415</v>
      </c>
      <c r="H157" s="79">
        <v>700</v>
      </c>
    </row>
    <row r="158" spans="1:8" ht="11.25" customHeight="1" x14ac:dyDescent="0.2">
      <c r="A158" s="73" t="s">
        <v>102</v>
      </c>
      <c r="B158" s="74"/>
      <c r="C158" s="75"/>
      <c r="D158" s="164"/>
      <c r="E158" s="77" t="s">
        <v>282</v>
      </c>
      <c r="F158" s="76"/>
      <c r="G158" s="78" t="s">
        <v>283</v>
      </c>
      <c r="H158" s="79">
        <v>4000</v>
      </c>
    </row>
    <row r="159" spans="1:8" ht="11.25" customHeight="1" x14ac:dyDescent="0.2">
      <c r="A159" s="73" t="s">
        <v>102</v>
      </c>
      <c r="B159" s="74"/>
      <c r="C159" s="75"/>
      <c r="D159" s="164"/>
      <c r="E159" s="77" t="s">
        <v>284</v>
      </c>
      <c r="F159" s="76"/>
      <c r="G159" s="78" t="s">
        <v>285</v>
      </c>
      <c r="H159" s="79">
        <v>410</v>
      </c>
    </row>
    <row r="160" spans="1:8" ht="11.25" customHeight="1" x14ac:dyDescent="0.2">
      <c r="A160" s="58" t="s">
        <v>286</v>
      </c>
      <c r="B160" s="55"/>
      <c r="C160" s="56"/>
      <c r="D160" s="109"/>
      <c r="E160" s="58" t="s">
        <v>287</v>
      </c>
      <c r="F160" s="57"/>
      <c r="G160" s="59" t="s">
        <v>288</v>
      </c>
      <c r="H160" s="60">
        <v>500</v>
      </c>
    </row>
    <row r="161" spans="1:8" ht="11.25" customHeight="1" x14ac:dyDescent="0.2">
      <c r="A161" s="82"/>
      <c r="B161" s="62"/>
      <c r="C161" s="63"/>
      <c r="D161" s="82"/>
      <c r="E161" s="62"/>
      <c r="F161" s="64"/>
      <c r="G161" s="65" t="s">
        <v>289</v>
      </c>
      <c r="H161" s="66"/>
    </row>
    <row r="162" spans="1:8" ht="11.25" customHeight="1" x14ac:dyDescent="0.2">
      <c r="A162" s="77" t="s">
        <v>290</v>
      </c>
      <c r="B162" s="74"/>
      <c r="C162" s="75"/>
      <c r="D162" s="74"/>
      <c r="E162" s="84" t="s">
        <v>291</v>
      </c>
      <c r="F162" s="57"/>
      <c r="G162" s="165" t="s">
        <v>292</v>
      </c>
      <c r="H162" s="60">
        <v>20</v>
      </c>
    </row>
    <row r="163" spans="1:8" ht="11.25" customHeight="1" x14ac:dyDescent="0.2">
      <c r="A163" s="77" t="s">
        <v>293</v>
      </c>
      <c r="B163" s="74"/>
      <c r="C163" s="75"/>
      <c r="D163" s="52"/>
      <c r="E163" s="55"/>
      <c r="F163" s="57"/>
      <c r="G163" s="57"/>
      <c r="H163" s="60"/>
    </row>
    <row r="164" spans="1:8" ht="11.25" customHeight="1" x14ac:dyDescent="0.2">
      <c r="A164" s="45" t="s">
        <v>294</v>
      </c>
      <c r="B164" s="46"/>
      <c r="C164" s="47"/>
      <c r="D164" s="52"/>
      <c r="E164" s="98" t="s">
        <v>392</v>
      </c>
      <c r="F164" s="64"/>
      <c r="G164" s="99" t="s">
        <v>295</v>
      </c>
      <c r="H164" s="66">
        <v>40</v>
      </c>
    </row>
    <row r="165" spans="1:8" ht="11.25" customHeight="1" x14ac:dyDescent="0.2">
      <c r="A165" s="73" t="s">
        <v>296</v>
      </c>
      <c r="B165" s="74"/>
      <c r="C165" s="75"/>
      <c r="D165" s="164"/>
      <c r="E165" s="77" t="s">
        <v>297</v>
      </c>
      <c r="F165" s="76"/>
      <c r="G165" s="78" t="s">
        <v>298</v>
      </c>
      <c r="H165" s="79">
        <v>16</v>
      </c>
    </row>
    <row r="166" spans="1:8" ht="11.25" customHeight="1" x14ac:dyDescent="0.2">
      <c r="A166" s="50" t="s">
        <v>49</v>
      </c>
      <c r="B166" s="48"/>
      <c r="C166" s="47"/>
      <c r="D166" s="57"/>
      <c r="E166" s="57"/>
      <c r="F166" s="57"/>
      <c r="G166" s="57"/>
      <c r="H166" s="60"/>
    </row>
    <row r="167" spans="1:8" ht="11.25" customHeight="1" x14ac:dyDescent="0.2">
      <c r="A167" s="84" t="s">
        <v>299</v>
      </c>
      <c r="B167" s="55"/>
      <c r="C167" s="56"/>
      <c r="D167" s="48"/>
      <c r="E167" s="49" t="s">
        <v>199</v>
      </c>
      <c r="F167" s="48"/>
      <c r="G167" s="49" t="s">
        <v>300</v>
      </c>
      <c r="H167" s="51">
        <v>30</v>
      </c>
    </row>
    <row r="168" spans="1:8" ht="11.25" customHeight="1" x14ac:dyDescent="0.2">
      <c r="A168" s="129" t="s">
        <v>102</v>
      </c>
      <c r="B168" s="74"/>
      <c r="C168" s="75"/>
      <c r="D168" s="76"/>
      <c r="E168" s="117" t="s">
        <v>35</v>
      </c>
      <c r="F168" s="76"/>
      <c r="G168" s="133" t="s">
        <v>301</v>
      </c>
      <c r="H168" s="142" t="s">
        <v>203</v>
      </c>
    </row>
    <row r="169" spans="1:8" ht="11.25" customHeight="1" x14ac:dyDescent="0.2">
      <c r="A169" s="146" t="s">
        <v>102</v>
      </c>
      <c r="B169" s="55"/>
      <c r="C169" s="56"/>
      <c r="D169" s="57"/>
      <c r="E169" s="122" t="s">
        <v>302</v>
      </c>
      <c r="F169" s="57"/>
      <c r="G169" s="122" t="s">
        <v>303</v>
      </c>
      <c r="H169" s="60">
        <v>10</v>
      </c>
    </row>
    <row r="170" spans="1:8" ht="11.25" customHeight="1" x14ac:dyDescent="0.2">
      <c r="A170" s="148"/>
      <c r="B170" s="62"/>
      <c r="C170" s="63"/>
      <c r="D170" s="64"/>
      <c r="E170" s="114" t="s">
        <v>304</v>
      </c>
      <c r="F170" s="64"/>
      <c r="G170" s="166"/>
      <c r="H170" s="66"/>
    </row>
    <row r="171" spans="1:8" ht="11.25" customHeight="1" x14ac:dyDescent="0.2">
      <c r="A171" s="129" t="s">
        <v>102</v>
      </c>
      <c r="B171" s="74"/>
      <c r="C171" s="75"/>
      <c r="D171" s="76"/>
      <c r="E171" s="133" t="s">
        <v>201</v>
      </c>
      <c r="F171" s="76"/>
      <c r="G171" s="133" t="s">
        <v>305</v>
      </c>
      <c r="H171" s="79">
        <v>15</v>
      </c>
    </row>
    <row r="172" spans="1:8" ht="11.25" customHeight="1" x14ac:dyDescent="0.2">
      <c r="A172" s="129" t="s">
        <v>102</v>
      </c>
      <c r="B172" s="74"/>
      <c r="C172" s="75"/>
      <c r="D172" s="76"/>
      <c r="E172" s="133" t="s">
        <v>393</v>
      </c>
      <c r="F172" s="76"/>
      <c r="G172" s="133" t="s">
        <v>394</v>
      </c>
      <c r="H172" s="142" t="s">
        <v>203</v>
      </c>
    </row>
    <row r="173" spans="1:8" ht="11.25" customHeight="1" x14ac:dyDescent="0.2">
      <c r="A173" s="129" t="s">
        <v>102</v>
      </c>
      <c r="B173" s="152"/>
      <c r="C173" s="47"/>
      <c r="D173" s="48"/>
      <c r="E173" s="49" t="s">
        <v>306</v>
      </c>
      <c r="F173" s="48"/>
      <c r="G173" s="111" t="s">
        <v>307</v>
      </c>
      <c r="H173" s="51">
        <v>20</v>
      </c>
    </row>
    <row r="174" spans="1:8" ht="11.25" customHeight="1" x14ac:dyDescent="0.2">
      <c r="A174" s="146" t="s">
        <v>102</v>
      </c>
      <c r="B174" s="57"/>
      <c r="C174" s="57"/>
      <c r="D174" s="57"/>
      <c r="E174" s="59" t="s">
        <v>308</v>
      </c>
      <c r="F174" s="57"/>
      <c r="G174" s="59" t="s">
        <v>416</v>
      </c>
      <c r="H174" s="60">
        <v>5</v>
      </c>
    </row>
    <row r="175" spans="1:8" ht="11.25" customHeight="1" x14ac:dyDescent="0.2">
      <c r="A175" s="64"/>
      <c r="B175" s="64"/>
      <c r="C175" s="64"/>
      <c r="D175" s="64"/>
      <c r="E175" s="82"/>
      <c r="F175" s="64"/>
      <c r="G175" s="65" t="s">
        <v>309</v>
      </c>
      <c r="H175" s="66"/>
    </row>
    <row r="176" spans="1:8" ht="11.25" customHeight="1" x14ac:dyDescent="0.2">
      <c r="A176" s="146" t="s">
        <v>102</v>
      </c>
      <c r="B176" s="120"/>
      <c r="C176" s="56"/>
      <c r="D176" s="120"/>
      <c r="E176" s="111" t="s">
        <v>165</v>
      </c>
      <c r="F176" s="120"/>
      <c r="G176" s="123" t="s">
        <v>166</v>
      </c>
      <c r="H176" s="124">
        <v>72</v>
      </c>
    </row>
    <row r="177" spans="1:8" ht="11.25" customHeight="1" x14ac:dyDescent="0.2">
      <c r="A177" s="102"/>
      <c r="B177" s="103"/>
      <c r="C177" s="47"/>
      <c r="D177" s="103"/>
      <c r="E177" s="53" t="s">
        <v>167</v>
      </c>
      <c r="F177" s="103"/>
      <c r="G177" s="103"/>
      <c r="H177" s="112"/>
    </row>
    <row r="178" spans="1:8" ht="11.25" customHeight="1" x14ac:dyDescent="0.2">
      <c r="A178" s="113"/>
      <c r="B178" s="113"/>
      <c r="C178" s="113"/>
      <c r="D178" s="113"/>
      <c r="E178" s="114" t="s">
        <v>168</v>
      </c>
      <c r="F178" s="113"/>
      <c r="G178" s="113"/>
      <c r="H178" s="115"/>
    </row>
    <row r="179" spans="1:8" ht="11.25" customHeight="1" x14ac:dyDescent="0.2">
      <c r="A179" s="150" t="s">
        <v>102</v>
      </c>
      <c r="B179" s="103"/>
      <c r="C179" s="120"/>
      <c r="D179" s="120"/>
      <c r="E179" s="122" t="s">
        <v>228</v>
      </c>
      <c r="F179" s="120"/>
      <c r="G179" s="123" t="s">
        <v>310</v>
      </c>
      <c r="H179" s="124">
        <v>70</v>
      </c>
    </row>
    <row r="180" spans="1:8" ht="11.25" customHeight="1" x14ac:dyDescent="0.2">
      <c r="A180" s="113"/>
      <c r="B180" s="113"/>
      <c r="C180" s="113"/>
      <c r="D180" s="113"/>
      <c r="E180" s="114" t="s">
        <v>229</v>
      </c>
      <c r="F180" s="113"/>
      <c r="G180" s="114" t="s">
        <v>311</v>
      </c>
      <c r="H180" s="115"/>
    </row>
    <row r="181" spans="1:8" ht="11.25" customHeight="1" x14ac:dyDescent="0.2">
      <c r="A181" s="129" t="s">
        <v>102</v>
      </c>
      <c r="B181" s="74"/>
      <c r="C181" s="75"/>
      <c r="D181" s="76"/>
      <c r="E181" s="133" t="s">
        <v>312</v>
      </c>
      <c r="F181" s="76"/>
      <c r="G181" s="133" t="s">
        <v>313</v>
      </c>
      <c r="H181" s="79">
        <v>30</v>
      </c>
    </row>
    <row r="182" spans="1:8" ht="11.25" customHeight="1" x14ac:dyDescent="0.2">
      <c r="A182" s="110" t="s">
        <v>171</v>
      </c>
      <c r="B182" s="167"/>
      <c r="C182" s="121"/>
      <c r="D182" s="121"/>
      <c r="E182" s="122" t="s">
        <v>172</v>
      </c>
      <c r="F182" s="121"/>
      <c r="G182" s="123" t="s">
        <v>413</v>
      </c>
      <c r="H182" s="124">
        <v>100</v>
      </c>
    </row>
    <row r="183" spans="1:8" ht="11.25" customHeight="1" x14ac:dyDescent="0.2">
      <c r="A183" s="168"/>
      <c r="B183" s="169"/>
      <c r="C183" s="168"/>
      <c r="D183" s="168"/>
      <c r="E183" s="170" t="s">
        <v>369</v>
      </c>
      <c r="F183" s="168"/>
      <c r="G183" s="156"/>
      <c r="H183" s="112"/>
    </row>
    <row r="184" spans="1:8" ht="11.25" customHeight="1" x14ac:dyDescent="0.2">
      <c r="A184" s="129" t="s">
        <v>102</v>
      </c>
      <c r="B184" s="130"/>
      <c r="C184" s="131"/>
      <c r="D184" s="131"/>
      <c r="E184" s="132" t="s">
        <v>314</v>
      </c>
      <c r="F184" s="131"/>
      <c r="G184" s="133" t="s">
        <v>174</v>
      </c>
      <c r="H184" s="119">
        <v>60</v>
      </c>
    </row>
    <row r="185" spans="1:8" ht="11.25" customHeight="1" x14ac:dyDescent="0.2">
      <c r="A185" s="129" t="s">
        <v>102</v>
      </c>
      <c r="B185" s="130"/>
      <c r="C185" s="121"/>
      <c r="D185" s="121"/>
      <c r="E185" s="33" t="s">
        <v>175</v>
      </c>
      <c r="F185" s="121"/>
      <c r="G185" s="110" t="s">
        <v>35</v>
      </c>
      <c r="H185" s="124">
        <v>50</v>
      </c>
    </row>
    <row r="186" spans="1:8" ht="11.25" customHeight="1" x14ac:dyDescent="0.2">
      <c r="A186" s="227" t="s">
        <v>419</v>
      </c>
      <c r="B186" s="228"/>
      <c r="C186" s="228"/>
      <c r="D186" s="228"/>
      <c r="E186" s="228"/>
      <c r="F186" s="228"/>
      <c r="G186" s="228"/>
      <c r="H186" s="228"/>
    </row>
    <row r="187" spans="1:8" ht="11.25" customHeight="1" x14ac:dyDescent="0.2">
      <c r="A187" s="229"/>
      <c r="B187" s="230"/>
      <c r="C187" s="230"/>
      <c r="D187" s="230"/>
      <c r="E187" s="230"/>
      <c r="F187" s="230"/>
      <c r="G187" s="230"/>
      <c r="H187" s="230"/>
    </row>
    <row r="188" spans="1:8" ht="11.25" customHeight="1" x14ac:dyDescent="0.2">
      <c r="A188" s="229"/>
      <c r="B188" s="230"/>
      <c r="C188" s="230"/>
      <c r="D188" s="230"/>
      <c r="E188" s="230"/>
      <c r="F188" s="230"/>
      <c r="G188" s="230"/>
      <c r="H188" s="230"/>
    </row>
    <row r="189" spans="1:8" ht="11.25" customHeight="1" x14ac:dyDescent="0.2">
      <c r="A189" s="229"/>
      <c r="B189" s="230"/>
      <c r="C189" s="230"/>
      <c r="D189" s="230"/>
      <c r="E189" s="230"/>
      <c r="F189" s="230"/>
      <c r="G189" s="230"/>
      <c r="H189" s="230"/>
    </row>
    <row r="190" spans="1:8" ht="11.25" customHeight="1" x14ac:dyDescent="0.2">
      <c r="A190" s="224" t="s">
        <v>420</v>
      </c>
      <c r="B190" s="224"/>
      <c r="C190" s="224"/>
      <c r="D190" s="224"/>
      <c r="E190" s="224"/>
      <c r="F190" s="224"/>
      <c r="G190" s="224"/>
      <c r="H190" s="224"/>
    </row>
    <row r="191" spans="1:8" ht="11.25" customHeight="1" x14ac:dyDescent="0.2">
      <c r="A191" s="224" t="s">
        <v>92</v>
      </c>
      <c r="B191" s="224"/>
      <c r="C191" s="224"/>
      <c r="D191" s="224"/>
      <c r="E191" s="224"/>
      <c r="F191" s="224"/>
      <c r="G191" s="224"/>
      <c r="H191" s="224"/>
    </row>
    <row r="192" spans="1:8" ht="11.25" customHeight="1" x14ac:dyDescent="0.2">
      <c r="A192" s="224" t="s">
        <v>93</v>
      </c>
      <c r="B192" s="224"/>
      <c r="C192" s="224"/>
      <c r="D192" s="224"/>
      <c r="E192" s="224"/>
      <c r="F192" s="224"/>
      <c r="G192" s="224"/>
      <c r="H192" s="224"/>
    </row>
    <row r="193" spans="1:8" ht="11.25" customHeight="1" x14ac:dyDescent="0.2">
      <c r="A193" s="224" t="s">
        <v>94</v>
      </c>
      <c r="B193" s="224"/>
      <c r="C193" s="224"/>
      <c r="D193" s="224"/>
      <c r="E193" s="224"/>
      <c r="F193" s="224"/>
      <c r="G193" s="224"/>
      <c r="H193" s="224"/>
    </row>
    <row r="194" spans="1:8" ht="11.25" customHeight="1" x14ac:dyDescent="0.2">
      <c r="A194" s="225"/>
      <c r="B194" s="225"/>
      <c r="C194" s="225"/>
      <c r="D194" s="225"/>
      <c r="E194" s="225"/>
      <c r="F194" s="225"/>
      <c r="G194" s="225"/>
      <c r="H194" s="225"/>
    </row>
    <row r="195" spans="1:8" ht="11.25" customHeight="1" x14ac:dyDescent="0.2">
      <c r="A195" s="226"/>
      <c r="B195" s="226"/>
      <c r="C195" s="226"/>
      <c r="D195" s="182"/>
      <c r="E195" s="182"/>
      <c r="F195" s="182"/>
      <c r="G195" s="36"/>
      <c r="H195" s="37" t="s">
        <v>95</v>
      </c>
    </row>
    <row r="196" spans="1:8" ht="12" customHeight="1" x14ac:dyDescent="0.2">
      <c r="A196" s="222" t="s">
        <v>96</v>
      </c>
      <c r="B196" s="223"/>
      <c r="C196" s="223"/>
      <c r="D196" s="38"/>
      <c r="E196" s="39" t="s">
        <v>97</v>
      </c>
      <c r="F196" s="38"/>
      <c r="G196" s="39" t="s">
        <v>403</v>
      </c>
      <c r="H196" s="72" t="s">
        <v>98</v>
      </c>
    </row>
    <row r="197" spans="1:8" ht="11.25" customHeight="1" x14ac:dyDescent="0.2">
      <c r="A197" s="71" t="s">
        <v>422</v>
      </c>
      <c r="B197" s="69"/>
      <c r="C197" s="68"/>
      <c r="D197" s="57"/>
      <c r="E197" s="57"/>
      <c r="F197" s="57"/>
      <c r="G197" s="57"/>
      <c r="H197" s="60"/>
    </row>
    <row r="198" spans="1:8" ht="11.25" customHeight="1" x14ac:dyDescent="0.2">
      <c r="A198" s="196" t="s">
        <v>169</v>
      </c>
      <c r="B198" s="67"/>
      <c r="C198" s="197"/>
      <c r="D198" s="198"/>
      <c r="E198" s="188" t="s">
        <v>199</v>
      </c>
      <c r="F198" s="198"/>
      <c r="G198" s="188" t="s">
        <v>200</v>
      </c>
      <c r="H198" s="189">
        <v>24</v>
      </c>
    </row>
    <row r="199" spans="1:8" ht="11.25" customHeight="1" x14ac:dyDescent="0.2">
      <c r="A199" s="129" t="s">
        <v>102</v>
      </c>
      <c r="B199" s="171"/>
      <c r="C199" s="171"/>
      <c r="D199" s="134"/>
      <c r="E199" s="123" t="s">
        <v>315</v>
      </c>
      <c r="F199" s="134"/>
      <c r="G199" s="123" t="s">
        <v>316</v>
      </c>
      <c r="H199" s="124">
        <v>50</v>
      </c>
    </row>
    <row r="200" spans="1:8" ht="11.25" customHeight="1" x14ac:dyDescent="0.2">
      <c r="A200" s="146" t="s">
        <v>102</v>
      </c>
      <c r="B200" s="134"/>
      <c r="C200" s="134"/>
      <c r="D200" s="134"/>
      <c r="E200" s="122" t="s">
        <v>165</v>
      </c>
      <c r="F200" s="134"/>
      <c r="G200" s="123" t="s">
        <v>170</v>
      </c>
      <c r="H200" s="124">
        <v>80</v>
      </c>
    </row>
    <row r="201" spans="1:8" ht="11.25" customHeight="1" x14ac:dyDescent="0.2">
      <c r="A201" s="152"/>
      <c r="B201" s="152"/>
      <c r="C201" s="152"/>
      <c r="D201" s="152"/>
      <c r="E201" s="53" t="s">
        <v>167</v>
      </c>
      <c r="F201" s="152"/>
      <c r="G201" s="103"/>
      <c r="H201" s="112"/>
    </row>
    <row r="202" spans="1:8" ht="11.25" customHeight="1" x14ac:dyDescent="0.2">
      <c r="A202" s="154"/>
      <c r="B202" s="62"/>
      <c r="C202" s="154"/>
      <c r="D202" s="154"/>
      <c r="E202" s="114" t="s">
        <v>168</v>
      </c>
      <c r="F202" s="154"/>
      <c r="G202" s="113"/>
      <c r="H202" s="115"/>
    </row>
    <row r="203" spans="1:8" ht="11.25" customHeight="1" x14ac:dyDescent="0.2">
      <c r="A203" s="129" t="s">
        <v>102</v>
      </c>
      <c r="B203" s="152"/>
      <c r="C203" s="152"/>
      <c r="D203" s="152"/>
      <c r="E203" s="165" t="s">
        <v>317</v>
      </c>
      <c r="F203" s="152"/>
      <c r="G203" s="141" t="s">
        <v>174</v>
      </c>
      <c r="H203" s="112">
        <v>80</v>
      </c>
    </row>
    <row r="204" spans="1:8" ht="11.25" customHeight="1" x14ac:dyDescent="0.2">
      <c r="A204" s="59" t="s">
        <v>318</v>
      </c>
      <c r="B204" s="57"/>
      <c r="C204" s="56"/>
      <c r="D204" s="57"/>
      <c r="E204" s="59" t="s">
        <v>319</v>
      </c>
      <c r="F204" s="57"/>
      <c r="G204" s="59" t="s">
        <v>320</v>
      </c>
      <c r="H204" s="60">
        <v>500</v>
      </c>
    </row>
    <row r="205" spans="1:8" ht="11.25" customHeight="1" x14ac:dyDescent="0.2">
      <c r="A205" s="48"/>
      <c r="B205" s="48"/>
      <c r="C205" s="47"/>
      <c r="D205" s="46"/>
      <c r="E205" s="45" t="s">
        <v>321</v>
      </c>
      <c r="F205" s="46"/>
      <c r="G205" s="48"/>
      <c r="H205" s="51"/>
    </row>
    <row r="206" spans="1:8" ht="11.25" customHeight="1" x14ac:dyDescent="0.2">
      <c r="A206" s="85"/>
      <c r="B206" s="85"/>
      <c r="C206" s="87"/>
      <c r="D206" s="86"/>
      <c r="E206" s="88" t="s">
        <v>322</v>
      </c>
      <c r="F206" s="86"/>
      <c r="G206" s="85"/>
      <c r="H206" s="89"/>
    </row>
    <row r="207" spans="1:8" ht="11.25" customHeight="1" x14ac:dyDescent="0.2">
      <c r="A207" s="172" t="s">
        <v>102</v>
      </c>
      <c r="B207" s="173"/>
      <c r="C207" s="43"/>
      <c r="D207" s="42"/>
      <c r="E207" s="41" t="s">
        <v>323</v>
      </c>
      <c r="F207" s="42"/>
      <c r="G207" s="172" t="s">
        <v>35</v>
      </c>
      <c r="H207" s="174">
        <v>500</v>
      </c>
    </row>
    <row r="208" spans="1:8" ht="11.25" customHeight="1" x14ac:dyDescent="0.2">
      <c r="A208" s="172" t="s">
        <v>102</v>
      </c>
      <c r="B208" s="173"/>
      <c r="C208" s="43"/>
      <c r="D208" s="42"/>
      <c r="E208" s="41" t="s">
        <v>324</v>
      </c>
      <c r="F208" s="42"/>
      <c r="G208" s="41" t="s">
        <v>250</v>
      </c>
      <c r="H208" s="174">
        <v>1850</v>
      </c>
    </row>
    <row r="209" spans="1:8" ht="11.25" customHeight="1" x14ac:dyDescent="0.2">
      <c r="A209" s="172" t="s">
        <v>102</v>
      </c>
      <c r="B209" s="173"/>
      <c r="C209" s="43"/>
      <c r="D209" s="42"/>
      <c r="E209" s="41" t="s">
        <v>325</v>
      </c>
      <c r="F209" s="42"/>
      <c r="G209" s="41" t="s">
        <v>326</v>
      </c>
      <c r="H209" s="174">
        <v>330</v>
      </c>
    </row>
    <row r="210" spans="1:8" ht="11.25" customHeight="1" x14ac:dyDescent="0.2">
      <c r="A210" s="172" t="s">
        <v>102</v>
      </c>
      <c r="B210" s="173"/>
      <c r="C210" s="43"/>
      <c r="D210" s="42"/>
      <c r="E210" s="41" t="s">
        <v>370</v>
      </c>
      <c r="F210" s="42"/>
      <c r="G210" s="41" t="s">
        <v>327</v>
      </c>
      <c r="H210" s="174">
        <v>1440</v>
      </c>
    </row>
    <row r="211" spans="1:8" ht="11.25" customHeight="1" x14ac:dyDescent="0.2">
      <c r="A211" s="41" t="s">
        <v>83</v>
      </c>
      <c r="B211" s="173"/>
      <c r="C211" s="43"/>
      <c r="D211" s="48"/>
      <c r="E211" s="48"/>
      <c r="F211" s="48"/>
      <c r="G211" s="48"/>
      <c r="H211" s="51"/>
    </row>
    <row r="212" spans="1:8" ht="11.25" customHeight="1" x14ac:dyDescent="0.2">
      <c r="A212" s="90" t="s">
        <v>328</v>
      </c>
      <c r="B212" s="48"/>
      <c r="C212" s="40" t="s">
        <v>329</v>
      </c>
      <c r="D212" s="48"/>
      <c r="E212" s="50" t="s">
        <v>330</v>
      </c>
      <c r="F212" s="48"/>
      <c r="G212" s="50" t="s">
        <v>331</v>
      </c>
      <c r="H212" s="51">
        <v>165</v>
      </c>
    </row>
    <row r="213" spans="1:8" ht="11.25" customHeight="1" x14ac:dyDescent="0.2">
      <c r="A213" s="52"/>
      <c r="B213" s="48"/>
      <c r="C213" s="40" t="s">
        <v>332</v>
      </c>
      <c r="D213" s="46"/>
      <c r="E213" s="65" t="s">
        <v>333</v>
      </c>
      <c r="F213" s="64"/>
      <c r="G213" s="65" t="s">
        <v>192</v>
      </c>
      <c r="H213" s="66"/>
    </row>
    <row r="214" spans="1:8" ht="11.25" customHeight="1" x14ac:dyDescent="0.2">
      <c r="A214" s="54" t="s">
        <v>102</v>
      </c>
      <c r="B214" s="55"/>
      <c r="C214" s="37" t="s">
        <v>35</v>
      </c>
      <c r="D214" s="57"/>
      <c r="E214" s="59" t="s">
        <v>334</v>
      </c>
      <c r="F214" s="57"/>
      <c r="G214" s="59" t="s">
        <v>335</v>
      </c>
      <c r="H214" s="60">
        <v>700</v>
      </c>
    </row>
    <row r="215" spans="1:8" ht="11.25" customHeight="1" x14ac:dyDescent="0.2">
      <c r="A215" s="82"/>
      <c r="B215" s="62"/>
      <c r="C215" s="63"/>
      <c r="D215" s="62"/>
      <c r="E215" s="65" t="s">
        <v>336</v>
      </c>
      <c r="F215" s="62"/>
      <c r="G215" s="65" t="s">
        <v>400</v>
      </c>
      <c r="H215" s="66"/>
    </row>
    <row r="216" spans="1:8" ht="11.25" customHeight="1" x14ac:dyDescent="0.2">
      <c r="A216" s="54" t="s">
        <v>102</v>
      </c>
      <c r="B216" s="55"/>
      <c r="C216" s="37" t="s">
        <v>35</v>
      </c>
      <c r="D216" s="57"/>
      <c r="E216" s="59" t="s">
        <v>242</v>
      </c>
      <c r="F216" s="57"/>
      <c r="G216" s="59" t="s">
        <v>337</v>
      </c>
      <c r="H216" s="60">
        <v>80</v>
      </c>
    </row>
    <row r="217" spans="1:8" ht="11.25" customHeight="1" x14ac:dyDescent="0.2">
      <c r="A217" s="82"/>
      <c r="B217" s="62"/>
      <c r="C217" s="63"/>
      <c r="D217" s="64"/>
      <c r="E217" s="64"/>
      <c r="F217" s="64"/>
      <c r="G217" s="65" t="s">
        <v>338</v>
      </c>
      <c r="H217" s="66"/>
    </row>
    <row r="218" spans="1:8" ht="11.25" customHeight="1" x14ac:dyDescent="0.2">
      <c r="A218" s="54" t="s">
        <v>102</v>
      </c>
      <c r="B218" s="55"/>
      <c r="C218" s="40" t="s">
        <v>35</v>
      </c>
      <c r="D218" s="48"/>
      <c r="E218" s="45" t="s">
        <v>291</v>
      </c>
      <c r="F218" s="48"/>
      <c r="G218" s="50" t="s">
        <v>401</v>
      </c>
      <c r="H218" s="51">
        <v>100</v>
      </c>
    </row>
    <row r="219" spans="1:8" ht="11.25" customHeight="1" x14ac:dyDescent="0.2">
      <c r="A219" s="146" t="s">
        <v>339</v>
      </c>
      <c r="B219" s="55"/>
      <c r="C219" s="37" t="s">
        <v>35</v>
      </c>
      <c r="D219" s="57"/>
      <c r="E219" s="59" t="s">
        <v>395</v>
      </c>
      <c r="F219" s="57"/>
      <c r="G219" s="59" t="s">
        <v>340</v>
      </c>
      <c r="H219" s="60">
        <v>180</v>
      </c>
    </row>
    <row r="220" spans="1:8" ht="11.25" customHeight="1" x14ac:dyDescent="0.2">
      <c r="A220" s="82"/>
      <c r="B220" s="64"/>
      <c r="C220" s="63"/>
      <c r="D220" s="62"/>
      <c r="E220" s="65" t="s">
        <v>187</v>
      </c>
      <c r="F220" s="62"/>
      <c r="G220" s="65" t="s">
        <v>341</v>
      </c>
      <c r="H220" s="66"/>
    </row>
    <row r="221" spans="1:8" ht="11.25" customHeight="1" x14ac:dyDescent="0.2">
      <c r="A221" s="84" t="s">
        <v>342</v>
      </c>
      <c r="B221" s="57"/>
      <c r="C221" s="37" t="s">
        <v>35</v>
      </c>
      <c r="D221" s="55"/>
      <c r="E221" s="58" t="s">
        <v>242</v>
      </c>
      <c r="F221" s="55"/>
      <c r="G221" s="58" t="s">
        <v>396</v>
      </c>
      <c r="H221" s="60">
        <v>1000</v>
      </c>
    </row>
    <row r="222" spans="1:8" ht="11.25" customHeight="1" x14ac:dyDescent="0.2">
      <c r="A222" s="52"/>
      <c r="B222" s="48"/>
      <c r="C222" s="47"/>
      <c r="D222" s="46"/>
      <c r="E222" s="46"/>
      <c r="F222" s="46"/>
      <c r="G222" s="45" t="s">
        <v>397</v>
      </c>
      <c r="H222" s="51"/>
    </row>
    <row r="223" spans="1:8" ht="11.25" customHeight="1" x14ac:dyDescent="0.2">
      <c r="A223" s="52"/>
      <c r="B223" s="48"/>
      <c r="C223" s="47"/>
      <c r="D223" s="46"/>
      <c r="E223" s="46"/>
      <c r="F223" s="46"/>
      <c r="G223" s="45" t="s">
        <v>398</v>
      </c>
      <c r="H223" s="51"/>
    </row>
    <row r="224" spans="1:8" ht="11.25" customHeight="1" x14ac:dyDescent="0.2">
      <c r="A224" s="94"/>
      <c r="B224" s="69"/>
      <c r="C224" s="68"/>
      <c r="D224" s="67"/>
      <c r="E224" s="67"/>
      <c r="F224" s="67"/>
      <c r="G224" s="95" t="s">
        <v>399</v>
      </c>
      <c r="H224" s="96"/>
    </row>
    <row r="225" spans="1:8" ht="11.25" customHeight="1" x14ac:dyDescent="0.2">
      <c r="A225" s="97" t="s">
        <v>343</v>
      </c>
      <c r="B225" s="85"/>
      <c r="C225" s="87"/>
      <c r="D225" s="86"/>
      <c r="E225" s="175" t="s">
        <v>344</v>
      </c>
      <c r="F225" s="85"/>
      <c r="G225" s="97" t="s">
        <v>279</v>
      </c>
      <c r="H225" s="89">
        <v>800</v>
      </c>
    </row>
    <row r="226" spans="1:8" ht="11.25" customHeight="1" x14ac:dyDescent="0.2">
      <c r="A226" s="41" t="s">
        <v>345</v>
      </c>
      <c r="B226" s="42"/>
      <c r="C226" s="43"/>
      <c r="D226" s="173"/>
      <c r="E226" s="176" t="s">
        <v>346</v>
      </c>
      <c r="F226" s="42"/>
      <c r="G226" s="41" t="s">
        <v>347</v>
      </c>
      <c r="H226" s="174">
        <v>400</v>
      </c>
    </row>
    <row r="227" spans="1:8" ht="11.25" customHeight="1" x14ac:dyDescent="0.2">
      <c r="A227" s="177" t="s">
        <v>348</v>
      </c>
      <c r="B227" s="64"/>
      <c r="C227" s="63"/>
      <c r="D227" s="62"/>
      <c r="E227" s="98" t="s">
        <v>349</v>
      </c>
      <c r="F227" s="64"/>
      <c r="G227" s="99" t="s">
        <v>279</v>
      </c>
      <c r="H227" s="66">
        <v>6000</v>
      </c>
    </row>
    <row r="228" spans="1:8" ht="11.25" customHeight="1" x14ac:dyDescent="0.2">
      <c r="A228" s="58" t="s">
        <v>54</v>
      </c>
      <c r="B228" s="57"/>
      <c r="C228" s="37" t="s">
        <v>254</v>
      </c>
      <c r="D228" s="57"/>
      <c r="E228" s="123" t="s">
        <v>260</v>
      </c>
      <c r="F228" s="57"/>
      <c r="G228" s="59" t="s">
        <v>261</v>
      </c>
      <c r="H228" s="60">
        <v>75</v>
      </c>
    </row>
    <row r="229" spans="1:8" ht="11.25" customHeight="1" x14ac:dyDescent="0.2">
      <c r="A229" s="62"/>
      <c r="B229" s="64"/>
      <c r="C229" s="159" t="s">
        <v>256</v>
      </c>
      <c r="D229" s="64"/>
      <c r="E229" s="113"/>
      <c r="F229" s="64"/>
      <c r="G229" s="64"/>
      <c r="H229" s="66"/>
    </row>
    <row r="230" spans="1:8" ht="11.25" customHeight="1" x14ac:dyDescent="0.2">
      <c r="A230" s="84" t="s">
        <v>161</v>
      </c>
      <c r="B230" s="55"/>
      <c r="C230" s="37" t="s">
        <v>35</v>
      </c>
      <c r="D230" s="48"/>
      <c r="E230" s="50" t="s">
        <v>177</v>
      </c>
      <c r="F230" s="48"/>
      <c r="G230" s="50" t="s">
        <v>178</v>
      </c>
      <c r="H230" s="51">
        <v>50</v>
      </c>
    </row>
    <row r="231" spans="1:8" ht="11.25" customHeight="1" x14ac:dyDescent="0.2">
      <c r="A231" s="52"/>
      <c r="B231" s="46"/>
      <c r="C231" s="47"/>
      <c r="D231" s="46"/>
      <c r="E231" s="45" t="s">
        <v>179</v>
      </c>
      <c r="F231" s="46"/>
      <c r="G231" s="45" t="s">
        <v>180</v>
      </c>
      <c r="H231" s="51"/>
    </row>
    <row r="232" spans="1:8" ht="11.25" customHeight="1" x14ac:dyDescent="0.2">
      <c r="A232" s="84" t="s">
        <v>102</v>
      </c>
      <c r="B232" s="57"/>
      <c r="C232" s="37" t="s">
        <v>35</v>
      </c>
      <c r="D232" s="57"/>
      <c r="E232" s="123" t="s">
        <v>199</v>
      </c>
      <c r="F232" s="57"/>
      <c r="G232" s="59" t="s">
        <v>350</v>
      </c>
      <c r="H232" s="60">
        <v>25</v>
      </c>
    </row>
    <row r="233" spans="1:8" ht="11.25" customHeight="1" x14ac:dyDescent="0.2">
      <c r="A233" s="73" t="s">
        <v>102</v>
      </c>
      <c r="B233" s="107"/>
      <c r="C233" s="142" t="s">
        <v>35</v>
      </c>
      <c r="D233" s="116"/>
      <c r="E233" s="118" t="s">
        <v>265</v>
      </c>
      <c r="F233" s="116"/>
      <c r="G233" s="118" t="s">
        <v>266</v>
      </c>
      <c r="H233" s="163">
        <v>15</v>
      </c>
    </row>
    <row r="234" spans="1:8" ht="11.25" customHeight="1" x14ac:dyDescent="0.2">
      <c r="A234" s="84" t="s">
        <v>102</v>
      </c>
      <c r="B234" s="55"/>
      <c r="C234" s="37" t="s">
        <v>35</v>
      </c>
      <c r="D234" s="57"/>
      <c r="E234" s="59" t="s">
        <v>184</v>
      </c>
      <c r="F234" s="57"/>
      <c r="G234" s="59" t="s">
        <v>185</v>
      </c>
      <c r="H234" s="60">
        <v>220</v>
      </c>
    </row>
    <row r="235" spans="1:8" ht="11.25" customHeight="1" x14ac:dyDescent="0.2">
      <c r="A235" s="82"/>
      <c r="B235" s="62"/>
      <c r="C235" s="63"/>
      <c r="D235" s="62"/>
      <c r="E235" s="65" t="s">
        <v>186</v>
      </c>
      <c r="F235" s="62"/>
      <c r="G235" s="64"/>
      <c r="H235" s="66"/>
    </row>
    <row r="236" spans="1:8" ht="11.25" customHeight="1" x14ac:dyDescent="0.2">
      <c r="A236" s="84" t="s">
        <v>102</v>
      </c>
      <c r="B236" s="105"/>
      <c r="C236" s="37" t="s">
        <v>35</v>
      </c>
      <c r="D236" s="109"/>
      <c r="E236" s="58" t="s">
        <v>351</v>
      </c>
      <c r="F236" s="57"/>
      <c r="G236" s="59" t="s">
        <v>268</v>
      </c>
      <c r="H236" s="60">
        <v>8</v>
      </c>
    </row>
    <row r="237" spans="1:8" ht="11.25" customHeight="1" x14ac:dyDescent="0.2">
      <c r="A237" s="61"/>
      <c r="B237" s="61"/>
      <c r="C237" s="63"/>
      <c r="D237" s="82"/>
      <c r="E237" s="65" t="s">
        <v>352</v>
      </c>
      <c r="F237" s="64"/>
      <c r="G237" s="65" t="s">
        <v>270</v>
      </c>
      <c r="H237" s="66"/>
    </row>
    <row r="238" spans="1:8" ht="11.25" customHeight="1" x14ac:dyDescent="0.2">
      <c r="A238" s="73" t="s">
        <v>102</v>
      </c>
      <c r="B238" s="76"/>
      <c r="C238" s="142" t="s">
        <v>35</v>
      </c>
      <c r="D238" s="76"/>
      <c r="E238" s="118" t="s">
        <v>272</v>
      </c>
      <c r="F238" s="76"/>
      <c r="G238" s="78" t="s">
        <v>273</v>
      </c>
      <c r="H238" s="79">
        <v>20</v>
      </c>
    </row>
    <row r="239" spans="1:8" ht="11.25" customHeight="1" x14ac:dyDescent="0.2">
      <c r="A239" s="138" t="s">
        <v>353</v>
      </c>
      <c r="B239" s="136"/>
      <c r="C239" s="137"/>
      <c r="D239" s="109"/>
      <c r="E239" s="55"/>
      <c r="F239" s="57"/>
      <c r="G239" s="134"/>
      <c r="H239" s="60"/>
    </row>
    <row r="240" spans="1:8" ht="11.25" customHeight="1" x14ac:dyDescent="0.2">
      <c r="A240" s="178" t="s">
        <v>354</v>
      </c>
      <c r="B240" s="179"/>
      <c r="C240" s="180"/>
      <c r="D240" s="82"/>
      <c r="E240" s="98" t="s">
        <v>374</v>
      </c>
      <c r="F240" s="64"/>
      <c r="G240" s="99" t="s">
        <v>355</v>
      </c>
      <c r="H240" s="159" t="s">
        <v>203</v>
      </c>
    </row>
    <row r="241" spans="1:8" ht="11.25" customHeight="1" x14ac:dyDescent="0.2">
      <c r="A241" s="150" t="s">
        <v>102</v>
      </c>
      <c r="B241" s="52"/>
      <c r="C241" s="47"/>
      <c r="D241" s="82"/>
      <c r="E241" s="98" t="s">
        <v>344</v>
      </c>
      <c r="F241" s="64"/>
      <c r="G241" s="97" t="s">
        <v>279</v>
      </c>
      <c r="H241" s="66">
        <v>40000</v>
      </c>
    </row>
    <row r="242" spans="1:8" ht="11.25" customHeight="1" x14ac:dyDescent="0.2">
      <c r="A242" s="178" t="s">
        <v>356</v>
      </c>
      <c r="B242" s="179"/>
      <c r="C242" s="180"/>
      <c r="D242" s="82"/>
      <c r="E242" s="65" t="s">
        <v>35</v>
      </c>
      <c r="F242" s="64"/>
      <c r="G242" s="114" t="s">
        <v>35</v>
      </c>
      <c r="H242" s="66">
        <v>2000</v>
      </c>
    </row>
    <row r="243" spans="1:8" ht="11.25" customHeight="1" x14ac:dyDescent="0.2">
      <c r="A243" s="50" t="s">
        <v>55</v>
      </c>
      <c r="B243" s="48"/>
      <c r="C243" s="48"/>
      <c r="D243" s="48"/>
      <c r="E243" s="57"/>
      <c r="F243" s="57"/>
      <c r="G243" s="57"/>
      <c r="H243" s="51"/>
    </row>
    <row r="244" spans="1:8" ht="11.25" customHeight="1" x14ac:dyDescent="0.2">
      <c r="A244" s="84" t="s">
        <v>357</v>
      </c>
      <c r="B244" s="57"/>
      <c r="C244" s="57"/>
      <c r="D244" s="48"/>
      <c r="E244" s="50" t="s">
        <v>308</v>
      </c>
      <c r="F244" s="48"/>
      <c r="G244" s="50" t="s">
        <v>358</v>
      </c>
      <c r="H244" s="51">
        <v>85</v>
      </c>
    </row>
    <row r="245" spans="1:8" ht="11.25" customHeight="1" x14ac:dyDescent="0.2">
      <c r="A245" s="64"/>
      <c r="B245" s="64"/>
      <c r="C245" s="64"/>
      <c r="D245" s="64"/>
      <c r="E245" s="82"/>
      <c r="F245" s="64"/>
      <c r="G245" s="65" t="s">
        <v>408</v>
      </c>
      <c r="H245" s="66"/>
    </row>
    <row r="246" spans="1:8" ht="11.25" customHeight="1" x14ac:dyDescent="0.2">
      <c r="A246" s="45" t="s">
        <v>113</v>
      </c>
      <c r="B246" s="109"/>
      <c r="C246" s="57"/>
      <c r="D246" s="57"/>
      <c r="E246" s="84" t="s">
        <v>291</v>
      </c>
      <c r="F246" s="57"/>
      <c r="G246" s="58" t="s">
        <v>359</v>
      </c>
      <c r="H246" s="60">
        <v>70</v>
      </c>
    </row>
    <row r="247" spans="1:8" ht="11.25" customHeight="1" x14ac:dyDescent="0.2">
      <c r="A247" s="146" t="s">
        <v>102</v>
      </c>
      <c r="B247" s="109"/>
      <c r="C247" s="120"/>
      <c r="D247" s="120"/>
      <c r="E247" s="84" t="s">
        <v>291</v>
      </c>
      <c r="F247" s="57"/>
      <c r="G247" s="59" t="s">
        <v>360</v>
      </c>
      <c r="H247" s="60">
        <v>68</v>
      </c>
    </row>
    <row r="248" spans="1:8" ht="11.25" customHeight="1" x14ac:dyDescent="0.2">
      <c r="A248" s="113"/>
      <c r="B248" s="82"/>
      <c r="C248" s="113"/>
      <c r="D248" s="113"/>
      <c r="E248" s="82"/>
      <c r="F248" s="64"/>
      <c r="G248" s="65" t="s">
        <v>361</v>
      </c>
      <c r="H248" s="66"/>
    </row>
    <row r="249" spans="1:8" ht="11.25" customHeight="1" x14ac:dyDescent="0.2">
      <c r="A249" s="77" t="s">
        <v>362</v>
      </c>
      <c r="B249" s="116"/>
      <c r="C249" s="76"/>
      <c r="D249" s="76"/>
      <c r="E249" s="77" t="s">
        <v>363</v>
      </c>
      <c r="F249" s="76"/>
      <c r="G249" s="78" t="s">
        <v>134</v>
      </c>
      <c r="H249" s="79">
        <v>300</v>
      </c>
    </row>
    <row r="250" spans="1:8" ht="11.25" customHeight="1" x14ac:dyDescent="0.2">
      <c r="A250" s="232" t="s">
        <v>405</v>
      </c>
      <c r="B250" s="233"/>
      <c r="C250" s="233"/>
      <c r="D250" s="233"/>
      <c r="E250" s="233"/>
      <c r="F250" s="233"/>
      <c r="G250" s="233"/>
      <c r="H250" s="233"/>
    </row>
    <row r="251" spans="1:8" ht="11.25" customHeight="1" x14ac:dyDescent="0.2">
      <c r="A251" s="234" t="s">
        <v>409</v>
      </c>
      <c r="B251" s="234"/>
      <c r="C251" s="234"/>
      <c r="D251" s="234"/>
      <c r="E251" s="234"/>
      <c r="F251" s="234"/>
      <c r="G251" s="234"/>
      <c r="H251" s="234"/>
    </row>
  </sheetData>
  <mergeCells count="37">
    <mergeCell ref="A250:H250"/>
    <mergeCell ref="A251:H251"/>
    <mergeCell ref="A1:H1"/>
    <mergeCell ref="A2:H2"/>
    <mergeCell ref="A3:H3"/>
    <mergeCell ref="A4:H4"/>
    <mergeCell ref="A5:H5"/>
    <mergeCell ref="A7:C7"/>
    <mergeCell ref="A6:C6"/>
    <mergeCell ref="A62:H62"/>
    <mergeCell ref="A63:H63"/>
    <mergeCell ref="A64:H64"/>
    <mergeCell ref="A65:H65"/>
    <mergeCell ref="A66:H66"/>
    <mergeCell ref="A67:H67"/>
    <mergeCell ref="A68:H68"/>
    <mergeCell ref="A69:C69"/>
    <mergeCell ref="A70:C70"/>
    <mergeCell ref="A126:H126"/>
    <mergeCell ref="A127:H127"/>
    <mergeCell ref="A128:H128"/>
    <mergeCell ref="A129:H129"/>
    <mergeCell ref="A130:H130"/>
    <mergeCell ref="A131:H131"/>
    <mergeCell ref="A132:C132"/>
    <mergeCell ref="A133:C133"/>
    <mergeCell ref="A186:H186"/>
    <mergeCell ref="A187:H187"/>
    <mergeCell ref="A188:H188"/>
    <mergeCell ref="A189:H189"/>
    <mergeCell ref="A190:H190"/>
    <mergeCell ref="A196:C196"/>
    <mergeCell ref="A191:H191"/>
    <mergeCell ref="A192:H192"/>
    <mergeCell ref="A193:H193"/>
    <mergeCell ref="A194:H194"/>
    <mergeCell ref="A195:C195"/>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7EF40-60B3-4CB2-9236-40577F18E929}">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26ee726a-99f1-4348-966a-73aea4534fe6"/>
    <ds:schemaRef ds:uri="a26c063d-e4ab-4c2c-a5f9-3b05989843c6"/>
  </ds:schemaRefs>
</ds:datastoreItem>
</file>

<file path=customXml/itemProps2.xml><?xml version="1.0" encoding="utf-8"?>
<ds:datastoreItem xmlns:ds="http://schemas.openxmlformats.org/officeDocument/2006/customXml" ds:itemID="{FFD5939C-0951-4FC8-9748-A33D853B23DC}">
  <ds:schemaRefs>
    <ds:schemaRef ds:uri="http://schemas.microsoft.com/sharepoint/v3/contenttype/forms"/>
  </ds:schemaRefs>
</ds:datastoreItem>
</file>

<file path=customXml/itemProps3.xml><?xml version="1.0" encoding="utf-8"?>
<ds:datastoreItem xmlns:ds="http://schemas.openxmlformats.org/officeDocument/2006/customXml" ds:itemID="{7502B246-5352-4C37-9DCE-6B9B3B5E6E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 </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Indonesia</cp:keywords>
  <dc:description/>
  <cp:lastModifiedBy>National Minerals Information Center</cp:lastModifiedBy>
  <cp:revision/>
  <dcterms:created xsi:type="dcterms:W3CDTF">2022-12-08T20:55:02Z</dcterms:created>
  <dcterms:modified xsi:type="dcterms:W3CDTF">2025-03-06T18:28:26Z</dcterms:modified>
  <cp:category>USGS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