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jishee\Desktop\2022_MYB\__In_for_layout\Mongolia\layout_by_XX\"/>
    </mc:Choice>
  </mc:AlternateContent>
  <xr:revisionPtr revIDLastSave="0" documentId="13_ncr:1_{B73B699B-A2E8-4701-BDBB-24C107749A05}" xr6:coauthVersionLast="47" xr6:coauthVersionMax="47" xr10:uidLastSave="{00000000-0000-0000-0000-000000000000}"/>
  <bookViews>
    <workbookView xWindow="28680" yWindow="-75" windowWidth="29040" windowHeight="15720" tabRatio="275" xr2:uid="{00000000-000D-0000-FFFF-FFFF00000000}"/>
  </bookViews>
  <sheets>
    <sheet name="Text" sheetId="7" r:id="rId1"/>
    <sheet name="Table 1 " sheetId="6" r:id="rId2"/>
    <sheet name="Table 2" sheetId="5" r:id="rId3"/>
  </sheet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7" l="1"/>
</calcChain>
</file>

<file path=xl/sharedStrings.xml><?xml version="1.0" encoding="utf-8"?>
<sst xmlns="http://schemas.openxmlformats.org/spreadsheetml/2006/main" count="367" uniqueCount="219">
  <si>
    <t>TABLE 1</t>
  </si>
  <si>
    <r>
      <t>MONGOLIA: PRODUCTION OF MINERAL COMMODITIES</t>
    </r>
    <r>
      <rPr>
        <vertAlign val="superscript"/>
        <sz val="8"/>
        <color theme="1"/>
        <rFont val="Times New Roman"/>
        <family val="1"/>
      </rPr>
      <t>1</t>
    </r>
  </si>
  <si>
    <t>(Metric tons, gross weight, unless otherwise specified)</t>
  </si>
  <si>
    <r>
      <t>Commodity</t>
    </r>
    <r>
      <rPr>
        <vertAlign val="superscript"/>
        <sz val="8"/>
        <color theme="1"/>
        <rFont val="Times New Roman"/>
        <family val="1"/>
      </rPr>
      <t>2</t>
    </r>
  </si>
  <si>
    <t>2020</t>
  </si>
  <si>
    <t>2021</t>
  </si>
  <si>
    <t>METALS</t>
  </si>
  <si>
    <t>Copper:</t>
  </si>
  <si>
    <t>Mine, Cu content:</t>
  </si>
  <si>
    <r>
      <t>Concentrates</t>
    </r>
    <r>
      <rPr>
        <vertAlign val="superscript"/>
        <sz val="8"/>
        <color theme="1"/>
        <rFont val="Times New Roman"/>
        <family val="1"/>
      </rPr>
      <t>e</t>
    </r>
  </si>
  <si>
    <r>
      <t>Solvent extraction</t>
    </r>
    <r>
      <rPr>
        <vertAlign val="superscript"/>
        <sz val="8"/>
        <color theme="1"/>
        <rFont val="Times New Roman"/>
        <family val="1"/>
      </rPr>
      <t>3</t>
    </r>
  </si>
  <si>
    <t>Total</t>
  </si>
  <si>
    <t>Refinery, electrowon</t>
  </si>
  <si>
    <t>Gold, mine, Au content</t>
  </si>
  <si>
    <t>kilograms</t>
  </si>
  <si>
    <t>Iron ore, mine:</t>
  </si>
  <si>
    <t>Gross weight</t>
  </si>
  <si>
    <t>thousand metric tons</t>
  </si>
  <si>
    <t>Fe content</t>
  </si>
  <si>
    <t>do.</t>
  </si>
  <si>
    <t>Iron and steel, raw steel</t>
  </si>
  <si>
    <r>
      <t>Lead, mine, Pb content</t>
    </r>
    <r>
      <rPr>
        <vertAlign val="superscript"/>
        <sz val="8"/>
        <color theme="1"/>
        <rFont val="Times New Roman"/>
        <family val="1"/>
      </rPr>
      <t>e</t>
    </r>
  </si>
  <si>
    <t>Molybdenum, mine, Mo content</t>
  </si>
  <si>
    <t>Tin, mine, Sn content</t>
  </si>
  <si>
    <t>r</t>
  </si>
  <si>
    <t>e</t>
  </si>
  <si>
    <r>
      <t>Tungsten, mine, concentrate, W content</t>
    </r>
    <r>
      <rPr>
        <vertAlign val="superscript"/>
        <sz val="8"/>
        <color theme="1"/>
        <rFont val="Times New Roman"/>
        <family val="1"/>
      </rPr>
      <t>e</t>
    </r>
  </si>
  <si>
    <r>
      <t>Zinc, mine, Zn content</t>
    </r>
    <r>
      <rPr>
        <vertAlign val="superscript"/>
        <sz val="8"/>
        <color theme="1"/>
        <rFont val="Times New Roman"/>
        <family val="1"/>
      </rPr>
      <t>e</t>
    </r>
  </si>
  <si>
    <t>INDUSTRIAL MINERALS</t>
  </si>
  <si>
    <t>Cement, hydraulic</t>
  </si>
  <si>
    <t>Fluorspar:</t>
  </si>
  <si>
    <r>
      <t>Acid grade</t>
    </r>
    <r>
      <rPr>
        <vertAlign val="superscript"/>
        <sz val="8"/>
        <color theme="1"/>
        <rFont val="Times New Roman"/>
        <family val="1"/>
      </rPr>
      <t>4</t>
    </r>
  </si>
  <si>
    <r>
      <t>Metallurgical grade</t>
    </r>
    <r>
      <rPr>
        <vertAlign val="superscript"/>
        <sz val="8"/>
        <color theme="1"/>
        <rFont val="Times New Roman"/>
        <family val="1"/>
      </rPr>
      <t>e, 5</t>
    </r>
  </si>
  <si>
    <t>Lime, hydrated and quicklime</t>
  </si>
  <si>
    <t>Salt</t>
  </si>
  <si>
    <t>MINERAL FUELS AND RELATED MATERIALS</t>
  </si>
  <si>
    <t>Coal:</t>
  </si>
  <si>
    <t>Anthracite</t>
  </si>
  <si>
    <t>Bituminous</t>
  </si>
  <si>
    <t>Lignite</t>
  </si>
  <si>
    <t>Metallurgical</t>
  </si>
  <si>
    <t>Coke, metallurgical</t>
  </si>
  <si>
    <t>Petroleum, crude</t>
  </si>
  <si>
    <t>thousand 42-gallon barrels</t>
  </si>
  <si>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 xml:space="preserve">Revised.  do. Ditto.  </t>
    </r>
  </si>
  <si>
    <r>
      <t>2</t>
    </r>
    <r>
      <rPr>
        <sz val="8"/>
        <color theme="1"/>
        <rFont val="Times New Roman"/>
        <family val="1"/>
      </rPr>
      <t>In addition to the commodities listed, gypsum and limestone may have been produced, but available information was inadequate to make reliable estimates of output.</t>
    </r>
  </si>
  <si>
    <r>
      <rPr>
        <vertAlign val="superscript"/>
        <sz val="8"/>
        <color theme="1"/>
        <rFont val="Times New Roman"/>
        <family val="1"/>
      </rPr>
      <t>3</t>
    </r>
    <r>
      <rPr>
        <sz val="8"/>
        <color theme="1"/>
        <rFont val="Times New Roman"/>
        <family val="1"/>
      </rPr>
      <t>The copper content of solvent extraction output at the mine level is the same as electrowon refinery output because copper produced in the solvent extraction and electrowinning process is typically reported only at the refinery level.</t>
    </r>
  </si>
  <si>
    <r>
      <t>4</t>
    </r>
    <r>
      <rPr>
        <sz val="8"/>
        <color theme="1"/>
        <rFont val="Times New Roman"/>
        <family val="1"/>
      </rPr>
      <t>Flotation concentrate, includes some material less than 97% CaF</t>
    </r>
    <r>
      <rPr>
        <vertAlign val="subscript"/>
        <sz val="8"/>
        <color theme="1"/>
        <rFont val="Times New Roman"/>
        <family val="1"/>
      </rPr>
      <t>2</t>
    </r>
    <r>
      <rPr>
        <sz val="8"/>
        <color theme="1"/>
        <rFont val="Times New Roman"/>
        <family val="1"/>
      </rPr>
      <t>.</t>
    </r>
  </si>
  <si>
    <r>
      <t>5</t>
    </r>
    <r>
      <rPr>
        <sz val="8"/>
        <color theme="1"/>
        <rFont val="Times New Roman"/>
        <family val="1"/>
      </rPr>
      <t>May include some submetallurgical-grade fluorspar.</t>
    </r>
  </si>
  <si>
    <t>TABLE 2</t>
  </si>
  <si>
    <t>(Thousand metric tons unless otherwise specified)</t>
  </si>
  <si>
    <t>Major operating companies</t>
  </si>
  <si>
    <t>Annual</t>
  </si>
  <si>
    <t>Commodity</t>
  </si>
  <si>
    <t xml:space="preserve"> and major equity owners</t>
  </si>
  <si>
    <r>
      <t xml:space="preserve"> capacity</t>
    </r>
    <r>
      <rPr>
        <vertAlign val="superscript"/>
        <sz val="8"/>
        <color theme="1"/>
        <rFont val="Times New Roman"/>
        <family val="1"/>
      </rPr>
      <t xml:space="preserve">e </t>
    </r>
  </si>
  <si>
    <t>Cement</t>
  </si>
  <si>
    <t>Khutul Cement and Lime JSC</t>
  </si>
  <si>
    <t>Do.</t>
  </si>
  <si>
    <t xml:space="preserve">Lian He Cement Corp. </t>
  </si>
  <si>
    <t>Sergelen plant, Sergelen Soum</t>
  </si>
  <si>
    <t>Senj Sant plant, Orgun Soum</t>
  </si>
  <si>
    <t xml:space="preserve">Coal: </t>
  </si>
  <si>
    <t xml:space="preserve">Eldev Mine, Dalanjargalan Soum, Dornogovi </t>
  </si>
  <si>
    <t xml:space="preserve">Naryn Sukhait Mine, Gurvantes Soum, </t>
  </si>
  <si>
    <t xml:space="preserve">Silver Elephant Mining Corp. (formerly </t>
  </si>
  <si>
    <t xml:space="preserve">Prophecy Development Corp.) </t>
  </si>
  <si>
    <t xml:space="preserve">Shivee Ovoo Mine, Dornogovi and Govisumber </t>
  </si>
  <si>
    <t xml:space="preserve">Tavan Tolgoi Mine, Omnogovi (South Gobi) </t>
  </si>
  <si>
    <t>Moenco LLC</t>
  </si>
  <si>
    <t xml:space="preserve">Do. </t>
  </si>
  <si>
    <t>Mongolian Mining Corp.</t>
  </si>
  <si>
    <t xml:space="preserve">Baruun Naran Mine, Omnogovi (South Gobi) </t>
  </si>
  <si>
    <t xml:space="preserve">Ukhaa Khudag Mine, Omnogovi (South Gobi) </t>
  </si>
  <si>
    <t xml:space="preserve">Terra Energy LLC (TerraCom Ltd., </t>
  </si>
  <si>
    <t xml:space="preserve">Baruun Noyon Uul (BNU) Mine, </t>
  </si>
  <si>
    <t>100%)</t>
  </si>
  <si>
    <t>of Naryn Sukhait Mine</t>
  </si>
  <si>
    <t>Ovoot Tolgoi Mine, Omnogovi (South Gobi)</t>
  </si>
  <si>
    <t>Unspecified</t>
  </si>
  <si>
    <t>Ikh Gobi Energy LLC</t>
  </si>
  <si>
    <t xml:space="preserve">Mandakhnuur Mine, Mandakh Soum, </t>
  </si>
  <si>
    <t>Usukh Zoos LLC</t>
  </si>
  <si>
    <t xml:space="preserve">Khuren Shand Mine, Gurvantes Soum, </t>
  </si>
  <si>
    <t>Mine, concentrate, Cu content</t>
  </si>
  <si>
    <t>Erdenet Mining Corp. (Government, 100%)</t>
  </si>
  <si>
    <t xml:space="preserve">Erdenetiin-Ovoo Mine, and processing plant, </t>
  </si>
  <si>
    <t>180 km west of Darkhan</t>
  </si>
  <si>
    <t xml:space="preserve">Tsagaan Suvarga Mine, Omnogovi (South Gobi) </t>
  </si>
  <si>
    <t xml:space="preserve">Oyu Tolgoi Mine, Omnogovi (South Gobi) </t>
  </si>
  <si>
    <t>Refined</t>
  </si>
  <si>
    <t>Achit Ikht LLC (Head of the Presidential</t>
  </si>
  <si>
    <t xml:space="preserve">Solvent extraction-electrowinning plant in </t>
  </si>
  <si>
    <t xml:space="preserve">Office, 51%, and Erdenet Mining Corp., </t>
  </si>
  <si>
    <t>34%)</t>
  </si>
  <si>
    <t>Erdmin solvent extraction-electrowinning plant,</t>
  </si>
  <si>
    <t xml:space="preserve">Fluorspar: </t>
  </si>
  <si>
    <t>Ore, gross weight</t>
  </si>
  <si>
    <t>Mongolrostsvetmet LLC (Government, 100%)</t>
  </si>
  <si>
    <t>Various artisanal and small-scale operators</t>
  </si>
  <si>
    <t>Mines in various locations</t>
  </si>
  <si>
    <t>NA</t>
  </si>
  <si>
    <t>Concentrate, gross weight</t>
  </si>
  <si>
    <t xml:space="preserve">Processing plant at Bor-Undur Mine, Hentiy </t>
  </si>
  <si>
    <t>Bayan Airag Exploration LLC</t>
  </si>
  <si>
    <t xml:space="preserve">Mongolrostsvetmet LLC (Government, 100%) </t>
  </si>
  <si>
    <t>Zeregtsee placer mine, 240 km southwest</t>
  </si>
  <si>
    <t>of Ulaanbaatar</t>
  </si>
  <si>
    <t xml:space="preserve">Steppe Gold Ltd. </t>
  </si>
  <si>
    <t>Iron ore, gross weight</t>
  </si>
  <si>
    <t xml:space="preserve">Darkhan Metallurgical Plant JSC </t>
  </si>
  <si>
    <t xml:space="preserve">(Government, 100%) </t>
  </si>
  <si>
    <t xml:space="preserve">Tumur Mine, Khongor Soum, </t>
  </si>
  <si>
    <t>20 km from Bor-Undur</t>
  </si>
  <si>
    <t xml:space="preserve">Erdenes Steel LLC (Beren Group, 50%, </t>
  </si>
  <si>
    <t>and Erdenes Mongolia LLC, 50%)</t>
  </si>
  <si>
    <t>Lead, mine, Pb content</t>
  </si>
  <si>
    <t xml:space="preserve">Tumurtiin Ovoo Mine, Sukhe Bator, </t>
  </si>
  <si>
    <t>180 km southwest of Choibalsan</t>
  </si>
  <si>
    <t>Shandong Xianglong Co. Ltd.</t>
  </si>
  <si>
    <t>Lime</t>
  </si>
  <si>
    <t>Limestone</t>
  </si>
  <si>
    <t>E-Trans LLC</t>
  </si>
  <si>
    <t xml:space="preserve">Quarry, 14 km from the Olon Ovoot station of </t>
  </si>
  <si>
    <t>the Trans Mongolia railway</t>
  </si>
  <si>
    <t xml:space="preserve">Erdenet Mining Corp. (Government, 100%) </t>
  </si>
  <si>
    <t>Erdenetiin-Ovoo Mine and processing plant,</t>
  </si>
  <si>
    <t>PetroChina Daching Tamsag-Mongolia LLC</t>
  </si>
  <si>
    <t>Oilfield in Tamsag Basin</t>
  </si>
  <si>
    <t>China Petrochemical Corp. (Sinopec)</t>
  </si>
  <si>
    <t>Oilfield in Southeast Gobi Basin</t>
  </si>
  <si>
    <t>Silver, mine, Ag content</t>
  </si>
  <si>
    <t>metric tons</t>
  </si>
  <si>
    <t>Mines in various placer deposits</t>
  </si>
  <si>
    <t xml:space="preserve">Tungsten, mine, W content </t>
  </si>
  <si>
    <t>SS Mongolia LLC</t>
  </si>
  <si>
    <t>Zinc, mine, Zn content</t>
  </si>
  <si>
    <t xml:space="preserve">Tsairt Minerals Co. Ltd. (China Nonferrous </t>
  </si>
  <si>
    <t>Metals Group, 51%, and Government, 49%)</t>
  </si>
  <si>
    <t>Mongolyn Alt (MAK) Corp.</t>
  </si>
  <si>
    <t>Baganuur JSC [Erdenes Mongol LLC (on</t>
  </si>
  <si>
    <t>behalf of the Government), 75%]</t>
  </si>
  <si>
    <t xml:space="preserve">Shivee-Ovoo JSC [Erdenes Mongol LLC (on </t>
  </si>
  <si>
    <t>Erdenes Tavan Tolgoi JSC [Erdenes Mongol</t>
  </si>
  <si>
    <t>behalf of the Government), 90%]</t>
  </si>
  <si>
    <t>LLC (on behalf of the Government), 81.5%]</t>
  </si>
  <si>
    <t>Bargilt Mine and ore dressing plant,</t>
  </si>
  <si>
    <t xml:space="preserve">Erdenetiin-Ovoo Mine and processing plant, </t>
  </si>
  <si>
    <r>
      <t>Total</t>
    </r>
    <r>
      <rPr>
        <vertAlign val="superscript"/>
        <sz val="8"/>
        <color theme="1"/>
        <rFont val="Times New Roman"/>
        <family val="1"/>
      </rPr>
      <t>e</t>
    </r>
  </si>
  <si>
    <t>Plant in Darkhan</t>
  </si>
  <si>
    <t>MONGOLIA: STRUCTURE OF THE MINERAL INDUSTRY IN 2022</t>
  </si>
  <si>
    <t xml:space="preserve">Khutul Cement and Lime JSC (Government, </t>
  </si>
  <si>
    <t>Altain Khuder LLC</t>
  </si>
  <si>
    <t xml:space="preserve">Oyu Tolgoi LLC [Rio Tinto, 66%, and </t>
  </si>
  <si>
    <t>Mak Eruo plant, Dalanjargalan Soum</t>
  </si>
  <si>
    <t>Boldtumur Eruu Gol LLC</t>
  </si>
  <si>
    <t>2022</t>
  </si>
  <si>
    <t>--</t>
  </si>
  <si>
    <t>r, e</t>
  </si>
  <si>
    <t>and Ulaanbaatar</t>
  </si>
  <si>
    <t xml:space="preserve"> 310 km southeast of Ulaanbaatar</t>
  </si>
  <si>
    <t>thousand</t>
  </si>
  <si>
    <t xml:space="preserve"> 42-gallon barrels</t>
  </si>
  <si>
    <r>
      <t>Sand and gravel, construction, gravel</t>
    </r>
    <r>
      <rPr>
        <vertAlign val="superscript"/>
        <sz val="8"/>
        <color theme="1"/>
        <rFont val="Times New Roman"/>
        <family val="1"/>
      </rPr>
      <t>6</t>
    </r>
  </si>
  <si>
    <r>
      <t>1</t>
    </r>
    <r>
      <rPr>
        <sz val="8"/>
        <color theme="1"/>
        <rFont val="Times New Roman"/>
        <family val="1"/>
      </rPr>
      <t>Table includes data available through November 21, 2023. All data are reported unless otherwise noted. Totals and estimated data are rounded to no more than three significant digits; may not add to totals shown.</t>
    </r>
  </si>
  <si>
    <r>
      <t>6</t>
    </r>
    <r>
      <rPr>
        <sz val="8"/>
        <color theme="1"/>
        <rFont val="Times New Roman"/>
        <family val="1"/>
      </rPr>
      <t>Converted from cubic meters using a conversion factor of 1.6 metric tons of sand and gravel per cubic meter.</t>
    </r>
  </si>
  <si>
    <t>MonCement (Monpolymet Group, 100%)</t>
  </si>
  <si>
    <t xml:space="preserve">SouthGobi Resources Ltd. (JD Zhixing Fund </t>
  </si>
  <si>
    <t xml:space="preserve">L.P., 29%; Land Grand International </t>
  </si>
  <si>
    <t xml:space="preserve">Holding Ltd., 15.7%; Voyage Wisdom </t>
  </si>
  <si>
    <t>Ltd., 8.7%)</t>
  </si>
  <si>
    <t xml:space="preserve">Bayan-Airag Mine, Durvunjil Soum, </t>
  </si>
  <si>
    <r>
      <rPr>
        <vertAlign val="superscript"/>
        <sz val="8"/>
        <color theme="1"/>
        <rFont val="Times New Roman"/>
        <family val="1"/>
      </rPr>
      <t>1</t>
    </r>
    <r>
      <rPr>
        <sz val="8"/>
        <color theme="1"/>
        <rFont val="Times New Roman"/>
        <family val="1"/>
      </rPr>
      <t>Abbreviations used for units of measure in this table include the following: km—kilometer.</t>
    </r>
  </si>
  <si>
    <t>See footnotes at end of table.</t>
  </si>
  <si>
    <r>
      <t>e</t>
    </r>
    <r>
      <rPr>
        <sz val="8"/>
        <color theme="1"/>
        <rFont val="Times New Roman"/>
        <family val="1"/>
      </rPr>
      <t>Estimated.  Do., do. Ditto.  NA Not available.</t>
    </r>
  </si>
  <si>
    <r>
      <t>Location of main facilities</t>
    </r>
    <r>
      <rPr>
        <vertAlign val="superscript"/>
        <sz val="8"/>
        <color theme="1"/>
        <rFont val="Times New Roman"/>
        <family val="1"/>
      </rPr>
      <t>1</t>
    </r>
  </si>
  <si>
    <t>Khutul plant, Saikhan Soum, Selenge Aymag</t>
  </si>
  <si>
    <t>Aymag</t>
  </si>
  <si>
    <t>Omnogovi (South Gobi) Aymag</t>
  </si>
  <si>
    <t>Ulaan Ovoo Mine, Tushig Soum, Selenge Aymag</t>
  </si>
  <si>
    <t>Baganuur Mine, border area between Tov Aymag</t>
  </si>
  <si>
    <t xml:space="preserve">Aymguud, 20 km from Choir </t>
  </si>
  <si>
    <t>Aymag, 200 km north of the China border</t>
  </si>
  <si>
    <t>Khushuut Mine, Darvi Soum, Hovd Aymag</t>
  </si>
  <si>
    <t>Aymag, 60 km east of Dalanzadgad</t>
  </si>
  <si>
    <t>Aymag, 80 km east of Dalanzadgad</t>
  </si>
  <si>
    <t xml:space="preserve">Omnogovi (South Gobi) Aymag, 80 km east </t>
  </si>
  <si>
    <t>Dornogovi Aymag</t>
  </si>
  <si>
    <t>Aymag, 560 km southeast of Ulaanbaatar</t>
  </si>
  <si>
    <t>Aymag, 80 km north of the China border</t>
  </si>
  <si>
    <t>Orhon Aymag (near Erdenetiin-Ovoo Mine)</t>
  </si>
  <si>
    <t xml:space="preserve">Bor-Undur Mine, Hentiy Aymag, </t>
  </si>
  <si>
    <t>Aymag, 310 km southeast of Ulaanbaatar</t>
  </si>
  <si>
    <t>Zavkhan Aymag</t>
  </si>
  <si>
    <t>Dornod Aymag</t>
  </si>
  <si>
    <t>Tayan Nuur Mine, Gobi-Altay Aymag</t>
  </si>
  <si>
    <t>Bayangol Mine, Selenge Aymag</t>
  </si>
  <si>
    <t>Darhan-Uul Aymag</t>
  </si>
  <si>
    <t>Tumurtei Mine, Khuder Soum, Selenge Aymag</t>
  </si>
  <si>
    <t xml:space="preserve">Plant in Choir, Bayantal Soum, Govisumber </t>
  </si>
  <si>
    <t>Tsav Mine, Dornod Aymag</t>
  </si>
  <si>
    <t>Quarry in Bayantsagaan Soum, Tov Aymag</t>
  </si>
  <si>
    <t>Khovd River Mine, Tsengel Soum, Bayan-Ulgiy</t>
  </si>
  <si>
    <t>TABLE 2—Continued</t>
  </si>
  <si>
    <t>Altan Tsagaan Ovoo Mine, Tsagaan Ovoo Soum,</t>
  </si>
  <si>
    <t>Erdenes Oyu Tolgoi LLC (Government,</t>
  </si>
  <si>
    <t>100%), 34%]</t>
  </si>
  <si>
    <t>Advance release</t>
  </si>
  <si>
    <t>This report will be included in the USGS Minerals Yearbook 2022, volume III, Area Reports—International.</t>
  </si>
  <si>
    <t>This icon is linked to an embedded text document. Double-click on the icon to view the text document.</t>
  </si>
  <si>
    <t>First posted</t>
  </si>
  <si>
    <t>Correction posted</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</si>
  <si>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</si>
  <si>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</si>
  <si>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</si>
  <si>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</si>
  <si>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World rankings for mineral production, shares of world production, and reserves presented in this
     chapter are derived from the referenced sources. Production data in this chapter may differ from data in
     other sources because of differences in the date of reporting</t>
  </si>
  <si>
    <t>The Mineral Industry of Mongolia in 2022</t>
  </si>
  <si>
    <t>This workbook includes an embedded Word document and 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</si>
</sst>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mmmm\ d\,\ yyyy;@"/>
  </numFmts>
  <fonts count="14" x14ac:knownFonts="1">
    <font>
      <sz val="10"/>
      <color rgb="FF000000"/>
      <name val="Arial"/>
    </font>
    <font>
      <sz val="10"/>
      <color rgb="FF000000"/>
      <name val="Arial"/>
      <family val="2"/>
    </font>
    <font>
      <sz val="10"/>
      <name val="Arial"/>
      <family val="2"/>
    </font>
    <font>
      <sz val="12"/>
      <color theme="1"/>
      <name val="Calibri"/>
      <family val="2"/>
      <scheme val="minor"/>
    </font>
    <font>
      <sz val="8"/>
      <color theme="1"/>
      <name val="Times New Roman"/>
      <family val="1"/>
    </font>
    <font>
      <vertAlign val="superscript"/>
      <sz val="8"/>
      <color theme="1"/>
      <name val="Times New Roman"/>
      <family val="1"/>
    </font>
    <font>
      <sz val="10"/>
      <color theme="1"/>
      <name val="Arial"/>
      <family val="2"/>
    </font>
    <font>
      <vertAlign val="subscript"/>
      <sz val="8"/>
      <color theme="1"/>
      <name val="Times New Roman"/>
      <family val="1"/>
    </font>
    <font>
      <b/>
      <sz val="10"/>
      <color theme="1"/>
      <name val="Times New Roman"/>
      <family val="1"/>
    </font>
    <font>
      <sz val="10"/>
      <name val="Times New Roman"/>
      <family val="1"/>
    </font>
    <font>
      <b/>
      <sz val="10"/>
      <name val="Times New Roman"/>
      <family val="2"/>
    </font>
    <font>
      <sz val="10"/>
      <name val="Times New Roman"/>
      <family val="2"/>
    </font>
    <font>
      <sz val="8"/>
      <name val="Times New Roman"/>
      <family val="1"/>
    </font>
    <font>
      <sz val="10"/>
      <color rgb="FF000000"/>
      <name val="Times New Roman"/>
      <family val="1"/>
    </font>
  </fonts>
  <fills count="2">
    <fill>
      <patternFill patternType="none"/>
    </fill>
    <fill>
      <patternFill patternType="gray125"/>
    </fill>
  </fills>
  <borders count="8">
    <border>
      <left/>
      <right/>
      <top/>
      <bottom/>
      <diagonal/>
    </border>
    <border>
      <left/>
      <right/>
      <top style="hair">
        <color auto="1"/>
      </top>
      <bottom/>
      <diagonal/>
    </border>
    <border>
      <left/>
      <right/>
      <top/>
      <bottom style="hair">
        <color auto="1"/>
      </bottom>
      <diagonal/>
    </border>
    <border>
      <left/>
      <right/>
      <top style="hair">
        <color indexed="64"/>
      </top>
      <bottom style="hair">
        <color indexed="64"/>
      </bottom>
      <diagonal/>
    </border>
    <border>
      <left/>
      <right/>
      <top style="thin">
        <color auto="1"/>
      </top>
      <bottom/>
      <diagonal/>
    </border>
    <border>
      <left/>
      <right/>
      <top/>
      <bottom style="hair">
        <color rgb="FF000000"/>
      </bottom>
      <diagonal/>
    </border>
    <border>
      <left/>
      <right/>
      <top style="hair">
        <color rgb="FF000000"/>
      </top>
      <bottom/>
      <diagonal/>
    </border>
    <border>
      <left/>
      <right/>
      <top/>
      <bottom style="thin">
        <color auto="1"/>
      </bottom>
      <diagonal/>
    </border>
  </borders>
  <cellStyleXfs count="6">
    <xf numFmtId="0" fontId="0" fillId="0" borderId="0"/>
    <xf numFmtId="0" fontId="2" fillId="0" borderId="0"/>
    <xf numFmtId="0" fontId="1" fillId="0" borderId="0"/>
    <xf numFmtId="0" fontId="3" fillId="0" borderId="0"/>
    <xf numFmtId="43" fontId="3" fillId="0" borderId="0" applyFont="0" applyFill="0" applyBorder="0" applyAlignment="0" applyProtection="0"/>
    <xf numFmtId="9" fontId="1" fillId="0" borderId="0" applyFont="0" applyFill="0" applyBorder="0" applyAlignment="0" applyProtection="0"/>
  </cellStyleXfs>
  <cellXfs count="123">
    <xf numFmtId="0" fontId="0" fillId="0" borderId="0" xfId="0" applyFont="1" applyAlignment="1"/>
    <xf numFmtId="164" fontId="4" fillId="0" borderId="0" xfId="4" applyNumberFormat="1" applyFont="1" applyFill="1" applyAlignment="1">
      <alignment horizontal="right" vertical="center"/>
    </xf>
    <xf numFmtId="3" fontId="4" fillId="0" borderId="0" xfId="4" applyNumberFormat="1" applyFont="1" applyFill="1" applyAlignment="1">
      <alignment horizontal="right" vertical="center"/>
    </xf>
    <xf numFmtId="3" fontId="4" fillId="0" borderId="0" xfId="4" applyNumberFormat="1" applyFont="1" applyFill="1" applyBorder="1" applyAlignment="1">
      <alignment horizontal="right" vertical="center"/>
    </xf>
    <xf numFmtId="0" fontId="6" fillId="0" borderId="0" xfId="1" applyFont="1" applyFill="1"/>
    <xf numFmtId="0" fontId="6" fillId="0" borderId="0" xfId="1" applyFont="1" applyFill="1" applyAlignment="1">
      <alignment horizontal="right"/>
    </xf>
    <xf numFmtId="49" fontId="4" fillId="0" borderId="0" xfId="4" quotePrefix="1" applyNumberFormat="1" applyFont="1" applyFill="1" applyAlignment="1">
      <alignment horizontal="right" vertical="center"/>
    </xf>
    <xf numFmtId="9" fontId="4" fillId="0" borderId="0" xfId="5" applyFont="1" applyFill="1" applyAlignment="1">
      <alignment vertical="center"/>
    </xf>
    <xf numFmtId="0" fontId="4" fillId="0" borderId="0" xfId="3" applyFont="1" applyFill="1" applyAlignment="1">
      <alignment vertical="center"/>
    </xf>
    <xf numFmtId="0" fontId="4" fillId="0" borderId="0" xfId="3" applyFont="1" applyFill="1" applyAlignment="1">
      <alignment horizontal="right" vertical="center"/>
    </xf>
    <xf numFmtId="3" fontId="4" fillId="0" borderId="0" xfId="3" applyNumberFormat="1" applyFont="1" applyFill="1" applyAlignment="1">
      <alignment vertical="center"/>
    </xf>
    <xf numFmtId="0" fontId="4" fillId="0" borderId="0" xfId="2" applyFont="1" applyFill="1"/>
    <xf numFmtId="0" fontId="4" fillId="0" borderId="0" xfId="3" applyFont="1" applyFill="1" applyAlignment="1">
      <alignment horizontal="left" vertical="center"/>
    </xf>
    <xf numFmtId="49" fontId="5" fillId="0" borderId="0" xfId="3" applyNumberFormat="1" applyFont="1" applyFill="1" applyAlignment="1">
      <alignment horizontal="left" vertical="center"/>
    </xf>
    <xf numFmtId="49" fontId="4" fillId="0" borderId="1" xfId="3" applyNumberFormat="1" applyFont="1" applyFill="1" applyBorder="1" applyAlignment="1">
      <alignment horizontal="right" vertical="center"/>
    </xf>
    <xf numFmtId="49" fontId="4" fillId="0" borderId="2" xfId="3" applyNumberFormat="1" applyFont="1" applyFill="1" applyBorder="1" applyAlignment="1">
      <alignment horizontal="right" vertical="center"/>
    </xf>
    <xf numFmtId="3" fontId="4" fillId="0" borderId="0" xfId="1" applyNumberFormat="1" applyFont="1" applyFill="1" applyBorder="1" applyAlignment="1">
      <alignment horizontal="right" vertical="center"/>
    </xf>
    <xf numFmtId="0" fontId="4" fillId="0" borderId="0" xfId="3" applyFont="1" applyFill="1" applyAlignment="1">
      <alignment vertical="center"/>
    </xf>
    <xf numFmtId="49" fontId="4" fillId="0" borderId="3" xfId="3" applyNumberFormat="1" applyFont="1" applyFill="1" applyBorder="1" applyAlignment="1">
      <alignment horizontal="right" vertical="center"/>
    </xf>
    <xf numFmtId="49" fontId="4" fillId="0" borderId="3" xfId="4" applyNumberFormat="1" applyFont="1" applyFill="1" applyBorder="1" applyAlignment="1">
      <alignment horizontal="right" vertical="center"/>
    </xf>
    <xf numFmtId="49" fontId="5" fillId="0" borderId="3" xfId="3" applyNumberFormat="1" applyFont="1" applyFill="1" applyBorder="1" applyAlignment="1">
      <alignment horizontal="left" vertical="center"/>
    </xf>
    <xf numFmtId="0" fontId="4" fillId="0" borderId="0" xfId="3" applyFont="1" applyFill="1" applyAlignment="1">
      <alignment horizontal="right" vertical="center"/>
    </xf>
    <xf numFmtId="49" fontId="4" fillId="0" borderId="3" xfId="3" applyNumberFormat="1" applyFont="1" applyFill="1" applyBorder="1" applyAlignment="1">
      <alignment horizontal="left" vertical="center"/>
    </xf>
    <xf numFmtId="49" fontId="5" fillId="0" borderId="4" xfId="3" applyNumberFormat="1" applyFont="1" applyFill="1" applyBorder="1" applyAlignment="1">
      <alignment horizontal="left" vertical="center"/>
    </xf>
    <xf numFmtId="49" fontId="4" fillId="0" borderId="3" xfId="3" applyNumberFormat="1" applyFont="1" applyFill="1" applyBorder="1" applyAlignment="1">
      <alignment horizontal="left" vertical="center" indent="1"/>
    </xf>
    <xf numFmtId="3" fontId="4" fillId="0" borderId="0" xfId="4" applyNumberFormat="1" applyFont="1" applyFill="1" applyAlignment="1">
      <alignment horizontal="right" vertical="center"/>
    </xf>
    <xf numFmtId="49" fontId="4" fillId="0" borderId="3" xfId="3" applyNumberFormat="1" applyFont="1" applyFill="1" applyBorder="1" applyAlignment="1">
      <alignment horizontal="left" vertical="center" indent="2"/>
    </xf>
    <xf numFmtId="3" fontId="4" fillId="0" borderId="1" xfId="4" applyNumberFormat="1" applyFont="1" applyFill="1" applyBorder="1" applyAlignment="1">
      <alignment horizontal="right" vertical="center"/>
    </xf>
    <xf numFmtId="3" fontId="4" fillId="0" borderId="0" xfId="4" applyNumberFormat="1" applyFont="1" applyFill="1" applyBorder="1" applyAlignment="1">
      <alignment horizontal="right" vertical="center"/>
    </xf>
    <xf numFmtId="3" fontId="4" fillId="0" borderId="4" xfId="4" applyNumberFormat="1" applyFont="1" applyFill="1" applyBorder="1" applyAlignment="1">
      <alignment horizontal="right" vertical="center"/>
    </xf>
    <xf numFmtId="3" fontId="4" fillId="0" borderId="2" xfId="4" applyNumberFormat="1" applyFont="1" applyFill="1" applyBorder="1" applyAlignment="1">
      <alignment horizontal="right" vertical="center"/>
    </xf>
    <xf numFmtId="49" fontId="5" fillId="0" borderId="2" xfId="3" applyNumberFormat="1" applyFont="1" applyFill="1" applyBorder="1" applyAlignment="1">
      <alignment horizontal="left" vertical="center"/>
    </xf>
    <xf numFmtId="164" fontId="4" fillId="0" borderId="0" xfId="4" applyNumberFormat="1" applyFont="1" applyFill="1" applyBorder="1" applyAlignment="1">
      <alignment horizontal="right" vertical="center"/>
    </xf>
    <xf numFmtId="0" fontId="4" fillId="0" borderId="3" xfId="1" applyFont="1" applyFill="1" applyBorder="1" applyAlignment="1">
      <alignment vertical="center"/>
    </xf>
    <xf numFmtId="3" fontId="4" fillId="0" borderId="0" xfId="3" applyNumberFormat="1" applyFont="1" applyFill="1" applyAlignment="1">
      <alignment vertical="center"/>
    </xf>
    <xf numFmtId="49" fontId="4" fillId="0" borderId="3" xfId="3" applyNumberFormat="1" applyFont="1" applyFill="1" applyBorder="1" applyAlignment="1">
      <alignment horizontal="left" vertical="center" indent="3"/>
    </xf>
    <xf numFmtId="49" fontId="4" fillId="0" borderId="0" xfId="3" applyNumberFormat="1" applyFont="1" applyFill="1" applyAlignment="1">
      <alignment vertical="center"/>
    </xf>
    <xf numFmtId="3" fontId="4" fillId="0" borderId="3" xfId="1" applyNumberFormat="1" applyFont="1" applyFill="1" applyBorder="1" applyAlignment="1">
      <alignment horizontal="right" vertical="center"/>
    </xf>
    <xf numFmtId="3" fontId="4" fillId="0" borderId="1" xfId="1" applyNumberFormat="1" applyFont="1" applyFill="1" applyBorder="1" applyAlignment="1">
      <alignment horizontal="right" vertical="center"/>
    </xf>
    <xf numFmtId="3" fontId="4" fillId="0" borderId="0" xfId="1" applyNumberFormat="1" applyFont="1" applyFill="1" applyAlignment="1">
      <alignment horizontal="right" vertical="center"/>
    </xf>
    <xf numFmtId="3" fontId="4" fillId="0" borderId="2" xfId="1" applyNumberFormat="1" applyFont="1" applyFill="1" applyBorder="1" applyAlignment="1">
      <alignment horizontal="right" vertical="center"/>
    </xf>
    <xf numFmtId="49" fontId="4" fillId="0" borderId="3" xfId="1" applyNumberFormat="1" applyFont="1" applyFill="1" applyBorder="1" applyAlignment="1">
      <alignment horizontal="right" vertical="center"/>
    </xf>
    <xf numFmtId="0" fontId="4" fillId="0" borderId="1" xfId="1" applyFont="1" applyFill="1" applyBorder="1" applyAlignment="1">
      <alignment vertical="center"/>
    </xf>
    <xf numFmtId="0" fontId="4" fillId="0" borderId="1" xfId="1" applyFont="1" applyFill="1" applyBorder="1" applyAlignment="1">
      <alignment horizontal="left" vertical="center" indent="1"/>
    </xf>
    <xf numFmtId="49" fontId="4" fillId="0" borderId="1" xfId="1" applyNumberFormat="1" applyFont="1" applyFill="1" applyBorder="1" applyAlignment="1">
      <alignment horizontal="right" vertical="center"/>
    </xf>
    <xf numFmtId="0" fontId="4" fillId="0" borderId="2" xfId="1" applyFont="1" applyFill="1" applyBorder="1" applyAlignment="1">
      <alignment horizontal="left" vertical="center" indent="1"/>
    </xf>
    <xf numFmtId="0" fontId="4" fillId="0" borderId="2" xfId="1" applyFont="1" applyFill="1" applyBorder="1" applyAlignment="1">
      <alignment vertical="center"/>
    </xf>
    <xf numFmtId="49" fontId="4" fillId="0" borderId="2" xfId="1" applyNumberFormat="1" applyFont="1" applyFill="1" applyBorder="1" applyAlignment="1">
      <alignment horizontal="right" vertical="center"/>
    </xf>
    <xf numFmtId="0" fontId="4" fillId="0" borderId="1" xfId="1" applyFont="1" applyFill="1" applyBorder="1" applyAlignment="1">
      <alignment horizontal="left" vertical="center" indent="2"/>
    </xf>
    <xf numFmtId="0" fontId="4" fillId="0" borderId="2" xfId="1" applyFont="1" applyFill="1" applyBorder="1" applyAlignment="1">
      <alignment horizontal="left" vertical="center" indent="2"/>
    </xf>
    <xf numFmtId="0" fontId="4" fillId="0" borderId="0" xfId="1" applyFont="1" applyFill="1" applyAlignment="1">
      <alignment horizontal="left" vertical="center" indent="1"/>
    </xf>
    <xf numFmtId="49" fontId="4" fillId="0" borderId="0" xfId="1" applyNumberFormat="1" applyFont="1" applyFill="1" applyAlignment="1">
      <alignment horizontal="right" vertical="center"/>
    </xf>
    <xf numFmtId="0" fontId="4" fillId="0" borderId="0" xfId="1" applyFont="1" applyFill="1" applyAlignment="1">
      <alignment horizontal="left" vertical="center" indent="2"/>
    </xf>
    <xf numFmtId="9" fontId="4" fillId="0" borderId="2" xfId="1" applyNumberFormat="1" applyFont="1" applyFill="1" applyBorder="1" applyAlignment="1">
      <alignment horizontal="left" vertical="center" indent="1"/>
    </xf>
    <xf numFmtId="0" fontId="4" fillId="0" borderId="0" xfId="1" applyFont="1" applyFill="1" applyAlignment="1">
      <alignment horizontal="left" vertical="center"/>
    </xf>
    <xf numFmtId="9" fontId="4" fillId="0" borderId="2" xfId="1" applyNumberFormat="1" applyFont="1" applyFill="1" applyBorder="1" applyAlignment="1">
      <alignment horizontal="left" vertical="center"/>
    </xf>
    <xf numFmtId="49" fontId="4" fillId="0" borderId="0" xfId="1" applyNumberFormat="1" applyFont="1" applyFill="1" applyBorder="1" applyAlignment="1">
      <alignment horizontal="right" vertical="center"/>
    </xf>
    <xf numFmtId="0" fontId="4" fillId="0" borderId="5" xfId="1" applyFont="1" applyFill="1" applyBorder="1" applyAlignment="1">
      <alignment vertical="center"/>
    </xf>
    <xf numFmtId="164" fontId="4" fillId="0" borderId="1" xfId="4" applyNumberFormat="1" applyFont="1" applyFill="1" applyBorder="1" applyAlignment="1">
      <alignment horizontal="right" vertical="center"/>
    </xf>
    <xf numFmtId="49" fontId="4" fillId="0" borderId="6" xfId="1" applyNumberFormat="1" applyFont="1" applyFill="1" applyBorder="1" applyAlignment="1">
      <alignment horizontal="center" vertical="center"/>
    </xf>
    <xf numFmtId="49" fontId="4" fillId="0" borderId="5" xfId="1" applyNumberFormat="1" applyFont="1" applyFill="1" applyBorder="1" applyAlignment="1">
      <alignment horizontal="center" vertical="center"/>
    </xf>
    <xf numFmtId="49" fontId="4" fillId="0" borderId="3" xfId="1" applyNumberFormat="1" applyFont="1" applyFill="1" applyBorder="1" applyAlignment="1">
      <alignment vertical="center"/>
    </xf>
    <xf numFmtId="49" fontId="4" fillId="0" borderId="3" xfId="1" applyNumberFormat="1" applyFont="1" applyFill="1" applyBorder="1" applyAlignment="1">
      <alignment horizontal="left" vertical="center" indent="1"/>
    </xf>
    <xf numFmtId="49" fontId="4" fillId="0" borderId="1" xfId="1" applyNumberFormat="1" applyFont="1" applyFill="1" applyBorder="1" applyAlignment="1">
      <alignment vertical="center"/>
    </xf>
    <xf numFmtId="49" fontId="4" fillId="0" borderId="1" xfId="1" applyNumberFormat="1" applyFont="1" applyFill="1" applyBorder="1" applyAlignment="1">
      <alignment horizontal="left" vertical="center" indent="1"/>
    </xf>
    <xf numFmtId="49" fontId="4" fillId="0" borderId="2" xfId="1" applyNumberFormat="1" applyFont="1" applyFill="1" applyBorder="1" applyAlignment="1">
      <alignment horizontal="left" vertical="center" indent="1"/>
    </xf>
    <xf numFmtId="49" fontId="4" fillId="0" borderId="1" xfId="1" applyNumberFormat="1" applyFont="1" applyFill="1" applyBorder="1" applyAlignment="1">
      <alignment horizontal="left" vertical="center" indent="2"/>
    </xf>
    <xf numFmtId="49" fontId="4" fillId="0" borderId="0" xfId="1" applyNumberFormat="1" applyFont="1" applyFill="1" applyAlignment="1">
      <alignment horizontal="left" vertical="center" indent="1"/>
    </xf>
    <xf numFmtId="49" fontId="4" fillId="0" borderId="3" xfId="1" applyNumberFormat="1" applyFont="1" applyFill="1" applyBorder="1" applyAlignment="1">
      <alignment horizontal="left" vertical="center" indent="2"/>
    </xf>
    <xf numFmtId="49" fontId="4" fillId="0" borderId="3" xfId="1" applyNumberFormat="1" applyFont="1" applyFill="1" applyBorder="1" applyAlignment="1">
      <alignment horizontal="left" vertical="center"/>
    </xf>
    <xf numFmtId="49" fontId="4" fillId="0" borderId="0" xfId="1" applyNumberFormat="1" applyFont="1" applyFill="1" applyAlignment="1">
      <alignment horizontal="left" vertical="center" indent="2"/>
    </xf>
    <xf numFmtId="0" fontId="4" fillId="0" borderId="1" xfId="1" applyFont="1" applyFill="1" applyBorder="1" applyAlignment="1">
      <alignment horizontal="right" vertical="center"/>
    </xf>
    <xf numFmtId="0" fontId="4" fillId="0" borderId="2" xfId="1" applyFont="1" applyFill="1" applyBorder="1" applyAlignment="1">
      <alignment horizontal="right" vertical="center"/>
    </xf>
    <xf numFmtId="49" fontId="4" fillId="0" borderId="0" xfId="1" applyNumberFormat="1" applyFont="1" applyFill="1" applyAlignment="1">
      <alignment horizontal="left" vertical="center"/>
    </xf>
    <xf numFmtId="49" fontId="4" fillId="0" borderId="0" xfId="1" applyNumberFormat="1" applyFont="1" applyFill="1" applyBorder="1" applyAlignment="1">
      <alignment horizontal="left" vertical="center"/>
    </xf>
    <xf numFmtId="49" fontId="4" fillId="0" borderId="0" xfId="1" applyNumberFormat="1" applyFont="1" applyFill="1" applyBorder="1" applyAlignment="1">
      <alignment vertical="center"/>
    </xf>
    <xf numFmtId="164" fontId="4" fillId="0" borderId="7" xfId="4" applyNumberFormat="1" applyFont="1" applyFill="1" applyBorder="1" applyAlignment="1">
      <alignment horizontal="right" vertical="center"/>
    </xf>
    <xf numFmtId="49" fontId="5" fillId="0" borderId="7" xfId="3" applyNumberFormat="1" applyFont="1" applyFill="1" applyBorder="1" applyAlignment="1">
      <alignment horizontal="left" vertical="center"/>
    </xf>
    <xf numFmtId="49" fontId="4" fillId="0" borderId="0" xfId="1" applyNumberFormat="1" applyFont="1" applyFill="1" applyBorder="1" applyAlignment="1">
      <alignment horizontal="left" vertical="center" indent="1"/>
    </xf>
    <xf numFmtId="49" fontId="4" fillId="0" borderId="0" xfId="1" applyNumberFormat="1" applyFont="1" applyFill="1" applyBorder="1" applyAlignment="1">
      <alignment horizontal="center" vertical="center"/>
    </xf>
    <xf numFmtId="0" fontId="4" fillId="0" borderId="2" xfId="1" applyFont="1" applyFill="1" applyBorder="1" applyAlignment="1">
      <alignment horizontal="left" vertical="center"/>
    </xf>
    <xf numFmtId="49" fontId="5" fillId="0" borderId="0" xfId="3" applyNumberFormat="1" applyFont="1" applyFill="1" applyAlignment="1">
      <alignment horizontal="left" vertical="center"/>
    </xf>
    <xf numFmtId="49" fontId="4" fillId="0" borderId="3" xfId="3" applyNumberFormat="1" applyFont="1" applyFill="1" applyBorder="1" applyAlignment="1">
      <alignment horizontal="center" vertical="center"/>
    </xf>
    <xf numFmtId="49" fontId="5" fillId="0" borderId="1" xfId="3" applyNumberFormat="1" applyFont="1" applyFill="1" applyBorder="1" applyAlignment="1">
      <alignment horizontal="left" vertical="center"/>
    </xf>
    <xf numFmtId="0" fontId="4" fillId="0" borderId="0" xfId="1" applyFont="1" applyFill="1" applyBorder="1" applyAlignment="1">
      <alignment horizontal="left" vertical="center"/>
    </xf>
    <xf numFmtId="0" fontId="6" fillId="0" borderId="0" xfId="1" applyFont="1" applyFill="1" applyBorder="1"/>
    <xf numFmtId="0" fontId="4" fillId="0" borderId="0" xfId="1" applyFont="1" applyFill="1" applyBorder="1" applyAlignment="1">
      <alignment vertical="center"/>
    </xf>
    <xf numFmtId="0" fontId="4" fillId="0" borderId="6" xfId="1" applyFont="1" applyFill="1" applyBorder="1" applyAlignment="1">
      <alignment vertical="center"/>
    </xf>
    <xf numFmtId="49" fontId="4" fillId="0" borderId="0" xfId="1" applyNumberFormat="1" applyFont="1" applyFill="1" applyAlignment="1">
      <alignment vertical="center"/>
    </xf>
    <xf numFmtId="0" fontId="4" fillId="0" borderId="0" xfId="1" applyFont="1" applyFill="1" applyAlignment="1">
      <alignment vertical="center"/>
    </xf>
    <xf numFmtId="49" fontId="4" fillId="0" borderId="1" xfId="1" applyNumberFormat="1" applyFont="1" applyFill="1" applyBorder="1" applyAlignment="1">
      <alignment horizontal="left" vertical="center"/>
    </xf>
    <xf numFmtId="0" fontId="4" fillId="0" borderId="1" xfId="1" applyFont="1" applyFill="1" applyBorder="1" applyAlignment="1">
      <alignment horizontal="left" vertical="center"/>
    </xf>
    <xf numFmtId="49" fontId="4" fillId="0" borderId="0" xfId="3" applyNumberFormat="1" applyFont="1" applyFill="1" applyAlignment="1">
      <alignment vertical="center" wrapText="1"/>
    </xf>
    <xf numFmtId="0" fontId="4" fillId="0" borderId="0" xfId="2" applyFont="1" applyFill="1" applyAlignment="1">
      <alignment vertical="center" wrapText="1"/>
    </xf>
    <xf numFmtId="49" fontId="5" fillId="0" borderId="0" xfId="3" applyNumberFormat="1" applyFont="1" applyFill="1" applyAlignment="1">
      <alignment horizontal="left" vertical="center"/>
    </xf>
    <xf numFmtId="49" fontId="4" fillId="0" borderId="3" xfId="3" applyNumberFormat="1" applyFont="1" applyFill="1" applyBorder="1" applyAlignment="1">
      <alignment horizontal="center" vertical="center"/>
    </xf>
    <xf numFmtId="49" fontId="5" fillId="0" borderId="1" xfId="3" applyNumberFormat="1" applyFont="1" applyFill="1" applyBorder="1" applyAlignment="1">
      <alignment horizontal="left" vertical="center"/>
    </xf>
    <xf numFmtId="49" fontId="5" fillId="0" borderId="0" xfId="3" applyNumberFormat="1" applyFont="1" applyFill="1" applyAlignment="1">
      <alignment vertical="center" wrapText="1"/>
    </xf>
    <xf numFmtId="49" fontId="4" fillId="0" borderId="0" xfId="3" applyNumberFormat="1" applyFont="1" applyFill="1" applyAlignment="1">
      <alignment horizontal="center" vertical="center"/>
    </xf>
    <xf numFmtId="0" fontId="4" fillId="0" borderId="0" xfId="3" applyFont="1" applyFill="1" applyAlignment="1">
      <alignment horizontal="center" vertical="center"/>
    </xf>
    <xf numFmtId="49" fontId="4" fillId="0" borderId="2" xfId="3" applyNumberFormat="1" applyFont="1" applyFill="1" applyBorder="1" applyAlignment="1">
      <alignment horizontal="center" vertical="center"/>
    </xf>
    <xf numFmtId="0" fontId="4" fillId="0" borderId="2" xfId="3" applyFont="1" applyFill="1" applyBorder="1" applyAlignment="1">
      <alignment horizontal="center" vertical="center"/>
    </xf>
    <xf numFmtId="0" fontId="4" fillId="0" borderId="0" xfId="1" applyFont="1" applyFill="1" applyAlignment="1">
      <alignment vertical="center"/>
    </xf>
    <xf numFmtId="49" fontId="4" fillId="0" borderId="0" xfId="1" applyNumberFormat="1" applyFont="1" applyFill="1" applyAlignment="1">
      <alignment horizontal="center" vertical="center"/>
    </xf>
    <xf numFmtId="0" fontId="4" fillId="0" borderId="0" xfId="1" applyFont="1" applyFill="1" applyAlignment="1">
      <alignment horizontal="center" vertical="center"/>
    </xf>
    <xf numFmtId="0" fontId="4" fillId="0" borderId="6" xfId="1" applyFont="1" applyFill="1" applyBorder="1" applyAlignment="1">
      <alignment vertical="center"/>
    </xf>
    <xf numFmtId="49" fontId="4" fillId="0" borderId="2" xfId="1" applyNumberFormat="1" applyFont="1" applyFill="1" applyBorder="1" applyAlignment="1">
      <alignment horizontal="center" vertical="center"/>
    </xf>
    <xf numFmtId="49" fontId="4" fillId="0" borderId="1" xfId="1" applyNumberFormat="1" applyFont="1" applyFill="1" applyBorder="1" applyAlignment="1">
      <alignment horizontal="left" vertical="center"/>
    </xf>
    <xf numFmtId="0" fontId="4" fillId="0" borderId="1" xfId="1" applyFont="1" applyFill="1" applyBorder="1" applyAlignment="1">
      <alignment horizontal="left" vertical="center"/>
    </xf>
    <xf numFmtId="0" fontId="4" fillId="0" borderId="0" xfId="1" applyFont="1" applyFill="1" applyBorder="1" applyAlignment="1">
      <alignment vertical="center"/>
    </xf>
    <xf numFmtId="49" fontId="5" fillId="0" borderId="1" xfId="1" applyNumberFormat="1" applyFont="1" applyFill="1" applyBorder="1" applyAlignment="1">
      <alignment vertical="center"/>
    </xf>
    <xf numFmtId="0" fontId="5" fillId="0" borderId="1" xfId="1" applyFont="1" applyFill="1" applyBorder="1" applyAlignment="1">
      <alignment vertical="center"/>
    </xf>
    <xf numFmtId="49" fontId="4" fillId="0" borderId="0" xfId="1" applyNumberFormat="1" applyFont="1" applyFill="1" applyAlignment="1">
      <alignment vertical="center"/>
    </xf>
    <xf numFmtId="0" fontId="0" fillId="0" borderId="0" xfId="0"/>
    <xf numFmtId="0" fontId="8" fillId="0" borderId="0" xfId="0" applyFont="1"/>
    <xf numFmtId="0" fontId="9" fillId="0" borderId="0" xfId="0" applyFont="1"/>
    <xf numFmtId="0" fontId="9" fillId="0" borderId="0" xfId="0" applyFont="1"/>
    <xf numFmtId="0" fontId="10" fillId="0" borderId="0" xfId="0" applyFont="1"/>
    <xf numFmtId="0" fontId="11" fillId="0" borderId="0" xfId="0" applyFont="1"/>
    <xf numFmtId="165" fontId="12" fillId="0" borderId="0" xfId="0" applyNumberFormat="1" applyFont="1"/>
    <xf numFmtId="165" fontId="0" fillId="0" borderId="0" xfId="0" applyNumberFormat="1"/>
    <xf numFmtId="0" fontId="11" fillId="0" borderId="0" xfId="0" applyFont="1" applyAlignment="1">
      <alignment wrapText="1"/>
    </xf>
    <xf numFmtId="0" fontId="13" fillId="0" borderId="0" xfId="0" applyFont="1" applyAlignment="1">
      <alignment vertical="center" wrapText="1"/>
    </xf>
  </cellXfs>
  <cellStyles count="6">
    <cellStyle name="Comma 2" xfId="4" xr:uid="{8CAE41E9-5F49-4C9F-847D-E6F697BEE0DB}"/>
    <cellStyle name="Normal" xfId="0" builtinId="0"/>
    <cellStyle name="Normal 2" xfId="1" xr:uid="{00000000-0005-0000-0000-000001000000}"/>
    <cellStyle name="Normal 3" xfId="2" xr:uid="{00000000-0005-0000-0000-000002000000}"/>
    <cellStyle name="Normal 4" xfId="3" xr:uid="{42912CA6-1B54-4090-BBC5-9C55778715C0}"/>
    <cellStyle name="Percent 2" xfId="5" xr:uid="{F4A5ADD3-98BC-4178-BCDC-7886B6EBF1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xdr:colOff>
      <xdr:row>3</xdr:row>
      <xdr:rowOff>55245</xdr:rowOff>
    </xdr:to>
    <xdr:pic>
      <xdr:nvPicPr>
        <xdr:cNvPr id="2" name="Picture 2">
          <a:extLst>
            <a:ext uri="{FF2B5EF4-FFF2-40B4-BE49-F238E27FC236}">
              <a16:creationId xmlns:a16="http://schemas.microsoft.com/office/drawing/2014/main" id="{892E54A9-164B-4783-B5E4-209ED7A68F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8765"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15</xdr:row>
          <xdr:rowOff>38100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D1D8E808-18DF-DAF5-B946-24B5C945704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Word_97_-_2003_Document.doc"/><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E5E74-6A44-40B7-B0AF-470B689A4CD8}">
  <dimension ref="A1:H28"/>
  <sheetViews>
    <sheetView tabSelected="1" workbookViewId="0">
      <selection activeCell="A5" sqref="A5"/>
    </sheetView>
  </sheetViews>
  <sheetFormatPr defaultRowHeight="12.75" x14ac:dyDescent="0.2"/>
  <cols>
    <col min="1" max="1" width="23.140625" customWidth="1"/>
    <col min="2" max="2" width="15.28515625" bestFit="1" customWidth="1"/>
    <col min="7" max="7" width="9.7109375" customWidth="1"/>
  </cols>
  <sheetData>
    <row r="1" spans="1:8" x14ac:dyDescent="0.2">
      <c r="A1" s="113"/>
      <c r="B1" s="113"/>
      <c r="C1" s="113"/>
      <c r="D1" s="113"/>
      <c r="E1" s="113"/>
      <c r="F1" s="113"/>
      <c r="G1" s="113"/>
      <c r="H1" s="113"/>
    </row>
    <row r="2" spans="1:8" x14ac:dyDescent="0.2">
      <c r="A2" s="113"/>
      <c r="B2" s="113"/>
      <c r="C2" s="113"/>
      <c r="D2" s="113"/>
      <c r="E2" s="113"/>
      <c r="F2" s="113"/>
      <c r="G2" s="113"/>
      <c r="H2" s="113"/>
    </row>
    <row r="3" spans="1:8" x14ac:dyDescent="0.2">
      <c r="A3" s="113"/>
      <c r="B3" s="113"/>
      <c r="C3" s="113"/>
      <c r="D3" s="113"/>
      <c r="E3" s="113"/>
      <c r="F3" s="113"/>
      <c r="G3" s="113"/>
      <c r="H3" s="113"/>
    </row>
    <row r="4" spans="1:8" x14ac:dyDescent="0.2">
      <c r="A4" s="113"/>
      <c r="B4" s="113"/>
      <c r="C4" s="113"/>
      <c r="D4" s="113"/>
      <c r="E4" s="113"/>
      <c r="F4" s="113"/>
      <c r="G4" s="113"/>
      <c r="H4" s="113"/>
    </row>
    <row r="5" spans="1:8" x14ac:dyDescent="0.2">
      <c r="A5" s="114" t="s">
        <v>207</v>
      </c>
      <c r="B5" s="113"/>
      <c r="C5" s="113"/>
      <c r="D5" s="113"/>
      <c r="E5" s="113"/>
      <c r="F5" s="113"/>
      <c r="G5" s="113"/>
      <c r="H5" s="113"/>
    </row>
    <row r="6" spans="1:8" x14ac:dyDescent="0.2">
      <c r="A6" s="114"/>
      <c r="B6" s="113"/>
      <c r="C6" s="113"/>
      <c r="D6" s="113"/>
      <c r="E6" s="113"/>
      <c r="F6" s="113"/>
      <c r="G6" s="113"/>
      <c r="H6" s="113"/>
    </row>
    <row r="7" spans="1:8" x14ac:dyDescent="0.2">
      <c r="A7" s="115" t="s">
        <v>208</v>
      </c>
      <c r="B7" s="115"/>
      <c r="C7" s="115"/>
      <c r="D7" s="115"/>
      <c r="E7" s="115"/>
      <c r="F7" s="115"/>
      <c r="G7" s="115"/>
      <c r="H7" s="113"/>
    </row>
    <row r="8" spans="1:8" x14ac:dyDescent="0.2">
      <c r="A8" s="116"/>
      <c r="B8" s="113"/>
      <c r="C8" s="113"/>
      <c r="D8" s="113"/>
      <c r="E8" s="113"/>
      <c r="F8" s="113"/>
      <c r="G8" s="113"/>
      <c r="H8" s="113"/>
    </row>
    <row r="9" spans="1:8" x14ac:dyDescent="0.2">
      <c r="A9" s="117" t="s">
        <v>217</v>
      </c>
      <c r="B9" s="113"/>
      <c r="C9" s="113"/>
      <c r="D9" s="113"/>
      <c r="E9" s="113"/>
      <c r="F9" s="113"/>
      <c r="G9" s="113"/>
      <c r="H9" s="113"/>
    </row>
    <row r="10" spans="1:8" x14ac:dyDescent="0.2">
      <c r="A10" s="118" t="s">
        <v>218</v>
      </c>
      <c r="B10" s="113"/>
      <c r="C10" s="113"/>
      <c r="D10" s="113"/>
      <c r="E10" s="113"/>
      <c r="F10" s="113"/>
      <c r="G10" s="113"/>
      <c r="H10" s="113"/>
    </row>
    <row r="11" spans="1:8" x14ac:dyDescent="0.2">
      <c r="A11" s="118"/>
      <c r="B11" s="113"/>
      <c r="C11" s="113"/>
      <c r="D11" s="113"/>
      <c r="E11" s="113"/>
      <c r="F11" s="113"/>
      <c r="G11" s="113"/>
      <c r="H11" s="113"/>
    </row>
    <row r="12" spans="1:8" x14ac:dyDescent="0.2">
      <c r="A12" s="118"/>
      <c r="B12" s="113"/>
      <c r="C12" s="113"/>
      <c r="D12" s="113"/>
      <c r="E12" s="113"/>
      <c r="F12" s="113"/>
      <c r="G12" s="113"/>
      <c r="H12" s="113"/>
    </row>
    <row r="13" spans="1:8" x14ac:dyDescent="0.2">
      <c r="A13" s="118"/>
      <c r="B13" s="113"/>
      <c r="C13" s="113"/>
      <c r="D13" s="113"/>
      <c r="E13" s="113"/>
      <c r="F13" s="113"/>
      <c r="G13" s="113"/>
      <c r="H13" s="113"/>
    </row>
    <row r="14" spans="1:8" x14ac:dyDescent="0.2">
      <c r="A14" s="118"/>
      <c r="B14" s="113"/>
      <c r="C14" s="113"/>
      <c r="D14" s="113"/>
      <c r="E14" s="113"/>
      <c r="F14" s="113"/>
      <c r="G14" s="113"/>
      <c r="H14" s="113"/>
    </row>
    <row r="15" spans="1:8" x14ac:dyDescent="0.2">
      <c r="A15" s="118"/>
      <c r="B15" s="113"/>
      <c r="C15" s="113"/>
      <c r="D15" s="113"/>
      <c r="E15" s="113"/>
      <c r="F15" s="113"/>
      <c r="G15" s="113"/>
      <c r="H15" s="113"/>
    </row>
    <row r="16" spans="1:8" x14ac:dyDescent="0.2">
      <c r="A16" s="118"/>
      <c r="B16" s="113"/>
      <c r="C16" s="113"/>
      <c r="D16" s="113"/>
      <c r="E16" s="113"/>
      <c r="F16" s="113"/>
      <c r="G16" s="113"/>
      <c r="H16" s="113"/>
    </row>
    <row r="17" spans="1:8" x14ac:dyDescent="0.2">
      <c r="A17" s="118"/>
      <c r="B17" s="113"/>
      <c r="C17" s="113"/>
      <c r="D17" s="113"/>
      <c r="E17" s="113"/>
      <c r="F17" s="113"/>
      <c r="G17" s="113"/>
      <c r="H17" s="113"/>
    </row>
    <row r="18" spans="1:8" x14ac:dyDescent="0.2">
      <c r="A18" s="118" t="s">
        <v>209</v>
      </c>
      <c r="B18" s="113"/>
      <c r="C18" s="113"/>
      <c r="D18" s="113"/>
      <c r="E18" s="113"/>
      <c r="F18" s="113"/>
      <c r="G18" s="113"/>
      <c r="H18" s="113"/>
    </row>
    <row r="19" spans="1:8" x14ac:dyDescent="0.2">
      <c r="A19" s="113"/>
      <c r="B19" s="119"/>
      <c r="C19" s="113"/>
      <c r="D19" s="113"/>
      <c r="E19" s="113"/>
      <c r="F19" s="113"/>
      <c r="G19" s="113"/>
      <c r="H19" s="113"/>
    </row>
    <row r="20" spans="1:8" x14ac:dyDescent="0.2">
      <c r="A20" s="118" t="s">
        <v>210</v>
      </c>
      <c r="B20" s="119">
        <f ca="1">TODAY()</f>
        <v>45722</v>
      </c>
      <c r="C20" s="113"/>
      <c r="D20" s="113"/>
      <c r="E20" s="113"/>
      <c r="F20" s="113"/>
      <c r="G20" s="113"/>
      <c r="H20" s="113"/>
    </row>
    <row r="21" spans="1:8" x14ac:dyDescent="0.2">
      <c r="A21" s="113" t="s">
        <v>211</v>
      </c>
      <c r="B21" s="119"/>
      <c r="C21" s="113"/>
      <c r="D21" s="113"/>
      <c r="E21" s="113"/>
      <c r="F21" s="113"/>
      <c r="G21" s="113"/>
      <c r="H21" s="113"/>
    </row>
    <row r="22" spans="1:8" x14ac:dyDescent="0.2">
      <c r="A22" s="113"/>
      <c r="B22" s="120"/>
      <c r="C22" s="113"/>
      <c r="D22" s="113"/>
      <c r="E22" s="113"/>
      <c r="F22" s="113"/>
      <c r="G22" s="113"/>
      <c r="H22" s="113"/>
    </row>
    <row r="23" spans="1:8" x14ac:dyDescent="0.2">
      <c r="A23" s="113"/>
      <c r="B23" s="113"/>
      <c r="C23" s="113"/>
      <c r="D23" s="113"/>
      <c r="E23" s="113"/>
      <c r="F23" s="113"/>
      <c r="G23" s="113"/>
      <c r="H23" s="113"/>
    </row>
    <row r="24" spans="1:8" ht="26.1" customHeight="1" x14ac:dyDescent="0.2">
      <c r="A24" s="121" t="s">
        <v>212</v>
      </c>
      <c r="B24" s="121"/>
      <c r="C24" s="121"/>
      <c r="D24" s="121"/>
      <c r="E24" s="121"/>
      <c r="F24" s="121"/>
      <c r="G24" s="121"/>
      <c r="H24" s="113"/>
    </row>
    <row r="25" spans="1:8" ht="26.1" customHeight="1" x14ac:dyDescent="0.2">
      <c r="A25" s="121" t="s">
        <v>213</v>
      </c>
      <c r="B25" s="121"/>
      <c r="C25" s="121"/>
      <c r="D25" s="121"/>
      <c r="E25" s="121"/>
      <c r="F25" s="121"/>
      <c r="G25" s="121"/>
      <c r="H25" s="113"/>
    </row>
    <row r="26" spans="1:8" ht="26.1" customHeight="1" x14ac:dyDescent="0.2">
      <c r="A26" s="121" t="s">
        <v>214</v>
      </c>
      <c r="B26" s="121"/>
      <c r="C26" s="121"/>
      <c r="D26" s="121"/>
      <c r="E26" s="121"/>
      <c r="F26" s="121"/>
      <c r="G26" s="121"/>
      <c r="H26" s="113"/>
    </row>
    <row r="27" spans="1:8" ht="38.1" customHeight="1" x14ac:dyDescent="0.2">
      <c r="A27" s="121" t="s">
        <v>215</v>
      </c>
      <c r="B27" s="121"/>
      <c r="C27" s="121"/>
      <c r="D27" s="121"/>
      <c r="E27" s="121"/>
      <c r="F27" s="121"/>
      <c r="G27" s="121"/>
      <c r="H27" s="113"/>
    </row>
    <row r="28" spans="1:8" ht="38.1" customHeight="1" x14ac:dyDescent="0.2">
      <c r="A28" s="122" t="s">
        <v>216</v>
      </c>
      <c r="B28" s="122"/>
      <c r="C28" s="122"/>
      <c r="D28" s="122"/>
      <c r="E28" s="122"/>
      <c r="F28" s="122"/>
      <c r="G28" s="122"/>
      <c r="H28" s="113"/>
    </row>
  </sheetData>
  <mergeCells count="6">
    <mergeCell ref="A7:G7"/>
    <mergeCell ref="A24:G24"/>
    <mergeCell ref="A25:G25"/>
    <mergeCell ref="A26:G26"/>
    <mergeCell ref="A27:G27"/>
    <mergeCell ref="A28:G28"/>
  </mergeCells>
  <pageMargins left="0.7" right="0.7" top="0.75" bottom="0.75" header="0.3" footer="0.3"/>
  <drawing r:id="rId1"/>
  <legacyDrawing r:id="rId2"/>
  <oleObjects>
    <mc:AlternateContent xmlns:mc="http://schemas.openxmlformats.org/markup-compatibility/2006">
      <mc:Choice Requires="x14">
        <oleObject progId="Document" dvAspect="DVASPECT_ICON" shapeId="3073" r:id="rId3">
          <objectPr defaultSize="0" r:id="rId4">
            <anchor moveWithCells="1">
              <from>
                <xdr:col>0</xdr:col>
                <xdr:colOff>0</xdr:colOff>
                <xdr:row>11</xdr:row>
                <xdr:rowOff>0</xdr:rowOff>
              </from>
              <to>
                <xdr:col>0</xdr:col>
                <xdr:colOff>914400</xdr:colOff>
                <xdr:row>15</xdr:row>
                <xdr:rowOff>38100</xdr:rowOff>
              </to>
            </anchor>
          </objectPr>
        </oleObject>
      </mc:Choice>
      <mc:Fallback>
        <oleObject progId="Document" dvAspect="DVASPECT_ICON" shapeId="3073"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013A6-EB9A-4C09-A9F7-7A942AE0F14E}">
  <dimension ref="A1:R50"/>
  <sheetViews>
    <sheetView zoomScaleNormal="100" workbookViewId="0">
      <selection sqref="A1:N1"/>
    </sheetView>
  </sheetViews>
  <sheetFormatPr defaultColWidth="9.85546875" defaultRowHeight="11.25" x14ac:dyDescent="0.2"/>
  <cols>
    <col min="1" max="1" width="19" style="12" customWidth="1"/>
    <col min="2" max="2" width="20" style="9" customWidth="1"/>
    <col min="3" max="3" width="1.85546875" style="9" customWidth="1"/>
    <col min="4" max="4" width="1.5703125" style="9" customWidth="1"/>
    <col min="5" max="5" width="8.5703125" style="1" customWidth="1"/>
    <col min="6" max="6" width="1.85546875" style="13" customWidth="1"/>
    <col min="7" max="7" width="8.5703125" style="1" customWidth="1"/>
    <col min="8" max="8" width="1.85546875" style="13" customWidth="1"/>
    <col min="9" max="9" width="8.5703125" style="1" customWidth="1"/>
    <col min="10" max="10" width="1.85546875" style="13" customWidth="1"/>
    <col min="11" max="11" width="8.5703125" style="1" customWidth="1"/>
    <col min="12" max="12" width="1.85546875" style="13" customWidth="1"/>
    <col min="13" max="13" width="8.5703125" style="1" customWidth="1"/>
    <col min="14" max="14" width="1.85546875" style="13" customWidth="1"/>
    <col min="15" max="16384" width="9.85546875" style="8"/>
  </cols>
  <sheetData>
    <row r="1" spans="1:14" ht="11.45" customHeight="1" x14ac:dyDescent="0.2">
      <c r="A1" s="98" t="s">
        <v>0</v>
      </c>
      <c r="B1" s="98"/>
      <c r="C1" s="98"/>
      <c r="D1" s="98"/>
      <c r="E1" s="98"/>
      <c r="F1" s="98"/>
      <c r="G1" s="98"/>
      <c r="H1" s="98"/>
      <c r="I1" s="98"/>
      <c r="J1" s="98"/>
      <c r="K1" s="98"/>
      <c r="L1" s="98"/>
      <c r="M1" s="98"/>
      <c r="N1" s="98"/>
    </row>
    <row r="2" spans="1:14" ht="12.4" customHeight="1" x14ac:dyDescent="0.2">
      <c r="A2" s="98" t="s">
        <v>1</v>
      </c>
      <c r="B2" s="98"/>
      <c r="C2" s="98"/>
      <c r="D2" s="98"/>
      <c r="E2" s="98"/>
      <c r="F2" s="98"/>
      <c r="G2" s="98"/>
      <c r="H2" s="98"/>
      <c r="I2" s="98"/>
      <c r="J2" s="98"/>
      <c r="K2" s="98"/>
      <c r="L2" s="98"/>
      <c r="M2" s="98"/>
      <c r="N2" s="98"/>
    </row>
    <row r="3" spans="1:14" ht="11.45" customHeight="1" x14ac:dyDescent="0.2">
      <c r="A3" s="98"/>
      <c r="B3" s="99"/>
      <c r="C3" s="99"/>
      <c r="D3" s="99"/>
      <c r="E3" s="99"/>
      <c r="F3" s="99"/>
      <c r="G3" s="99"/>
      <c r="H3" s="99"/>
      <c r="I3" s="99"/>
      <c r="J3" s="99"/>
      <c r="K3" s="99"/>
      <c r="L3" s="99"/>
      <c r="M3" s="99"/>
      <c r="N3" s="99"/>
    </row>
    <row r="4" spans="1:14" ht="11.45" customHeight="1" x14ac:dyDescent="0.2">
      <c r="A4" s="98" t="s">
        <v>2</v>
      </c>
      <c r="B4" s="98"/>
      <c r="C4" s="98"/>
      <c r="D4" s="98"/>
      <c r="E4" s="98"/>
      <c r="F4" s="98"/>
      <c r="G4" s="98"/>
      <c r="H4" s="98"/>
      <c r="I4" s="98"/>
      <c r="J4" s="98"/>
      <c r="K4" s="98"/>
      <c r="L4" s="98"/>
      <c r="M4" s="98"/>
      <c r="N4" s="98"/>
    </row>
    <row r="5" spans="1:14" ht="11.45" customHeight="1" x14ac:dyDescent="0.2">
      <c r="A5" s="100"/>
      <c r="B5" s="101"/>
      <c r="C5" s="101"/>
      <c r="D5" s="101"/>
      <c r="E5" s="101"/>
      <c r="F5" s="101"/>
      <c r="G5" s="101"/>
      <c r="H5" s="101"/>
      <c r="I5" s="101"/>
      <c r="J5" s="101"/>
      <c r="K5" s="101"/>
      <c r="L5" s="101"/>
      <c r="M5" s="101"/>
      <c r="N5" s="101"/>
    </row>
    <row r="6" spans="1:14" ht="12.6" customHeight="1" x14ac:dyDescent="0.2">
      <c r="A6" s="95" t="s">
        <v>3</v>
      </c>
      <c r="B6" s="95"/>
      <c r="C6" s="95"/>
      <c r="D6" s="18"/>
      <c r="E6" s="19">
        <v>2018</v>
      </c>
      <c r="F6" s="20"/>
      <c r="G6" s="19">
        <v>2019</v>
      </c>
      <c r="H6" s="20"/>
      <c r="I6" s="19" t="s">
        <v>4</v>
      </c>
      <c r="J6" s="20"/>
      <c r="K6" s="19" t="s">
        <v>5</v>
      </c>
      <c r="L6" s="20"/>
      <c r="M6" s="19" t="s">
        <v>156</v>
      </c>
      <c r="N6" s="20"/>
    </row>
    <row r="7" spans="1:14" ht="11.45" customHeight="1" x14ac:dyDescent="0.2">
      <c r="A7" s="95" t="s">
        <v>6</v>
      </c>
      <c r="B7" s="95"/>
      <c r="C7" s="95"/>
      <c r="D7" s="21"/>
      <c r="E7" s="58"/>
      <c r="F7" s="83"/>
      <c r="G7" s="58"/>
      <c r="H7" s="83"/>
      <c r="I7" s="58"/>
      <c r="J7" s="83"/>
      <c r="K7" s="58"/>
      <c r="L7" s="83"/>
      <c r="M7" s="58"/>
      <c r="N7" s="83"/>
    </row>
    <row r="8" spans="1:14" ht="11.45" customHeight="1" x14ac:dyDescent="0.2">
      <c r="A8" s="22" t="s">
        <v>7</v>
      </c>
      <c r="B8" s="82"/>
      <c r="C8" s="82"/>
      <c r="D8" s="21"/>
      <c r="E8" s="76"/>
      <c r="F8" s="77"/>
      <c r="G8" s="76"/>
      <c r="H8" s="77"/>
      <c r="I8" s="76"/>
      <c r="J8" s="77"/>
      <c r="K8" s="76"/>
      <c r="L8" s="77"/>
      <c r="M8" s="76"/>
      <c r="N8" s="77"/>
    </row>
    <row r="9" spans="1:14" ht="11.45" customHeight="1" x14ac:dyDescent="0.2">
      <c r="A9" s="24" t="s">
        <v>8</v>
      </c>
      <c r="B9" s="82"/>
      <c r="C9" s="82"/>
      <c r="D9" s="21"/>
      <c r="E9" s="32"/>
      <c r="F9" s="81"/>
      <c r="G9" s="32"/>
      <c r="H9" s="81"/>
      <c r="I9" s="32"/>
      <c r="J9" s="81"/>
      <c r="K9" s="32"/>
      <c r="L9" s="81"/>
      <c r="M9" s="32"/>
      <c r="N9" s="81"/>
    </row>
    <row r="10" spans="1:14" ht="12" customHeight="1" x14ac:dyDescent="0.2">
      <c r="A10" s="26" t="s">
        <v>9</v>
      </c>
      <c r="B10" s="18"/>
      <c r="C10" s="18"/>
      <c r="D10" s="21"/>
      <c r="E10" s="25">
        <v>301000</v>
      </c>
      <c r="F10" s="81"/>
      <c r="G10" s="25">
        <v>290000</v>
      </c>
      <c r="H10" s="81"/>
      <c r="I10" s="25">
        <v>294000</v>
      </c>
      <c r="J10" s="81"/>
      <c r="K10" s="25">
        <v>305000</v>
      </c>
      <c r="L10" s="81"/>
      <c r="M10" s="25">
        <v>274000</v>
      </c>
      <c r="N10" s="81"/>
    </row>
    <row r="11" spans="1:14" ht="12.4" customHeight="1" x14ac:dyDescent="0.2">
      <c r="A11" s="26" t="s">
        <v>10</v>
      </c>
      <c r="B11" s="18"/>
      <c r="C11" s="18"/>
      <c r="D11" s="21"/>
      <c r="E11" s="25">
        <v>14175</v>
      </c>
      <c r="F11" s="81"/>
      <c r="G11" s="25">
        <v>11758</v>
      </c>
      <c r="H11" s="81"/>
      <c r="I11" s="25">
        <v>9488</v>
      </c>
      <c r="J11" s="81"/>
      <c r="K11" s="25">
        <v>9690</v>
      </c>
      <c r="L11" s="81"/>
      <c r="M11" s="25">
        <v>9736</v>
      </c>
      <c r="N11" s="81"/>
    </row>
    <row r="12" spans="1:14" ht="12" customHeight="1" x14ac:dyDescent="0.2">
      <c r="A12" s="35" t="s">
        <v>148</v>
      </c>
      <c r="B12" s="18"/>
      <c r="C12" s="18"/>
      <c r="D12" s="21"/>
      <c r="E12" s="27">
        <v>315000</v>
      </c>
      <c r="F12" s="83"/>
      <c r="G12" s="27">
        <v>302000</v>
      </c>
      <c r="H12" s="83"/>
      <c r="I12" s="27">
        <v>303000</v>
      </c>
      <c r="J12" s="83"/>
      <c r="K12" s="27">
        <v>315000</v>
      </c>
      <c r="L12" s="83"/>
      <c r="M12" s="27">
        <v>284000</v>
      </c>
      <c r="N12" s="83"/>
    </row>
    <row r="13" spans="1:14" ht="11.45" customHeight="1" x14ac:dyDescent="0.2">
      <c r="A13" s="24" t="s">
        <v>12</v>
      </c>
      <c r="B13" s="18"/>
      <c r="C13" s="18"/>
      <c r="D13" s="21"/>
      <c r="E13" s="25">
        <v>14175</v>
      </c>
      <c r="F13" s="81"/>
      <c r="G13" s="25">
        <v>11758</v>
      </c>
      <c r="H13" s="81"/>
      <c r="I13" s="25">
        <v>9488</v>
      </c>
      <c r="J13" s="81"/>
      <c r="K13" s="25">
        <v>9690</v>
      </c>
      <c r="L13" s="81"/>
      <c r="M13" s="25">
        <v>9736</v>
      </c>
      <c r="N13" s="81"/>
    </row>
    <row r="14" spans="1:14" ht="11.45" customHeight="1" x14ac:dyDescent="0.2">
      <c r="A14" s="22" t="s">
        <v>13</v>
      </c>
      <c r="B14" s="18"/>
      <c r="C14" s="18" t="s">
        <v>14</v>
      </c>
      <c r="D14" s="21"/>
      <c r="E14" s="25">
        <v>20655</v>
      </c>
      <c r="F14" s="81"/>
      <c r="G14" s="25">
        <v>16251</v>
      </c>
      <c r="H14" s="81"/>
      <c r="I14" s="25">
        <v>20226</v>
      </c>
      <c r="J14" s="81"/>
      <c r="K14" s="25">
        <v>19054</v>
      </c>
      <c r="L14" s="81"/>
      <c r="M14" s="25">
        <v>19383</v>
      </c>
      <c r="N14" s="81"/>
    </row>
    <row r="15" spans="1:14" ht="11.45" customHeight="1" x14ac:dyDescent="0.2">
      <c r="A15" s="22" t="s">
        <v>15</v>
      </c>
      <c r="B15" s="18"/>
      <c r="C15" s="18"/>
      <c r="D15" s="21"/>
      <c r="E15" s="17"/>
      <c r="F15" s="17"/>
      <c r="G15" s="17"/>
      <c r="H15" s="17"/>
      <c r="I15" s="17"/>
      <c r="J15" s="17"/>
      <c r="K15" s="17"/>
      <c r="L15" s="17"/>
      <c r="M15" s="17"/>
      <c r="N15" s="81"/>
    </row>
    <row r="16" spans="1:14" ht="11.45" customHeight="1" x14ac:dyDescent="0.2">
      <c r="A16" s="24" t="s">
        <v>16</v>
      </c>
      <c r="B16" s="18"/>
      <c r="C16" s="18" t="s">
        <v>17</v>
      </c>
      <c r="D16" s="21"/>
      <c r="E16" s="25">
        <v>6225</v>
      </c>
      <c r="F16" s="81"/>
      <c r="G16" s="25">
        <v>8572</v>
      </c>
      <c r="H16" s="81"/>
      <c r="I16" s="25">
        <v>9224</v>
      </c>
      <c r="J16" s="81"/>
      <c r="K16" s="25">
        <v>9172</v>
      </c>
      <c r="L16" s="81" t="s">
        <v>24</v>
      </c>
      <c r="M16" s="25">
        <v>7660</v>
      </c>
      <c r="N16" s="81"/>
    </row>
    <row r="17" spans="1:18" ht="11.45" customHeight="1" x14ac:dyDescent="0.2">
      <c r="A17" s="24" t="s">
        <v>18</v>
      </c>
      <c r="B17" s="18"/>
      <c r="C17" s="18" t="s">
        <v>19</v>
      </c>
      <c r="D17" s="21"/>
      <c r="E17" s="25">
        <v>3740</v>
      </c>
      <c r="F17" s="81"/>
      <c r="G17" s="25">
        <v>5140</v>
      </c>
      <c r="H17" s="81"/>
      <c r="I17" s="25">
        <v>5530</v>
      </c>
      <c r="J17" s="81"/>
      <c r="K17" s="25">
        <v>5500</v>
      </c>
      <c r="L17" s="81" t="s">
        <v>24</v>
      </c>
      <c r="M17" s="25">
        <v>4600</v>
      </c>
      <c r="N17" s="81"/>
      <c r="P17" s="2"/>
      <c r="Q17" s="13"/>
      <c r="R17" s="2"/>
    </row>
    <row r="18" spans="1:18" ht="11.45" customHeight="1" x14ac:dyDescent="0.2">
      <c r="A18" s="22" t="s">
        <v>20</v>
      </c>
      <c r="B18" s="18"/>
      <c r="C18" s="18"/>
      <c r="D18" s="21"/>
      <c r="E18" s="25">
        <v>29169</v>
      </c>
      <c r="F18" s="81"/>
      <c r="G18" s="25">
        <v>28433</v>
      </c>
      <c r="H18" s="81"/>
      <c r="I18" s="25">
        <v>15286</v>
      </c>
      <c r="J18" s="81"/>
      <c r="K18" s="25">
        <v>35900</v>
      </c>
      <c r="L18" s="81"/>
      <c r="M18" s="25">
        <v>24973</v>
      </c>
      <c r="N18" s="81"/>
      <c r="P18" s="2"/>
      <c r="Q18" s="13"/>
      <c r="R18" s="2"/>
    </row>
    <row r="19" spans="1:18" ht="12" customHeight="1" x14ac:dyDescent="0.2">
      <c r="A19" s="22" t="s">
        <v>21</v>
      </c>
      <c r="B19" s="22"/>
      <c r="C19" s="22"/>
      <c r="D19" s="36"/>
      <c r="E19" s="34">
        <v>11000</v>
      </c>
      <c r="F19" s="36"/>
      <c r="G19" s="34">
        <v>12000</v>
      </c>
      <c r="H19" s="36"/>
      <c r="I19" s="34">
        <v>12000</v>
      </c>
      <c r="J19" s="36"/>
      <c r="K19" s="34">
        <v>11200</v>
      </c>
      <c r="L19" s="81" t="s">
        <v>24</v>
      </c>
      <c r="M19" s="34">
        <v>12200</v>
      </c>
      <c r="N19" s="36"/>
      <c r="P19" s="10"/>
      <c r="Q19" s="10"/>
      <c r="R19" s="10"/>
    </row>
    <row r="20" spans="1:18" ht="11.45" customHeight="1" x14ac:dyDescent="0.2">
      <c r="A20" s="22" t="s">
        <v>22</v>
      </c>
      <c r="B20" s="18"/>
      <c r="C20" s="18"/>
      <c r="D20" s="21"/>
      <c r="E20" s="25">
        <v>3254</v>
      </c>
      <c r="F20" s="81" t="s">
        <v>24</v>
      </c>
      <c r="G20" s="25">
        <v>3203</v>
      </c>
      <c r="H20" s="81" t="s">
        <v>24</v>
      </c>
      <c r="I20" s="25">
        <v>3443</v>
      </c>
      <c r="J20" s="81" t="s">
        <v>24</v>
      </c>
      <c r="K20" s="25">
        <v>3543</v>
      </c>
      <c r="L20" s="81" t="s">
        <v>24</v>
      </c>
      <c r="M20" s="25">
        <v>3312</v>
      </c>
      <c r="N20" s="81"/>
    </row>
    <row r="21" spans="1:18" ht="11.45" customHeight="1" x14ac:dyDescent="0.2">
      <c r="A21" s="22" t="s">
        <v>131</v>
      </c>
      <c r="B21" s="18"/>
      <c r="C21" s="18" t="s">
        <v>14</v>
      </c>
      <c r="D21" s="21"/>
      <c r="E21" s="25">
        <v>53000</v>
      </c>
      <c r="F21" s="81" t="s">
        <v>24</v>
      </c>
      <c r="G21" s="25">
        <v>50000</v>
      </c>
      <c r="H21" s="81" t="s">
        <v>24</v>
      </c>
      <c r="I21" s="25">
        <v>53000</v>
      </c>
      <c r="J21" s="81" t="s">
        <v>24</v>
      </c>
      <c r="K21" s="25">
        <v>56000</v>
      </c>
      <c r="L21" s="81" t="s">
        <v>24</v>
      </c>
      <c r="M21" s="25">
        <v>50000</v>
      </c>
      <c r="N21" s="81"/>
    </row>
    <row r="22" spans="1:18" ht="11.45" customHeight="1" x14ac:dyDescent="0.2">
      <c r="A22" s="22" t="s">
        <v>23</v>
      </c>
      <c r="B22" s="18"/>
      <c r="C22" s="18"/>
      <c r="D22" s="21"/>
      <c r="E22" s="25">
        <v>17</v>
      </c>
      <c r="F22" s="81"/>
      <c r="G22" s="25">
        <v>26</v>
      </c>
      <c r="H22" s="81"/>
      <c r="I22" s="6" t="s">
        <v>157</v>
      </c>
      <c r="J22" s="81" t="s">
        <v>158</v>
      </c>
      <c r="K22" s="25">
        <v>8</v>
      </c>
      <c r="L22" s="81" t="s">
        <v>158</v>
      </c>
      <c r="M22" s="25">
        <v>56</v>
      </c>
      <c r="N22" s="81" t="s">
        <v>25</v>
      </c>
    </row>
    <row r="23" spans="1:18" ht="12" customHeight="1" x14ac:dyDescent="0.2">
      <c r="A23" s="22" t="s">
        <v>26</v>
      </c>
      <c r="B23" s="18"/>
      <c r="C23" s="18"/>
      <c r="D23" s="21"/>
      <c r="E23" s="25">
        <v>430</v>
      </c>
      <c r="F23" s="81"/>
      <c r="G23" s="25">
        <v>370</v>
      </c>
      <c r="H23" s="81"/>
      <c r="I23" s="25">
        <v>33</v>
      </c>
      <c r="J23" s="81"/>
      <c r="K23" s="25">
        <v>120</v>
      </c>
      <c r="L23" s="81"/>
      <c r="M23" s="25">
        <v>240</v>
      </c>
      <c r="N23" s="81"/>
    </row>
    <row r="24" spans="1:18" ht="12" customHeight="1" x14ac:dyDescent="0.2">
      <c r="A24" s="22" t="s">
        <v>27</v>
      </c>
      <c r="B24" s="18"/>
      <c r="C24" s="18"/>
      <c r="D24" s="21"/>
      <c r="E24" s="25">
        <v>44000</v>
      </c>
      <c r="F24" s="81"/>
      <c r="G24" s="25">
        <v>41600</v>
      </c>
      <c r="H24" s="81"/>
      <c r="I24" s="25">
        <v>38200</v>
      </c>
      <c r="J24" s="81"/>
      <c r="K24" s="25">
        <v>37600</v>
      </c>
      <c r="L24" s="81"/>
      <c r="M24" s="25">
        <v>98600</v>
      </c>
      <c r="N24" s="81"/>
    </row>
    <row r="25" spans="1:18" ht="11.45" customHeight="1" x14ac:dyDescent="0.2">
      <c r="A25" s="95" t="s">
        <v>28</v>
      </c>
      <c r="B25" s="95"/>
      <c r="C25" s="95"/>
      <c r="D25" s="21"/>
      <c r="E25" s="25"/>
      <c r="F25" s="81"/>
      <c r="G25" s="25"/>
      <c r="H25" s="81"/>
      <c r="I25" s="25"/>
      <c r="J25" s="81"/>
      <c r="K25" s="25"/>
      <c r="L25" s="81"/>
      <c r="M25" s="25"/>
      <c r="N25" s="81"/>
    </row>
    <row r="26" spans="1:18" ht="11.45" customHeight="1" x14ac:dyDescent="0.2">
      <c r="A26" s="22" t="s">
        <v>29</v>
      </c>
      <c r="B26" s="18"/>
      <c r="C26" s="18" t="s">
        <v>17</v>
      </c>
      <c r="D26" s="21"/>
      <c r="E26" s="25">
        <v>934</v>
      </c>
      <c r="F26" s="81"/>
      <c r="G26" s="25">
        <v>1098</v>
      </c>
      <c r="H26" s="81"/>
      <c r="I26" s="25">
        <v>1182</v>
      </c>
      <c r="J26" s="81"/>
      <c r="K26" s="25">
        <v>1293</v>
      </c>
      <c r="L26" s="81"/>
      <c r="M26" s="25">
        <v>1358</v>
      </c>
      <c r="N26" s="81"/>
    </row>
    <row r="27" spans="1:18" ht="11.45" customHeight="1" x14ac:dyDescent="0.2">
      <c r="A27" s="22" t="s">
        <v>30</v>
      </c>
      <c r="B27" s="18"/>
      <c r="C27" s="18"/>
      <c r="D27" s="21"/>
      <c r="E27" s="29"/>
      <c r="F27" s="23"/>
      <c r="G27" s="29"/>
      <c r="H27" s="23"/>
      <c r="I27" s="29"/>
      <c r="J27" s="23"/>
      <c r="K27" s="29"/>
      <c r="L27" s="23"/>
      <c r="M27" s="29"/>
      <c r="N27" s="23"/>
    </row>
    <row r="28" spans="1:18" ht="12.4" customHeight="1" x14ac:dyDescent="0.2">
      <c r="A28" s="24" t="s">
        <v>31</v>
      </c>
      <c r="B28" s="18"/>
      <c r="C28" s="18" t="s">
        <v>19</v>
      </c>
      <c r="D28" s="21"/>
      <c r="E28" s="25">
        <v>81</v>
      </c>
      <c r="F28" s="81"/>
      <c r="G28" s="25">
        <v>48</v>
      </c>
      <c r="H28" s="81"/>
      <c r="I28" s="25">
        <v>85</v>
      </c>
      <c r="J28" s="81"/>
      <c r="K28" s="25">
        <v>60</v>
      </c>
      <c r="L28" s="81"/>
      <c r="M28" s="25">
        <v>25</v>
      </c>
      <c r="N28" s="81"/>
      <c r="O28" s="7"/>
      <c r="P28" s="2"/>
    </row>
    <row r="29" spans="1:18" ht="12.4" customHeight="1" x14ac:dyDescent="0.2">
      <c r="A29" s="24" t="s">
        <v>32</v>
      </c>
      <c r="B29" s="18"/>
      <c r="C29" s="18" t="s">
        <v>19</v>
      </c>
      <c r="D29" s="21"/>
      <c r="E29" s="30">
        <v>470</v>
      </c>
      <c r="F29" s="31"/>
      <c r="G29" s="30">
        <v>650</v>
      </c>
      <c r="H29" s="31"/>
      <c r="I29" s="30">
        <v>640</v>
      </c>
      <c r="J29" s="31"/>
      <c r="K29" s="30">
        <v>590</v>
      </c>
      <c r="L29" s="31"/>
      <c r="M29" s="30">
        <v>400</v>
      </c>
      <c r="N29" s="31"/>
      <c r="O29" s="7"/>
      <c r="P29" s="2"/>
    </row>
    <row r="30" spans="1:18" ht="12" customHeight="1" x14ac:dyDescent="0.2">
      <c r="A30" s="26" t="s">
        <v>148</v>
      </c>
      <c r="B30" s="18"/>
      <c r="C30" s="18" t="s">
        <v>19</v>
      </c>
      <c r="D30" s="21"/>
      <c r="E30" s="25">
        <v>551</v>
      </c>
      <c r="F30" s="81"/>
      <c r="G30" s="25">
        <v>698</v>
      </c>
      <c r="H30" s="81"/>
      <c r="I30" s="25">
        <v>725</v>
      </c>
      <c r="J30" s="83"/>
      <c r="K30" s="25">
        <v>650</v>
      </c>
      <c r="L30" s="83"/>
      <c r="M30" s="25">
        <v>425</v>
      </c>
      <c r="N30" s="83"/>
      <c r="P30" s="2"/>
    </row>
    <row r="31" spans="1:18" ht="11.45" customHeight="1" x14ac:dyDescent="0.2">
      <c r="A31" s="22" t="s">
        <v>33</v>
      </c>
      <c r="B31" s="18"/>
      <c r="C31" s="18" t="s">
        <v>19</v>
      </c>
      <c r="D31" s="21"/>
      <c r="E31" s="25">
        <v>59</v>
      </c>
      <c r="F31" s="81"/>
      <c r="G31" s="25">
        <v>77</v>
      </c>
      <c r="H31" s="81"/>
      <c r="I31" s="25">
        <v>70</v>
      </c>
      <c r="J31" s="81"/>
      <c r="K31" s="25">
        <v>94</v>
      </c>
      <c r="L31" s="81"/>
      <c r="M31" s="25">
        <v>111</v>
      </c>
      <c r="N31" s="81"/>
      <c r="P31" s="2"/>
    </row>
    <row r="32" spans="1:18" ht="11.45" customHeight="1" x14ac:dyDescent="0.2">
      <c r="A32" s="22" t="s">
        <v>34</v>
      </c>
      <c r="B32" s="18"/>
      <c r="C32" s="18"/>
      <c r="D32" s="21"/>
      <c r="E32" s="25">
        <v>997</v>
      </c>
      <c r="F32" s="81"/>
      <c r="G32" s="25">
        <v>533</v>
      </c>
      <c r="H32" s="81"/>
      <c r="I32" s="25">
        <v>2624</v>
      </c>
      <c r="J32" s="81"/>
      <c r="K32" s="25">
        <v>1349</v>
      </c>
      <c r="L32" s="81"/>
      <c r="M32" s="25">
        <v>1400</v>
      </c>
      <c r="N32" s="81" t="s">
        <v>25</v>
      </c>
      <c r="P32" s="10"/>
    </row>
    <row r="33" spans="1:16" ht="12.6" customHeight="1" x14ac:dyDescent="0.2">
      <c r="A33" s="22" t="s">
        <v>163</v>
      </c>
      <c r="B33" s="18"/>
      <c r="C33" s="18"/>
      <c r="D33" s="21"/>
      <c r="E33" s="25">
        <v>280000</v>
      </c>
      <c r="F33" s="81"/>
      <c r="G33" s="25">
        <v>340000</v>
      </c>
      <c r="H33" s="81"/>
      <c r="I33" s="25">
        <v>520000</v>
      </c>
      <c r="J33" s="81"/>
      <c r="K33" s="25">
        <v>400000</v>
      </c>
      <c r="L33" s="81"/>
      <c r="M33" s="25">
        <v>290000</v>
      </c>
      <c r="N33" s="81"/>
      <c r="P33" s="10"/>
    </row>
    <row r="34" spans="1:16" ht="11.45" customHeight="1" x14ac:dyDescent="0.2">
      <c r="A34" s="95" t="s">
        <v>35</v>
      </c>
      <c r="B34" s="95"/>
      <c r="C34" s="95"/>
      <c r="D34" s="21"/>
      <c r="E34" s="28"/>
      <c r="F34" s="81"/>
      <c r="G34" s="28"/>
      <c r="H34" s="81"/>
      <c r="I34" s="28"/>
      <c r="J34" s="81"/>
      <c r="K34" s="28"/>
      <c r="L34" s="81"/>
      <c r="M34" s="28"/>
      <c r="N34" s="81"/>
    </row>
    <row r="35" spans="1:16" ht="11.45" customHeight="1" x14ac:dyDescent="0.2">
      <c r="A35" s="22" t="s">
        <v>36</v>
      </c>
      <c r="B35" s="82"/>
      <c r="C35" s="18"/>
      <c r="D35" s="21"/>
      <c r="E35" s="29"/>
      <c r="F35" s="23"/>
      <c r="G35" s="29"/>
      <c r="H35" s="23"/>
      <c r="I35" s="29"/>
      <c r="J35" s="23"/>
      <c r="K35" s="29"/>
      <c r="L35" s="23"/>
      <c r="M35" s="29"/>
      <c r="N35" s="23"/>
      <c r="P35" s="3"/>
    </row>
    <row r="36" spans="1:16" ht="11.45" customHeight="1" x14ac:dyDescent="0.2">
      <c r="A36" s="24" t="s">
        <v>37</v>
      </c>
      <c r="B36" s="18"/>
      <c r="C36" s="18"/>
      <c r="D36" s="21"/>
      <c r="E36" s="25">
        <v>115700</v>
      </c>
      <c r="F36" s="81"/>
      <c r="G36" s="25">
        <v>90100</v>
      </c>
      <c r="H36" s="81"/>
      <c r="I36" s="25">
        <v>22000</v>
      </c>
      <c r="J36" s="81"/>
      <c r="K36" s="25">
        <v>59700</v>
      </c>
      <c r="L36" s="81"/>
      <c r="M36" s="25">
        <v>60000</v>
      </c>
      <c r="N36" s="81" t="s">
        <v>25</v>
      </c>
      <c r="P36" s="3"/>
    </row>
    <row r="37" spans="1:16" ht="11.45" customHeight="1" x14ac:dyDescent="0.2">
      <c r="A37" s="24" t="s">
        <v>38</v>
      </c>
      <c r="B37" s="18"/>
      <c r="C37" s="18"/>
      <c r="D37" s="21"/>
      <c r="E37" s="25">
        <v>8387000</v>
      </c>
      <c r="F37" s="81"/>
      <c r="G37" s="25">
        <v>11052000</v>
      </c>
      <c r="H37" s="81"/>
      <c r="I37" s="25">
        <v>9122000</v>
      </c>
      <c r="J37" s="81"/>
      <c r="K37" s="25">
        <v>6446000</v>
      </c>
      <c r="L37" s="81" t="s">
        <v>24</v>
      </c>
      <c r="M37" s="25">
        <v>6000000</v>
      </c>
      <c r="N37" s="81" t="s">
        <v>25</v>
      </c>
      <c r="P37" s="10"/>
    </row>
    <row r="38" spans="1:16" ht="11.45" customHeight="1" x14ac:dyDescent="0.2">
      <c r="A38" s="24" t="s">
        <v>39</v>
      </c>
      <c r="B38" s="18"/>
      <c r="C38" s="18"/>
      <c r="D38" s="21"/>
      <c r="E38" s="25">
        <v>7525000</v>
      </c>
      <c r="F38" s="81"/>
      <c r="G38" s="25">
        <v>8053000</v>
      </c>
      <c r="H38" s="81"/>
      <c r="I38" s="25">
        <v>7246000</v>
      </c>
      <c r="J38" s="81"/>
      <c r="K38" s="25">
        <v>7513000</v>
      </c>
      <c r="L38" s="81"/>
      <c r="M38" s="25">
        <v>7200000</v>
      </c>
      <c r="N38" s="81" t="s">
        <v>25</v>
      </c>
    </row>
    <row r="39" spans="1:16" ht="11.45" customHeight="1" x14ac:dyDescent="0.2">
      <c r="A39" s="24" t="s">
        <v>40</v>
      </c>
      <c r="B39" s="18"/>
      <c r="C39" s="18"/>
      <c r="D39" s="21"/>
      <c r="E39" s="25">
        <v>35374000</v>
      </c>
      <c r="F39" s="81"/>
      <c r="G39" s="25">
        <v>36604000</v>
      </c>
      <c r="H39" s="81"/>
      <c r="I39" s="25">
        <v>27454000</v>
      </c>
      <c r="J39" s="81"/>
      <c r="K39" s="25">
        <v>20596000</v>
      </c>
      <c r="L39" s="81" t="s">
        <v>24</v>
      </c>
      <c r="M39" s="25">
        <v>26000000</v>
      </c>
      <c r="N39" s="81" t="s">
        <v>25</v>
      </c>
    </row>
    <row r="40" spans="1:16" ht="11.45" customHeight="1" x14ac:dyDescent="0.2">
      <c r="A40" s="26" t="s">
        <v>11</v>
      </c>
      <c r="B40" s="18"/>
      <c r="C40" s="18"/>
      <c r="D40" s="21"/>
      <c r="E40" s="27">
        <v>51400000</v>
      </c>
      <c r="F40" s="83"/>
      <c r="G40" s="27">
        <v>55800000</v>
      </c>
      <c r="H40" s="83"/>
      <c r="I40" s="27">
        <v>43800000</v>
      </c>
      <c r="J40" s="83"/>
      <c r="K40" s="27">
        <v>34600000</v>
      </c>
      <c r="L40" s="83" t="s">
        <v>24</v>
      </c>
      <c r="M40" s="27">
        <v>39300000</v>
      </c>
      <c r="N40" s="83"/>
    </row>
    <row r="41" spans="1:16" ht="11.45" customHeight="1" x14ac:dyDescent="0.2">
      <c r="A41" s="22" t="s">
        <v>41</v>
      </c>
      <c r="B41" s="18"/>
      <c r="C41" s="18"/>
      <c r="D41" s="21"/>
      <c r="E41" s="25">
        <v>66200</v>
      </c>
      <c r="F41" s="81"/>
      <c r="G41" s="25">
        <v>60200</v>
      </c>
      <c r="H41" s="81"/>
      <c r="I41" s="25">
        <v>59100</v>
      </c>
      <c r="J41" s="81"/>
      <c r="K41" s="25">
        <v>67200</v>
      </c>
      <c r="L41" s="81"/>
      <c r="M41" s="25">
        <v>67000</v>
      </c>
      <c r="N41" s="81" t="s">
        <v>25</v>
      </c>
    </row>
    <row r="42" spans="1:16" ht="11.45" customHeight="1" x14ac:dyDescent="0.2">
      <c r="A42" s="22" t="s">
        <v>42</v>
      </c>
      <c r="B42" s="18"/>
      <c r="C42" s="18" t="s">
        <v>43</v>
      </c>
      <c r="D42" s="21"/>
      <c r="E42" s="25">
        <v>6389</v>
      </c>
      <c r="F42" s="81"/>
      <c r="G42" s="25">
        <v>6876</v>
      </c>
      <c r="H42" s="81"/>
      <c r="I42" s="25">
        <v>4106</v>
      </c>
      <c r="J42" s="81"/>
      <c r="K42" s="25">
        <v>4667</v>
      </c>
      <c r="L42" s="81"/>
      <c r="M42" s="25">
        <v>2564</v>
      </c>
      <c r="N42" s="81"/>
    </row>
    <row r="43" spans="1:16" ht="11.45" customHeight="1" x14ac:dyDescent="0.2">
      <c r="A43" s="96" t="s">
        <v>44</v>
      </c>
      <c r="B43" s="96"/>
      <c r="C43" s="96"/>
      <c r="D43" s="96"/>
      <c r="E43" s="96"/>
      <c r="F43" s="96"/>
      <c r="G43" s="96"/>
      <c r="H43" s="96"/>
      <c r="I43" s="96"/>
      <c r="J43" s="96"/>
      <c r="K43" s="96"/>
      <c r="L43" s="96"/>
      <c r="M43" s="96"/>
      <c r="N43" s="96"/>
    </row>
    <row r="44" spans="1:16" ht="22.9" customHeight="1" x14ac:dyDescent="0.2">
      <c r="A44" s="97" t="s">
        <v>164</v>
      </c>
      <c r="B44" s="93"/>
      <c r="C44" s="93"/>
      <c r="D44" s="93"/>
      <c r="E44" s="93"/>
      <c r="F44" s="93"/>
      <c r="G44" s="93"/>
      <c r="H44" s="93"/>
      <c r="I44" s="93"/>
      <c r="J44" s="93"/>
      <c r="K44" s="93"/>
      <c r="L44" s="93"/>
      <c r="M44" s="93"/>
      <c r="N44" s="93"/>
    </row>
    <row r="45" spans="1:16" ht="22.9" customHeight="1" x14ac:dyDescent="0.2">
      <c r="A45" s="97" t="s">
        <v>45</v>
      </c>
      <c r="B45" s="93"/>
      <c r="C45" s="93"/>
      <c r="D45" s="93"/>
      <c r="E45" s="93"/>
      <c r="F45" s="93"/>
      <c r="G45" s="93"/>
      <c r="H45" s="93"/>
      <c r="I45" s="93"/>
      <c r="J45" s="93"/>
      <c r="K45" s="93"/>
      <c r="L45" s="93"/>
      <c r="M45" s="93"/>
      <c r="N45" s="93"/>
    </row>
    <row r="46" spans="1:16" ht="22.9" customHeight="1" x14ac:dyDescent="0.2">
      <c r="A46" s="92" t="s">
        <v>46</v>
      </c>
      <c r="B46" s="93"/>
      <c r="C46" s="93"/>
      <c r="D46" s="93"/>
      <c r="E46" s="93"/>
      <c r="F46" s="93"/>
      <c r="G46" s="93"/>
      <c r="H46" s="93"/>
      <c r="I46" s="93"/>
      <c r="J46" s="93"/>
      <c r="K46" s="93"/>
      <c r="L46" s="93"/>
      <c r="M46" s="93"/>
      <c r="N46" s="93"/>
    </row>
    <row r="47" spans="1:16" ht="11.45" customHeight="1" x14ac:dyDescent="0.2">
      <c r="A47" s="94" t="s">
        <v>47</v>
      </c>
      <c r="B47" s="94"/>
      <c r="C47" s="94"/>
      <c r="D47" s="94"/>
      <c r="E47" s="94"/>
      <c r="F47" s="94"/>
      <c r="G47" s="94"/>
      <c r="H47" s="94"/>
      <c r="I47" s="94"/>
      <c r="J47" s="94"/>
      <c r="K47" s="94"/>
      <c r="L47" s="94"/>
      <c r="M47" s="94"/>
      <c r="N47" s="94"/>
    </row>
    <row r="48" spans="1:16" ht="11.45" customHeight="1" x14ac:dyDescent="0.2">
      <c r="A48" s="94" t="s">
        <v>48</v>
      </c>
      <c r="B48" s="94"/>
      <c r="C48" s="94"/>
      <c r="D48" s="94"/>
      <c r="E48" s="94"/>
      <c r="F48" s="94"/>
      <c r="G48" s="94"/>
      <c r="H48" s="94"/>
      <c r="I48" s="94"/>
      <c r="J48" s="94"/>
      <c r="K48" s="94"/>
      <c r="L48" s="94"/>
      <c r="M48" s="94"/>
      <c r="N48" s="94"/>
    </row>
    <row r="49" spans="1:14" ht="11.45" customHeight="1" x14ac:dyDescent="0.2">
      <c r="A49" s="94" t="s">
        <v>165</v>
      </c>
      <c r="B49" s="94"/>
      <c r="C49" s="94"/>
      <c r="D49" s="94"/>
      <c r="E49" s="94"/>
      <c r="F49" s="94"/>
      <c r="G49" s="94"/>
      <c r="H49" s="94"/>
      <c r="I49" s="94"/>
      <c r="J49" s="94"/>
      <c r="K49" s="94"/>
      <c r="L49" s="94"/>
      <c r="M49" s="94"/>
      <c r="N49" s="94"/>
    </row>
    <row r="50" spans="1:14" x14ac:dyDescent="0.2">
      <c r="A50" s="11"/>
    </row>
  </sheetData>
  <mergeCells count="16">
    <mergeCell ref="A6:C6"/>
    <mergeCell ref="A1:N1"/>
    <mergeCell ref="A2:N2"/>
    <mergeCell ref="A3:N3"/>
    <mergeCell ref="A4:N4"/>
    <mergeCell ref="A5:N5"/>
    <mergeCell ref="A46:N46"/>
    <mergeCell ref="A47:N47"/>
    <mergeCell ref="A48:N48"/>
    <mergeCell ref="A49:N49"/>
    <mergeCell ref="A7:C7"/>
    <mergeCell ref="A25:C25"/>
    <mergeCell ref="A34:C34"/>
    <mergeCell ref="A43:N43"/>
    <mergeCell ref="A44:N44"/>
    <mergeCell ref="A45:N45"/>
  </mergeCells>
  <pageMargins left="0.5" right="0.5" top="0.5" bottom="0.75"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0D8CE-167E-4B69-8887-EC4D374B2668}">
  <dimension ref="A1:I125"/>
  <sheetViews>
    <sheetView zoomScaleNormal="100" workbookViewId="0">
      <selection sqref="A1:I1"/>
    </sheetView>
  </sheetViews>
  <sheetFormatPr defaultColWidth="8.85546875" defaultRowHeight="12.75" x14ac:dyDescent="0.2"/>
  <cols>
    <col min="1" max="1" width="15.5703125" style="4" customWidth="1"/>
    <col min="2" max="2" width="1.85546875" style="4" customWidth="1"/>
    <col min="3" max="3" width="6" style="4" customWidth="1"/>
    <col min="4" max="4" width="1.85546875" style="4" customWidth="1"/>
    <col min="5" max="5" width="28" style="4" customWidth="1"/>
    <col min="6" max="6" width="2.5703125" style="4" customWidth="1"/>
    <col min="7" max="7" width="30.140625" style="4" customWidth="1"/>
    <col min="8" max="8" width="1.7109375" style="4" customWidth="1"/>
    <col min="9" max="9" width="6.5703125" style="5" customWidth="1"/>
    <col min="10" max="217" width="8.85546875" style="4"/>
    <col min="218" max="218" width="17" style="4" customWidth="1"/>
    <col min="219" max="219" width="1.85546875" style="4" customWidth="1"/>
    <col min="220" max="220" width="7.85546875" style="4" customWidth="1"/>
    <col min="221" max="221" width="1.85546875" style="4" customWidth="1"/>
    <col min="222" max="222" width="28.42578125" style="4" customWidth="1"/>
    <col min="223" max="223" width="1.42578125" style="4" customWidth="1"/>
    <col min="224" max="224" width="27.85546875" style="4" customWidth="1"/>
    <col min="225" max="225" width="1.85546875" style="4" customWidth="1"/>
    <col min="226" max="226" width="7" style="4" customWidth="1"/>
    <col min="227" max="227" width="10.140625" style="4" customWidth="1"/>
    <col min="228" max="473" width="8.85546875" style="4"/>
    <col min="474" max="474" width="17" style="4" customWidth="1"/>
    <col min="475" max="475" width="1.85546875" style="4" customWidth="1"/>
    <col min="476" max="476" width="7.85546875" style="4" customWidth="1"/>
    <col min="477" max="477" width="1.85546875" style="4" customWidth="1"/>
    <col min="478" max="478" width="28.42578125" style="4" customWidth="1"/>
    <col min="479" max="479" width="1.42578125" style="4" customWidth="1"/>
    <col min="480" max="480" width="27.85546875" style="4" customWidth="1"/>
    <col min="481" max="481" width="1.85546875" style="4" customWidth="1"/>
    <col min="482" max="482" width="7" style="4" customWidth="1"/>
    <col min="483" max="483" width="10.140625" style="4" customWidth="1"/>
    <col min="484" max="729" width="8.85546875" style="4"/>
    <col min="730" max="730" width="17" style="4" customWidth="1"/>
    <col min="731" max="731" width="1.85546875" style="4" customWidth="1"/>
    <col min="732" max="732" width="7.85546875" style="4" customWidth="1"/>
    <col min="733" max="733" width="1.85546875" style="4" customWidth="1"/>
    <col min="734" max="734" width="28.42578125" style="4" customWidth="1"/>
    <col min="735" max="735" width="1.42578125" style="4" customWidth="1"/>
    <col min="736" max="736" width="27.85546875" style="4" customWidth="1"/>
    <col min="737" max="737" width="1.85546875" style="4" customWidth="1"/>
    <col min="738" max="738" width="7" style="4" customWidth="1"/>
    <col min="739" max="739" width="10.140625" style="4" customWidth="1"/>
    <col min="740" max="985" width="8.85546875" style="4"/>
    <col min="986" max="986" width="17" style="4" customWidth="1"/>
    <col min="987" max="987" width="1.85546875" style="4" customWidth="1"/>
    <col min="988" max="988" width="7.85546875" style="4" customWidth="1"/>
    <col min="989" max="989" width="1.85546875" style="4" customWidth="1"/>
    <col min="990" max="990" width="28.42578125" style="4" customWidth="1"/>
    <col min="991" max="991" width="1.42578125" style="4" customWidth="1"/>
    <col min="992" max="992" width="27.85546875" style="4" customWidth="1"/>
    <col min="993" max="993" width="1.85546875" style="4" customWidth="1"/>
    <col min="994" max="994" width="7" style="4" customWidth="1"/>
    <col min="995" max="995" width="10.140625" style="4" customWidth="1"/>
    <col min="996" max="1241" width="8.85546875" style="4"/>
    <col min="1242" max="1242" width="17" style="4" customWidth="1"/>
    <col min="1243" max="1243" width="1.85546875" style="4" customWidth="1"/>
    <col min="1244" max="1244" width="7.85546875" style="4" customWidth="1"/>
    <col min="1245" max="1245" width="1.85546875" style="4" customWidth="1"/>
    <col min="1246" max="1246" width="28.42578125" style="4" customWidth="1"/>
    <col min="1247" max="1247" width="1.42578125" style="4" customWidth="1"/>
    <col min="1248" max="1248" width="27.85546875" style="4" customWidth="1"/>
    <col min="1249" max="1249" width="1.85546875" style="4" customWidth="1"/>
    <col min="1250" max="1250" width="7" style="4" customWidth="1"/>
    <col min="1251" max="1251" width="10.140625" style="4" customWidth="1"/>
    <col min="1252" max="1497" width="8.85546875" style="4"/>
    <col min="1498" max="1498" width="17" style="4" customWidth="1"/>
    <col min="1499" max="1499" width="1.85546875" style="4" customWidth="1"/>
    <col min="1500" max="1500" width="7.85546875" style="4" customWidth="1"/>
    <col min="1501" max="1501" width="1.85546875" style="4" customWidth="1"/>
    <col min="1502" max="1502" width="28.42578125" style="4" customWidth="1"/>
    <col min="1503" max="1503" width="1.42578125" style="4" customWidth="1"/>
    <col min="1504" max="1504" width="27.85546875" style="4" customWidth="1"/>
    <col min="1505" max="1505" width="1.85546875" style="4" customWidth="1"/>
    <col min="1506" max="1506" width="7" style="4" customWidth="1"/>
    <col min="1507" max="1507" width="10.140625" style="4" customWidth="1"/>
    <col min="1508" max="1753" width="8.85546875" style="4"/>
    <col min="1754" max="1754" width="17" style="4" customWidth="1"/>
    <col min="1755" max="1755" width="1.85546875" style="4" customWidth="1"/>
    <col min="1756" max="1756" width="7.85546875" style="4" customWidth="1"/>
    <col min="1757" max="1757" width="1.85546875" style="4" customWidth="1"/>
    <col min="1758" max="1758" width="28.42578125" style="4" customWidth="1"/>
    <col min="1759" max="1759" width="1.42578125" style="4" customWidth="1"/>
    <col min="1760" max="1760" width="27.85546875" style="4" customWidth="1"/>
    <col min="1761" max="1761" width="1.85546875" style="4" customWidth="1"/>
    <col min="1762" max="1762" width="7" style="4" customWidth="1"/>
    <col min="1763" max="1763" width="10.140625" style="4" customWidth="1"/>
    <col min="1764" max="2009" width="8.85546875" style="4"/>
    <col min="2010" max="2010" width="17" style="4" customWidth="1"/>
    <col min="2011" max="2011" width="1.85546875" style="4" customWidth="1"/>
    <col min="2012" max="2012" width="7.85546875" style="4" customWidth="1"/>
    <col min="2013" max="2013" width="1.85546875" style="4" customWidth="1"/>
    <col min="2014" max="2014" width="28.42578125" style="4" customWidth="1"/>
    <col min="2015" max="2015" width="1.42578125" style="4" customWidth="1"/>
    <col min="2016" max="2016" width="27.85546875" style="4" customWidth="1"/>
    <col min="2017" max="2017" width="1.85546875" style="4" customWidth="1"/>
    <col min="2018" max="2018" width="7" style="4" customWidth="1"/>
    <col min="2019" max="2019" width="10.140625" style="4" customWidth="1"/>
    <col min="2020" max="2265" width="8.85546875" style="4"/>
    <col min="2266" max="2266" width="17" style="4" customWidth="1"/>
    <col min="2267" max="2267" width="1.85546875" style="4" customWidth="1"/>
    <col min="2268" max="2268" width="7.85546875" style="4" customWidth="1"/>
    <col min="2269" max="2269" width="1.85546875" style="4" customWidth="1"/>
    <col min="2270" max="2270" width="28.42578125" style="4" customWidth="1"/>
    <col min="2271" max="2271" width="1.42578125" style="4" customWidth="1"/>
    <col min="2272" max="2272" width="27.85546875" style="4" customWidth="1"/>
    <col min="2273" max="2273" width="1.85546875" style="4" customWidth="1"/>
    <col min="2274" max="2274" width="7" style="4" customWidth="1"/>
    <col min="2275" max="2275" width="10.140625" style="4" customWidth="1"/>
    <col min="2276" max="2521" width="8.85546875" style="4"/>
    <col min="2522" max="2522" width="17" style="4" customWidth="1"/>
    <col min="2523" max="2523" width="1.85546875" style="4" customWidth="1"/>
    <col min="2524" max="2524" width="7.85546875" style="4" customWidth="1"/>
    <col min="2525" max="2525" width="1.85546875" style="4" customWidth="1"/>
    <col min="2526" max="2526" width="28.42578125" style="4" customWidth="1"/>
    <col min="2527" max="2527" width="1.42578125" style="4" customWidth="1"/>
    <col min="2528" max="2528" width="27.85546875" style="4" customWidth="1"/>
    <col min="2529" max="2529" width="1.85546875" style="4" customWidth="1"/>
    <col min="2530" max="2530" width="7" style="4" customWidth="1"/>
    <col min="2531" max="2531" width="10.140625" style="4" customWidth="1"/>
    <col min="2532" max="2777" width="8.85546875" style="4"/>
    <col min="2778" max="2778" width="17" style="4" customWidth="1"/>
    <col min="2779" max="2779" width="1.85546875" style="4" customWidth="1"/>
    <col min="2780" max="2780" width="7.85546875" style="4" customWidth="1"/>
    <col min="2781" max="2781" width="1.85546875" style="4" customWidth="1"/>
    <col min="2782" max="2782" width="28.42578125" style="4" customWidth="1"/>
    <col min="2783" max="2783" width="1.42578125" style="4" customWidth="1"/>
    <col min="2784" max="2784" width="27.85546875" style="4" customWidth="1"/>
    <col min="2785" max="2785" width="1.85546875" style="4" customWidth="1"/>
    <col min="2786" max="2786" width="7" style="4" customWidth="1"/>
    <col min="2787" max="2787" width="10.140625" style="4" customWidth="1"/>
    <col min="2788" max="3033" width="8.85546875" style="4"/>
    <col min="3034" max="3034" width="17" style="4" customWidth="1"/>
    <col min="3035" max="3035" width="1.85546875" style="4" customWidth="1"/>
    <col min="3036" max="3036" width="7.85546875" style="4" customWidth="1"/>
    <col min="3037" max="3037" width="1.85546875" style="4" customWidth="1"/>
    <col min="3038" max="3038" width="28.42578125" style="4" customWidth="1"/>
    <col min="3039" max="3039" width="1.42578125" style="4" customWidth="1"/>
    <col min="3040" max="3040" width="27.85546875" style="4" customWidth="1"/>
    <col min="3041" max="3041" width="1.85546875" style="4" customWidth="1"/>
    <col min="3042" max="3042" width="7" style="4" customWidth="1"/>
    <col min="3043" max="3043" width="10.140625" style="4" customWidth="1"/>
    <col min="3044" max="3289" width="8.85546875" style="4"/>
    <col min="3290" max="3290" width="17" style="4" customWidth="1"/>
    <col min="3291" max="3291" width="1.85546875" style="4" customWidth="1"/>
    <col min="3292" max="3292" width="7.85546875" style="4" customWidth="1"/>
    <col min="3293" max="3293" width="1.85546875" style="4" customWidth="1"/>
    <col min="3294" max="3294" width="28.42578125" style="4" customWidth="1"/>
    <col min="3295" max="3295" width="1.42578125" style="4" customWidth="1"/>
    <col min="3296" max="3296" width="27.85546875" style="4" customWidth="1"/>
    <col min="3297" max="3297" width="1.85546875" style="4" customWidth="1"/>
    <col min="3298" max="3298" width="7" style="4" customWidth="1"/>
    <col min="3299" max="3299" width="10.140625" style="4" customWidth="1"/>
    <col min="3300" max="3545" width="8.85546875" style="4"/>
    <col min="3546" max="3546" width="17" style="4" customWidth="1"/>
    <col min="3547" max="3547" width="1.85546875" style="4" customWidth="1"/>
    <col min="3548" max="3548" width="7.85546875" style="4" customWidth="1"/>
    <col min="3549" max="3549" width="1.85546875" style="4" customWidth="1"/>
    <col min="3550" max="3550" width="28.42578125" style="4" customWidth="1"/>
    <col min="3551" max="3551" width="1.42578125" style="4" customWidth="1"/>
    <col min="3552" max="3552" width="27.85546875" style="4" customWidth="1"/>
    <col min="3553" max="3553" width="1.85546875" style="4" customWidth="1"/>
    <col min="3554" max="3554" width="7" style="4" customWidth="1"/>
    <col min="3555" max="3555" width="10.140625" style="4" customWidth="1"/>
    <col min="3556" max="3801" width="8.85546875" style="4"/>
    <col min="3802" max="3802" width="17" style="4" customWidth="1"/>
    <col min="3803" max="3803" width="1.85546875" style="4" customWidth="1"/>
    <col min="3804" max="3804" width="7.85546875" style="4" customWidth="1"/>
    <col min="3805" max="3805" width="1.85546875" style="4" customWidth="1"/>
    <col min="3806" max="3806" width="28.42578125" style="4" customWidth="1"/>
    <col min="3807" max="3807" width="1.42578125" style="4" customWidth="1"/>
    <col min="3808" max="3808" width="27.85546875" style="4" customWidth="1"/>
    <col min="3809" max="3809" width="1.85546875" style="4" customWidth="1"/>
    <col min="3810" max="3810" width="7" style="4" customWidth="1"/>
    <col min="3811" max="3811" width="10.140625" style="4" customWidth="1"/>
    <col min="3812" max="4057" width="8.85546875" style="4"/>
    <col min="4058" max="4058" width="17" style="4" customWidth="1"/>
    <col min="4059" max="4059" width="1.85546875" style="4" customWidth="1"/>
    <col min="4060" max="4060" width="7.85546875" style="4" customWidth="1"/>
    <col min="4061" max="4061" width="1.85546875" style="4" customWidth="1"/>
    <col min="4062" max="4062" width="28.42578125" style="4" customWidth="1"/>
    <col min="4063" max="4063" width="1.42578125" style="4" customWidth="1"/>
    <col min="4064" max="4064" width="27.85546875" style="4" customWidth="1"/>
    <col min="4065" max="4065" width="1.85546875" style="4" customWidth="1"/>
    <col min="4066" max="4066" width="7" style="4" customWidth="1"/>
    <col min="4067" max="4067" width="10.140625" style="4" customWidth="1"/>
    <col min="4068" max="4313" width="8.85546875" style="4"/>
    <col min="4314" max="4314" width="17" style="4" customWidth="1"/>
    <col min="4315" max="4315" width="1.85546875" style="4" customWidth="1"/>
    <col min="4316" max="4316" width="7.85546875" style="4" customWidth="1"/>
    <col min="4317" max="4317" width="1.85546875" style="4" customWidth="1"/>
    <col min="4318" max="4318" width="28.42578125" style="4" customWidth="1"/>
    <col min="4319" max="4319" width="1.42578125" style="4" customWidth="1"/>
    <col min="4320" max="4320" width="27.85546875" style="4" customWidth="1"/>
    <col min="4321" max="4321" width="1.85546875" style="4" customWidth="1"/>
    <col min="4322" max="4322" width="7" style="4" customWidth="1"/>
    <col min="4323" max="4323" width="10.140625" style="4" customWidth="1"/>
    <col min="4324" max="4569" width="8.85546875" style="4"/>
    <col min="4570" max="4570" width="17" style="4" customWidth="1"/>
    <col min="4571" max="4571" width="1.85546875" style="4" customWidth="1"/>
    <col min="4572" max="4572" width="7.85546875" style="4" customWidth="1"/>
    <col min="4573" max="4573" width="1.85546875" style="4" customWidth="1"/>
    <col min="4574" max="4574" width="28.42578125" style="4" customWidth="1"/>
    <col min="4575" max="4575" width="1.42578125" style="4" customWidth="1"/>
    <col min="4576" max="4576" width="27.85546875" style="4" customWidth="1"/>
    <col min="4577" max="4577" width="1.85546875" style="4" customWidth="1"/>
    <col min="4578" max="4578" width="7" style="4" customWidth="1"/>
    <col min="4579" max="4579" width="10.140625" style="4" customWidth="1"/>
    <col min="4580" max="4825" width="8.85546875" style="4"/>
    <col min="4826" max="4826" width="17" style="4" customWidth="1"/>
    <col min="4827" max="4827" width="1.85546875" style="4" customWidth="1"/>
    <col min="4828" max="4828" width="7.85546875" style="4" customWidth="1"/>
    <col min="4829" max="4829" width="1.85546875" style="4" customWidth="1"/>
    <col min="4830" max="4830" width="28.42578125" style="4" customWidth="1"/>
    <col min="4831" max="4831" width="1.42578125" style="4" customWidth="1"/>
    <col min="4832" max="4832" width="27.85546875" style="4" customWidth="1"/>
    <col min="4833" max="4833" width="1.85546875" style="4" customWidth="1"/>
    <col min="4834" max="4834" width="7" style="4" customWidth="1"/>
    <col min="4835" max="4835" width="10.140625" style="4" customWidth="1"/>
    <col min="4836" max="5081" width="8.85546875" style="4"/>
    <col min="5082" max="5082" width="17" style="4" customWidth="1"/>
    <col min="5083" max="5083" width="1.85546875" style="4" customWidth="1"/>
    <col min="5084" max="5084" width="7.85546875" style="4" customWidth="1"/>
    <col min="5085" max="5085" width="1.85546875" style="4" customWidth="1"/>
    <col min="5086" max="5086" width="28.42578125" style="4" customWidth="1"/>
    <col min="5087" max="5087" width="1.42578125" style="4" customWidth="1"/>
    <col min="5088" max="5088" width="27.85546875" style="4" customWidth="1"/>
    <col min="5089" max="5089" width="1.85546875" style="4" customWidth="1"/>
    <col min="5090" max="5090" width="7" style="4" customWidth="1"/>
    <col min="5091" max="5091" width="10.140625" style="4" customWidth="1"/>
    <col min="5092" max="5337" width="8.85546875" style="4"/>
    <col min="5338" max="5338" width="17" style="4" customWidth="1"/>
    <col min="5339" max="5339" width="1.85546875" style="4" customWidth="1"/>
    <col min="5340" max="5340" width="7.85546875" style="4" customWidth="1"/>
    <col min="5341" max="5341" width="1.85546875" style="4" customWidth="1"/>
    <col min="5342" max="5342" width="28.42578125" style="4" customWidth="1"/>
    <col min="5343" max="5343" width="1.42578125" style="4" customWidth="1"/>
    <col min="5344" max="5344" width="27.85546875" style="4" customWidth="1"/>
    <col min="5345" max="5345" width="1.85546875" style="4" customWidth="1"/>
    <col min="5346" max="5346" width="7" style="4" customWidth="1"/>
    <col min="5347" max="5347" width="10.140625" style="4" customWidth="1"/>
    <col min="5348" max="5593" width="8.85546875" style="4"/>
    <col min="5594" max="5594" width="17" style="4" customWidth="1"/>
    <col min="5595" max="5595" width="1.85546875" style="4" customWidth="1"/>
    <col min="5596" max="5596" width="7.85546875" style="4" customWidth="1"/>
    <col min="5597" max="5597" width="1.85546875" style="4" customWidth="1"/>
    <col min="5598" max="5598" width="28.42578125" style="4" customWidth="1"/>
    <col min="5599" max="5599" width="1.42578125" style="4" customWidth="1"/>
    <col min="5600" max="5600" width="27.85546875" style="4" customWidth="1"/>
    <col min="5601" max="5601" width="1.85546875" style="4" customWidth="1"/>
    <col min="5602" max="5602" width="7" style="4" customWidth="1"/>
    <col min="5603" max="5603" width="10.140625" style="4" customWidth="1"/>
    <col min="5604" max="5849" width="8.85546875" style="4"/>
    <col min="5850" max="5850" width="17" style="4" customWidth="1"/>
    <col min="5851" max="5851" width="1.85546875" style="4" customWidth="1"/>
    <col min="5852" max="5852" width="7.85546875" style="4" customWidth="1"/>
    <col min="5853" max="5853" width="1.85546875" style="4" customWidth="1"/>
    <col min="5854" max="5854" width="28.42578125" style="4" customWidth="1"/>
    <col min="5855" max="5855" width="1.42578125" style="4" customWidth="1"/>
    <col min="5856" max="5856" width="27.85546875" style="4" customWidth="1"/>
    <col min="5857" max="5857" width="1.85546875" style="4" customWidth="1"/>
    <col min="5858" max="5858" width="7" style="4" customWidth="1"/>
    <col min="5859" max="5859" width="10.140625" style="4" customWidth="1"/>
    <col min="5860" max="6105" width="8.85546875" style="4"/>
    <col min="6106" max="6106" width="17" style="4" customWidth="1"/>
    <col min="6107" max="6107" width="1.85546875" style="4" customWidth="1"/>
    <col min="6108" max="6108" width="7.85546875" style="4" customWidth="1"/>
    <col min="6109" max="6109" width="1.85546875" style="4" customWidth="1"/>
    <col min="6110" max="6110" width="28.42578125" style="4" customWidth="1"/>
    <col min="6111" max="6111" width="1.42578125" style="4" customWidth="1"/>
    <col min="6112" max="6112" width="27.85546875" style="4" customWidth="1"/>
    <col min="6113" max="6113" width="1.85546875" style="4" customWidth="1"/>
    <col min="6114" max="6114" width="7" style="4" customWidth="1"/>
    <col min="6115" max="6115" width="10.140625" style="4" customWidth="1"/>
    <col min="6116" max="6361" width="8.85546875" style="4"/>
    <col min="6362" max="6362" width="17" style="4" customWidth="1"/>
    <col min="6363" max="6363" width="1.85546875" style="4" customWidth="1"/>
    <col min="6364" max="6364" width="7.85546875" style="4" customWidth="1"/>
    <col min="6365" max="6365" width="1.85546875" style="4" customWidth="1"/>
    <col min="6366" max="6366" width="28.42578125" style="4" customWidth="1"/>
    <col min="6367" max="6367" width="1.42578125" style="4" customWidth="1"/>
    <col min="6368" max="6368" width="27.85546875" style="4" customWidth="1"/>
    <col min="6369" max="6369" width="1.85546875" style="4" customWidth="1"/>
    <col min="6370" max="6370" width="7" style="4" customWidth="1"/>
    <col min="6371" max="6371" width="10.140625" style="4" customWidth="1"/>
    <col min="6372" max="6617" width="8.85546875" style="4"/>
    <col min="6618" max="6618" width="17" style="4" customWidth="1"/>
    <col min="6619" max="6619" width="1.85546875" style="4" customWidth="1"/>
    <col min="6620" max="6620" width="7.85546875" style="4" customWidth="1"/>
    <col min="6621" max="6621" width="1.85546875" style="4" customWidth="1"/>
    <col min="6622" max="6622" width="28.42578125" style="4" customWidth="1"/>
    <col min="6623" max="6623" width="1.42578125" style="4" customWidth="1"/>
    <col min="6624" max="6624" width="27.85546875" style="4" customWidth="1"/>
    <col min="6625" max="6625" width="1.85546875" style="4" customWidth="1"/>
    <col min="6626" max="6626" width="7" style="4" customWidth="1"/>
    <col min="6627" max="6627" width="10.140625" style="4" customWidth="1"/>
    <col min="6628" max="6873" width="8.85546875" style="4"/>
    <col min="6874" max="6874" width="17" style="4" customWidth="1"/>
    <col min="6875" max="6875" width="1.85546875" style="4" customWidth="1"/>
    <col min="6876" max="6876" width="7.85546875" style="4" customWidth="1"/>
    <col min="6877" max="6877" width="1.85546875" style="4" customWidth="1"/>
    <col min="6878" max="6878" width="28.42578125" style="4" customWidth="1"/>
    <col min="6879" max="6879" width="1.42578125" style="4" customWidth="1"/>
    <col min="6880" max="6880" width="27.85546875" style="4" customWidth="1"/>
    <col min="6881" max="6881" width="1.85546875" style="4" customWidth="1"/>
    <col min="6882" max="6882" width="7" style="4" customWidth="1"/>
    <col min="6883" max="6883" width="10.140625" style="4" customWidth="1"/>
    <col min="6884" max="7129" width="8.85546875" style="4"/>
    <col min="7130" max="7130" width="17" style="4" customWidth="1"/>
    <col min="7131" max="7131" width="1.85546875" style="4" customWidth="1"/>
    <col min="7132" max="7132" width="7.85546875" style="4" customWidth="1"/>
    <col min="7133" max="7133" width="1.85546875" style="4" customWidth="1"/>
    <col min="7134" max="7134" width="28.42578125" style="4" customWidth="1"/>
    <col min="7135" max="7135" width="1.42578125" style="4" customWidth="1"/>
    <col min="7136" max="7136" width="27.85546875" style="4" customWidth="1"/>
    <col min="7137" max="7137" width="1.85546875" style="4" customWidth="1"/>
    <col min="7138" max="7138" width="7" style="4" customWidth="1"/>
    <col min="7139" max="7139" width="10.140625" style="4" customWidth="1"/>
    <col min="7140" max="7385" width="8.85546875" style="4"/>
    <col min="7386" max="7386" width="17" style="4" customWidth="1"/>
    <col min="7387" max="7387" width="1.85546875" style="4" customWidth="1"/>
    <col min="7388" max="7388" width="7.85546875" style="4" customWidth="1"/>
    <col min="7389" max="7389" width="1.85546875" style="4" customWidth="1"/>
    <col min="7390" max="7390" width="28.42578125" style="4" customWidth="1"/>
    <col min="7391" max="7391" width="1.42578125" style="4" customWidth="1"/>
    <col min="7392" max="7392" width="27.85546875" style="4" customWidth="1"/>
    <col min="7393" max="7393" width="1.85546875" style="4" customWidth="1"/>
    <col min="7394" max="7394" width="7" style="4" customWidth="1"/>
    <col min="7395" max="7395" width="10.140625" style="4" customWidth="1"/>
    <col min="7396" max="7641" width="8.85546875" style="4"/>
    <col min="7642" max="7642" width="17" style="4" customWidth="1"/>
    <col min="7643" max="7643" width="1.85546875" style="4" customWidth="1"/>
    <col min="7644" max="7644" width="7.85546875" style="4" customWidth="1"/>
    <col min="7645" max="7645" width="1.85546875" style="4" customWidth="1"/>
    <col min="7646" max="7646" width="28.42578125" style="4" customWidth="1"/>
    <col min="7647" max="7647" width="1.42578125" style="4" customWidth="1"/>
    <col min="7648" max="7648" width="27.85546875" style="4" customWidth="1"/>
    <col min="7649" max="7649" width="1.85546875" style="4" customWidth="1"/>
    <col min="7650" max="7650" width="7" style="4" customWidth="1"/>
    <col min="7651" max="7651" width="10.140625" style="4" customWidth="1"/>
    <col min="7652" max="7897" width="8.85546875" style="4"/>
    <col min="7898" max="7898" width="17" style="4" customWidth="1"/>
    <col min="7899" max="7899" width="1.85546875" style="4" customWidth="1"/>
    <col min="7900" max="7900" width="7.85546875" style="4" customWidth="1"/>
    <col min="7901" max="7901" width="1.85546875" style="4" customWidth="1"/>
    <col min="7902" max="7902" width="28.42578125" style="4" customWidth="1"/>
    <col min="7903" max="7903" width="1.42578125" style="4" customWidth="1"/>
    <col min="7904" max="7904" width="27.85546875" style="4" customWidth="1"/>
    <col min="7905" max="7905" width="1.85546875" style="4" customWidth="1"/>
    <col min="7906" max="7906" width="7" style="4" customWidth="1"/>
    <col min="7907" max="7907" width="10.140625" style="4" customWidth="1"/>
    <col min="7908" max="8153" width="8.85546875" style="4"/>
    <col min="8154" max="8154" width="17" style="4" customWidth="1"/>
    <col min="8155" max="8155" width="1.85546875" style="4" customWidth="1"/>
    <col min="8156" max="8156" width="7.85546875" style="4" customWidth="1"/>
    <col min="8157" max="8157" width="1.85546875" style="4" customWidth="1"/>
    <col min="8158" max="8158" width="28.42578125" style="4" customWidth="1"/>
    <col min="8159" max="8159" width="1.42578125" style="4" customWidth="1"/>
    <col min="8160" max="8160" width="27.85546875" style="4" customWidth="1"/>
    <col min="8161" max="8161" width="1.85546875" style="4" customWidth="1"/>
    <col min="8162" max="8162" width="7" style="4" customWidth="1"/>
    <col min="8163" max="8163" width="10.140625" style="4" customWidth="1"/>
    <col min="8164" max="8409" width="8.85546875" style="4"/>
    <col min="8410" max="8410" width="17" style="4" customWidth="1"/>
    <col min="8411" max="8411" width="1.85546875" style="4" customWidth="1"/>
    <col min="8412" max="8412" width="7.85546875" style="4" customWidth="1"/>
    <col min="8413" max="8413" width="1.85546875" style="4" customWidth="1"/>
    <col min="8414" max="8414" width="28.42578125" style="4" customWidth="1"/>
    <col min="8415" max="8415" width="1.42578125" style="4" customWidth="1"/>
    <col min="8416" max="8416" width="27.85546875" style="4" customWidth="1"/>
    <col min="8417" max="8417" width="1.85546875" style="4" customWidth="1"/>
    <col min="8418" max="8418" width="7" style="4" customWidth="1"/>
    <col min="8419" max="8419" width="10.140625" style="4" customWidth="1"/>
    <col min="8420" max="8665" width="8.85546875" style="4"/>
    <col min="8666" max="8666" width="17" style="4" customWidth="1"/>
    <col min="8667" max="8667" width="1.85546875" style="4" customWidth="1"/>
    <col min="8668" max="8668" width="7.85546875" style="4" customWidth="1"/>
    <col min="8669" max="8669" width="1.85546875" style="4" customWidth="1"/>
    <col min="8670" max="8670" width="28.42578125" style="4" customWidth="1"/>
    <col min="8671" max="8671" width="1.42578125" style="4" customWidth="1"/>
    <col min="8672" max="8672" width="27.85546875" style="4" customWidth="1"/>
    <col min="8673" max="8673" width="1.85546875" style="4" customWidth="1"/>
    <col min="8674" max="8674" width="7" style="4" customWidth="1"/>
    <col min="8675" max="8675" width="10.140625" style="4" customWidth="1"/>
    <col min="8676" max="8921" width="8.85546875" style="4"/>
    <col min="8922" max="8922" width="17" style="4" customWidth="1"/>
    <col min="8923" max="8923" width="1.85546875" style="4" customWidth="1"/>
    <col min="8924" max="8924" width="7.85546875" style="4" customWidth="1"/>
    <col min="8925" max="8925" width="1.85546875" style="4" customWidth="1"/>
    <col min="8926" max="8926" width="28.42578125" style="4" customWidth="1"/>
    <col min="8927" max="8927" width="1.42578125" style="4" customWidth="1"/>
    <col min="8928" max="8928" width="27.85546875" style="4" customWidth="1"/>
    <col min="8929" max="8929" width="1.85546875" style="4" customWidth="1"/>
    <col min="8930" max="8930" width="7" style="4" customWidth="1"/>
    <col min="8931" max="8931" width="10.140625" style="4" customWidth="1"/>
    <col min="8932" max="9177" width="8.85546875" style="4"/>
    <col min="9178" max="9178" width="17" style="4" customWidth="1"/>
    <col min="9179" max="9179" width="1.85546875" style="4" customWidth="1"/>
    <col min="9180" max="9180" width="7.85546875" style="4" customWidth="1"/>
    <col min="9181" max="9181" width="1.85546875" style="4" customWidth="1"/>
    <col min="9182" max="9182" width="28.42578125" style="4" customWidth="1"/>
    <col min="9183" max="9183" width="1.42578125" style="4" customWidth="1"/>
    <col min="9184" max="9184" width="27.85546875" style="4" customWidth="1"/>
    <col min="9185" max="9185" width="1.85546875" style="4" customWidth="1"/>
    <col min="9186" max="9186" width="7" style="4" customWidth="1"/>
    <col min="9187" max="9187" width="10.140625" style="4" customWidth="1"/>
    <col min="9188" max="9433" width="8.85546875" style="4"/>
    <col min="9434" max="9434" width="17" style="4" customWidth="1"/>
    <col min="9435" max="9435" width="1.85546875" style="4" customWidth="1"/>
    <col min="9436" max="9436" width="7.85546875" style="4" customWidth="1"/>
    <col min="9437" max="9437" width="1.85546875" style="4" customWidth="1"/>
    <col min="9438" max="9438" width="28.42578125" style="4" customWidth="1"/>
    <col min="9439" max="9439" width="1.42578125" style="4" customWidth="1"/>
    <col min="9440" max="9440" width="27.85546875" style="4" customWidth="1"/>
    <col min="9441" max="9441" width="1.85546875" style="4" customWidth="1"/>
    <col min="9442" max="9442" width="7" style="4" customWidth="1"/>
    <col min="9443" max="9443" width="10.140625" style="4" customWidth="1"/>
    <col min="9444" max="9689" width="8.85546875" style="4"/>
    <col min="9690" max="9690" width="17" style="4" customWidth="1"/>
    <col min="9691" max="9691" width="1.85546875" style="4" customWidth="1"/>
    <col min="9692" max="9692" width="7.85546875" style="4" customWidth="1"/>
    <col min="9693" max="9693" width="1.85546875" style="4" customWidth="1"/>
    <col min="9694" max="9694" width="28.42578125" style="4" customWidth="1"/>
    <col min="9695" max="9695" width="1.42578125" style="4" customWidth="1"/>
    <col min="9696" max="9696" width="27.85546875" style="4" customWidth="1"/>
    <col min="9697" max="9697" width="1.85546875" style="4" customWidth="1"/>
    <col min="9698" max="9698" width="7" style="4" customWidth="1"/>
    <col min="9699" max="9699" width="10.140625" style="4" customWidth="1"/>
    <col min="9700" max="9945" width="8.85546875" style="4"/>
    <col min="9946" max="9946" width="17" style="4" customWidth="1"/>
    <col min="9947" max="9947" width="1.85546875" style="4" customWidth="1"/>
    <col min="9948" max="9948" width="7.85546875" style="4" customWidth="1"/>
    <col min="9949" max="9949" width="1.85546875" style="4" customWidth="1"/>
    <col min="9950" max="9950" width="28.42578125" style="4" customWidth="1"/>
    <col min="9951" max="9951" width="1.42578125" style="4" customWidth="1"/>
    <col min="9952" max="9952" width="27.85546875" style="4" customWidth="1"/>
    <col min="9953" max="9953" width="1.85546875" style="4" customWidth="1"/>
    <col min="9954" max="9954" width="7" style="4" customWidth="1"/>
    <col min="9955" max="9955" width="10.140625" style="4" customWidth="1"/>
    <col min="9956" max="10201" width="8.85546875" style="4"/>
    <col min="10202" max="10202" width="17" style="4" customWidth="1"/>
    <col min="10203" max="10203" width="1.85546875" style="4" customWidth="1"/>
    <col min="10204" max="10204" width="7.85546875" style="4" customWidth="1"/>
    <col min="10205" max="10205" width="1.85546875" style="4" customWidth="1"/>
    <col min="10206" max="10206" width="28.42578125" style="4" customWidth="1"/>
    <col min="10207" max="10207" width="1.42578125" style="4" customWidth="1"/>
    <col min="10208" max="10208" width="27.85546875" style="4" customWidth="1"/>
    <col min="10209" max="10209" width="1.85546875" style="4" customWidth="1"/>
    <col min="10210" max="10210" width="7" style="4" customWidth="1"/>
    <col min="10211" max="10211" width="10.140625" style="4" customWidth="1"/>
    <col min="10212" max="10457" width="8.85546875" style="4"/>
    <col min="10458" max="10458" width="17" style="4" customWidth="1"/>
    <col min="10459" max="10459" width="1.85546875" style="4" customWidth="1"/>
    <col min="10460" max="10460" width="7.85546875" style="4" customWidth="1"/>
    <col min="10461" max="10461" width="1.85546875" style="4" customWidth="1"/>
    <col min="10462" max="10462" width="28.42578125" style="4" customWidth="1"/>
    <col min="10463" max="10463" width="1.42578125" style="4" customWidth="1"/>
    <col min="10464" max="10464" width="27.85546875" style="4" customWidth="1"/>
    <col min="10465" max="10465" width="1.85546875" style="4" customWidth="1"/>
    <col min="10466" max="10466" width="7" style="4" customWidth="1"/>
    <col min="10467" max="10467" width="10.140625" style="4" customWidth="1"/>
    <col min="10468" max="10713" width="8.85546875" style="4"/>
    <col min="10714" max="10714" width="17" style="4" customWidth="1"/>
    <col min="10715" max="10715" width="1.85546875" style="4" customWidth="1"/>
    <col min="10716" max="10716" width="7.85546875" style="4" customWidth="1"/>
    <col min="10717" max="10717" width="1.85546875" style="4" customWidth="1"/>
    <col min="10718" max="10718" width="28.42578125" style="4" customWidth="1"/>
    <col min="10719" max="10719" width="1.42578125" style="4" customWidth="1"/>
    <col min="10720" max="10720" width="27.85546875" style="4" customWidth="1"/>
    <col min="10721" max="10721" width="1.85546875" style="4" customWidth="1"/>
    <col min="10722" max="10722" width="7" style="4" customWidth="1"/>
    <col min="10723" max="10723" width="10.140625" style="4" customWidth="1"/>
    <col min="10724" max="10969" width="8.85546875" style="4"/>
    <col min="10970" max="10970" width="17" style="4" customWidth="1"/>
    <col min="10971" max="10971" width="1.85546875" style="4" customWidth="1"/>
    <col min="10972" max="10972" width="7.85546875" style="4" customWidth="1"/>
    <col min="10973" max="10973" width="1.85546875" style="4" customWidth="1"/>
    <col min="10974" max="10974" width="28.42578125" style="4" customWidth="1"/>
    <col min="10975" max="10975" width="1.42578125" style="4" customWidth="1"/>
    <col min="10976" max="10976" width="27.85546875" style="4" customWidth="1"/>
    <col min="10977" max="10977" width="1.85546875" style="4" customWidth="1"/>
    <col min="10978" max="10978" width="7" style="4" customWidth="1"/>
    <col min="10979" max="10979" width="10.140625" style="4" customWidth="1"/>
    <col min="10980" max="11225" width="8.85546875" style="4"/>
    <col min="11226" max="11226" width="17" style="4" customWidth="1"/>
    <col min="11227" max="11227" width="1.85546875" style="4" customWidth="1"/>
    <col min="11228" max="11228" width="7.85546875" style="4" customWidth="1"/>
    <col min="11229" max="11229" width="1.85546875" style="4" customWidth="1"/>
    <col min="11230" max="11230" width="28.42578125" style="4" customWidth="1"/>
    <col min="11231" max="11231" width="1.42578125" style="4" customWidth="1"/>
    <col min="11232" max="11232" width="27.85546875" style="4" customWidth="1"/>
    <col min="11233" max="11233" width="1.85546875" style="4" customWidth="1"/>
    <col min="11234" max="11234" width="7" style="4" customWidth="1"/>
    <col min="11235" max="11235" width="10.140625" style="4" customWidth="1"/>
    <col min="11236" max="11481" width="8.85546875" style="4"/>
    <col min="11482" max="11482" width="17" style="4" customWidth="1"/>
    <col min="11483" max="11483" width="1.85546875" style="4" customWidth="1"/>
    <col min="11484" max="11484" width="7.85546875" style="4" customWidth="1"/>
    <col min="11485" max="11485" width="1.85546875" style="4" customWidth="1"/>
    <col min="11486" max="11486" width="28.42578125" style="4" customWidth="1"/>
    <col min="11487" max="11487" width="1.42578125" style="4" customWidth="1"/>
    <col min="11488" max="11488" width="27.85546875" style="4" customWidth="1"/>
    <col min="11489" max="11489" width="1.85546875" style="4" customWidth="1"/>
    <col min="11490" max="11490" width="7" style="4" customWidth="1"/>
    <col min="11491" max="11491" width="10.140625" style="4" customWidth="1"/>
    <col min="11492" max="11737" width="8.85546875" style="4"/>
    <col min="11738" max="11738" width="17" style="4" customWidth="1"/>
    <col min="11739" max="11739" width="1.85546875" style="4" customWidth="1"/>
    <col min="11740" max="11740" width="7.85546875" style="4" customWidth="1"/>
    <col min="11741" max="11741" width="1.85546875" style="4" customWidth="1"/>
    <col min="11742" max="11742" width="28.42578125" style="4" customWidth="1"/>
    <col min="11743" max="11743" width="1.42578125" style="4" customWidth="1"/>
    <col min="11744" max="11744" width="27.85546875" style="4" customWidth="1"/>
    <col min="11745" max="11745" width="1.85546875" style="4" customWidth="1"/>
    <col min="11746" max="11746" width="7" style="4" customWidth="1"/>
    <col min="11747" max="11747" width="10.140625" style="4" customWidth="1"/>
    <col min="11748" max="11993" width="8.85546875" style="4"/>
    <col min="11994" max="11994" width="17" style="4" customWidth="1"/>
    <col min="11995" max="11995" width="1.85546875" style="4" customWidth="1"/>
    <col min="11996" max="11996" width="7.85546875" style="4" customWidth="1"/>
    <col min="11997" max="11997" width="1.85546875" style="4" customWidth="1"/>
    <col min="11998" max="11998" width="28.42578125" style="4" customWidth="1"/>
    <col min="11999" max="11999" width="1.42578125" style="4" customWidth="1"/>
    <col min="12000" max="12000" width="27.85546875" style="4" customWidth="1"/>
    <col min="12001" max="12001" width="1.85546875" style="4" customWidth="1"/>
    <col min="12002" max="12002" width="7" style="4" customWidth="1"/>
    <col min="12003" max="12003" width="10.140625" style="4" customWidth="1"/>
    <col min="12004" max="12249" width="8.85546875" style="4"/>
    <col min="12250" max="12250" width="17" style="4" customWidth="1"/>
    <col min="12251" max="12251" width="1.85546875" style="4" customWidth="1"/>
    <col min="12252" max="12252" width="7.85546875" style="4" customWidth="1"/>
    <col min="12253" max="12253" width="1.85546875" style="4" customWidth="1"/>
    <col min="12254" max="12254" width="28.42578125" style="4" customWidth="1"/>
    <col min="12255" max="12255" width="1.42578125" style="4" customWidth="1"/>
    <col min="12256" max="12256" width="27.85546875" style="4" customWidth="1"/>
    <col min="12257" max="12257" width="1.85546875" style="4" customWidth="1"/>
    <col min="12258" max="12258" width="7" style="4" customWidth="1"/>
    <col min="12259" max="12259" width="10.140625" style="4" customWidth="1"/>
    <col min="12260" max="12505" width="8.85546875" style="4"/>
    <col min="12506" max="12506" width="17" style="4" customWidth="1"/>
    <col min="12507" max="12507" width="1.85546875" style="4" customWidth="1"/>
    <col min="12508" max="12508" width="7.85546875" style="4" customWidth="1"/>
    <col min="12509" max="12509" width="1.85546875" style="4" customWidth="1"/>
    <col min="12510" max="12510" width="28.42578125" style="4" customWidth="1"/>
    <col min="12511" max="12511" width="1.42578125" style="4" customWidth="1"/>
    <col min="12512" max="12512" width="27.85546875" style="4" customWidth="1"/>
    <col min="12513" max="12513" width="1.85546875" style="4" customWidth="1"/>
    <col min="12514" max="12514" width="7" style="4" customWidth="1"/>
    <col min="12515" max="12515" width="10.140625" style="4" customWidth="1"/>
    <col min="12516" max="12761" width="8.85546875" style="4"/>
    <col min="12762" max="12762" width="17" style="4" customWidth="1"/>
    <col min="12763" max="12763" width="1.85546875" style="4" customWidth="1"/>
    <col min="12764" max="12764" width="7.85546875" style="4" customWidth="1"/>
    <col min="12765" max="12765" width="1.85546875" style="4" customWidth="1"/>
    <col min="12766" max="12766" width="28.42578125" style="4" customWidth="1"/>
    <col min="12767" max="12767" width="1.42578125" style="4" customWidth="1"/>
    <col min="12768" max="12768" width="27.85546875" style="4" customWidth="1"/>
    <col min="12769" max="12769" width="1.85546875" style="4" customWidth="1"/>
    <col min="12770" max="12770" width="7" style="4" customWidth="1"/>
    <col min="12771" max="12771" width="10.140625" style="4" customWidth="1"/>
    <col min="12772" max="13017" width="8.85546875" style="4"/>
    <col min="13018" max="13018" width="17" style="4" customWidth="1"/>
    <col min="13019" max="13019" width="1.85546875" style="4" customWidth="1"/>
    <col min="13020" max="13020" width="7.85546875" style="4" customWidth="1"/>
    <col min="13021" max="13021" width="1.85546875" style="4" customWidth="1"/>
    <col min="13022" max="13022" width="28.42578125" style="4" customWidth="1"/>
    <col min="13023" max="13023" width="1.42578125" style="4" customWidth="1"/>
    <col min="13024" max="13024" width="27.85546875" style="4" customWidth="1"/>
    <col min="13025" max="13025" width="1.85546875" style="4" customWidth="1"/>
    <col min="13026" max="13026" width="7" style="4" customWidth="1"/>
    <col min="13027" max="13027" width="10.140625" style="4" customWidth="1"/>
    <col min="13028" max="13273" width="8.85546875" style="4"/>
    <col min="13274" max="13274" width="17" style="4" customWidth="1"/>
    <col min="13275" max="13275" width="1.85546875" style="4" customWidth="1"/>
    <col min="13276" max="13276" width="7.85546875" style="4" customWidth="1"/>
    <col min="13277" max="13277" width="1.85546875" style="4" customWidth="1"/>
    <col min="13278" max="13278" width="28.42578125" style="4" customWidth="1"/>
    <col min="13279" max="13279" width="1.42578125" style="4" customWidth="1"/>
    <col min="13280" max="13280" width="27.85546875" style="4" customWidth="1"/>
    <col min="13281" max="13281" width="1.85546875" style="4" customWidth="1"/>
    <col min="13282" max="13282" width="7" style="4" customWidth="1"/>
    <col min="13283" max="13283" width="10.140625" style="4" customWidth="1"/>
    <col min="13284" max="13529" width="8.85546875" style="4"/>
    <col min="13530" max="13530" width="17" style="4" customWidth="1"/>
    <col min="13531" max="13531" width="1.85546875" style="4" customWidth="1"/>
    <col min="13532" max="13532" width="7.85546875" style="4" customWidth="1"/>
    <col min="13533" max="13533" width="1.85546875" style="4" customWidth="1"/>
    <col min="13534" max="13534" width="28.42578125" style="4" customWidth="1"/>
    <col min="13535" max="13535" width="1.42578125" style="4" customWidth="1"/>
    <col min="13536" max="13536" width="27.85546875" style="4" customWidth="1"/>
    <col min="13537" max="13537" width="1.85546875" style="4" customWidth="1"/>
    <col min="13538" max="13538" width="7" style="4" customWidth="1"/>
    <col min="13539" max="13539" width="10.140625" style="4" customWidth="1"/>
    <col min="13540" max="13785" width="8.85546875" style="4"/>
    <col min="13786" max="13786" width="17" style="4" customWidth="1"/>
    <col min="13787" max="13787" width="1.85546875" style="4" customWidth="1"/>
    <col min="13788" max="13788" width="7.85546875" style="4" customWidth="1"/>
    <col min="13789" max="13789" width="1.85546875" style="4" customWidth="1"/>
    <col min="13790" max="13790" width="28.42578125" style="4" customWidth="1"/>
    <col min="13791" max="13791" width="1.42578125" style="4" customWidth="1"/>
    <col min="13792" max="13792" width="27.85546875" style="4" customWidth="1"/>
    <col min="13793" max="13793" width="1.85546875" style="4" customWidth="1"/>
    <col min="13794" max="13794" width="7" style="4" customWidth="1"/>
    <col min="13795" max="13795" width="10.140625" style="4" customWidth="1"/>
    <col min="13796" max="14041" width="8.85546875" style="4"/>
    <col min="14042" max="14042" width="17" style="4" customWidth="1"/>
    <col min="14043" max="14043" width="1.85546875" style="4" customWidth="1"/>
    <col min="14044" max="14044" width="7.85546875" style="4" customWidth="1"/>
    <col min="14045" max="14045" width="1.85546875" style="4" customWidth="1"/>
    <col min="14046" max="14046" width="28.42578125" style="4" customWidth="1"/>
    <col min="14047" max="14047" width="1.42578125" style="4" customWidth="1"/>
    <col min="14048" max="14048" width="27.85546875" style="4" customWidth="1"/>
    <col min="14049" max="14049" width="1.85546875" style="4" customWidth="1"/>
    <col min="14050" max="14050" width="7" style="4" customWidth="1"/>
    <col min="14051" max="14051" width="10.140625" style="4" customWidth="1"/>
    <col min="14052" max="14297" width="8.85546875" style="4"/>
    <col min="14298" max="14298" width="17" style="4" customWidth="1"/>
    <col min="14299" max="14299" width="1.85546875" style="4" customWidth="1"/>
    <col min="14300" max="14300" width="7.85546875" style="4" customWidth="1"/>
    <col min="14301" max="14301" width="1.85546875" style="4" customWidth="1"/>
    <col min="14302" max="14302" width="28.42578125" style="4" customWidth="1"/>
    <col min="14303" max="14303" width="1.42578125" style="4" customWidth="1"/>
    <col min="14304" max="14304" width="27.85546875" style="4" customWidth="1"/>
    <col min="14305" max="14305" width="1.85546875" style="4" customWidth="1"/>
    <col min="14306" max="14306" width="7" style="4" customWidth="1"/>
    <col min="14307" max="14307" width="10.140625" style="4" customWidth="1"/>
    <col min="14308" max="14553" width="8.85546875" style="4"/>
    <col min="14554" max="14554" width="17" style="4" customWidth="1"/>
    <col min="14555" max="14555" width="1.85546875" style="4" customWidth="1"/>
    <col min="14556" max="14556" width="7.85546875" style="4" customWidth="1"/>
    <col min="14557" max="14557" width="1.85546875" style="4" customWidth="1"/>
    <col min="14558" max="14558" width="28.42578125" style="4" customWidth="1"/>
    <col min="14559" max="14559" width="1.42578125" style="4" customWidth="1"/>
    <col min="14560" max="14560" width="27.85546875" style="4" customWidth="1"/>
    <col min="14561" max="14561" width="1.85546875" style="4" customWidth="1"/>
    <col min="14562" max="14562" width="7" style="4" customWidth="1"/>
    <col min="14563" max="14563" width="10.140625" style="4" customWidth="1"/>
    <col min="14564" max="14809" width="8.85546875" style="4"/>
    <col min="14810" max="14810" width="17" style="4" customWidth="1"/>
    <col min="14811" max="14811" width="1.85546875" style="4" customWidth="1"/>
    <col min="14812" max="14812" width="7.85546875" style="4" customWidth="1"/>
    <col min="14813" max="14813" width="1.85546875" style="4" customWidth="1"/>
    <col min="14814" max="14814" width="28.42578125" style="4" customWidth="1"/>
    <col min="14815" max="14815" width="1.42578125" style="4" customWidth="1"/>
    <col min="14816" max="14816" width="27.85546875" style="4" customWidth="1"/>
    <col min="14817" max="14817" width="1.85546875" style="4" customWidth="1"/>
    <col min="14818" max="14818" width="7" style="4" customWidth="1"/>
    <col min="14819" max="14819" width="10.140625" style="4" customWidth="1"/>
    <col min="14820" max="15065" width="8.85546875" style="4"/>
    <col min="15066" max="15066" width="17" style="4" customWidth="1"/>
    <col min="15067" max="15067" width="1.85546875" style="4" customWidth="1"/>
    <col min="15068" max="15068" width="7.85546875" style="4" customWidth="1"/>
    <col min="15069" max="15069" width="1.85546875" style="4" customWidth="1"/>
    <col min="15070" max="15070" width="28.42578125" style="4" customWidth="1"/>
    <col min="15071" max="15071" width="1.42578125" style="4" customWidth="1"/>
    <col min="15072" max="15072" width="27.85546875" style="4" customWidth="1"/>
    <col min="15073" max="15073" width="1.85546875" style="4" customWidth="1"/>
    <col min="15074" max="15074" width="7" style="4" customWidth="1"/>
    <col min="15075" max="15075" width="10.140625" style="4" customWidth="1"/>
    <col min="15076" max="15321" width="8.85546875" style="4"/>
    <col min="15322" max="15322" width="17" style="4" customWidth="1"/>
    <col min="15323" max="15323" width="1.85546875" style="4" customWidth="1"/>
    <col min="15324" max="15324" width="7.85546875" style="4" customWidth="1"/>
    <col min="15325" max="15325" width="1.85546875" style="4" customWidth="1"/>
    <col min="15326" max="15326" width="28.42578125" style="4" customWidth="1"/>
    <col min="15327" max="15327" width="1.42578125" style="4" customWidth="1"/>
    <col min="15328" max="15328" width="27.85546875" style="4" customWidth="1"/>
    <col min="15329" max="15329" width="1.85546875" style="4" customWidth="1"/>
    <col min="15330" max="15330" width="7" style="4" customWidth="1"/>
    <col min="15331" max="15331" width="10.140625" style="4" customWidth="1"/>
    <col min="15332" max="15577" width="8.85546875" style="4"/>
    <col min="15578" max="15578" width="17" style="4" customWidth="1"/>
    <col min="15579" max="15579" width="1.85546875" style="4" customWidth="1"/>
    <col min="15580" max="15580" width="7.85546875" style="4" customWidth="1"/>
    <col min="15581" max="15581" width="1.85546875" style="4" customWidth="1"/>
    <col min="15582" max="15582" width="28.42578125" style="4" customWidth="1"/>
    <col min="15583" max="15583" width="1.42578125" style="4" customWidth="1"/>
    <col min="15584" max="15584" width="27.85546875" style="4" customWidth="1"/>
    <col min="15585" max="15585" width="1.85546875" style="4" customWidth="1"/>
    <col min="15586" max="15586" width="7" style="4" customWidth="1"/>
    <col min="15587" max="15587" width="10.140625" style="4" customWidth="1"/>
    <col min="15588" max="15833" width="8.85546875" style="4"/>
    <col min="15834" max="15834" width="17" style="4" customWidth="1"/>
    <col min="15835" max="15835" width="1.85546875" style="4" customWidth="1"/>
    <col min="15836" max="15836" width="7.85546875" style="4" customWidth="1"/>
    <col min="15837" max="15837" width="1.85546875" style="4" customWidth="1"/>
    <col min="15838" max="15838" width="28.42578125" style="4" customWidth="1"/>
    <col min="15839" max="15839" width="1.42578125" style="4" customWidth="1"/>
    <col min="15840" max="15840" width="27.85546875" style="4" customWidth="1"/>
    <col min="15841" max="15841" width="1.85546875" style="4" customWidth="1"/>
    <col min="15842" max="15842" width="7" style="4" customWidth="1"/>
    <col min="15843" max="15843" width="10.140625" style="4" customWidth="1"/>
    <col min="15844" max="16089" width="8.85546875" style="4"/>
    <col min="16090" max="16090" width="17" style="4" customWidth="1"/>
    <col min="16091" max="16091" width="1.85546875" style="4" customWidth="1"/>
    <col min="16092" max="16092" width="7.85546875" style="4" customWidth="1"/>
    <col min="16093" max="16093" width="1.85546875" style="4" customWidth="1"/>
    <col min="16094" max="16094" width="28.42578125" style="4" customWidth="1"/>
    <col min="16095" max="16095" width="1.42578125" style="4" customWidth="1"/>
    <col min="16096" max="16096" width="27.85546875" style="4" customWidth="1"/>
    <col min="16097" max="16097" width="1.85546875" style="4" customWidth="1"/>
    <col min="16098" max="16098" width="7" style="4" customWidth="1"/>
    <col min="16099" max="16099" width="10.140625" style="4" customWidth="1"/>
    <col min="16100" max="16384" width="8.85546875" style="4"/>
  </cols>
  <sheetData>
    <row r="1" spans="1:9" ht="11.45" customHeight="1" x14ac:dyDescent="0.2">
      <c r="A1" s="103" t="s">
        <v>49</v>
      </c>
      <c r="B1" s="104"/>
      <c r="C1" s="104"/>
      <c r="D1" s="104"/>
      <c r="E1" s="104"/>
      <c r="F1" s="104"/>
      <c r="G1" s="104"/>
      <c r="H1" s="104"/>
      <c r="I1" s="104"/>
    </row>
    <row r="2" spans="1:9" ht="11.45" customHeight="1" x14ac:dyDescent="0.2">
      <c r="A2" s="103" t="s">
        <v>150</v>
      </c>
      <c r="B2" s="104"/>
      <c r="C2" s="104"/>
      <c r="D2" s="104"/>
      <c r="E2" s="104"/>
      <c r="F2" s="104"/>
      <c r="G2" s="104"/>
      <c r="H2" s="104"/>
      <c r="I2" s="104"/>
    </row>
    <row r="3" spans="1:9" ht="11.45" customHeight="1" x14ac:dyDescent="0.2">
      <c r="A3" s="102"/>
      <c r="B3" s="102"/>
      <c r="C3" s="102"/>
      <c r="D3" s="102"/>
      <c r="E3" s="102"/>
      <c r="F3" s="102"/>
      <c r="G3" s="102"/>
      <c r="H3" s="102"/>
      <c r="I3" s="102"/>
    </row>
    <row r="4" spans="1:9" ht="11.45" customHeight="1" x14ac:dyDescent="0.2">
      <c r="A4" s="103" t="s">
        <v>50</v>
      </c>
      <c r="B4" s="104"/>
      <c r="C4" s="104"/>
      <c r="D4" s="104"/>
      <c r="E4" s="104"/>
      <c r="F4" s="104"/>
      <c r="G4" s="104"/>
      <c r="H4" s="104"/>
      <c r="I4" s="104"/>
    </row>
    <row r="5" spans="1:9" ht="11.45" customHeight="1" x14ac:dyDescent="0.2">
      <c r="A5" s="109"/>
      <c r="B5" s="109"/>
      <c r="C5" s="109"/>
      <c r="D5" s="109"/>
      <c r="E5" s="109"/>
      <c r="F5" s="109"/>
      <c r="G5" s="109"/>
      <c r="H5" s="109"/>
      <c r="I5" s="109"/>
    </row>
    <row r="6" spans="1:9" ht="11.45" customHeight="1" x14ac:dyDescent="0.2">
      <c r="A6" s="105"/>
      <c r="B6" s="105"/>
      <c r="C6" s="105"/>
      <c r="D6" s="87"/>
      <c r="E6" s="59" t="s">
        <v>51</v>
      </c>
      <c r="F6" s="87"/>
      <c r="G6" s="87"/>
      <c r="H6" s="87"/>
      <c r="I6" s="59" t="s">
        <v>52</v>
      </c>
    </row>
    <row r="7" spans="1:9" ht="12.4" customHeight="1" x14ac:dyDescent="0.2">
      <c r="A7" s="106" t="s">
        <v>53</v>
      </c>
      <c r="B7" s="106"/>
      <c r="C7" s="106"/>
      <c r="D7" s="57"/>
      <c r="E7" s="60" t="s">
        <v>54</v>
      </c>
      <c r="F7" s="57"/>
      <c r="G7" s="60" t="s">
        <v>175</v>
      </c>
      <c r="H7" s="57"/>
      <c r="I7" s="79" t="s">
        <v>55</v>
      </c>
    </row>
    <row r="8" spans="1:9" ht="11.45" customHeight="1" x14ac:dyDescent="0.2">
      <c r="A8" s="63" t="s">
        <v>56</v>
      </c>
      <c r="B8" s="42"/>
      <c r="C8" s="44"/>
      <c r="D8" s="42"/>
      <c r="E8" s="63" t="s">
        <v>151</v>
      </c>
      <c r="F8" s="42"/>
      <c r="G8" s="63" t="s">
        <v>176</v>
      </c>
      <c r="H8" s="42"/>
      <c r="I8" s="38">
        <v>1000</v>
      </c>
    </row>
    <row r="9" spans="1:9" ht="11.45" customHeight="1" x14ac:dyDescent="0.2">
      <c r="A9" s="46"/>
      <c r="B9" s="46"/>
      <c r="C9" s="47"/>
      <c r="D9" s="46"/>
      <c r="E9" s="65" t="s">
        <v>76</v>
      </c>
      <c r="F9" s="46"/>
      <c r="G9" s="46"/>
      <c r="H9" s="46"/>
      <c r="I9" s="40"/>
    </row>
    <row r="10" spans="1:9" ht="11.45" customHeight="1" x14ac:dyDescent="0.2">
      <c r="A10" s="62" t="s">
        <v>58</v>
      </c>
      <c r="B10" s="33"/>
      <c r="C10" s="41"/>
      <c r="D10" s="42"/>
      <c r="E10" s="63" t="s">
        <v>59</v>
      </c>
      <c r="F10" s="42"/>
      <c r="G10" s="63" t="s">
        <v>60</v>
      </c>
      <c r="H10" s="42"/>
      <c r="I10" s="37">
        <v>1000</v>
      </c>
    </row>
    <row r="11" spans="1:9" ht="11.45" customHeight="1" x14ac:dyDescent="0.2">
      <c r="A11" s="62" t="s">
        <v>58</v>
      </c>
      <c r="B11" s="33"/>
      <c r="C11" s="41"/>
      <c r="D11" s="42"/>
      <c r="E11" s="63" t="s">
        <v>166</v>
      </c>
      <c r="F11" s="42"/>
      <c r="G11" s="63" t="s">
        <v>61</v>
      </c>
      <c r="H11" s="42"/>
      <c r="I11" s="37">
        <v>1000</v>
      </c>
    </row>
    <row r="12" spans="1:9" ht="11.45" customHeight="1" x14ac:dyDescent="0.2">
      <c r="A12" s="62" t="s">
        <v>58</v>
      </c>
      <c r="B12" s="33"/>
      <c r="C12" s="41"/>
      <c r="D12" s="42"/>
      <c r="E12" s="63" t="s">
        <v>139</v>
      </c>
      <c r="F12" s="42"/>
      <c r="G12" s="63" t="s">
        <v>154</v>
      </c>
      <c r="H12" s="42"/>
      <c r="I12" s="37">
        <v>1000</v>
      </c>
    </row>
    <row r="13" spans="1:9" ht="11.45" customHeight="1" x14ac:dyDescent="0.2">
      <c r="A13" s="61" t="s">
        <v>62</v>
      </c>
      <c r="B13" s="33"/>
      <c r="C13" s="41"/>
      <c r="D13" s="42"/>
      <c r="E13" s="42"/>
      <c r="F13" s="42"/>
      <c r="G13" s="42"/>
      <c r="H13" s="42"/>
      <c r="I13" s="38"/>
    </row>
    <row r="14" spans="1:9" ht="11.45" customHeight="1" x14ac:dyDescent="0.2">
      <c r="A14" s="64" t="s">
        <v>38</v>
      </c>
      <c r="B14" s="42"/>
      <c r="C14" s="44"/>
      <c r="D14" s="89"/>
      <c r="E14" s="67" t="s">
        <v>19</v>
      </c>
      <c r="F14" s="89"/>
      <c r="G14" s="88" t="s">
        <v>63</v>
      </c>
      <c r="H14" s="89"/>
      <c r="I14" s="39">
        <v>500</v>
      </c>
    </row>
    <row r="15" spans="1:9" ht="11.45" customHeight="1" x14ac:dyDescent="0.2">
      <c r="A15" s="45"/>
      <c r="B15" s="46"/>
      <c r="C15" s="47"/>
      <c r="D15" s="46"/>
      <c r="E15" s="46"/>
      <c r="F15" s="46"/>
      <c r="G15" s="65" t="s">
        <v>177</v>
      </c>
      <c r="H15" s="46"/>
      <c r="I15" s="40"/>
    </row>
    <row r="16" spans="1:9" ht="11.45" customHeight="1" x14ac:dyDescent="0.2">
      <c r="A16" s="66" t="s">
        <v>58</v>
      </c>
      <c r="B16" s="42"/>
      <c r="C16" s="44"/>
      <c r="D16" s="42"/>
      <c r="E16" s="64" t="s">
        <v>19</v>
      </c>
      <c r="F16" s="42"/>
      <c r="G16" s="63" t="s">
        <v>64</v>
      </c>
      <c r="H16" s="42"/>
      <c r="I16" s="38">
        <v>3000</v>
      </c>
    </row>
    <row r="17" spans="1:9" ht="11.45" customHeight="1" x14ac:dyDescent="0.2">
      <c r="A17" s="49"/>
      <c r="B17" s="46"/>
      <c r="C17" s="47"/>
      <c r="D17" s="46"/>
      <c r="E17" s="45"/>
      <c r="F17" s="46"/>
      <c r="G17" s="65" t="s">
        <v>178</v>
      </c>
      <c r="H17" s="46"/>
      <c r="I17" s="40"/>
    </row>
    <row r="18" spans="1:9" ht="11.45" customHeight="1" x14ac:dyDescent="0.2">
      <c r="A18" s="66" t="s">
        <v>58</v>
      </c>
      <c r="B18" s="42"/>
      <c r="C18" s="44"/>
      <c r="D18" s="42"/>
      <c r="E18" s="63" t="s">
        <v>65</v>
      </c>
      <c r="F18" s="42"/>
      <c r="G18" s="63" t="s">
        <v>179</v>
      </c>
      <c r="H18" s="42"/>
      <c r="I18" s="38">
        <v>3000</v>
      </c>
    </row>
    <row r="19" spans="1:9" ht="11.45" customHeight="1" x14ac:dyDescent="0.2">
      <c r="A19" s="49"/>
      <c r="B19" s="46"/>
      <c r="C19" s="47"/>
      <c r="D19" s="46"/>
      <c r="E19" s="65" t="s">
        <v>66</v>
      </c>
      <c r="F19" s="46"/>
      <c r="G19" s="46"/>
      <c r="H19" s="46"/>
      <c r="I19" s="40"/>
    </row>
    <row r="20" spans="1:9" ht="11.45" customHeight="1" x14ac:dyDescent="0.2">
      <c r="A20" s="64" t="s">
        <v>39</v>
      </c>
      <c r="B20" s="42"/>
      <c r="C20" s="44"/>
      <c r="D20" s="42"/>
      <c r="E20" s="63" t="s">
        <v>140</v>
      </c>
      <c r="F20" s="42"/>
      <c r="G20" s="63" t="s">
        <v>180</v>
      </c>
      <c r="H20" s="42"/>
      <c r="I20" s="38">
        <v>3000</v>
      </c>
    </row>
    <row r="21" spans="1:9" ht="11.45" customHeight="1" x14ac:dyDescent="0.2">
      <c r="A21" s="50"/>
      <c r="B21" s="89"/>
      <c r="C21" s="51"/>
      <c r="D21" s="89"/>
      <c r="E21" s="67" t="s">
        <v>141</v>
      </c>
      <c r="F21" s="89"/>
      <c r="G21" s="67" t="s">
        <v>159</v>
      </c>
      <c r="H21" s="89"/>
      <c r="I21" s="39"/>
    </row>
    <row r="22" spans="1:9" ht="11.45" customHeight="1" x14ac:dyDescent="0.2">
      <c r="A22" s="66" t="s">
        <v>58</v>
      </c>
      <c r="B22" s="42"/>
      <c r="C22" s="44"/>
      <c r="D22" s="42"/>
      <c r="E22" s="63" t="s">
        <v>142</v>
      </c>
      <c r="F22" s="42"/>
      <c r="G22" s="63" t="s">
        <v>67</v>
      </c>
      <c r="H22" s="42"/>
      <c r="I22" s="38">
        <v>2000</v>
      </c>
    </row>
    <row r="23" spans="1:9" ht="11.45" customHeight="1" x14ac:dyDescent="0.2">
      <c r="A23" s="52"/>
      <c r="B23" s="89"/>
      <c r="C23" s="51"/>
      <c r="D23" s="89"/>
      <c r="E23" s="67" t="s">
        <v>144</v>
      </c>
      <c r="F23" s="89"/>
      <c r="G23" s="67" t="s">
        <v>181</v>
      </c>
      <c r="H23" s="89"/>
      <c r="I23" s="39"/>
    </row>
    <row r="24" spans="1:9" ht="11.45" customHeight="1" x14ac:dyDescent="0.2">
      <c r="A24" s="64" t="s">
        <v>40</v>
      </c>
      <c r="B24" s="42"/>
      <c r="C24" s="44"/>
      <c r="D24" s="42"/>
      <c r="E24" s="63" t="s">
        <v>143</v>
      </c>
      <c r="F24" s="42"/>
      <c r="G24" s="63" t="s">
        <v>68</v>
      </c>
      <c r="H24" s="42"/>
      <c r="I24" s="38">
        <v>17000</v>
      </c>
    </row>
    <row r="25" spans="1:9" ht="11.45" customHeight="1" x14ac:dyDescent="0.2">
      <c r="A25" s="52"/>
      <c r="B25" s="89"/>
      <c r="C25" s="51"/>
      <c r="D25" s="89"/>
      <c r="E25" s="67" t="s">
        <v>145</v>
      </c>
      <c r="F25" s="89"/>
      <c r="G25" s="67" t="s">
        <v>182</v>
      </c>
      <c r="H25" s="89"/>
      <c r="I25" s="39"/>
    </row>
    <row r="26" spans="1:9" ht="11.45" customHeight="1" x14ac:dyDescent="0.2">
      <c r="A26" s="68" t="s">
        <v>58</v>
      </c>
      <c r="B26" s="33"/>
      <c r="C26" s="41"/>
      <c r="D26" s="33"/>
      <c r="E26" s="69" t="s">
        <v>69</v>
      </c>
      <c r="F26" s="33"/>
      <c r="G26" s="69" t="s">
        <v>183</v>
      </c>
      <c r="H26" s="33"/>
      <c r="I26" s="37">
        <v>3000</v>
      </c>
    </row>
    <row r="27" spans="1:9" ht="11.45" customHeight="1" x14ac:dyDescent="0.2">
      <c r="A27" s="66" t="s">
        <v>58</v>
      </c>
      <c r="B27" s="42"/>
      <c r="C27" s="44"/>
      <c r="D27" s="42"/>
      <c r="E27" s="63" t="s">
        <v>139</v>
      </c>
      <c r="F27" s="42"/>
      <c r="G27" s="63" t="s">
        <v>64</v>
      </c>
      <c r="H27" s="42"/>
      <c r="I27" s="38">
        <v>3000</v>
      </c>
    </row>
    <row r="28" spans="1:9" ht="11.45" customHeight="1" x14ac:dyDescent="0.2">
      <c r="A28" s="49"/>
      <c r="B28" s="46"/>
      <c r="C28" s="47"/>
      <c r="D28" s="46"/>
      <c r="E28" s="45"/>
      <c r="F28" s="46"/>
      <c r="G28" s="65" t="s">
        <v>178</v>
      </c>
      <c r="H28" s="46"/>
      <c r="I28" s="40"/>
    </row>
    <row r="29" spans="1:9" ht="11.45" customHeight="1" x14ac:dyDescent="0.2">
      <c r="A29" s="66" t="s">
        <v>70</v>
      </c>
      <c r="B29" s="42"/>
      <c r="C29" s="44"/>
      <c r="D29" s="42"/>
      <c r="E29" s="63" t="s">
        <v>71</v>
      </c>
      <c r="F29" s="42"/>
      <c r="G29" s="63" t="s">
        <v>72</v>
      </c>
      <c r="H29" s="42"/>
      <c r="I29" s="38">
        <v>5500</v>
      </c>
    </row>
    <row r="30" spans="1:9" ht="11.45" customHeight="1" x14ac:dyDescent="0.2">
      <c r="A30" s="45"/>
      <c r="B30" s="46"/>
      <c r="C30" s="47"/>
      <c r="D30" s="46"/>
      <c r="E30" s="45"/>
      <c r="F30" s="46"/>
      <c r="G30" s="65" t="s">
        <v>184</v>
      </c>
      <c r="H30" s="46"/>
      <c r="I30" s="40"/>
    </row>
    <row r="31" spans="1:9" ht="11.45" customHeight="1" x14ac:dyDescent="0.2">
      <c r="A31" s="66" t="s">
        <v>70</v>
      </c>
      <c r="B31" s="42"/>
      <c r="C31" s="44"/>
      <c r="D31" s="42"/>
      <c r="E31" s="64" t="s">
        <v>19</v>
      </c>
      <c r="F31" s="42"/>
      <c r="G31" s="63" t="s">
        <v>73</v>
      </c>
      <c r="H31" s="42"/>
      <c r="I31" s="38">
        <v>8600</v>
      </c>
    </row>
    <row r="32" spans="1:9" ht="11.45" customHeight="1" x14ac:dyDescent="0.2">
      <c r="A32" s="45"/>
      <c r="B32" s="46"/>
      <c r="C32" s="47"/>
      <c r="D32" s="46"/>
      <c r="E32" s="45"/>
      <c r="F32" s="46"/>
      <c r="G32" s="65" t="s">
        <v>185</v>
      </c>
      <c r="H32" s="46"/>
      <c r="I32" s="40"/>
    </row>
    <row r="33" spans="1:9" ht="11.45" customHeight="1" x14ac:dyDescent="0.2">
      <c r="A33" s="66" t="s">
        <v>58</v>
      </c>
      <c r="B33" s="42"/>
      <c r="C33" s="44"/>
      <c r="D33" s="42"/>
      <c r="E33" s="90" t="s">
        <v>167</v>
      </c>
      <c r="F33" s="42"/>
      <c r="G33" s="63" t="s">
        <v>78</v>
      </c>
      <c r="H33" s="42"/>
      <c r="I33" s="38">
        <v>5000</v>
      </c>
    </row>
    <row r="34" spans="1:9" ht="11.45" customHeight="1" x14ac:dyDescent="0.2">
      <c r="A34" s="52"/>
      <c r="B34" s="89"/>
      <c r="C34" s="51"/>
      <c r="D34" s="89"/>
      <c r="E34" s="67" t="s">
        <v>168</v>
      </c>
      <c r="F34" s="89"/>
      <c r="G34" s="67" t="s">
        <v>177</v>
      </c>
      <c r="H34" s="89"/>
      <c r="I34" s="39"/>
    </row>
    <row r="35" spans="1:9" ht="11.45" customHeight="1" x14ac:dyDescent="0.2">
      <c r="A35" s="52"/>
      <c r="B35" s="89"/>
      <c r="C35" s="51"/>
      <c r="D35" s="89"/>
      <c r="E35" s="67" t="s">
        <v>169</v>
      </c>
      <c r="F35" s="89"/>
      <c r="G35" s="50"/>
      <c r="H35" s="89"/>
      <c r="I35" s="39"/>
    </row>
    <row r="36" spans="1:9" ht="11.45" customHeight="1" x14ac:dyDescent="0.2">
      <c r="A36" s="49"/>
      <c r="B36" s="46"/>
      <c r="C36" s="47"/>
      <c r="D36" s="46"/>
      <c r="E36" s="65" t="s">
        <v>170</v>
      </c>
      <c r="F36" s="46"/>
      <c r="G36" s="45"/>
      <c r="H36" s="46"/>
      <c r="I36" s="40"/>
    </row>
    <row r="37" spans="1:9" ht="11.45" customHeight="1" x14ac:dyDescent="0.2">
      <c r="A37" s="70" t="s">
        <v>58</v>
      </c>
      <c r="B37" s="89"/>
      <c r="C37" s="51"/>
      <c r="D37" s="89"/>
      <c r="E37" s="88" t="s">
        <v>74</v>
      </c>
      <c r="F37" s="89"/>
      <c r="G37" s="88" t="s">
        <v>75</v>
      </c>
      <c r="H37" s="89"/>
      <c r="I37" s="39">
        <v>1500</v>
      </c>
    </row>
    <row r="38" spans="1:9" ht="11.45" customHeight="1" x14ac:dyDescent="0.2">
      <c r="A38" s="52"/>
      <c r="B38" s="89"/>
      <c r="C38" s="51"/>
      <c r="D38" s="89"/>
      <c r="E38" s="67" t="s">
        <v>76</v>
      </c>
      <c r="F38" s="89"/>
      <c r="G38" s="67" t="s">
        <v>186</v>
      </c>
      <c r="H38" s="89"/>
      <c r="I38" s="39"/>
    </row>
    <row r="39" spans="1:9" ht="11.45" customHeight="1" x14ac:dyDescent="0.2">
      <c r="A39" s="52"/>
      <c r="B39" s="89"/>
      <c r="C39" s="51"/>
      <c r="D39" s="89"/>
      <c r="E39" s="50"/>
      <c r="F39" s="89"/>
      <c r="G39" s="67" t="s">
        <v>77</v>
      </c>
      <c r="H39" s="89"/>
      <c r="I39" s="39"/>
    </row>
    <row r="40" spans="1:9" ht="11.45" customHeight="1" x14ac:dyDescent="0.2">
      <c r="A40" s="64" t="s">
        <v>79</v>
      </c>
      <c r="B40" s="42"/>
      <c r="C40" s="44"/>
      <c r="D40" s="42"/>
      <c r="E40" s="90" t="s">
        <v>80</v>
      </c>
      <c r="F40" s="42"/>
      <c r="G40" s="90" t="s">
        <v>81</v>
      </c>
      <c r="H40" s="42"/>
      <c r="I40" s="38">
        <v>1000</v>
      </c>
    </row>
    <row r="41" spans="1:9" ht="11.45" customHeight="1" x14ac:dyDescent="0.2">
      <c r="A41" s="49"/>
      <c r="B41" s="46"/>
      <c r="C41" s="47"/>
      <c r="D41" s="46"/>
      <c r="E41" s="45"/>
      <c r="F41" s="46"/>
      <c r="G41" s="65" t="s">
        <v>187</v>
      </c>
      <c r="H41" s="46"/>
      <c r="I41" s="40"/>
    </row>
    <row r="42" spans="1:9" ht="11.45" customHeight="1" x14ac:dyDescent="0.2">
      <c r="A42" s="66" t="s">
        <v>58</v>
      </c>
      <c r="B42" s="42"/>
      <c r="C42" s="44"/>
      <c r="D42" s="42"/>
      <c r="E42" s="90" t="s">
        <v>82</v>
      </c>
      <c r="F42" s="42"/>
      <c r="G42" s="90" t="s">
        <v>83</v>
      </c>
      <c r="H42" s="42"/>
      <c r="I42" s="38">
        <v>3000</v>
      </c>
    </row>
    <row r="43" spans="1:9" ht="11.45" customHeight="1" x14ac:dyDescent="0.2">
      <c r="A43" s="49"/>
      <c r="B43" s="46"/>
      <c r="C43" s="47"/>
      <c r="D43" s="46"/>
      <c r="E43" s="45"/>
      <c r="F43" s="46"/>
      <c r="G43" s="65" t="s">
        <v>178</v>
      </c>
      <c r="H43" s="46"/>
      <c r="I43" s="40"/>
    </row>
    <row r="44" spans="1:9" ht="11.45" customHeight="1" x14ac:dyDescent="0.2">
      <c r="A44" s="69" t="s">
        <v>7</v>
      </c>
      <c r="B44" s="33"/>
      <c r="C44" s="41"/>
      <c r="D44" s="42"/>
      <c r="E44" s="43"/>
      <c r="F44" s="42"/>
      <c r="G44" s="43"/>
      <c r="H44" s="42"/>
      <c r="I44" s="38"/>
    </row>
    <row r="45" spans="1:9" ht="11.45" customHeight="1" x14ac:dyDescent="0.2">
      <c r="A45" s="67" t="s">
        <v>84</v>
      </c>
      <c r="B45" s="89"/>
      <c r="C45" s="51"/>
      <c r="D45" s="89"/>
      <c r="E45" s="88" t="s">
        <v>85</v>
      </c>
      <c r="F45" s="89"/>
      <c r="G45" s="88" t="s">
        <v>86</v>
      </c>
      <c r="H45" s="89"/>
      <c r="I45" s="39">
        <v>150</v>
      </c>
    </row>
    <row r="46" spans="1:9" ht="11.45" customHeight="1" x14ac:dyDescent="0.2">
      <c r="A46" s="46"/>
      <c r="B46" s="46"/>
      <c r="C46" s="47"/>
      <c r="D46" s="46"/>
      <c r="E46" s="45"/>
      <c r="F46" s="46"/>
      <c r="G46" s="65" t="s">
        <v>87</v>
      </c>
      <c r="H46" s="46"/>
      <c r="I46" s="40"/>
    </row>
    <row r="47" spans="1:9" ht="11.45" customHeight="1" x14ac:dyDescent="0.2">
      <c r="A47" s="70" t="s">
        <v>58</v>
      </c>
      <c r="B47" s="89"/>
      <c r="C47" s="51"/>
      <c r="D47" s="89"/>
      <c r="E47" s="63" t="s">
        <v>139</v>
      </c>
      <c r="F47" s="89"/>
      <c r="G47" s="88" t="s">
        <v>88</v>
      </c>
      <c r="H47" s="89"/>
      <c r="I47" s="39">
        <v>70</v>
      </c>
    </row>
    <row r="48" spans="1:9" ht="11.45" customHeight="1" x14ac:dyDescent="0.2">
      <c r="A48" s="46"/>
      <c r="B48" s="46"/>
      <c r="C48" s="47"/>
      <c r="D48" s="46"/>
      <c r="E48" s="53"/>
      <c r="F48" s="46"/>
      <c r="G48" s="65" t="s">
        <v>188</v>
      </c>
      <c r="H48" s="46"/>
      <c r="I48" s="40"/>
    </row>
    <row r="49" spans="1:9" ht="11.45" customHeight="1" x14ac:dyDescent="0.2">
      <c r="A49" s="66" t="s">
        <v>58</v>
      </c>
      <c r="B49" s="42"/>
      <c r="C49" s="44"/>
      <c r="D49" s="42"/>
      <c r="E49" s="63" t="s">
        <v>153</v>
      </c>
      <c r="F49" s="42"/>
      <c r="G49" s="63" t="s">
        <v>89</v>
      </c>
      <c r="H49" s="42"/>
      <c r="I49" s="38">
        <v>210</v>
      </c>
    </row>
    <row r="50" spans="1:9" ht="11.45" customHeight="1" x14ac:dyDescent="0.2">
      <c r="A50" s="50"/>
      <c r="B50" s="89"/>
      <c r="C50" s="51"/>
      <c r="D50" s="89"/>
      <c r="E50" s="67" t="s">
        <v>205</v>
      </c>
      <c r="F50" s="89"/>
      <c r="G50" s="67" t="s">
        <v>189</v>
      </c>
      <c r="H50" s="89"/>
      <c r="I50" s="39"/>
    </row>
    <row r="51" spans="1:9" ht="11.45" customHeight="1" x14ac:dyDescent="0.2">
      <c r="A51" s="46"/>
      <c r="B51" s="46"/>
      <c r="C51" s="47"/>
      <c r="D51" s="46"/>
      <c r="E51" s="65" t="s">
        <v>206</v>
      </c>
      <c r="F51" s="46"/>
      <c r="G51" s="45"/>
      <c r="H51" s="46"/>
      <c r="I51" s="40"/>
    </row>
    <row r="52" spans="1:9" ht="11.45" customHeight="1" x14ac:dyDescent="0.2">
      <c r="A52" s="64" t="s">
        <v>90</v>
      </c>
      <c r="B52" s="42"/>
      <c r="C52" s="44"/>
      <c r="D52" s="42"/>
      <c r="E52" s="63" t="s">
        <v>91</v>
      </c>
      <c r="F52" s="42"/>
      <c r="G52" s="63" t="s">
        <v>92</v>
      </c>
      <c r="H52" s="42"/>
      <c r="I52" s="38">
        <v>10</v>
      </c>
    </row>
    <row r="53" spans="1:9" ht="11.45" customHeight="1" x14ac:dyDescent="0.2">
      <c r="A53" s="50"/>
      <c r="B53" s="89"/>
      <c r="C53" s="51"/>
      <c r="D53" s="89"/>
      <c r="E53" s="67" t="s">
        <v>93</v>
      </c>
      <c r="F53" s="89"/>
      <c r="G53" s="67" t="s">
        <v>190</v>
      </c>
      <c r="H53" s="89"/>
      <c r="I53" s="39"/>
    </row>
    <row r="54" spans="1:9" ht="11.45" customHeight="1" x14ac:dyDescent="0.2">
      <c r="A54" s="45"/>
      <c r="B54" s="46"/>
      <c r="C54" s="47"/>
      <c r="D54" s="46"/>
      <c r="E54" s="65" t="s">
        <v>94</v>
      </c>
      <c r="F54" s="46"/>
      <c r="G54" s="46"/>
      <c r="H54" s="46"/>
      <c r="I54" s="40"/>
    </row>
    <row r="55" spans="1:9" ht="11.45" customHeight="1" x14ac:dyDescent="0.2">
      <c r="A55" s="66" t="s">
        <v>70</v>
      </c>
      <c r="B55" s="42"/>
      <c r="C55" s="44"/>
      <c r="D55" s="42"/>
      <c r="E55" s="63" t="s">
        <v>85</v>
      </c>
      <c r="F55" s="42"/>
      <c r="G55" s="63" t="s">
        <v>95</v>
      </c>
      <c r="H55" s="42"/>
      <c r="I55" s="38">
        <v>3</v>
      </c>
    </row>
    <row r="56" spans="1:9" ht="11.45" customHeight="1" x14ac:dyDescent="0.2">
      <c r="A56" s="46"/>
      <c r="B56" s="46"/>
      <c r="C56" s="47"/>
      <c r="D56" s="46"/>
      <c r="E56" s="45"/>
      <c r="F56" s="46"/>
      <c r="G56" s="65" t="s">
        <v>87</v>
      </c>
      <c r="H56" s="46"/>
      <c r="I56" s="40"/>
    </row>
    <row r="57" spans="1:9" ht="11.45" customHeight="1" x14ac:dyDescent="0.2">
      <c r="A57" s="61" t="s">
        <v>96</v>
      </c>
      <c r="B57" s="33"/>
      <c r="C57" s="41"/>
      <c r="D57" s="42"/>
      <c r="E57" s="91"/>
      <c r="F57" s="42"/>
      <c r="G57" s="42"/>
      <c r="H57" s="42"/>
      <c r="I57" s="38"/>
    </row>
    <row r="58" spans="1:9" ht="11.45" customHeight="1" x14ac:dyDescent="0.2">
      <c r="A58" s="64" t="s">
        <v>97</v>
      </c>
      <c r="B58" s="42"/>
      <c r="C58" s="44"/>
      <c r="D58" s="89"/>
      <c r="E58" s="88" t="s">
        <v>98</v>
      </c>
      <c r="F58" s="89"/>
      <c r="G58" s="88" t="s">
        <v>191</v>
      </c>
      <c r="H58" s="89"/>
      <c r="I58" s="39">
        <v>600</v>
      </c>
    </row>
    <row r="59" spans="1:9" ht="11.45" customHeight="1" x14ac:dyDescent="0.2">
      <c r="A59" s="89"/>
      <c r="B59" s="89"/>
      <c r="C59" s="51"/>
      <c r="D59" s="89"/>
      <c r="E59" s="50"/>
      <c r="F59" s="89"/>
      <c r="G59" s="67" t="s">
        <v>160</v>
      </c>
      <c r="H59" s="89"/>
      <c r="I59" s="39"/>
    </row>
    <row r="60" spans="1:9" ht="11.45" customHeight="1" x14ac:dyDescent="0.2">
      <c r="A60" s="68" t="s">
        <v>58</v>
      </c>
      <c r="B60" s="33"/>
      <c r="C60" s="41"/>
      <c r="D60" s="33"/>
      <c r="E60" s="69" t="s">
        <v>99</v>
      </c>
      <c r="F60" s="33"/>
      <c r="G60" s="69" t="s">
        <v>100</v>
      </c>
      <c r="H60" s="33"/>
      <c r="I60" s="41" t="s">
        <v>101</v>
      </c>
    </row>
    <row r="61" spans="1:9" ht="11.45" customHeight="1" x14ac:dyDescent="0.2">
      <c r="A61" s="64" t="s">
        <v>102</v>
      </c>
      <c r="B61" s="42"/>
      <c r="C61" s="44"/>
      <c r="D61" s="42"/>
      <c r="E61" s="63" t="s">
        <v>98</v>
      </c>
      <c r="F61" s="42"/>
      <c r="G61" s="63" t="s">
        <v>103</v>
      </c>
      <c r="H61" s="42"/>
      <c r="I61" s="38">
        <v>120</v>
      </c>
    </row>
    <row r="62" spans="1:9" ht="11.45" customHeight="1" x14ac:dyDescent="0.2">
      <c r="A62" s="45"/>
      <c r="B62" s="46"/>
      <c r="C62" s="47"/>
      <c r="D62" s="46"/>
      <c r="E62" s="80"/>
      <c r="F62" s="46"/>
      <c r="G62" s="65" t="s">
        <v>192</v>
      </c>
      <c r="H62" s="46"/>
      <c r="I62" s="40"/>
    </row>
    <row r="63" spans="1:9" s="85" customFormat="1" ht="11.45" customHeight="1" x14ac:dyDescent="0.2">
      <c r="A63" s="107" t="s">
        <v>173</v>
      </c>
      <c r="B63" s="108"/>
      <c r="C63" s="108"/>
      <c r="D63" s="108"/>
      <c r="E63" s="108"/>
      <c r="F63" s="108"/>
      <c r="G63" s="108"/>
      <c r="H63" s="108"/>
      <c r="I63" s="108"/>
    </row>
    <row r="64" spans="1:9" s="85" customFormat="1" ht="11.45" customHeight="1" x14ac:dyDescent="0.2">
      <c r="A64" s="84"/>
      <c r="B64" s="84"/>
      <c r="C64" s="84"/>
      <c r="D64" s="84"/>
      <c r="E64" s="84"/>
      <c r="F64" s="84"/>
      <c r="G64" s="84"/>
      <c r="H64" s="84"/>
      <c r="I64" s="84"/>
    </row>
    <row r="65" spans="1:9" ht="11.45" customHeight="1" x14ac:dyDescent="0.2">
      <c r="A65" s="103" t="s">
        <v>203</v>
      </c>
      <c r="B65" s="104"/>
      <c r="C65" s="104"/>
      <c r="D65" s="104"/>
      <c r="E65" s="104"/>
      <c r="F65" s="104"/>
      <c r="G65" s="104"/>
      <c r="H65" s="104"/>
      <c r="I65" s="104"/>
    </row>
    <row r="66" spans="1:9" ht="11.45" customHeight="1" x14ac:dyDescent="0.2">
      <c r="A66" s="103" t="s">
        <v>150</v>
      </c>
      <c r="B66" s="104"/>
      <c r="C66" s="104"/>
      <c r="D66" s="104"/>
      <c r="E66" s="104"/>
      <c r="F66" s="104"/>
      <c r="G66" s="104"/>
      <c r="H66" s="104"/>
      <c r="I66" s="104"/>
    </row>
    <row r="67" spans="1:9" ht="11.45" customHeight="1" x14ac:dyDescent="0.2">
      <c r="A67" s="102"/>
      <c r="B67" s="102"/>
      <c r="C67" s="102"/>
      <c r="D67" s="102"/>
      <c r="E67" s="102"/>
      <c r="F67" s="102"/>
      <c r="G67" s="102"/>
      <c r="H67" s="102"/>
      <c r="I67" s="102"/>
    </row>
    <row r="68" spans="1:9" ht="11.45" customHeight="1" x14ac:dyDescent="0.2">
      <c r="A68" s="103" t="s">
        <v>50</v>
      </c>
      <c r="B68" s="104"/>
      <c r="C68" s="104"/>
      <c r="D68" s="104"/>
      <c r="E68" s="104"/>
      <c r="F68" s="104"/>
      <c r="G68" s="104"/>
      <c r="H68" s="104"/>
      <c r="I68" s="104"/>
    </row>
    <row r="69" spans="1:9" ht="11.45" customHeight="1" x14ac:dyDescent="0.2">
      <c r="A69" s="109"/>
      <c r="B69" s="109"/>
      <c r="C69" s="109"/>
      <c r="D69" s="109"/>
      <c r="E69" s="109"/>
      <c r="F69" s="109"/>
      <c r="G69" s="109"/>
      <c r="H69" s="109"/>
      <c r="I69" s="109"/>
    </row>
    <row r="70" spans="1:9" ht="11.45" customHeight="1" x14ac:dyDescent="0.2">
      <c r="A70" s="105"/>
      <c r="B70" s="105"/>
      <c r="C70" s="105"/>
      <c r="D70" s="87"/>
      <c r="E70" s="59" t="s">
        <v>51</v>
      </c>
      <c r="F70" s="87"/>
      <c r="G70" s="87"/>
      <c r="H70" s="87"/>
      <c r="I70" s="59" t="s">
        <v>52</v>
      </c>
    </row>
    <row r="71" spans="1:9" ht="11.45" customHeight="1" x14ac:dyDescent="0.2">
      <c r="A71" s="106" t="s">
        <v>53</v>
      </c>
      <c r="B71" s="106"/>
      <c r="C71" s="106"/>
      <c r="D71" s="57"/>
      <c r="E71" s="60" t="s">
        <v>54</v>
      </c>
      <c r="F71" s="57"/>
      <c r="G71" s="60" t="s">
        <v>175</v>
      </c>
      <c r="H71" s="57"/>
      <c r="I71" s="79" t="s">
        <v>55</v>
      </c>
    </row>
    <row r="72" spans="1:9" ht="11.45" customHeight="1" x14ac:dyDescent="0.2">
      <c r="A72" s="63" t="s">
        <v>13</v>
      </c>
      <c r="B72" s="42"/>
      <c r="C72" s="44" t="s">
        <v>14</v>
      </c>
      <c r="D72" s="42"/>
      <c r="E72" s="90" t="s">
        <v>104</v>
      </c>
      <c r="F72" s="42"/>
      <c r="G72" s="90" t="s">
        <v>171</v>
      </c>
      <c r="H72" s="42"/>
      <c r="I72" s="44" t="s">
        <v>101</v>
      </c>
    </row>
    <row r="73" spans="1:9" ht="11.45" customHeight="1" x14ac:dyDescent="0.2">
      <c r="A73" s="46"/>
      <c r="B73" s="46"/>
      <c r="C73" s="47"/>
      <c r="D73" s="46"/>
      <c r="E73" s="55"/>
      <c r="F73" s="46"/>
      <c r="G73" s="65" t="s">
        <v>193</v>
      </c>
      <c r="H73" s="46"/>
      <c r="I73" s="40"/>
    </row>
    <row r="74" spans="1:9" ht="11.45" customHeight="1" x14ac:dyDescent="0.2">
      <c r="A74" s="78" t="s">
        <v>58</v>
      </c>
      <c r="B74" s="89"/>
      <c r="C74" s="56" t="s">
        <v>19</v>
      </c>
      <c r="D74" s="89"/>
      <c r="E74" s="88" t="s">
        <v>85</v>
      </c>
      <c r="F74" s="89"/>
      <c r="G74" s="75" t="s">
        <v>86</v>
      </c>
      <c r="H74" s="89"/>
      <c r="I74" s="39">
        <v>200</v>
      </c>
    </row>
    <row r="75" spans="1:9" ht="11.45" customHeight="1" x14ac:dyDescent="0.2">
      <c r="A75" s="46"/>
      <c r="B75" s="46"/>
      <c r="C75" s="47"/>
      <c r="D75" s="46"/>
      <c r="E75" s="45"/>
      <c r="F75" s="46"/>
      <c r="G75" s="65" t="s">
        <v>87</v>
      </c>
      <c r="H75" s="46"/>
      <c r="I75" s="40"/>
    </row>
    <row r="76" spans="1:9" ht="11.45" customHeight="1" x14ac:dyDescent="0.2">
      <c r="A76" s="64" t="s">
        <v>58</v>
      </c>
      <c r="B76" s="48"/>
      <c r="C76" s="44" t="s">
        <v>19</v>
      </c>
      <c r="D76" s="42"/>
      <c r="E76" s="63" t="s">
        <v>105</v>
      </c>
      <c r="F76" s="42"/>
      <c r="G76" s="63" t="s">
        <v>106</v>
      </c>
      <c r="H76" s="42"/>
      <c r="I76" s="71">
        <v>180</v>
      </c>
    </row>
    <row r="77" spans="1:9" ht="11.45" customHeight="1" x14ac:dyDescent="0.2">
      <c r="A77" s="46"/>
      <c r="B77" s="46"/>
      <c r="C77" s="46"/>
      <c r="D77" s="46"/>
      <c r="E77" s="55"/>
      <c r="F77" s="46"/>
      <c r="G77" s="65" t="s">
        <v>107</v>
      </c>
      <c r="H77" s="46"/>
      <c r="I77" s="72"/>
    </row>
    <row r="78" spans="1:9" ht="11.45" customHeight="1" x14ac:dyDescent="0.2">
      <c r="A78" s="64" t="s">
        <v>58</v>
      </c>
      <c r="B78" s="42"/>
      <c r="C78" s="44" t="s">
        <v>19</v>
      </c>
      <c r="D78" s="42"/>
      <c r="E78" s="63" t="s">
        <v>153</v>
      </c>
      <c r="F78" s="42"/>
      <c r="G78" s="63" t="s">
        <v>89</v>
      </c>
      <c r="H78" s="42"/>
      <c r="I78" s="38">
        <v>15000</v>
      </c>
    </row>
    <row r="79" spans="1:9" ht="11.45" customHeight="1" x14ac:dyDescent="0.2">
      <c r="A79" s="89"/>
      <c r="B79" s="89"/>
      <c r="C79" s="51"/>
      <c r="D79" s="89"/>
      <c r="E79" s="67" t="s">
        <v>205</v>
      </c>
      <c r="F79" s="89"/>
      <c r="G79" s="67" t="s">
        <v>189</v>
      </c>
      <c r="H79" s="89"/>
      <c r="I79" s="39"/>
    </row>
    <row r="80" spans="1:9" ht="11.45" customHeight="1" x14ac:dyDescent="0.2">
      <c r="A80" s="46"/>
      <c r="B80" s="46"/>
      <c r="C80" s="47"/>
      <c r="D80" s="46"/>
      <c r="E80" s="65" t="s">
        <v>206</v>
      </c>
      <c r="F80" s="46"/>
      <c r="G80" s="45"/>
      <c r="H80" s="46"/>
      <c r="I80" s="40"/>
    </row>
    <row r="81" spans="1:9" ht="11.45" customHeight="1" x14ac:dyDescent="0.2">
      <c r="A81" s="64" t="s">
        <v>58</v>
      </c>
      <c r="B81" s="42"/>
      <c r="C81" s="44" t="s">
        <v>19</v>
      </c>
      <c r="D81" s="42"/>
      <c r="E81" s="90" t="s">
        <v>108</v>
      </c>
      <c r="F81" s="42"/>
      <c r="G81" s="90" t="s">
        <v>204</v>
      </c>
      <c r="H81" s="42"/>
      <c r="I81" s="38">
        <v>1000</v>
      </c>
    </row>
    <row r="82" spans="1:9" ht="11.45" customHeight="1" x14ac:dyDescent="0.2">
      <c r="A82" s="45"/>
      <c r="B82" s="46"/>
      <c r="C82" s="47"/>
      <c r="D82" s="46"/>
      <c r="E82" s="55"/>
      <c r="F82" s="46"/>
      <c r="G82" s="65" t="s">
        <v>194</v>
      </c>
      <c r="H82" s="46"/>
      <c r="I82" s="40"/>
    </row>
    <row r="83" spans="1:9" ht="11.45" customHeight="1" x14ac:dyDescent="0.2">
      <c r="A83" s="75" t="s">
        <v>109</v>
      </c>
      <c r="B83" s="86"/>
      <c r="C83" s="56"/>
      <c r="D83" s="86"/>
      <c r="E83" s="73" t="s">
        <v>152</v>
      </c>
      <c r="F83" s="86"/>
      <c r="G83" s="75" t="s">
        <v>195</v>
      </c>
      <c r="H83" s="86"/>
      <c r="I83" s="16">
        <v>3000</v>
      </c>
    </row>
    <row r="84" spans="1:9" ht="11.45" customHeight="1" x14ac:dyDescent="0.2">
      <c r="A84" s="62" t="s">
        <v>58</v>
      </c>
      <c r="B84" s="33"/>
      <c r="C84" s="41"/>
      <c r="D84" s="33"/>
      <c r="E84" s="61" t="s">
        <v>155</v>
      </c>
      <c r="F84" s="33"/>
      <c r="G84" s="61" t="s">
        <v>196</v>
      </c>
      <c r="H84" s="33"/>
      <c r="I84" s="37">
        <v>2000</v>
      </c>
    </row>
    <row r="85" spans="1:9" ht="11.45" customHeight="1" x14ac:dyDescent="0.2">
      <c r="A85" s="64" t="s">
        <v>58</v>
      </c>
      <c r="B85" s="42"/>
      <c r="C85" s="44"/>
      <c r="D85" s="42"/>
      <c r="E85" s="63" t="s">
        <v>110</v>
      </c>
      <c r="F85" s="42"/>
      <c r="G85" s="63" t="s">
        <v>112</v>
      </c>
      <c r="H85" s="42"/>
      <c r="I85" s="38">
        <v>1000</v>
      </c>
    </row>
    <row r="86" spans="1:9" ht="11.45" customHeight="1" x14ac:dyDescent="0.2">
      <c r="A86" s="46"/>
      <c r="B86" s="46"/>
      <c r="C86" s="47"/>
      <c r="D86" s="46"/>
      <c r="E86" s="65" t="s">
        <v>111</v>
      </c>
      <c r="F86" s="46"/>
      <c r="G86" s="65" t="s">
        <v>197</v>
      </c>
      <c r="H86" s="46"/>
      <c r="I86" s="40"/>
    </row>
    <row r="87" spans="1:9" ht="11.45" customHeight="1" x14ac:dyDescent="0.2">
      <c r="A87" s="62" t="s">
        <v>58</v>
      </c>
      <c r="B87" s="33"/>
      <c r="C87" s="41"/>
      <c r="D87" s="33"/>
      <c r="E87" s="62" t="s">
        <v>19</v>
      </c>
      <c r="F87" s="33"/>
      <c r="G87" s="61" t="s">
        <v>198</v>
      </c>
      <c r="H87" s="33"/>
      <c r="I87" s="37">
        <v>2000</v>
      </c>
    </row>
    <row r="88" spans="1:9" ht="11.45" customHeight="1" x14ac:dyDescent="0.2">
      <c r="A88" s="64" t="s">
        <v>58</v>
      </c>
      <c r="B88" s="42"/>
      <c r="C88" s="44"/>
      <c r="D88" s="42"/>
      <c r="E88" s="63" t="s">
        <v>105</v>
      </c>
      <c r="F88" s="42"/>
      <c r="G88" s="63" t="s">
        <v>146</v>
      </c>
      <c r="H88" s="42"/>
      <c r="I88" s="38">
        <v>2400</v>
      </c>
    </row>
    <row r="89" spans="1:9" ht="11.45" customHeight="1" x14ac:dyDescent="0.2">
      <c r="A89" s="49"/>
      <c r="B89" s="46"/>
      <c r="C89" s="47"/>
      <c r="D89" s="46"/>
      <c r="E89" s="45"/>
      <c r="F89" s="46"/>
      <c r="G89" s="65" t="s">
        <v>113</v>
      </c>
      <c r="H89" s="46"/>
      <c r="I89" s="40"/>
    </row>
    <row r="90" spans="1:9" ht="11.45" customHeight="1" x14ac:dyDescent="0.2">
      <c r="A90" s="63" t="s">
        <v>20</v>
      </c>
      <c r="B90" s="89"/>
      <c r="C90" s="51"/>
      <c r="D90" s="89"/>
      <c r="E90" s="73" t="s">
        <v>114</v>
      </c>
      <c r="F90" s="89"/>
      <c r="G90" s="73" t="s">
        <v>199</v>
      </c>
      <c r="H90" s="89"/>
      <c r="I90" s="39">
        <v>200</v>
      </c>
    </row>
    <row r="91" spans="1:9" ht="11.45" customHeight="1" x14ac:dyDescent="0.2">
      <c r="A91" s="89"/>
      <c r="B91" s="89"/>
      <c r="C91" s="51"/>
      <c r="D91" s="89"/>
      <c r="E91" s="67" t="s">
        <v>115</v>
      </c>
      <c r="F91" s="89"/>
      <c r="G91" s="67" t="s">
        <v>177</v>
      </c>
      <c r="H91" s="89"/>
      <c r="I91" s="39"/>
    </row>
    <row r="92" spans="1:9" ht="11.45" customHeight="1" x14ac:dyDescent="0.2">
      <c r="A92" s="64" t="s">
        <v>70</v>
      </c>
      <c r="B92" s="42"/>
      <c r="C92" s="44"/>
      <c r="D92" s="42"/>
      <c r="E92" s="63" t="s">
        <v>110</v>
      </c>
      <c r="F92" s="42"/>
      <c r="G92" s="63" t="s">
        <v>149</v>
      </c>
      <c r="H92" s="42"/>
      <c r="I92" s="38">
        <v>100</v>
      </c>
    </row>
    <row r="93" spans="1:9" ht="11.45" customHeight="1" x14ac:dyDescent="0.2">
      <c r="A93" s="46"/>
      <c r="B93" s="46"/>
      <c r="C93" s="47"/>
      <c r="D93" s="46"/>
      <c r="E93" s="65" t="s">
        <v>111</v>
      </c>
      <c r="F93" s="46"/>
      <c r="G93" s="46"/>
      <c r="H93" s="46"/>
      <c r="I93" s="40"/>
    </row>
    <row r="94" spans="1:9" ht="11.45" customHeight="1" x14ac:dyDescent="0.2">
      <c r="A94" s="90" t="s">
        <v>116</v>
      </c>
      <c r="B94" s="42"/>
      <c r="C94" s="44"/>
      <c r="D94" s="42"/>
      <c r="E94" s="61" t="s">
        <v>119</v>
      </c>
      <c r="F94" s="33"/>
      <c r="G94" s="61" t="s">
        <v>200</v>
      </c>
      <c r="H94" s="33"/>
      <c r="I94" s="37">
        <v>15</v>
      </c>
    </row>
    <row r="95" spans="1:9" ht="11.45" customHeight="1" x14ac:dyDescent="0.2">
      <c r="A95" s="64" t="s">
        <v>58</v>
      </c>
      <c r="B95" s="42"/>
      <c r="C95" s="44"/>
      <c r="D95" s="42"/>
      <c r="E95" s="63" t="s">
        <v>137</v>
      </c>
      <c r="F95" s="42"/>
      <c r="G95" s="63" t="s">
        <v>117</v>
      </c>
      <c r="H95" s="42"/>
      <c r="I95" s="38">
        <v>10</v>
      </c>
    </row>
    <row r="96" spans="1:9" ht="11.45" customHeight="1" x14ac:dyDescent="0.2">
      <c r="A96" s="45"/>
      <c r="B96" s="46"/>
      <c r="C96" s="47"/>
      <c r="D96" s="46"/>
      <c r="E96" s="65" t="s">
        <v>138</v>
      </c>
      <c r="F96" s="46"/>
      <c r="G96" s="65" t="s">
        <v>118</v>
      </c>
      <c r="H96" s="46"/>
      <c r="I96" s="40"/>
    </row>
    <row r="97" spans="1:9" ht="11.45" customHeight="1" x14ac:dyDescent="0.2">
      <c r="A97" s="69" t="s">
        <v>120</v>
      </c>
      <c r="B97" s="33"/>
      <c r="C97" s="41"/>
      <c r="D97" s="33"/>
      <c r="E97" s="61" t="s">
        <v>57</v>
      </c>
      <c r="F97" s="33"/>
      <c r="G97" s="61" t="s">
        <v>176</v>
      </c>
      <c r="H97" s="33"/>
      <c r="I97" s="37">
        <v>65</v>
      </c>
    </row>
    <row r="98" spans="1:9" ht="11.45" customHeight="1" x14ac:dyDescent="0.2">
      <c r="A98" s="88" t="s">
        <v>121</v>
      </c>
      <c r="B98" s="89"/>
      <c r="C98" s="51"/>
      <c r="D98" s="89"/>
      <c r="E98" s="88" t="s">
        <v>122</v>
      </c>
      <c r="F98" s="89"/>
      <c r="G98" s="88" t="s">
        <v>201</v>
      </c>
      <c r="H98" s="89"/>
      <c r="I98" s="51" t="s">
        <v>101</v>
      </c>
    </row>
    <row r="99" spans="1:9" ht="11.45" customHeight="1" x14ac:dyDescent="0.2">
      <c r="A99" s="64" t="s">
        <v>58</v>
      </c>
      <c r="B99" s="42"/>
      <c r="C99" s="44"/>
      <c r="D99" s="42"/>
      <c r="E99" s="63" t="s">
        <v>139</v>
      </c>
      <c r="F99" s="42"/>
      <c r="G99" s="63" t="s">
        <v>123</v>
      </c>
      <c r="H99" s="42"/>
      <c r="I99" s="44" t="s">
        <v>101</v>
      </c>
    </row>
    <row r="100" spans="1:9" ht="11.45" customHeight="1" x14ac:dyDescent="0.2">
      <c r="A100" s="45"/>
      <c r="B100" s="46"/>
      <c r="C100" s="47"/>
      <c r="D100" s="46"/>
      <c r="E100" s="45"/>
      <c r="F100" s="46"/>
      <c r="G100" s="65" t="s">
        <v>124</v>
      </c>
      <c r="H100" s="46"/>
      <c r="I100" s="40"/>
    </row>
    <row r="101" spans="1:9" ht="11.45" customHeight="1" x14ac:dyDescent="0.2">
      <c r="A101" s="63" t="s">
        <v>22</v>
      </c>
      <c r="B101" s="42"/>
      <c r="C101" s="44"/>
      <c r="D101" s="42"/>
      <c r="E101" s="63" t="s">
        <v>125</v>
      </c>
      <c r="F101" s="42"/>
      <c r="G101" s="63" t="s">
        <v>126</v>
      </c>
      <c r="H101" s="42"/>
      <c r="I101" s="38">
        <v>3</v>
      </c>
    </row>
    <row r="102" spans="1:9" ht="11.45" customHeight="1" x14ac:dyDescent="0.2">
      <c r="A102" s="50"/>
      <c r="B102" s="89"/>
      <c r="C102" s="51"/>
      <c r="D102" s="89"/>
      <c r="E102" s="50"/>
      <c r="F102" s="89"/>
      <c r="G102" s="67" t="s">
        <v>87</v>
      </c>
      <c r="H102" s="89"/>
      <c r="I102" s="39"/>
    </row>
    <row r="103" spans="1:9" ht="11.45" customHeight="1" x14ac:dyDescent="0.2">
      <c r="A103" s="64" t="s">
        <v>58</v>
      </c>
      <c r="B103" s="42"/>
      <c r="C103" s="44"/>
      <c r="D103" s="42"/>
      <c r="E103" s="63" t="s">
        <v>153</v>
      </c>
      <c r="F103" s="42"/>
      <c r="G103" s="63" t="s">
        <v>89</v>
      </c>
      <c r="H103" s="42"/>
      <c r="I103" s="44" t="s">
        <v>101</v>
      </c>
    </row>
    <row r="104" spans="1:9" ht="11.45" customHeight="1" x14ac:dyDescent="0.2">
      <c r="A104" s="89"/>
      <c r="B104" s="89"/>
      <c r="C104" s="51"/>
      <c r="D104" s="89"/>
      <c r="E104" s="67" t="s">
        <v>205</v>
      </c>
      <c r="F104" s="89"/>
      <c r="G104" s="67" t="s">
        <v>189</v>
      </c>
      <c r="H104" s="89"/>
      <c r="I104" s="39"/>
    </row>
    <row r="105" spans="1:9" ht="11.45" customHeight="1" x14ac:dyDescent="0.2">
      <c r="A105" s="46"/>
      <c r="B105" s="46"/>
      <c r="C105" s="47"/>
      <c r="D105" s="46"/>
      <c r="E105" s="65" t="s">
        <v>206</v>
      </c>
      <c r="F105" s="46"/>
      <c r="G105" s="45"/>
      <c r="H105" s="46"/>
      <c r="I105" s="40"/>
    </row>
    <row r="106" spans="1:9" ht="11.45" customHeight="1" x14ac:dyDescent="0.2">
      <c r="A106" s="63" t="s">
        <v>42</v>
      </c>
      <c r="B106" s="42"/>
      <c r="C106" s="14" t="s">
        <v>161</v>
      </c>
      <c r="D106" s="44"/>
      <c r="E106" s="63" t="s">
        <v>129</v>
      </c>
      <c r="F106" s="42"/>
      <c r="G106" s="63" t="s">
        <v>130</v>
      </c>
      <c r="H106" s="42"/>
      <c r="I106" s="38">
        <v>2500</v>
      </c>
    </row>
    <row r="107" spans="1:9" ht="11.45" customHeight="1" x14ac:dyDescent="0.2">
      <c r="A107" s="46"/>
      <c r="B107" s="46"/>
      <c r="C107" s="15" t="s">
        <v>162</v>
      </c>
      <c r="D107" s="47"/>
      <c r="E107" s="46"/>
      <c r="F107" s="46"/>
      <c r="G107" s="46"/>
      <c r="H107" s="46"/>
      <c r="I107" s="40"/>
    </row>
    <row r="108" spans="1:9" ht="11.45" customHeight="1" x14ac:dyDescent="0.2">
      <c r="A108" s="62" t="s">
        <v>58</v>
      </c>
      <c r="B108" s="33"/>
      <c r="C108" s="47" t="s">
        <v>19</v>
      </c>
      <c r="D108" s="33"/>
      <c r="E108" s="61" t="s">
        <v>127</v>
      </c>
      <c r="F108" s="33"/>
      <c r="G108" s="61" t="s">
        <v>128</v>
      </c>
      <c r="H108" s="33"/>
      <c r="I108" s="37">
        <v>2000</v>
      </c>
    </row>
    <row r="109" spans="1:9" ht="11.45" customHeight="1" x14ac:dyDescent="0.2">
      <c r="A109" s="74" t="s">
        <v>131</v>
      </c>
      <c r="B109" s="89"/>
      <c r="C109" s="56" t="s">
        <v>14</v>
      </c>
      <c r="D109" s="89"/>
      <c r="E109" s="88" t="s">
        <v>85</v>
      </c>
      <c r="F109" s="89"/>
      <c r="G109" s="75" t="s">
        <v>147</v>
      </c>
      <c r="H109" s="89"/>
      <c r="I109" s="39">
        <v>31000</v>
      </c>
    </row>
    <row r="110" spans="1:9" ht="11.45" customHeight="1" x14ac:dyDescent="0.2">
      <c r="A110" s="46"/>
      <c r="B110" s="46"/>
      <c r="C110" s="47"/>
      <c r="D110" s="46"/>
      <c r="E110" s="45"/>
      <c r="F110" s="46"/>
      <c r="G110" s="65" t="s">
        <v>87</v>
      </c>
      <c r="H110" s="46"/>
      <c r="I110" s="40"/>
    </row>
    <row r="111" spans="1:9" ht="11.45" customHeight="1" x14ac:dyDescent="0.2">
      <c r="A111" s="64" t="s">
        <v>58</v>
      </c>
      <c r="B111" s="42"/>
      <c r="C111" s="44" t="s">
        <v>19</v>
      </c>
      <c r="D111" s="42"/>
      <c r="E111" s="63" t="s">
        <v>153</v>
      </c>
      <c r="F111" s="42"/>
      <c r="G111" s="63" t="s">
        <v>89</v>
      </c>
      <c r="H111" s="42"/>
      <c r="I111" s="38">
        <v>28000</v>
      </c>
    </row>
    <row r="112" spans="1:9" ht="11.45" customHeight="1" x14ac:dyDescent="0.2">
      <c r="A112" s="54"/>
      <c r="B112" s="89"/>
      <c r="C112" s="51"/>
      <c r="D112" s="89"/>
      <c r="E112" s="67" t="s">
        <v>205</v>
      </c>
      <c r="F112" s="89"/>
      <c r="G112" s="67" t="s">
        <v>189</v>
      </c>
      <c r="H112" s="89"/>
      <c r="I112" s="39"/>
    </row>
    <row r="113" spans="1:9" ht="11.45" customHeight="1" x14ac:dyDescent="0.2">
      <c r="A113" s="80"/>
      <c r="B113" s="46"/>
      <c r="C113" s="47"/>
      <c r="D113" s="46"/>
      <c r="E113" s="65" t="s">
        <v>206</v>
      </c>
      <c r="F113" s="46"/>
      <c r="G113" s="45"/>
      <c r="H113" s="46"/>
      <c r="I113" s="40"/>
    </row>
    <row r="114" spans="1:9" ht="11.45" customHeight="1" x14ac:dyDescent="0.2">
      <c r="A114" s="64" t="s">
        <v>58</v>
      </c>
      <c r="B114" s="42"/>
      <c r="C114" s="44" t="s">
        <v>19</v>
      </c>
      <c r="D114" s="42"/>
      <c r="E114" s="90" t="s">
        <v>108</v>
      </c>
      <c r="F114" s="42"/>
      <c r="G114" s="90" t="s">
        <v>204</v>
      </c>
      <c r="H114" s="42"/>
      <c r="I114" s="38">
        <v>5000</v>
      </c>
    </row>
    <row r="115" spans="1:9" ht="11.45" customHeight="1" x14ac:dyDescent="0.2">
      <c r="A115" s="45"/>
      <c r="B115" s="46"/>
      <c r="C115" s="47"/>
      <c r="D115" s="46"/>
      <c r="E115" s="55"/>
      <c r="F115" s="46"/>
      <c r="G115" s="65" t="s">
        <v>194</v>
      </c>
      <c r="H115" s="46"/>
      <c r="I115" s="40"/>
    </row>
    <row r="116" spans="1:9" ht="11.45" customHeight="1" x14ac:dyDescent="0.2">
      <c r="A116" s="74" t="s">
        <v>23</v>
      </c>
      <c r="B116" s="89"/>
      <c r="C116" s="56" t="s">
        <v>132</v>
      </c>
      <c r="D116" s="89"/>
      <c r="E116" s="73" t="s">
        <v>101</v>
      </c>
      <c r="F116" s="89"/>
      <c r="G116" s="73" t="s">
        <v>133</v>
      </c>
      <c r="H116" s="89"/>
      <c r="I116" s="39">
        <v>100</v>
      </c>
    </row>
    <row r="117" spans="1:9" ht="11.45" customHeight="1" x14ac:dyDescent="0.2">
      <c r="A117" s="63" t="s">
        <v>134</v>
      </c>
      <c r="B117" s="42"/>
      <c r="C117" s="44" t="s">
        <v>19</v>
      </c>
      <c r="D117" s="42"/>
      <c r="E117" s="63" t="s">
        <v>125</v>
      </c>
      <c r="F117" s="42"/>
      <c r="G117" s="63" t="s">
        <v>126</v>
      </c>
      <c r="H117" s="42"/>
      <c r="I117" s="38">
        <v>140</v>
      </c>
    </row>
    <row r="118" spans="1:9" ht="11.45" customHeight="1" x14ac:dyDescent="0.2">
      <c r="A118" s="46"/>
      <c r="B118" s="46"/>
      <c r="C118" s="47"/>
      <c r="D118" s="46"/>
      <c r="E118" s="45"/>
      <c r="F118" s="46"/>
      <c r="G118" s="65" t="s">
        <v>87</v>
      </c>
      <c r="H118" s="46"/>
      <c r="I118" s="40"/>
    </row>
    <row r="119" spans="1:9" ht="11.45" customHeight="1" x14ac:dyDescent="0.2">
      <c r="A119" s="67" t="s">
        <v>58</v>
      </c>
      <c r="B119" s="89"/>
      <c r="C119" s="51"/>
      <c r="D119" s="89"/>
      <c r="E119" s="73" t="s">
        <v>135</v>
      </c>
      <c r="F119" s="89"/>
      <c r="G119" s="73" t="s">
        <v>202</v>
      </c>
      <c r="H119" s="89"/>
      <c r="I119" s="51" t="s">
        <v>101</v>
      </c>
    </row>
    <row r="120" spans="1:9" ht="11.45" customHeight="1" x14ac:dyDescent="0.2">
      <c r="A120" s="46"/>
      <c r="B120" s="46"/>
      <c r="C120" s="47"/>
      <c r="D120" s="46"/>
      <c r="E120" s="45"/>
      <c r="F120" s="46"/>
      <c r="G120" s="65" t="s">
        <v>177</v>
      </c>
      <c r="H120" s="46"/>
      <c r="I120" s="40"/>
    </row>
    <row r="121" spans="1:9" ht="11.45" customHeight="1" x14ac:dyDescent="0.2">
      <c r="A121" s="63" t="s">
        <v>136</v>
      </c>
      <c r="B121" s="33"/>
      <c r="C121" s="41"/>
      <c r="D121" s="33"/>
      <c r="E121" s="61" t="s">
        <v>119</v>
      </c>
      <c r="F121" s="33"/>
      <c r="G121" s="61" t="s">
        <v>200</v>
      </c>
      <c r="H121" s="33"/>
      <c r="I121" s="41" t="s">
        <v>101</v>
      </c>
    </row>
    <row r="122" spans="1:9" ht="11.45" customHeight="1" x14ac:dyDescent="0.2">
      <c r="A122" s="64" t="s">
        <v>58</v>
      </c>
      <c r="B122" s="42"/>
      <c r="C122" s="44"/>
      <c r="D122" s="42"/>
      <c r="E122" s="63" t="s">
        <v>137</v>
      </c>
      <c r="F122" s="42"/>
      <c r="G122" s="63" t="s">
        <v>117</v>
      </c>
      <c r="H122" s="42"/>
      <c r="I122" s="38">
        <v>50</v>
      </c>
    </row>
    <row r="123" spans="1:9" ht="11.45" customHeight="1" x14ac:dyDescent="0.2">
      <c r="A123" s="46"/>
      <c r="B123" s="46"/>
      <c r="C123" s="46"/>
      <c r="D123" s="46"/>
      <c r="E123" s="65" t="s">
        <v>138</v>
      </c>
      <c r="F123" s="46"/>
      <c r="G123" s="65" t="s">
        <v>118</v>
      </c>
      <c r="H123" s="46"/>
      <c r="I123" s="40"/>
    </row>
    <row r="124" spans="1:9" ht="11.45" customHeight="1" x14ac:dyDescent="0.2">
      <c r="A124" s="110" t="s">
        <v>174</v>
      </c>
      <c r="B124" s="111"/>
      <c r="C124" s="111"/>
      <c r="D124" s="111"/>
      <c r="E124" s="111"/>
      <c r="F124" s="111"/>
      <c r="G124" s="111"/>
      <c r="H124" s="111"/>
      <c r="I124" s="111"/>
    </row>
    <row r="125" spans="1:9" ht="11.45" customHeight="1" x14ac:dyDescent="0.2">
      <c r="A125" s="112" t="s">
        <v>172</v>
      </c>
      <c r="B125" s="102"/>
      <c r="C125" s="102"/>
      <c r="D125" s="102"/>
      <c r="E125" s="102"/>
      <c r="F125" s="102"/>
      <c r="G125" s="102"/>
      <c r="H125" s="102"/>
      <c r="I125" s="102"/>
    </row>
  </sheetData>
  <mergeCells count="17">
    <mergeCell ref="A69:I69"/>
    <mergeCell ref="A70:C70"/>
    <mergeCell ref="A71:C71"/>
    <mergeCell ref="A124:I124"/>
    <mergeCell ref="A125:I125"/>
    <mergeCell ref="A1:I1"/>
    <mergeCell ref="A2:I2"/>
    <mergeCell ref="A3:I3"/>
    <mergeCell ref="A4:I4"/>
    <mergeCell ref="A5:I5"/>
    <mergeCell ref="A67:I67"/>
    <mergeCell ref="A68:I68"/>
    <mergeCell ref="A6:C6"/>
    <mergeCell ref="A7:C7"/>
    <mergeCell ref="A63:I63"/>
    <mergeCell ref="A65:I65"/>
    <mergeCell ref="A66:I66"/>
  </mergeCells>
  <pageMargins left="0.5" right="0.5" top="0.5" bottom="0.75"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9" ma:contentTypeDescription="Create a new document." ma:contentTypeScope="" ma:versionID="2f129b4818b48e7881630c11aef9b62d">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305535-95E3-439C-94F2-B8D3E9364EEF}">
  <ds:schemaRefs>
    <ds:schemaRef ds:uri="31062a0d-ede8-4112-b4bb-00a9c1bc8e16"/>
    <ds:schemaRef ds:uri="http://purl.org/dc/elements/1.1/"/>
    <ds:schemaRef ds:uri="http://schemas.microsoft.com/office/2006/metadata/properties"/>
    <ds:schemaRef ds:uri="08020ff4-f632-4952-8504-a4a18e274e6c"/>
    <ds:schemaRef ds:uri="http://schemas.microsoft.com/office/infopath/2007/PartnerControls"/>
    <ds:schemaRef ds:uri="http://purl.org/dc/terms/"/>
    <ds:schemaRef ds:uri="http://schemas.openxmlformats.org/package/2006/metadata/core-properties"/>
    <ds:schemaRef ds:uri="http://schemas.microsoft.com/sharepoint/v3"/>
    <ds:schemaRef ds:uri="http://schemas.microsoft.com/office/2006/documentManagement/types"/>
    <ds:schemaRef ds:uri="d925d976-9e2a-4bab-ad6d-d3ef45ec2550"/>
    <ds:schemaRef ds:uri="http://www.w3.org/XML/1998/namespace"/>
    <ds:schemaRef ds:uri="http://purl.org/dc/dcmitype/"/>
    <ds:schemaRef ds:uri="88ac029c-bb0d-40fb-b198-c5b4986b5503"/>
    <ds:schemaRef ds:uri="a26c063d-e4ab-4c2c-a5f9-3b05989843c6"/>
  </ds:schemaRefs>
</ds:datastoreItem>
</file>

<file path=customXml/itemProps2.xml><?xml version="1.0" encoding="utf-8"?>
<ds:datastoreItem xmlns:ds="http://schemas.openxmlformats.org/officeDocument/2006/customXml" ds:itemID="{3E9ECFAA-21EF-4DDC-9F41-A5B2A55972B5}">
  <ds:schemaRefs>
    <ds:schemaRef ds:uri="http://schemas.microsoft.com/sharepoint/v3/contenttype/forms"/>
  </ds:schemaRefs>
</ds:datastoreItem>
</file>

<file path=customXml/itemProps3.xml><?xml version="1.0" encoding="utf-8"?>
<ds:datastoreItem xmlns:ds="http://schemas.openxmlformats.org/officeDocument/2006/customXml" ds:itemID="{84F0D9FE-F72E-4A38-9113-799845532C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 </vt:lpstr>
      <vt:lpstr>Table 2</vt:lpstr>
    </vt:vector>
  </TitlesOfParts>
  <Manager/>
  <Company>U.S. Geological Survey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USGS Minerals Yearbook 2022</dc:title>
  <dc:subject/>
  <dc:creator>National Minerals Information Center</dc:creator>
  <cp:keywords>minerals; statistics; Mongolia</cp:keywords>
  <dc:description/>
  <cp:lastModifiedBy>National Minerals Information Center</cp:lastModifiedBy>
  <cp:revision/>
  <cp:lastPrinted>2025-02-25T18:55:29Z</cp:lastPrinted>
  <dcterms:created xsi:type="dcterms:W3CDTF">2017-12-16T07:02:11Z</dcterms:created>
  <dcterms:modified xsi:type="dcterms:W3CDTF">2025-03-06T18:05:43Z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{50ACDD7A-0E34-44D0-9C6B-2A94DC82483A}</vt:lpwstr>
  </property>
  <property fmtid="{D5CDD505-2E9C-101B-9397-08002B2CF9AE}" pid="3" name="ContentTypeId">
    <vt:lpwstr>0x010100E70AE6DDCCE4F64AB96B54634ACF1B32</vt:lpwstr>
  </property>
  <property fmtid="{D5CDD505-2E9C-101B-9397-08002B2CF9AE}" pid="4" name="MediaServiceImageTags">
    <vt:lpwstr/>
  </property>
</Properties>
</file>