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jishee\Desktop\2022_MYB\__In_for_layout\Vietnam\layout_by_XX\"/>
    </mc:Choice>
  </mc:AlternateContent>
  <xr:revisionPtr revIDLastSave="0" documentId="13_ncr:1_{41483069-F8C3-4EE7-B409-C82B04FA8FEA}" xr6:coauthVersionLast="47" xr6:coauthVersionMax="47" xr10:uidLastSave="{00000000-0000-0000-0000-000000000000}"/>
  <bookViews>
    <workbookView xWindow="2652" yWindow="2652" windowWidth="17280" windowHeight="8880" tabRatio="832" xr2:uid="{00000000-000D-0000-FFFF-FFFF00000000}"/>
  </bookViews>
  <sheets>
    <sheet name="Sheet1" sheetId="21" r:id="rId1"/>
    <sheet name="Table 1" sheetId="20" r:id="rId2"/>
    <sheet name="Table 2" sheetId="2" r:id="rId3"/>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21" l="1"/>
</calcChain>
</file>

<file path=xl/sharedStrings.xml><?xml version="1.0" encoding="utf-8"?>
<sst xmlns="http://schemas.openxmlformats.org/spreadsheetml/2006/main" count="1239" uniqueCount="721">
  <si>
    <t>TABLE 1</t>
  </si>
  <si>
    <t>Cement, hydraulic</t>
  </si>
  <si>
    <t>million cubic meters</t>
  </si>
  <si>
    <t>kilograms</t>
  </si>
  <si>
    <t>thousand 42-gallon barrels</t>
  </si>
  <si>
    <t>Phosphate rock:</t>
  </si>
  <si>
    <t>do.</t>
  </si>
  <si>
    <t>Salt</t>
  </si>
  <si>
    <t>Gross weight</t>
  </si>
  <si>
    <t>TABLE 2</t>
  </si>
  <si>
    <t>(Thousand metric tons unless otherwise specified)</t>
  </si>
  <si>
    <t xml:space="preserve">Annual </t>
  </si>
  <si>
    <t>Commodity</t>
  </si>
  <si>
    <t>Cement</t>
  </si>
  <si>
    <t>Do.</t>
  </si>
  <si>
    <t>Gas, natural</t>
  </si>
  <si>
    <t>Nitrogen, ammonia</t>
  </si>
  <si>
    <t>Refined</t>
  </si>
  <si>
    <t>Titanium, ilmenite</t>
  </si>
  <si>
    <t>thousand metric tons</t>
  </si>
  <si>
    <t>Zinc:</t>
  </si>
  <si>
    <t>Barite</t>
  </si>
  <si>
    <t>METALS</t>
  </si>
  <si>
    <t>INDUSTRIAL MINERALS</t>
  </si>
  <si>
    <t>MINERAL FUELS AND RELATED MATERIALS</t>
  </si>
  <si>
    <t>Iron and steel:</t>
  </si>
  <si>
    <t>Copper:</t>
  </si>
  <si>
    <t>Chromite, gross weight</t>
  </si>
  <si>
    <t>e</t>
  </si>
  <si>
    <t>Tin:</t>
  </si>
  <si>
    <t>Major operating companies and major equity owners</t>
  </si>
  <si>
    <t>See footnotes at end of table.</t>
  </si>
  <si>
    <t>Alumina</t>
  </si>
  <si>
    <t>Vietnam National Coal and Mineral Industries Group</t>
  </si>
  <si>
    <t>r</t>
  </si>
  <si>
    <t>Crude</t>
  </si>
  <si>
    <t>Steel:</t>
  </si>
  <si>
    <t>Vietnam Shipbuilding Industry Group (VINASHIN)</t>
  </si>
  <si>
    <t>Products</t>
  </si>
  <si>
    <t>Fluorspar</t>
  </si>
  <si>
    <t>NA</t>
  </si>
  <si>
    <t xml:space="preserve">An Giang Cement Co. </t>
  </si>
  <si>
    <t>Bauxite</t>
  </si>
  <si>
    <t>Tungsten:</t>
  </si>
  <si>
    <t>Bismuth</t>
  </si>
  <si>
    <t>Pig iron</t>
  </si>
  <si>
    <t>Petroleum:</t>
  </si>
  <si>
    <t>metric tons</t>
  </si>
  <si>
    <t>Ho Chi Minh City</t>
  </si>
  <si>
    <t xml:space="preserve">Ton Dong A Corp. </t>
  </si>
  <si>
    <t>Raw steel</t>
  </si>
  <si>
    <t>Mn content</t>
  </si>
  <si>
    <t>Long Son Cement Co.</t>
  </si>
  <si>
    <t>Graphite</t>
  </si>
  <si>
    <t>Tejing (Vietnam) Tungsten Co. Ltd.</t>
  </si>
  <si>
    <t>Hung Thinh Minerals Investment Co. Ltd.</t>
  </si>
  <si>
    <t>[Vietnam Steel Corp. (VNSTEEL), 100%]</t>
  </si>
  <si>
    <t>Nitrogen, ammonia, N content</t>
  </si>
  <si>
    <t>Ore, gross weight</t>
  </si>
  <si>
    <t xml:space="preserve">Rolling mill in Pho Noi A Industrial Zone, </t>
  </si>
  <si>
    <t>Manganese:</t>
  </si>
  <si>
    <t>Manganese alloys</t>
  </si>
  <si>
    <t>Aluminum:</t>
  </si>
  <si>
    <t>Antimony, mine:</t>
  </si>
  <si>
    <t>Bismuth, mine, Bi content</t>
  </si>
  <si>
    <t>Cobalt, mine, Co content</t>
  </si>
  <si>
    <t>Gold, mine, Au content</t>
  </si>
  <si>
    <t>Products, rolled</t>
  </si>
  <si>
    <t>Iron ore, mine:</t>
  </si>
  <si>
    <t>Mine, Sn content</t>
  </si>
  <si>
    <t>Smelter, primary</t>
  </si>
  <si>
    <t>Mine, Zn content</t>
  </si>
  <si>
    <t>Natural gas</t>
  </si>
  <si>
    <t>Viet Trung Metallurgy and Mineral Co. Ltd. (VTM)</t>
  </si>
  <si>
    <t xml:space="preserve">Tan Rai Bauxite Aluminum Complex, </t>
  </si>
  <si>
    <t>Silica</t>
  </si>
  <si>
    <t>Ferromanganese</t>
  </si>
  <si>
    <t xml:space="preserve">Ferrotungsten, </t>
  </si>
  <si>
    <t>W content</t>
  </si>
  <si>
    <t>Mine, concentrates:</t>
  </si>
  <si>
    <t>Lead:</t>
  </si>
  <si>
    <t>Hai Duong Cement Co., 10%)</t>
  </si>
  <si>
    <t>Nickel, mine, Ni content</t>
  </si>
  <si>
    <t>Viet Trung Metallurgy and Mineral Co. Ltd.</t>
  </si>
  <si>
    <t xml:space="preserve">Plant in Vung Ang Economic Zone, </t>
  </si>
  <si>
    <t>Tungsten, mine, concentrate, W content</t>
  </si>
  <si>
    <t>Stone, sand and gravel, construction:</t>
  </si>
  <si>
    <t>Sand and gravel:</t>
  </si>
  <si>
    <t>Refinery, primary</t>
  </si>
  <si>
    <t>Stone, crushed</t>
  </si>
  <si>
    <t>Thanh Thang Cement Corp.</t>
  </si>
  <si>
    <t>Smelter</t>
  </si>
  <si>
    <t>Viet Phuong Group</t>
  </si>
  <si>
    <t>Coal</t>
  </si>
  <si>
    <t>Minerals Holding Corp. (VIMICO), 100%]</t>
  </si>
  <si>
    <t>National Chemical Group (VINACHEM), 100%]</t>
  </si>
  <si>
    <t>Cuu Long Basin</t>
  </si>
  <si>
    <t xml:space="preserve">Refinery in Nghi Son Economic Zone, </t>
  </si>
  <si>
    <t xml:space="preserve">Rolled steel plant, Phu My 2 Industrial Zone, </t>
  </si>
  <si>
    <t>Cai Lan steel plate hot-rolling plant,</t>
  </si>
  <si>
    <t>Mineral Industries Group (VINACOMIN), 100%]</t>
  </si>
  <si>
    <t>Dak Nong Aluminum Co. [Vietnam National Coal and</t>
  </si>
  <si>
    <t>Lam Dong Aluminum Co. [Vietnam National Coal and</t>
  </si>
  <si>
    <t>Hai Phong City</t>
  </si>
  <si>
    <t>(Metric tons, gross weight, unless otherwise specified)</t>
  </si>
  <si>
    <t>Phuc Son Cement Co. (Lucky Cement Co., 90%, and</t>
  </si>
  <si>
    <t>Mine, Au content</t>
  </si>
  <si>
    <t>Shin-Etsu Magnetic Minerals Vietnam Co. Ltd.</t>
  </si>
  <si>
    <t>Rare earths:</t>
  </si>
  <si>
    <t xml:space="preserve">Vina Kyoei Steel Ltd. Co. [Kyoei Steel Ltd., 45%; </t>
  </si>
  <si>
    <t>Vina One Steel Manufacturing Corp.</t>
  </si>
  <si>
    <t>An Vinh Joint Stock Mineral Processing Co.</t>
  </si>
  <si>
    <t>(VINACOMIN)</t>
  </si>
  <si>
    <t>Gold:</t>
  </si>
  <si>
    <t>Iron ore, mine, Fe content</t>
  </si>
  <si>
    <t>Holding Corp. (VIMICO), 46%, and others, 54%]</t>
  </si>
  <si>
    <t>Fe content</t>
  </si>
  <si>
    <t>Refinery</t>
  </si>
  <si>
    <t>Gravel, including pebbles</t>
  </si>
  <si>
    <t>Sand</t>
  </si>
  <si>
    <t xml:space="preserve">Nui Phao Mining Co. Ltd. (NPMC) [Masan High-Tech </t>
  </si>
  <si>
    <t>Thai Nguyen Mining and Metallurgy Co. Ltd.</t>
  </si>
  <si>
    <t>VQB Mineral and Trading Group JSC</t>
  </si>
  <si>
    <t>Ammonium paratungstate plant, Nui Phao,</t>
  </si>
  <si>
    <t>Antimony:</t>
  </si>
  <si>
    <t>Tam Diep Cement Co.</t>
  </si>
  <si>
    <t>Hai Phong Cement Co.</t>
  </si>
  <si>
    <t>Industry Group (Viettel), 100%]</t>
  </si>
  <si>
    <t>Hoang Thach Cement Co. Ltd.</t>
  </si>
  <si>
    <t>Ha Tien 2 Plant, Can Tho City</t>
  </si>
  <si>
    <t>Plant in Phu My Industrial Park, Tan Thanh,</t>
  </si>
  <si>
    <t>Phosphate rock, gross weight</t>
  </si>
  <si>
    <t>Corp. (VICEM), 79.7%, and others, 20.3%]</t>
  </si>
  <si>
    <t>70%, and others, 30%)</t>
  </si>
  <si>
    <t xml:space="preserve">Nghi Son Refinery and Petrochemical LLC [Idemitsu </t>
  </si>
  <si>
    <t xml:space="preserve">Kosan Co. Ltd., 35.1%; Kuwait Petroleum Europe </t>
  </si>
  <si>
    <t>Ltd., 9%; Marubeni-Itochu Steel Co. Ltd., 6%]</t>
  </si>
  <si>
    <t>Vietnam Steel Corp. (VNSTEEL), 40%; Mitsui &amp; Co.</t>
  </si>
  <si>
    <t>45.5%; Vietnam Cement Industry Corp. (VICEM),</t>
  </si>
  <si>
    <t xml:space="preserve">Siam City Cement Vietnam Co. Ltd. [Siam City </t>
  </si>
  <si>
    <t>Cement Industry Corp. (VICEM), 35%]</t>
  </si>
  <si>
    <t xml:space="preserve">Chinfon Cement Corp. (PT Cemindo Gemilang TBK, </t>
  </si>
  <si>
    <t>Vietnam Cement Industry Corp. (VICEM):</t>
  </si>
  <si>
    <t>Cement and Building Materials Co. Ltd., 100%)</t>
  </si>
  <si>
    <t>Ferroalloys:</t>
  </si>
  <si>
    <t>Hai Duong New Resources Metallurgy Shareholding</t>
  </si>
  <si>
    <t>Co. (Golden Resources International Group Corp.,</t>
  </si>
  <si>
    <t xml:space="preserve">80%; Tan Phu Xuan Shareholdings Co., 10%; </t>
  </si>
  <si>
    <t>Tan An Co. Ltd., 10%)</t>
  </si>
  <si>
    <t xml:space="preserve">Toc Tat Mine, Quang Trung, Tra Linh, </t>
  </si>
  <si>
    <t>Nam Thi Mine, Bao Yen, Lao Cai</t>
  </si>
  <si>
    <t>Nguom Chang Mine, Hoa An, Cao Bang</t>
  </si>
  <si>
    <t xml:space="preserve">Vietnam Apatite One Member Co. Ltd. (VINAAPACO) </t>
  </si>
  <si>
    <t>[Vietnam National Chemical Corp. (VNCC), 100%]</t>
  </si>
  <si>
    <t xml:space="preserve">Plant in Bac Ninh Industrial Zone, Bac Ninh </t>
  </si>
  <si>
    <t xml:space="preserve">30%; Formosa Ha Tinh Steel Corp. (FHS), 5%; </t>
  </si>
  <si>
    <t>Sheet steel mill, Phu My,</t>
  </si>
  <si>
    <t xml:space="preserve">Plant in Phu My 1 Industrial Zone, Phu My, </t>
  </si>
  <si>
    <t>Formosa Ha Tinh Steel Corp. (FHS) (Formosa Plastic</t>
  </si>
  <si>
    <t xml:space="preserve"> Group, 70%; China Steel Holding, 25%; JFE Steel</t>
  </si>
  <si>
    <t xml:space="preserve"> Corp., 5%)</t>
  </si>
  <si>
    <t xml:space="preserve">Nui Phao Mining Co. Ltd. (NPMC) [Masan </t>
  </si>
  <si>
    <t xml:space="preserve">and Syarikat Pendorong Sdn. Bhd., 60%, </t>
  </si>
  <si>
    <t>Resources (Singapore), 90%, and Seidou, 10%]</t>
  </si>
  <si>
    <t>500</t>
  </si>
  <si>
    <t>Concentrate</t>
  </si>
  <si>
    <t>Chemical</t>
  </si>
  <si>
    <t>Vanadium, chemical</t>
  </si>
  <si>
    <t>Mine, concentrate, Pb content</t>
  </si>
  <si>
    <t>Thye Ming (Vietnam) Industrial Co. Ltd.</t>
  </si>
  <si>
    <t>Plant in Tan Tien Industrial Zone, Vinh Bao,</t>
  </si>
  <si>
    <t xml:space="preserve">Plant in Phu Thu Town, Kinh Mon, </t>
  </si>
  <si>
    <t xml:space="preserve">Nam Con Son Basin </t>
  </si>
  <si>
    <t>ONGC Videsh Ltd., 45%; Zarubezhneft EP Vietnam</t>
  </si>
  <si>
    <t>Japan Vietnam Petroleum Co. Ltd. (operator), 38.35%;</t>
  </si>
  <si>
    <t xml:space="preserve">Batavia Oil B.V., 30.5%; PetroVietnam Exploration </t>
  </si>
  <si>
    <t xml:space="preserve">Lan Tay and Lan Do offshore oilfields </t>
  </si>
  <si>
    <t xml:space="preserve">Cuu Long Joint Operating Co. [PetroVietnam </t>
  </si>
  <si>
    <t xml:space="preserve">Exploration Production Corp. Ltd. (PVEP), 50%; </t>
  </si>
  <si>
    <t xml:space="preserve">Bach Ho and Rong offshore oilfields </t>
  </si>
  <si>
    <t>Sao Vang and Dai Nguyet offshore gasfields</t>
  </si>
  <si>
    <t>Idemitsu Gas Production (Vietnam) Co. Ltd. (operator),</t>
  </si>
  <si>
    <t xml:space="preserve">Cam Pha Cement JSC [Army Telecommunication </t>
  </si>
  <si>
    <t xml:space="preserve">Cao Ngan Cement JSC </t>
  </si>
  <si>
    <t>Cong Thanh Cement JSC</t>
  </si>
  <si>
    <t xml:space="preserve">Dong Lam Cement JSC </t>
  </si>
  <si>
    <t>FiCO Cement JSC (FiCO-YTL)</t>
  </si>
  <si>
    <t>Ha Tien Cement JSC [Vietnam Cement Industry</t>
  </si>
  <si>
    <t>Quang Ninh Cement and Construction JSC</t>
  </si>
  <si>
    <t xml:space="preserve">Thang Long Cement JSC (PT Semen Indonesia, </t>
  </si>
  <si>
    <t>Trung Son Cement JSC</t>
  </si>
  <si>
    <t>Bim Son Cement JSC</t>
  </si>
  <si>
    <t>But Son Cement JSC</t>
  </si>
  <si>
    <t>Hai Van Cement JSC</t>
  </si>
  <si>
    <t>Hoang Mai Cement JSC</t>
  </si>
  <si>
    <t>Song Thao Cement JSC</t>
  </si>
  <si>
    <t>Vietnam Construction Materials JSC (Siam</t>
  </si>
  <si>
    <t>Dong Banh Cement JSC</t>
  </si>
  <si>
    <t>X18 Cement JSC</t>
  </si>
  <si>
    <t>Yen Bai Cement and Minerals JSC</t>
  </si>
  <si>
    <t xml:space="preserve">90%, and Son La Mechanical Engineering JSC, 10%) </t>
  </si>
  <si>
    <t>Dong Ta Phoi JSC</t>
  </si>
  <si>
    <t xml:space="preserve">Lao Cai Gold JSC [VINACOMIN - Minerals </t>
  </si>
  <si>
    <t>Song Da Lao Cai Mining JSC</t>
  </si>
  <si>
    <t>Thai Nguyen Black Metallurgical JSC</t>
  </si>
  <si>
    <t>Phuc Son Manganese, Mineral, and Mechanics JSC</t>
  </si>
  <si>
    <t xml:space="preserve">Binh Son Refining and Petrochemical JSC [Vietnam </t>
  </si>
  <si>
    <t>Vietnam Rare Earth JSC (VTRE)</t>
  </si>
  <si>
    <t>Pomina Steel JSC</t>
  </si>
  <si>
    <t>Nam Kim Steel JSC</t>
  </si>
  <si>
    <t>Thai Nguyen Iron and Steel JSC (TISCO)</t>
  </si>
  <si>
    <t>Cao Bang Minerals &amp; Metallurgy JSC</t>
  </si>
  <si>
    <t xml:space="preserve">Import Export JSC, 27.26%, and others, 72.74%) </t>
  </si>
  <si>
    <t>Quang Tri Mineral JSC</t>
  </si>
  <si>
    <t xml:space="preserve">Dong Pao Rare Earth Development Co. (Sojitz and </t>
  </si>
  <si>
    <t>Toyota Tsusho Corp., and Lai Chau-VIMICO-</t>
  </si>
  <si>
    <t>Rare Earth JSC)</t>
  </si>
  <si>
    <t>Dak Nong</t>
  </si>
  <si>
    <t>Mau Due Mine, Yen Minh, Ha Giang</t>
  </si>
  <si>
    <t>Ao Sen deposit, Son Duong, Tuyen Quang</t>
  </si>
  <si>
    <t>Tan Rai Mine, Bao Lam, Lam Dong</t>
  </si>
  <si>
    <t>Nui Phao Mine, Dai Tu, Thai Nguyen</t>
  </si>
  <si>
    <t>Nhan Co Mine, Dak R'Lap, Dak Nong</t>
  </si>
  <si>
    <t>Cong Thanh Plant, Tinh Gia, Thanh Hoa</t>
  </si>
  <si>
    <t>Phu Huu Plant, Ho Chi Minh City</t>
  </si>
  <si>
    <t>Kien Luong Plant, Kien Giang</t>
  </si>
  <si>
    <t>Ninh Binh Plant, Hoa Lu, Ninh Binh</t>
  </si>
  <si>
    <t>Tan Quang Plant, Trang Da, Tuyen Quang</t>
  </si>
  <si>
    <t>Minh Tam Plant, Hon Quan, Binh Phuoc</t>
  </si>
  <si>
    <t>Thanh Thang Plant, Thanh Liem, Ha Nam</t>
  </si>
  <si>
    <t>Quang Son Plant, Dong Hy, Thai Nguyen</t>
  </si>
  <si>
    <t>Ninh Binh Plant, Gia Vien, Ninh Binh</t>
  </si>
  <si>
    <t>Ha Nam Plant, Thanh Liem, Ha Nam</t>
  </si>
  <si>
    <t>Yen Bai Plant, Yen Binh, Yen Bai</t>
  </si>
  <si>
    <t>Thai Nguyen</t>
  </si>
  <si>
    <t>Na Duong Mine, Loc Binh, Lang Son</t>
  </si>
  <si>
    <t>Tan Thang Cement JSC</t>
  </si>
  <si>
    <t>Tay Do Cement JSC</t>
  </si>
  <si>
    <t>Ta Phoi Mine, Lao Cai</t>
  </si>
  <si>
    <t xml:space="preserve">Sin Quyen copper mine, Ban Vuoc and </t>
  </si>
  <si>
    <t>Coc My, Bat Xat, Lao Cai</t>
  </si>
  <si>
    <t>Bat Xat, Lao Cai</t>
  </si>
  <si>
    <t>Hai Duong</t>
  </si>
  <si>
    <t>Trai Cau Mine, Dong Hy, Thai Nguyen</t>
  </si>
  <si>
    <t>Ben Cat refinery, Binh Duong</t>
  </si>
  <si>
    <t>Cao Bang</t>
  </si>
  <si>
    <t>Mine in Chiem Hoa, Tuyen Quang</t>
  </si>
  <si>
    <t>Plant in Cao Bang</t>
  </si>
  <si>
    <t>Dung Quat refinery, Quang Ngai</t>
  </si>
  <si>
    <t>Thanh Hoa</t>
  </si>
  <si>
    <t xml:space="preserve">Dong Pao rare earth mine, Ban Hon, </t>
  </si>
  <si>
    <t>Tam Duong, Lai Chau</t>
  </si>
  <si>
    <t>Plant in Lao Cau, Phu Ly City, Ha Nam</t>
  </si>
  <si>
    <t>Ky Anh, Ha Tinh</t>
  </si>
  <si>
    <t>Ba Ria-Vung Tau</t>
  </si>
  <si>
    <t>Plant in Tam Diep, Ninh Binh</t>
  </si>
  <si>
    <t>3 plants in Binh Duong, and 1 plant in</t>
  </si>
  <si>
    <t>Ben Luc, Long An</t>
  </si>
  <si>
    <t xml:space="preserve">Plant 1, Di An, Binh Duong, and </t>
  </si>
  <si>
    <t>Plant 2, Tan Thanh, Ba Ria-Vung Tau</t>
  </si>
  <si>
    <t>Park, Anbai, Quynh Phu, Thai Binh</t>
  </si>
  <si>
    <t>Bar &amp; wire rod plant, Cau Nghin Industrial</t>
  </si>
  <si>
    <t>Binh Duong</t>
  </si>
  <si>
    <t>Giai Pham, Yen My, Hung Yen</t>
  </si>
  <si>
    <t>Ha Long, Quang Ninh</t>
  </si>
  <si>
    <t>Plant in Ben Luc, Long An</t>
  </si>
  <si>
    <t>Tinh Tuc tin mine, Tinh Tuc, Cao Bang</t>
  </si>
  <si>
    <t>Smelter in Quy Hop, Nghe An</t>
  </si>
  <si>
    <t>Nui Phao Mine, Thai Nguyen</t>
  </si>
  <si>
    <t>Dai Tu, Thai Nguyen</t>
  </si>
  <si>
    <t>Park, Hung Yen</t>
  </si>
  <si>
    <t>Bar and wire plant, Nhu Quynh Industrial</t>
  </si>
  <si>
    <t>Quat Economic Zone, Quang Ngai</t>
  </si>
  <si>
    <t>Iron and steel integrated complex, Dung</t>
  </si>
  <si>
    <t>Zone, Ky Anh, Ha Tinh</t>
  </si>
  <si>
    <t>Hot-rolled coil plant, Vung Ang Economic</t>
  </si>
  <si>
    <t>Lao Cai Mine and Bac Nhac Son processing</t>
  </si>
  <si>
    <t>plant, Lao Cai</t>
  </si>
  <si>
    <t xml:space="preserve">Plant in Dinh Vu Industrial Park, </t>
  </si>
  <si>
    <t xml:space="preserve">Chinfon Plant, Thuy Nguyen, </t>
  </si>
  <si>
    <t xml:space="preserve">Iron and steel integrated complex, </t>
  </si>
  <si>
    <t xml:space="preserve">Zirconium oxychloride plant, </t>
  </si>
  <si>
    <t xml:space="preserve">Cho Dien lead-zinc mine, Ban Thi, </t>
  </si>
  <si>
    <t>Cho Don, Bac Kan</t>
  </si>
  <si>
    <t>Thai Nguyen Plant, Quynh Luu, Nghe An</t>
  </si>
  <si>
    <t>Trung Son Plant, Luong Son, Hoa Binh</t>
  </si>
  <si>
    <t>Tuyen Quang Plant, Yen Son, Tuyen Quang</t>
  </si>
  <si>
    <t>Ban Phuc nickel mine, Son La</t>
  </si>
  <si>
    <t>Quang Nam Mineral JSC, 10%)</t>
  </si>
  <si>
    <t>14.25%; SK Erathon Co. Ltd., 9%; Geopetrol SA,</t>
  </si>
  <si>
    <t>3.5%]</t>
  </si>
  <si>
    <t xml:space="preserve">Plant in Phu Thu, Kinh Mon, </t>
  </si>
  <si>
    <t>Smelter in Thai Nguyen, Thai Nguyen</t>
  </si>
  <si>
    <t>2020</t>
  </si>
  <si>
    <t>2021</t>
  </si>
  <si>
    <t>My Thanh Plant, Long Xuyen, An Giang</t>
  </si>
  <si>
    <t>VIETNAM: STRUCTURE OF THE MINERAL INDUSTRY IN 2022</t>
  </si>
  <si>
    <t>Kinh Mon, Hai Duong</t>
  </si>
  <si>
    <t xml:space="preserve">Nghe Tinh Nonferrous Metals JSC (Thai Nguyen </t>
  </si>
  <si>
    <t xml:space="preserve">Billet plant, Cau Nghin Industrial Park, </t>
  </si>
  <si>
    <t xml:space="preserve">Billet plant, Nam Cau Kien Industrial Zone, </t>
  </si>
  <si>
    <t>Quynh Phu, Thai Binh</t>
  </si>
  <si>
    <r>
      <t>Smelter, WO</t>
    </r>
    <r>
      <rPr>
        <vertAlign val="subscript"/>
        <sz val="8"/>
        <rFont val="Times New Roman"/>
        <family val="1"/>
      </rPr>
      <t>3</t>
    </r>
    <r>
      <rPr>
        <sz val="8"/>
        <rFont val="Times New Roman"/>
        <family val="1"/>
      </rPr>
      <t xml:space="preserve"> content</t>
    </r>
  </si>
  <si>
    <t>Mine in Nui Nua, Thanh Hoa</t>
  </si>
  <si>
    <t>He Duong Cement JSC</t>
  </si>
  <si>
    <t>Ban Phuc Nickel Mines LLC (Blackstone Minerals Ltd.,</t>
  </si>
  <si>
    <t xml:space="preserve">Perenco plc, 23.25%; Korea National Oil Corp., </t>
  </si>
  <si>
    <t>Bach Ho and Rong offshore oilfields</t>
  </si>
  <si>
    <t>B.V., 35.1%; Vietnam Oil and Gas Group</t>
  </si>
  <si>
    <t>and others, 32.3%)</t>
  </si>
  <si>
    <t xml:space="preserve">Tuyen Quang Non-Ferrous Metals JSC [Doanh Tri </t>
  </si>
  <si>
    <t>Mines in Cat Khanh and Qui Nhon, Binh Dinh</t>
  </si>
  <si>
    <t>Mine in Vinh Linh, Quang Tri</t>
  </si>
  <si>
    <t>Vietbac Mining Industry Holding Corp. [Vietnam</t>
  </si>
  <si>
    <t xml:space="preserve">National Coal and Mineral Industries Group </t>
  </si>
  <si>
    <t xml:space="preserve">(VINACOMIN), 100%] </t>
  </si>
  <si>
    <t xml:space="preserve">Co. Ltd., 53.78%, and VINACOMIN - Minerals </t>
  </si>
  <si>
    <t>Holding Corp. (VIMICO), 46.22%]</t>
  </si>
  <si>
    <t>Construction Corp. (VINAINCON)]</t>
  </si>
  <si>
    <t>Cam Pha Plant, Cam Pha, Quang Ninh</t>
  </si>
  <si>
    <t>Cao Ngan Plant, Dong Hy, Thai Nguyen</t>
  </si>
  <si>
    <t>FiCO Tay Ninh Plant, Tan Chau, Tay Ninh</t>
  </si>
  <si>
    <t xml:space="preserve">FiCO Hiep Phuoc Plant, Nha Be, </t>
  </si>
  <si>
    <t>DIC Binh Duong Plant, Tan Uyen, Binh Duong</t>
  </si>
  <si>
    <t>Ha Long Plant, Ha Long, Quang Ninh</t>
  </si>
  <si>
    <t>Binh Phuoc Plant, Binh Long, Binh Phuoc</t>
  </si>
  <si>
    <t>Long An Plant, Can Duoc, Long An</t>
  </si>
  <si>
    <t>Hai Van Plant, Lien Chieu, Da Nang City</t>
  </si>
  <si>
    <t>Hoang Mai Plant, Quynh Luu, Nghe An</t>
  </si>
  <si>
    <t xml:space="preserve"> 92.5%, and Philcement Corp. (Phinma Group), 7.5%]</t>
  </si>
  <si>
    <t>Hoang Phat Vissai Group Co. Ltd.:</t>
  </si>
  <si>
    <t>Ninh Binh Cement JSC</t>
  </si>
  <si>
    <t>Ha Nam Cement JSC</t>
  </si>
  <si>
    <t>Hoang Thach Plant, Kinh Mon, Hai Duong</t>
  </si>
  <si>
    <t xml:space="preserve">Cement Public Co. Ltd. (SCCC), 65%, and Vietnam </t>
  </si>
  <si>
    <t xml:space="preserve">Luks Cement (Vietnam) Ltd. [Luks Group (Vietnam </t>
  </si>
  <si>
    <t>Holdings) Co. Ltd.]</t>
  </si>
  <si>
    <t>Ninh Thuan Plant, Thuan Bac, Ninh Thuan</t>
  </si>
  <si>
    <t>Mai Son Plant, Mai Son, Son La</t>
  </si>
  <si>
    <t>Mai Son Cement JSC (Northern Cement Trading JSC)</t>
  </si>
  <si>
    <t>Nghi Son Plant, Tinh Gia, Thanh Hoa</t>
  </si>
  <si>
    <t xml:space="preserve">Nghi Son Cement Co. [Taiheiyo Cement Corp., </t>
  </si>
  <si>
    <t>Phuc Son Plant, Kinh Mon, Hai Duong</t>
  </si>
  <si>
    <t>Quan Trieu Plant, Dai Tu, Thai Nguyen</t>
  </si>
  <si>
    <t>Lam That Plant, Uong Bi, Quang Ninh</t>
  </si>
  <si>
    <t>Thang Long Plant, Ha Long, Quang Ninh</t>
  </si>
  <si>
    <t>Hiep Phuoc Plant, Nha Be, Ho Chi Minh City;</t>
  </si>
  <si>
    <t>Tam Diep Plant, Tam Diep, Ninh Binh</t>
  </si>
  <si>
    <t>Quan Trieu Cement JSC [VINACOMIN-Viet Bac Mining</t>
  </si>
  <si>
    <t>Industry Corp. (VVMI), 85.2%, and others, 14.8%]</t>
  </si>
  <si>
    <t>Van Hoa Plant, Tuyen Hoa, Quang Binh</t>
  </si>
  <si>
    <t>Can Tho - Hau Giang Cement Co. Ltd.</t>
  </si>
  <si>
    <t>Can Tho Plant, Chau Thanh, Hau Giang</t>
  </si>
  <si>
    <t>Nui Hong Mine, Dai Tu, Thai Nguyen</t>
  </si>
  <si>
    <t>800</t>
  </si>
  <si>
    <t>PT Vietmindo Energitama</t>
  </si>
  <si>
    <t>Billet plant, Cao Bang City, Cao Bang</t>
  </si>
  <si>
    <t>Steel Corp., 5%; others, 25%)</t>
  </si>
  <si>
    <t xml:space="preserve">Group, 50%; China Steel Holding, 20%; JFE </t>
  </si>
  <si>
    <t xml:space="preserve">Hoa Phat Dung Quat Steel JSC (Hoa Phat Group JSC, </t>
  </si>
  <si>
    <t>99.2%, and others, 0.8%)</t>
  </si>
  <si>
    <t>Hoa Phat Hai Duong Steel JSC (Hoa Phat Group JSC,</t>
  </si>
  <si>
    <t>Quang Ngai</t>
  </si>
  <si>
    <t>Steel integrated complex, Binh Son,</t>
  </si>
  <si>
    <t>Steel integrated complex, Kinh Mon,</t>
  </si>
  <si>
    <t>Plant in Yen My, Hung Yen</t>
  </si>
  <si>
    <t>Hoa Phat Hung Yen Steel Co. Ltd. (Hoa Phat Group</t>
  </si>
  <si>
    <t>JSC, 100%)</t>
  </si>
  <si>
    <t>Pomina Steel JSC (ThepViet Co. Ltd., 52.11%,</t>
  </si>
  <si>
    <t>and others, 47.89%)</t>
  </si>
  <si>
    <t xml:space="preserve">Intelligence Industrial Technology Co. Ltd., and </t>
  </si>
  <si>
    <t xml:space="preserve">Guangdong Metals and Minerals Import &amp; Export Corp.] </t>
  </si>
  <si>
    <t xml:space="preserve">Shengli Vietnam Special Steel Co. Ltd. [Fujian Shengli </t>
  </si>
  <si>
    <t xml:space="preserve">Vietnam Italy Steel JSC (Kyoei Steel Ltd., 73.8%; </t>
  </si>
  <si>
    <t xml:space="preserve">Thai Hung Trading JSC, 20%; others, 6.2%) </t>
  </si>
  <si>
    <t>Billet plant, Phu My, Ba Ria-Vung Tau</t>
  </si>
  <si>
    <t>Nha Be Steel JSC-VNSTEEL</t>
  </si>
  <si>
    <t>Southern Steel One Member LLC-VNSTEEL</t>
  </si>
  <si>
    <t>Thu Duc Steel JSC-VNSTEEL</t>
  </si>
  <si>
    <t>Da Nang Steel JSC</t>
  </si>
  <si>
    <t>Billet plant, Thu Duc, Ho Chi Minh City</t>
  </si>
  <si>
    <t>Nippon Steel Trading Corp., 5%; others, 4%]</t>
  </si>
  <si>
    <t xml:space="preserve">[China Steel Corp., 56%; Nippon Steel Corp., </t>
  </si>
  <si>
    <t>China Steel and Nippon Steel Vietnam JSC (CSVC)</t>
  </si>
  <si>
    <t>Hoa Sen Nghe An One Member LLC</t>
  </si>
  <si>
    <t>Binh Duong steel sheet plant, Di An, Binh Duong</t>
  </si>
  <si>
    <t>Hoa Sen Steel Sheet One Member Co. Ltd.</t>
  </si>
  <si>
    <t xml:space="preserve">Kyoei Steel Vietnam Co. Ltd. (Kyoei Steel Singapore </t>
  </si>
  <si>
    <t>Corp. Pte. Ltd., 100%)</t>
  </si>
  <si>
    <t>Cold-rolled steel sheet plant, Phu My,</t>
  </si>
  <si>
    <t xml:space="preserve"> Tan Thanh, Ba Ria-Vung Tau</t>
  </si>
  <si>
    <t xml:space="preserve">Holdings Inc., 51%; Yamato Kogyo Co. Ltd., 30%; </t>
  </si>
  <si>
    <t xml:space="preserve">Posco Yamato Vina Steel JSC (PYVINA) (Posco </t>
  </si>
  <si>
    <t xml:space="preserve">Billet plant, Phu My 2 Industrial Zone, </t>
  </si>
  <si>
    <t xml:space="preserve">Posco-Vietnam Co. Ltd. </t>
  </si>
  <si>
    <t>(Posco Holdings Inc., 100%)</t>
  </si>
  <si>
    <t>Posco Vietnam Stainess Steel Corp. (Posco-VST)</t>
  </si>
  <si>
    <t>Mill plant, Thu Duc, Ho Chi Minh City</t>
  </si>
  <si>
    <t>Mill plant, Phu My, Ba Ria-Vung Tau</t>
  </si>
  <si>
    <t>Plant in Cam Gia, Thai Nguyen</t>
  </si>
  <si>
    <t>Vietnam Steel Corp. (VNSTEEL) (Government, 100%):</t>
  </si>
  <si>
    <t>Thu Dau Mot sheet plant, Dong An, Ben Cat,</t>
  </si>
  <si>
    <t>Galvanized sheet plant, Song Than Industrial</t>
  </si>
  <si>
    <t xml:space="preserve"> Zone, Di An, Binh Duong</t>
  </si>
  <si>
    <t xml:space="preserve">Vietnam Italy Steel JSC (VIS) (Kyoei Steel Ltd., 67.7%, </t>
  </si>
  <si>
    <t>Quy Xa Mine, Van Ban, Bao Thang, Lao Cai</t>
  </si>
  <si>
    <t xml:space="preserve">Lao Cai iron and steel plant, Bao Thang, </t>
  </si>
  <si>
    <t>Lao Cai</t>
  </si>
  <si>
    <t xml:space="preserve">Su Tu offshore oilfields (Su Tu Den, Su Tu </t>
  </si>
  <si>
    <t>Nau, Su Tu Trang, and Su Tu Vang)</t>
  </si>
  <si>
    <t>Gas Group (PetroVietnam), 20%</t>
  </si>
  <si>
    <t>Production Corp. Ltd. (PVEP), 30%</t>
  </si>
  <si>
    <t>Rang Dong offshore oilfield</t>
  </si>
  <si>
    <t>Japan Vietnam Petroleum Co. Ltd. (operator), 64.5%,</t>
  </si>
  <si>
    <t>and PetroVietnam Exploration Production Corp.</t>
  </si>
  <si>
    <t xml:space="preserve"> Ltd. (PVEP), 35.5%</t>
  </si>
  <si>
    <t>Phuong Dong offshore oilfield</t>
  </si>
  <si>
    <t xml:space="preserve">VietSovPetro JVC [Vietnam Oil and Gas Group </t>
  </si>
  <si>
    <t>VietSovPetro JVC [Vietnam Oil and Gas Group</t>
  </si>
  <si>
    <t>Oil and Gas Group (PetroVietnam), 20.00%</t>
  </si>
  <si>
    <t xml:space="preserve">43.08%; INPEX Con Son Co. Ltd., 36.92%; Vietnam </t>
  </si>
  <si>
    <t>National Oil and Gas Group (PetroVietnam), 20.00%</t>
  </si>
  <si>
    <t xml:space="preserve">Oil and Gas Group (PetroVietnam), 100%] </t>
  </si>
  <si>
    <t>others, 9%]</t>
  </si>
  <si>
    <t>Mineral Industries Group (VINACOMIN), 91%, and</t>
  </si>
  <si>
    <t>Man Due Refinery, Nguyen Trai, Ha Giang</t>
  </si>
  <si>
    <t>Ban Phuc nickel mine, Bac Yen, Son La</t>
  </si>
  <si>
    <t xml:space="preserve">Lao Cai copper refining factory 2, Ban Qua, </t>
  </si>
  <si>
    <t>Lao Cai copper refining factory, Tang Loong</t>
  </si>
  <si>
    <t>Industrial Park, Bao Thang, Lao Cai</t>
  </si>
  <si>
    <t>Vietnam Hai Duong New Resources Metallurgy</t>
  </si>
  <si>
    <t>Shareholding Co. (Golden Resources International</t>
  </si>
  <si>
    <t>PetroVietnam Fertilizer and Chemicals Corp. JSC</t>
  </si>
  <si>
    <t xml:space="preserve">(PVFCCo) [Vietnam Oil and Gas Group </t>
  </si>
  <si>
    <t>(PetroVietnam), 59.59%, and others, 40.41%]</t>
  </si>
  <si>
    <t xml:space="preserve">Phu My fertilizer plant, Phu My, </t>
  </si>
  <si>
    <t>Ha Bac fertilizer plant, Tho Xuong, Bac Giang</t>
  </si>
  <si>
    <t>Ha Bac Fertilizer and Chemical JSC [Vietnam</t>
  </si>
  <si>
    <t>Bong Mieu open-pit and underground mine,</t>
  </si>
  <si>
    <t>(Kunming Iron and Steel Group, 45%; Vietnam Steel</t>
  </si>
  <si>
    <t>Group, 45%; provincial government, 10%)</t>
  </si>
  <si>
    <t>Tien Tien Mine, Dong Hy, Thai Nguyen</t>
  </si>
  <si>
    <t>Silver, refined</t>
  </si>
  <si>
    <t>40</t>
  </si>
  <si>
    <t>17</t>
  </si>
  <si>
    <t>Bac Kan Nonferrous Metal One Member LLC</t>
  </si>
  <si>
    <t>(Thai Nguyen Nonferrous Metal JSC, 100%)</t>
  </si>
  <si>
    <t>Thai Nguyen Electrolytic Zinc Factory</t>
  </si>
  <si>
    <t xml:space="preserve">Zinc electrolytic plant, Song Cong, </t>
  </si>
  <si>
    <t>Cao Bang Manganese Industry JSC (CAMICO), 74.6%,</t>
  </si>
  <si>
    <t>and Danka Minerals JSC, 25.4%</t>
  </si>
  <si>
    <t xml:space="preserve">Concentrates, </t>
  </si>
  <si>
    <t>(Shin-Etsu Chemical Co. Ltd., 100%)</t>
  </si>
  <si>
    <t>Van Hai sand deposit, Quang Ninh</t>
  </si>
  <si>
    <t>Viglacera Van Hai JSC (Viglacera Corp., 95.02%)</t>
  </si>
  <si>
    <t>Cam Ranh FICO Sand Co. (FICO Corp. JSC, 100%)</t>
  </si>
  <si>
    <t>Service &amp; Investment JSC (VICOSIMEX), 100%]</t>
  </si>
  <si>
    <t>Mine, concentrate,</t>
  </si>
  <si>
    <t>Sn content</t>
  </si>
  <si>
    <t>Nguyen Bình, Cao Bang</t>
  </si>
  <si>
    <t>Electro-Mechanical Facility, Tinh Tuc,</t>
  </si>
  <si>
    <t xml:space="preserve">[Institute of Mining and Metallurgy Science and </t>
  </si>
  <si>
    <t>Technology (VIMLUKI)]</t>
  </si>
  <si>
    <t>Smelter in My Hao, Hung Yen</t>
  </si>
  <si>
    <t xml:space="preserve">Smelter in Trang Da, Tuyen Quang, </t>
  </si>
  <si>
    <t>Tuyen Quang</t>
  </si>
  <si>
    <t xml:space="preserve">Bimal Minerals Co. Ltd. [Malaysia Mining Corp. </t>
  </si>
  <si>
    <t>Ha Tinh Minerals and Trading Corp. JSC</t>
  </si>
  <si>
    <t>(MITRACO)</t>
  </si>
  <si>
    <t>100</t>
  </si>
  <si>
    <t>Mines in Bình Thuan</t>
  </si>
  <si>
    <t>(Daiichi Kigenso Kagaku Kogyo Co. Ltd., 100%)</t>
  </si>
  <si>
    <t>Vietnam Rare Elements Chemical JSC (VREC)</t>
  </si>
  <si>
    <t xml:space="preserve">Asia Tungsten Products (Vietnam) Ltd. (ATC) </t>
  </si>
  <si>
    <t>(Asia Tungsten Products Co. Ltd., 100%)</t>
  </si>
  <si>
    <t>Do Luong Cement JSC</t>
  </si>
  <si>
    <t>Dong Banh Plant, Dong Banh, Lang Son</t>
  </si>
  <si>
    <t>Ha Long Cement JSC</t>
  </si>
  <si>
    <t xml:space="preserve">Tan Quang Cement JSC [VINACOMIN-Viet Bac </t>
  </si>
  <si>
    <t>Mining Industry Corp. (VVMI)]</t>
  </si>
  <si>
    <t xml:space="preserve">Vico Mining Co. Ltd. [Vietnam Export Import </t>
  </si>
  <si>
    <t>Sand deposit in Phong Binhm Phong Dien,</t>
  </si>
  <si>
    <t>Ha Giang Mineral and Mechanics JSC</t>
  </si>
  <si>
    <t>Mine, Sb content</t>
  </si>
  <si>
    <t>Mine, concentrate</t>
  </si>
  <si>
    <t>Mine in Ha Giang</t>
  </si>
  <si>
    <t>510</t>
  </si>
  <si>
    <t>Hoa Sen Nhon Hoi - Binh Dinh One Member LLC</t>
  </si>
  <si>
    <t>Branch of Hoa Sen Group JSC</t>
  </si>
  <si>
    <t>Plant in Hoang Sa, Binh Dinh</t>
  </si>
  <si>
    <t>Plant in Hoang Mai, Nghe An</t>
  </si>
  <si>
    <t>Steel sheet plant in Phu My, Ba Ria-Vung Tau</t>
  </si>
  <si>
    <t>Masan Tungsten Co. [Masan High-Tech</t>
  </si>
  <si>
    <t>Co Dinh Mine, Nong Cong, Thanh Hoa</t>
  </si>
  <si>
    <t>LiOA Electrical Equipment Co. Ltd.</t>
  </si>
  <si>
    <t>Factory in Van Lam, Hung Yen;</t>
  </si>
  <si>
    <t>Factory in Bien Hoa, Dong Nai</t>
  </si>
  <si>
    <t>Vietnam Graphite Group</t>
  </si>
  <si>
    <t>Mine in Yen Thai, Van Yen, Yen Bai</t>
  </si>
  <si>
    <t>Plant in Bao Dap, Tran Yen, Yen Bai</t>
  </si>
  <si>
    <t>24</t>
  </si>
  <si>
    <t>Gypsum, synthetic</t>
  </si>
  <si>
    <t>48</t>
  </si>
  <si>
    <t>No. 18 Son Ha Minerals Co. Ltd.</t>
  </si>
  <si>
    <t>Plant in Thanh Son, Kim Bang, Ha Nam</t>
  </si>
  <si>
    <t>Lime</t>
  </si>
  <si>
    <t>An Thong Mineral Investment JSC</t>
  </si>
  <si>
    <t>(Hoa Phat Group JSC, 100%)</t>
  </si>
  <si>
    <t>190</t>
  </si>
  <si>
    <t>Vietnam American Steel Corp. (VAS)</t>
  </si>
  <si>
    <t xml:space="preserve">An Hung Tuong steel plant, Thanh Hoa </t>
  </si>
  <si>
    <t>Long Thanh Cement JSC</t>
  </si>
  <si>
    <t>Dai Dudong Plant, Nghi Son, Thanh Hoa</t>
  </si>
  <si>
    <t>Nhan Co Aluminium Plant, Dak R'Lap,</t>
  </si>
  <si>
    <t>Tuyen Quang Cement JSC</t>
  </si>
  <si>
    <t>Group Corp., 80%, and others, 20%)</t>
  </si>
  <si>
    <t>Hoa Sen Group JSC:</t>
  </si>
  <si>
    <t xml:space="preserve">Vietnam National Coal and Mineral Industries Group </t>
  </si>
  <si>
    <t xml:space="preserve">53.13%; PT Medco Daya Abadi Lestari, 31.87%; </t>
  </si>
  <si>
    <t>Vietnam Oil and Gas Group (PetroVietnam), 15%]</t>
  </si>
  <si>
    <t>Chom Vung Tay Mine, Dong Hy, Thai Nguyen</t>
  </si>
  <si>
    <t>Mine, Cu content</t>
  </si>
  <si>
    <t>La Hien Cement JSC [VINACOMIN-Viet Bac Mining</t>
  </si>
  <si>
    <t>Industry Corp. (VVMI), 99.8%, and others, 0.2%]</t>
  </si>
  <si>
    <t>Plant in Do Luong, Nghe An</t>
  </si>
  <si>
    <t>Plant in Tan Tao, Ha Nam</t>
  </si>
  <si>
    <t xml:space="preserve">Thai Nguyen Nonferrous Metals JSC [VINACOMIN - </t>
  </si>
  <si>
    <t>Song Lam Plant, Du Long, Nghe An</t>
  </si>
  <si>
    <t>But Son Plant, Thanh Son, Ha Nam</t>
  </si>
  <si>
    <t>Hai Phong Plant, Thuy Nguyen, Hai Phong</t>
  </si>
  <si>
    <t>Uong Thuong Mine, Ha Long, Quang Ninh</t>
  </si>
  <si>
    <t>Bong Mieu Gold Mining Co. Ltd. (Olympus Pacific</t>
  </si>
  <si>
    <t xml:space="preserve">Minerals Inc., 80%; Mineral Development Co., 10%; </t>
  </si>
  <si>
    <t>Phuoc Son Gold Co. Ltd. (Olympus Pacific Minerals</t>
  </si>
  <si>
    <t>Mine in Tran Phu, Ha Giang</t>
  </si>
  <si>
    <t>14.25%; SK Innovation, 9%; Geopetrol SA, 3.5%]</t>
  </si>
  <si>
    <t>(PetroVietnam), 25.1%; Mitsui Chemicals Inc., 4.7%]</t>
  </si>
  <si>
    <t xml:space="preserve"> 85%; ACB Hanoi Investment JSC, 10%; others, 5%)</t>
  </si>
  <si>
    <t xml:space="preserve">Shengli Vietnam Special Steel Co. Ltd. (Fujian Shengli </t>
  </si>
  <si>
    <t>Guangdong Metals and Minerals Import &amp; Export Corp.)</t>
  </si>
  <si>
    <t>and Binh Dinh Minerals JSC (BIMICO), 40%]</t>
  </si>
  <si>
    <r>
      <t>capacity</t>
    </r>
    <r>
      <rPr>
        <vertAlign val="superscript"/>
        <sz val="8"/>
        <rFont val="Times New Roman"/>
        <family val="1"/>
      </rPr>
      <t>e</t>
    </r>
    <r>
      <rPr>
        <sz val="8"/>
        <rFont val="Times New Roman"/>
        <family val="1"/>
      </rPr>
      <t xml:space="preserve"> </t>
    </r>
  </si>
  <si>
    <t>Bao Lam, Lam Dong</t>
  </si>
  <si>
    <t>Grinding plant, Nhon Trach, Dong Nai</t>
  </si>
  <si>
    <t>La Hien Plant, Vo Nhai, Thai Nguyen</t>
  </si>
  <si>
    <t>Long Son Plant, Thanh Hoa</t>
  </si>
  <si>
    <t>Cement—Continued</t>
  </si>
  <si>
    <t xml:space="preserve">Quang Son Cement Co. Ltd. [Vietnam Industrial </t>
  </si>
  <si>
    <t>Song Lam Cement JSC [Hoang Phat Vissai Group Co. Ltd.,</t>
  </si>
  <si>
    <t>Thaigroup JSC (formerly Xuan Thanh Group)</t>
  </si>
  <si>
    <t>Thach My Plant, Nam Giang, Quang Nam</t>
  </si>
  <si>
    <t>Bim Son Plant, Bim Son, Thanh Hoa</t>
  </si>
  <si>
    <t>Song Thao Plant, Thanh Ba, Phu Tho</t>
  </si>
  <si>
    <t>Inc., 85%, and Mien Trung Industrial Co., 15%)</t>
  </si>
  <si>
    <t>Thai Nguyen Iron and Steel Corp. (TISCO)</t>
  </si>
  <si>
    <t xml:space="preserve">Chim Sao Crude Oil [Harbour Energy plc (operator), </t>
  </si>
  <si>
    <t>Suoi Bac tin mine, Quy Hop, Nghe An</t>
  </si>
  <si>
    <t>Materials Corp., 100%]</t>
  </si>
  <si>
    <t>TABLE 2—Continued</t>
  </si>
  <si>
    <t>Of which:</t>
  </si>
  <si>
    <t xml:space="preserve">Minerals Holding Corp. (VIMICO), 51%, and </t>
  </si>
  <si>
    <t>others, 49%]</t>
  </si>
  <si>
    <t xml:space="preserve"> (Block 5–1b and 5–1c)</t>
  </si>
  <si>
    <t>(Block 15–2), Cuu Long Basin</t>
  </si>
  <si>
    <t>(Block 9–1), Cuu Long Basin</t>
  </si>
  <si>
    <t>(Block 15–1), Cuu Long Basin</t>
  </si>
  <si>
    <t xml:space="preserve">(Block 6–1), Nam Con Son Basin </t>
  </si>
  <si>
    <t xml:space="preserve">Ca Tam oilfield (Block 9–3/12), </t>
  </si>
  <si>
    <t>High-Tech Materials Corp., 100%]</t>
  </si>
  <si>
    <t>2022</t>
  </si>
  <si>
    <t>r, e</t>
  </si>
  <si>
    <t>Tungsten Vietnam JSC</t>
  </si>
  <si>
    <t xml:space="preserve">3 plants in Que Vo, Bac Ninh; Phu My, </t>
  </si>
  <si>
    <t>Ba Ria-Vung Tau; and Soc Son, Hanoi</t>
  </si>
  <si>
    <t>Dai Duong JSC (Ocean Minerals Investment JSC)</t>
  </si>
  <si>
    <t xml:space="preserve">Sodium tungstate plant, Song Cong, </t>
  </si>
  <si>
    <t xml:space="preserve">Vietnam Rare Earth Co. Ltd. (VERX) [Shenghe </t>
  </si>
  <si>
    <t>Rong Doi offshore gasfield (Block 11–2),</t>
  </si>
  <si>
    <t xml:space="preserve">Cao Son Coal JSC </t>
  </si>
  <si>
    <t>Cao Son Mine, Van Don, Quang Ninh</t>
  </si>
  <si>
    <t>Coc Sau Coal JSC</t>
  </si>
  <si>
    <t>Coc Sau Mine, Van Don, Quang Ninh</t>
  </si>
  <si>
    <t>Deo Nai Coal JSC</t>
  </si>
  <si>
    <t>Deo Nai Mine, Cam Pha, Quang Ninh</t>
  </si>
  <si>
    <t>Duong Huy Coal Co.</t>
  </si>
  <si>
    <t>Duong Huy Mine, Cam Pha, Quang Ninh</t>
  </si>
  <si>
    <t>Ha Lam Coal JSC</t>
  </si>
  <si>
    <t>Ha Long Coal Co.</t>
  </si>
  <si>
    <t>Ha Tu Coal JSC</t>
  </si>
  <si>
    <t>Ha Tu Mine, Thanh Pho Ha Long, Quang Ninh</t>
  </si>
  <si>
    <t>Hon Gai Coal Co.</t>
  </si>
  <si>
    <t>Giap Khau Mine, Ha Long, Quang Ninh</t>
  </si>
  <si>
    <t>Khe Cham Coal Ltd. Co.</t>
  </si>
  <si>
    <t>Khe Cham Mine, Cam Pha, Quang Ninh</t>
  </si>
  <si>
    <t>Mao Khe Coal Co,</t>
  </si>
  <si>
    <t>Mao Khe Mine, Dong Trieu, Quang Ninh</t>
  </si>
  <si>
    <t>Mong Duong Coal JSC</t>
  </si>
  <si>
    <t>Mong Duong Mine, Van Don, Quang Ninh</t>
  </si>
  <si>
    <t>Nam Mau Coal Co.</t>
  </si>
  <si>
    <t>Nam Mau Mine, Uong Bi, Quang Ninh</t>
  </si>
  <si>
    <t>Nui Beo Coal JSC</t>
  </si>
  <si>
    <t>Nui Beo Mine, Ha Long, Quang Ninh</t>
  </si>
  <si>
    <t>Thong Nhat Coal Co.</t>
  </si>
  <si>
    <t>Thong Nhat Mine, Cam Pha, Quang Ninh</t>
  </si>
  <si>
    <t>Quang Hanh Coal Co.</t>
  </si>
  <si>
    <t>Nga Hai Mine, Cam Pha, Quang Ninh</t>
  </si>
  <si>
    <t>Uong Bi Coal Co.</t>
  </si>
  <si>
    <t>Vang Danh Coal JSC</t>
  </si>
  <si>
    <t>Vang Dahn Coal Mine, Uong Bi, Quang Ninh</t>
  </si>
  <si>
    <t>Manganese, mine, concentrate:</t>
  </si>
  <si>
    <r>
      <t>Refinery products</t>
    </r>
    <r>
      <rPr>
        <vertAlign val="superscript"/>
        <sz val="8"/>
        <rFont val="Times New Roman"/>
        <family val="1"/>
      </rPr>
      <t>e</t>
    </r>
  </si>
  <si>
    <r>
      <rPr>
        <vertAlign val="superscript"/>
        <sz val="8"/>
        <rFont val="Times New Roman"/>
        <family val="1"/>
      </rPr>
      <t>2</t>
    </r>
    <r>
      <rPr>
        <sz val="8"/>
        <rFont val="Times New Roman"/>
        <family val="1"/>
      </rPr>
      <t>In addition to the commodities listed, refined antimony, barite, bentonite, chromite, refractory clay, cobalt, ferroalloys, gemstones, refined gold, granite, gypsum (synthetic), kaolin, lignite, marble, nickel, pyrite, pyrophyllite, silica, silver, sulfur, and vanadium chemicals may have been produced, but available information was inadequate to make reliable estimates of output.</t>
    </r>
  </si>
  <si>
    <t>Cam Pha Plant, Tan Thanh, Ba Ria-Vung Tau</t>
  </si>
  <si>
    <t>Hiep Phuoc Plant, Ho Chi Minh City</t>
  </si>
  <si>
    <t>Hiep Phuoc Plant, Thanh Pho, Ho Chi Minh City</t>
  </si>
  <si>
    <t>Hon Chong Plant, Kien Luong, Kien Giang</t>
  </si>
  <si>
    <t>Nhon Trach Plant, Dong Nai</t>
  </si>
  <si>
    <t>Cat Lai Plant, District 2, Ho Chi Minh City</t>
  </si>
  <si>
    <t>Cement X18 Plant, Hoa Binh</t>
  </si>
  <si>
    <t>Khanh Hoa Mine, Thanh Pho, Thai Nguyen</t>
  </si>
  <si>
    <t>Coal—Continued</t>
  </si>
  <si>
    <t>Sin Quyen-Lao Cai Copper Mining Co. [VINACOMIN -</t>
  </si>
  <si>
    <t>Perenco plc, 23.25%; Korea National Oil Corp.,</t>
  </si>
  <si>
    <t>Korean consortium [Korea National Oil Corp. (operator),</t>
  </si>
  <si>
    <t xml:space="preserve">Co. Ltd., Posco Daewoo Corp., Hyundai Corp., </t>
  </si>
  <si>
    <t xml:space="preserve">39.75%, and LG International Corp., Daesung Industrial </t>
  </si>
  <si>
    <t>and Seoul City Gas Co. Ltd., 35.25%], and</t>
  </si>
  <si>
    <t xml:space="preserve">Vietnam Oil and Gas Group (PetroVietnam) (25%) </t>
  </si>
  <si>
    <t xml:space="preserve">Lan Do and Lan Tay offshore gasfields </t>
  </si>
  <si>
    <t>(Block 6–1), Nam Con Son Basin</t>
  </si>
  <si>
    <t>meters</t>
  </si>
  <si>
    <t>million cubic</t>
  </si>
  <si>
    <t>Gas, natural—Continued</t>
  </si>
  <si>
    <t>Floatation plant in Bao Dap, Tran Yen, Yen Bai</t>
  </si>
  <si>
    <t xml:space="preserve">(Block 12W), Nam Con Son Basin </t>
  </si>
  <si>
    <t>Chim Sao and Dua offshore oilfields</t>
  </si>
  <si>
    <t xml:space="preserve"> B.V. (operator), 35%; Vietnam Oil and </t>
  </si>
  <si>
    <t>26.95%; Bitexco Group, 15%]</t>
  </si>
  <si>
    <t>Products—Continued</t>
  </si>
  <si>
    <t>Thuy Trieu sand deposit, Cam Lam, Khanh Hoa</t>
  </si>
  <si>
    <t>Thai Duong Group</t>
  </si>
  <si>
    <t>Mine in Yen Bai</t>
  </si>
  <si>
    <t>Holding Corp. (VIMICO), 100%]</t>
  </si>
  <si>
    <t xml:space="preserve">Cao Bang Iron and Steel JSC [VINACOMIN - Mineral </t>
  </si>
  <si>
    <t>Siam Yamato Steel Co. Ltd., 19%)</t>
  </si>
  <si>
    <t>Billet plant, Lien Chieu, Da Nang City</t>
  </si>
  <si>
    <t>Billet plant, Nhon Trach, Dong Nai City</t>
  </si>
  <si>
    <t>Nippon Steel Corp.</t>
  </si>
  <si>
    <t>Mill plant, Lien Chieu, Da Nang City</t>
  </si>
  <si>
    <t>Mill plant, Nhon Trach, Dong Nai City</t>
  </si>
  <si>
    <t xml:space="preserve">Mines in Cam Hoa, Khanh Hoa; Cam Xuyen and </t>
  </si>
  <si>
    <t>(VINACOMIN):</t>
  </si>
  <si>
    <t>tons</t>
  </si>
  <si>
    <t>metric</t>
  </si>
  <si>
    <t>Cold-rolled stainless-steel plant, Nhon Trach 1</t>
  </si>
  <si>
    <t>Industrial Zone, Nhon Trach, Dong Nai</t>
  </si>
  <si>
    <t>35%; Mitsubishi Materials Corp., 19.5%]</t>
  </si>
  <si>
    <t>million</t>
  </si>
  <si>
    <t>cubic meters</t>
  </si>
  <si>
    <t xml:space="preserve">Crude, including </t>
  </si>
  <si>
    <t>condensate</t>
  </si>
  <si>
    <t>thousand</t>
  </si>
  <si>
    <t>barrels</t>
  </si>
  <si>
    <t>42-gallon</t>
  </si>
  <si>
    <t xml:space="preserve">B.V. (operator), 35%; Vietnam National Oil and </t>
  </si>
  <si>
    <t xml:space="preserve">Lao Cai Copper Refining Co. [VINACOMIN - </t>
  </si>
  <si>
    <t xml:space="preserve">VietSovPetro (Vietnam Oil and Gas Group, 51%, and </t>
  </si>
  <si>
    <t>Lao Cai Copper Refining Co. [VINACOMIN -</t>
  </si>
  <si>
    <r>
      <rPr>
        <vertAlign val="superscript"/>
        <sz val="8"/>
        <rFont val="Times New Roman"/>
        <family val="1"/>
      </rPr>
      <t>e</t>
    </r>
    <r>
      <rPr>
        <sz val="8"/>
        <rFont val="Times New Roman"/>
        <family val="1"/>
      </rPr>
      <t xml:space="preserve">Estimated.  Do., do. Ditto.  NA Not available. </t>
    </r>
  </si>
  <si>
    <t>Zarubezhneft JSC, 49%)</t>
  </si>
  <si>
    <t>Phuc Ninh Mine, Yen Son, Tuyen Quang</t>
  </si>
  <si>
    <t>(PetroVietnam), 51%, and Zarubezhneft JSC, 49%]</t>
  </si>
  <si>
    <t>(PetroVietnam), 58.05%; Zarubezhneft JSC,</t>
  </si>
  <si>
    <t>Dong Lam Plant, Phong Dien, Thua Thien-Hue</t>
  </si>
  <si>
    <t>Kim Dinh Plant, Huong Tra, Thua Thien-Hue;</t>
  </si>
  <si>
    <t>Song Gianh Plant, Tuyen Hoa, Quang Binh</t>
  </si>
  <si>
    <t>Dong Vong Mine, Uong Bi, Quang Ninh</t>
  </si>
  <si>
    <t>Ha Lam Mine, Ha Long, Quang Ninh</t>
  </si>
  <si>
    <t xml:space="preserve">Tan Dan Mine, Uông Bí City, Quang Ninh </t>
  </si>
  <si>
    <t>Dong Son Resources Co. Ltd.</t>
  </si>
  <si>
    <t>Thua Thien-Hue</t>
  </si>
  <si>
    <t>Phong Dien sand deposit, Thua Thien-Hue</t>
  </si>
  <si>
    <t xml:space="preserve"> Thuy Nguyen, Hai Phong City</t>
  </si>
  <si>
    <t>Steel:—Continued</t>
  </si>
  <si>
    <t>Plant in Trang Bang, Tay Ninh</t>
  </si>
  <si>
    <t>Khe Cham Mine, Van Don, Quang Ninh</t>
  </si>
  <si>
    <r>
      <t>VIETNAM: PRODUCTION OF MINERAL COMMODITIES</t>
    </r>
    <r>
      <rPr>
        <vertAlign val="superscript"/>
        <sz val="8"/>
        <rFont val="Times New Roman"/>
        <family val="1"/>
      </rPr>
      <t>1</t>
    </r>
  </si>
  <si>
    <r>
      <t>Commodity</t>
    </r>
    <r>
      <rPr>
        <vertAlign val="superscript"/>
        <sz val="8"/>
        <rFont val="Times New Roman"/>
        <family val="1"/>
      </rPr>
      <t>2</t>
    </r>
  </si>
  <si>
    <r>
      <t>Bauxite</t>
    </r>
    <r>
      <rPr>
        <vertAlign val="superscript"/>
        <sz val="8"/>
        <rFont val="Times New Roman"/>
        <family val="1"/>
      </rPr>
      <t>e</t>
    </r>
  </si>
  <si>
    <r>
      <t>Sb content</t>
    </r>
    <r>
      <rPr>
        <vertAlign val="superscript"/>
        <sz val="8"/>
        <rFont val="Times New Roman"/>
        <family val="1"/>
      </rPr>
      <t>e</t>
    </r>
  </si>
  <si>
    <r>
      <t>Cu content</t>
    </r>
    <r>
      <rPr>
        <vertAlign val="superscript"/>
        <sz val="8"/>
        <rFont val="Times New Roman"/>
        <family val="1"/>
      </rPr>
      <t>e</t>
    </r>
  </si>
  <si>
    <r>
      <t>Mine, Pb content</t>
    </r>
    <r>
      <rPr>
        <vertAlign val="superscript"/>
        <sz val="8"/>
        <rFont val="Times New Roman"/>
        <family val="1"/>
      </rPr>
      <t>e</t>
    </r>
  </si>
  <si>
    <r>
      <t>Rare earths, mineral concentrate:</t>
    </r>
    <r>
      <rPr>
        <vertAlign val="superscript"/>
        <sz val="8"/>
        <rFont val="Times New Roman"/>
        <family val="1"/>
      </rPr>
      <t>3</t>
    </r>
  </si>
  <si>
    <r>
      <t>Rare-earth oxide equivalent</t>
    </r>
    <r>
      <rPr>
        <vertAlign val="superscript"/>
        <sz val="8"/>
        <rFont val="Times New Roman"/>
        <family val="1"/>
      </rPr>
      <t>e</t>
    </r>
  </si>
  <si>
    <r>
      <t>Titanium, mineral concentrate, ilmenite and leucoxene</t>
    </r>
    <r>
      <rPr>
        <vertAlign val="superscript"/>
        <sz val="8"/>
        <rFont val="Times New Roman"/>
        <family val="1"/>
      </rPr>
      <t>4</t>
    </r>
  </si>
  <si>
    <r>
      <t>Smelter, primary</t>
    </r>
    <r>
      <rPr>
        <vertAlign val="superscript"/>
        <sz val="8"/>
        <rFont val="Times New Roman"/>
        <family val="1"/>
      </rPr>
      <t>e</t>
    </r>
  </si>
  <si>
    <r>
      <t>Zirconium, mineral concentrates</t>
    </r>
    <r>
      <rPr>
        <vertAlign val="superscript"/>
        <sz val="8"/>
        <rFont val="Times New Roman"/>
        <family val="1"/>
      </rPr>
      <t>e, 5</t>
    </r>
  </si>
  <si>
    <r>
      <t>Graphite, crystalline flake</t>
    </r>
    <r>
      <rPr>
        <vertAlign val="superscript"/>
        <sz val="8"/>
        <rFont val="Times New Roman"/>
        <family val="1"/>
      </rPr>
      <t>e</t>
    </r>
  </si>
  <si>
    <r>
      <t>Lime</t>
    </r>
    <r>
      <rPr>
        <vertAlign val="superscript"/>
        <sz val="8"/>
        <rFont val="Times New Roman"/>
        <family val="1"/>
      </rPr>
      <t>e, 5</t>
    </r>
  </si>
  <si>
    <r>
      <t>P</t>
    </r>
    <r>
      <rPr>
        <vertAlign val="subscript"/>
        <sz val="8"/>
        <rFont val="Times New Roman"/>
        <family val="1"/>
      </rPr>
      <t>2</t>
    </r>
    <r>
      <rPr>
        <sz val="8"/>
        <rFont val="Times New Roman"/>
        <family val="1"/>
      </rPr>
      <t>O</t>
    </r>
    <r>
      <rPr>
        <vertAlign val="subscript"/>
        <sz val="8"/>
        <rFont val="Times New Roman"/>
        <family val="1"/>
      </rPr>
      <t>5</t>
    </r>
    <r>
      <rPr>
        <sz val="8"/>
        <rFont val="Times New Roman"/>
        <family val="1"/>
      </rPr>
      <t xml:space="preserve"> content</t>
    </r>
  </si>
  <si>
    <r>
      <t>e</t>
    </r>
    <r>
      <rPr>
        <sz val="8"/>
        <rFont val="Times New Roman"/>
        <family val="1"/>
      </rPr>
      <t xml:space="preserve">Estimated.  </t>
    </r>
    <r>
      <rPr>
        <vertAlign val="superscript"/>
        <sz val="8"/>
        <rFont val="Times New Roman"/>
        <family val="1"/>
      </rPr>
      <t>r</t>
    </r>
    <r>
      <rPr>
        <sz val="8"/>
        <rFont val="Times New Roman"/>
        <family val="1"/>
      </rPr>
      <t xml:space="preserve">Revised.  do. Ditto.  </t>
    </r>
  </si>
  <si>
    <r>
      <t>1</t>
    </r>
    <r>
      <rPr>
        <sz val="8"/>
        <rFont val="Times New Roman"/>
        <family val="1"/>
      </rPr>
      <t>Table includes data available through September 5, 2023. All data are reported unless otherwise noted. Estimated data are rounded to no more than three significant digits.</t>
    </r>
  </si>
  <si>
    <r>
      <rPr>
        <vertAlign val="superscript"/>
        <sz val="8"/>
        <rFont val="Times New Roman"/>
        <family val="1"/>
      </rPr>
      <t>3</t>
    </r>
    <r>
      <rPr>
        <sz val="8"/>
        <rFont val="Times New Roman"/>
        <family val="1"/>
      </rPr>
      <t>China's imports from Vietnam.</t>
    </r>
  </si>
  <si>
    <r>
      <rPr>
        <vertAlign val="superscript"/>
        <sz val="8"/>
        <rFont val="Times New Roman"/>
        <family val="1"/>
      </rPr>
      <t>4</t>
    </r>
    <r>
      <rPr>
        <sz val="8"/>
        <rFont val="Times New Roman"/>
        <family val="1"/>
      </rPr>
      <t>Estimated figures based on Vietnam's inferred exports of zirconium ore to China.</t>
    </r>
  </si>
  <si>
    <r>
      <rPr>
        <vertAlign val="superscript"/>
        <sz val="8"/>
        <rFont val="Times New Roman"/>
        <family val="1"/>
      </rPr>
      <t>5</t>
    </r>
    <r>
      <rPr>
        <sz val="8"/>
        <rFont val="Times New Roman"/>
        <family val="1"/>
      </rPr>
      <t>Partner countries' imports from Vietnam.</t>
    </r>
  </si>
  <si>
    <t>Zirconium:</t>
  </si>
  <si>
    <r>
      <t>Phu Ninh, Quang Nam</t>
    </r>
    <r>
      <rPr>
        <vertAlign val="superscript"/>
        <sz val="8"/>
        <rFont val="Times New Roman"/>
        <family val="1"/>
      </rPr>
      <t>1</t>
    </r>
  </si>
  <si>
    <r>
      <t>Minh Luong Mine, Van Ban, Lao Cai</t>
    </r>
    <r>
      <rPr>
        <vertAlign val="superscript"/>
        <sz val="8"/>
        <rFont val="Times New Roman"/>
        <family val="1"/>
      </rPr>
      <t>2</t>
    </r>
  </si>
  <si>
    <r>
      <t>Phuoc Son Mine, Phuoc Son, Quang Nam</t>
    </r>
    <r>
      <rPr>
        <vertAlign val="superscript"/>
        <sz val="8"/>
        <rFont val="Times New Roman"/>
        <family val="1"/>
      </rPr>
      <t>2</t>
    </r>
  </si>
  <si>
    <r>
      <rPr>
        <vertAlign val="superscript"/>
        <sz val="8"/>
        <rFont val="Times New Roman"/>
        <family val="1"/>
      </rPr>
      <t>2</t>
    </r>
    <r>
      <rPr>
        <sz val="8"/>
        <rFont val="Times New Roman"/>
        <family val="1"/>
      </rPr>
      <t>On care-and-maintenance status in 2022.</t>
    </r>
  </si>
  <si>
    <r>
      <rPr>
        <vertAlign val="superscript"/>
        <sz val="8"/>
        <rFont val="Times New Roman"/>
        <family val="1"/>
      </rPr>
      <t>1</t>
    </r>
    <r>
      <rPr>
        <sz val="8"/>
        <rFont val="Times New Roman"/>
        <family val="1"/>
      </rPr>
      <t>Closed in 2022.</t>
    </r>
  </si>
  <si>
    <r>
      <rPr>
        <vertAlign val="superscript"/>
        <sz val="8"/>
        <rFont val="Times New Roman"/>
        <family val="1"/>
      </rPr>
      <t>**</t>
    </r>
    <r>
      <rPr>
        <sz val="8"/>
        <rFont val="Times New Roman"/>
        <family val="1"/>
      </rPr>
      <t>First-order administrative division names conform to spellings in the U.S. Central Intelligence Agency’s “The World Factbook” 
(https://www.cia.gov/the-world-factbook/field/administrative-divisions/) and may include the use of anglicized forms of the names.</t>
    </r>
  </si>
  <si>
    <t>Location of main facilities**</t>
  </si>
  <si>
    <t>INDUSTRIAL MINERALS—Continued</t>
  </si>
  <si>
    <t>TABLE 1—Continued</t>
  </si>
  <si>
    <t>Advance release</t>
  </si>
  <si>
    <t>This report will be included in the USGS Minerals Yearbook 2022, volume III, Area Reports—International.</t>
  </si>
  <si>
    <t>This icon is linked to an embedded text document. Double-click on the icon to view the text document.</t>
  </si>
  <si>
    <t>First posted</t>
  </si>
  <si>
    <t>The Mineral Industry of Vietnam in 2022</t>
  </si>
  <si>
    <t>This workbook includes an embedded Word document and two tables (see tabs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</si>
</sst>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mmmm\ d\,\ yyyy;@"/>
    <numFmt numFmtId="165" formatCode="_(* #,##0_);_(* \(#,##0\);_(* &quot;-&quot;??_);_(@_)"/>
  </numFmts>
  <fonts count="22" x14ac:knownFonts="1">
    <font>
      <sz val="10"/>
      <name val="Times New Roman"/>
    </font>
    <font>
      <sz val="10"/>
      <name val="Arial"/>
      <family val="2"/>
    </font>
    <font>
      <sz val="8"/>
      <name val="Times New Roman"/>
      <family val="1"/>
    </font>
    <font>
      <sz val="12"/>
      <name val="Arial"/>
      <family val="2"/>
    </font>
    <font>
      <sz val="10"/>
      <name val="Verdana"/>
      <family val="2"/>
    </font>
    <font>
      <u/>
      <sz val="9.6"/>
      <color indexed="12"/>
      <name val="Arial"/>
      <family val="2"/>
    </font>
    <font>
      <vertAlign val="superscript"/>
      <sz val="8"/>
      <name val="Times New Roman"/>
      <family val="1"/>
    </font>
    <font>
      <sz val="11"/>
      <color theme="1"/>
      <name val="Calibri"/>
      <family val="2"/>
      <scheme val="minor"/>
    </font>
    <font>
      <u/>
      <sz val="10"/>
      <color theme="10"/>
      <name val="Arial"/>
      <family val="2"/>
    </font>
    <font>
      <u/>
      <sz val="12"/>
      <color theme="10"/>
      <name val="Arial"/>
      <family val="2"/>
    </font>
    <font>
      <sz val="10"/>
      <color theme="1"/>
      <name val="Arial"/>
      <family val="2"/>
    </font>
    <font>
      <sz val="11"/>
      <color theme="1"/>
      <name val="Times New Roman"/>
      <family val="2"/>
    </font>
    <font>
      <sz val="12"/>
      <name val="Calibri"/>
      <family val="2"/>
      <scheme val="minor"/>
    </font>
    <font>
      <vertAlign val="subscript"/>
      <sz val="8"/>
      <name val="Times New Roman"/>
      <family val="1"/>
    </font>
    <font>
      <strike/>
      <sz val="8"/>
      <name val="Times New Roman"/>
      <family val="1"/>
    </font>
    <font>
      <sz val="10"/>
      <name val="Times New Roman"/>
      <family val="1"/>
    </font>
    <font>
      <sz val="12"/>
      <color theme="1"/>
      <name val="Calibri"/>
      <family val="2"/>
      <scheme val="minor"/>
    </font>
    <font>
      <sz val="10"/>
      <color rgb="FF000000"/>
      <name val="Arial"/>
      <family val="2"/>
    </font>
    <font>
      <sz val="8"/>
      <color rgb="FFFF0000"/>
      <name val="Times New Roman"/>
      <family val="1"/>
    </font>
    <font>
      <b/>
      <sz val="10"/>
      <color theme="1"/>
      <name val="Times New Roman"/>
      <family val="1"/>
    </font>
    <font>
      <b/>
      <sz val="10"/>
      <name val="Times New Roman"/>
      <family val="2"/>
    </font>
    <font>
      <sz val="10"/>
      <name val="Times New Roman"/>
      <family val="2"/>
    </font>
  </fonts>
  <fills count="5">
    <fill>
      <patternFill patternType="none"/>
    </fill>
    <fill>
      <patternFill patternType="gray125"/>
    </fill>
    <fill>
      <patternFill patternType="solid">
        <fgColor indexed="43"/>
        <bgColor indexed="64"/>
      </patternFill>
    </fill>
    <fill>
      <patternFill patternType="solid">
        <fgColor indexed="3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right/>
      <top/>
      <bottom style="hair">
        <color indexed="8"/>
      </bottom>
      <diagonal/>
    </border>
    <border>
      <left/>
      <right/>
      <top style="hair">
        <color indexed="8"/>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hair">
        <color indexed="8"/>
      </bottom>
      <diagonal/>
    </border>
    <border>
      <left/>
      <right/>
      <top/>
      <bottom style="hair">
        <color rgb="FF000000"/>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indexed="8"/>
      </top>
      <bottom/>
      <diagonal/>
    </border>
    <border>
      <left/>
      <right/>
      <top style="hair">
        <color indexed="64"/>
      </top>
      <bottom/>
      <diagonal/>
    </border>
    <border>
      <left/>
      <right/>
      <top style="hair">
        <color indexed="8"/>
      </top>
      <bottom style="hair">
        <color indexed="8"/>
      </bottom>
      <diagonal/>
    </border>
    <border>
      <left/>
      <right/>
      <top style="hair">
        <color auto="1"/>
      </top>
      <bottom style="hair">
        <color auto="1"/>
      </bottom>
      <diagonal/>
    </border>
    <border>
      <left/>
      <right/>
      <top style="hair">
        <color auto="1"/>
      </top>
      <bottom style="hair">
        <color indexed="8"/>
      </bottom>
      <diagonal/>
    </border>
    <border>
      <left/>
      <right/>
      <top style="hair">
        <color indexed="8"/>
      </top>
      <bottom/>
      <diagonal/>
    </border>
    <border>
      <left/>
      <right/>
      <top style="hair">
        <color indexed="8"/>
      </top>
      <bottom style="hair">
        <color indexed="8"/>
      </bottom>
      <diagonal/>
    </border>
    <border>
      <left/>
      <right/>
      <top style="hair">
        <color indexed="64"/>
      </top>
      <bottom/>
      <diagonal/>
    </border>
    <border>
      <left/>
      <right/>
      <top style="hair">
        <color auto="1"/>
      </top>
      <bottom style="hair">
        <color auto="1"/>
      </bottom>
      <diagonal/>
    </border>
    <border>
      <left/>
      <right/>
      <top/>
      <bottom style="hair">
        <color auto="1"/>
      </bottom>
      <diagonal/>
    </border>
    <border>
      <left/>
      <right/>
      <top style="hair">
        <color indexed="8"/>
      </top>
      <bottom style="hair">
        <color indexed="8"/>
      </bottom>
      <diagonal/>
    </border>
    <border>
      <left/>
      <right/>
      <top style="hair">
        <color indexed="8"/>
      </top>
      <bottom/>
      <diagonal/>
    </border>
    <border>
      <left/>
      <right/>
      <top/>
      <bottom style="hair">
        <color indexed="8"/>
      </bottom>
      <diagonal/>
    </border>
    <border>
      <left/>
      <right/>
      <top/>
      <bottom style="hair">
        <color indexed="64"/>
      </bottom>
      <diagonal/>
    </border>
    <border>
      <left/>
      <right/>
      <top style="hair">
        <color auto="1"/>
      </top>
      <bottom/>
      <diagonal/>
    </border>
    <border>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bottom style="hair">
        <color auto="1"/>
      </bottom>
      <diagonal/>
    </border>
  </borders>
  <cellStyleXfs count="51">
    <xf numFmtId="37" fontId="0"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0" fontId="3" fillId="2" borderId="1"/>
    <xf numFmtId="164" fontId="4" fillId="0" borderId="0"/>
    <xf numFmtId="164" fontId="8" fillId="0" borderId="0" applyNumberFormat="0" applyFill="0" applyBorder="0" applyAlignment="0" applyProtection="0">
      <alignment vertical="top"/>
      <protection locked="0"/>
    </xf>
    <xf numFmtId="164" fontId="8"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0" fontId="8" fillId="0" borderId="0" applyNumberFormat="0" applyFill="0" applyBorder="0" applyAlignment="0" applyProtection="0"/>
    <xf numFmtId="0" fontId="3" fillId="3" borderId="1"/>
    <xf numFmtId="164" fontId="10"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164" fontId="10" fillId="0" borderId="0"/>
    <xf numFmtId="0" fontId="3" fillId="0" borderId="0"/>
    <xf numFmtId="164" fontId="4" fillId="0" borderId="0"/>
    <xf numFmtId="0" fontId="7" fillId="0" borderId="0"/>
    <xf numFmtId="164" fontId="10" fillId="0" borderId="0"/>
    <xf numFmtId="0" fontId="7" fillId="0" borderId="0"/>
    <xf numFmtId="0" fontId="7" fillId="0" borderId="0"/>
    <xf numFmtId="0" fontId="7" fillId="0" borderId="0"/>
    <xf numFmtId="0" fontId="1" fillId="0" borderId="0"/>
    <xf numFmtId="0" fontId="3" fillId="0" borderId="0"/>
    <xf numFmtId="0" fontId="1" fillId="0" borderId="0"/>
    <xf numFmtId="0" fontId="3" fillId="0" borderId="0"/>
    <xf numFmtId="0" fontId="7" fillId="0" borderId="0"/>
    <xf numFmtId="0" fontId="11" fillId="0" borderId="0"/>
    <xf numFmtId="0" fontId="7" fillId="0" borderId="0"/>
    <xf numFmtId="0" fontId="3" fillId="0" borderId="0"/>
    <xf numFmtId="0" fontId="7" fillId="0" borderId="0"/>
    <xf numFmtId="9" fontId="1"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164" fontId="4" fillId="0" borderId="0"/>
    <xf numFmtId="0" fontId="16" fillId="0" borderId="0"/>
    <xf numFmtId="43" fontId="16" fillId="0" borderId="0" applyFont="0" applyFill="0" applyBorder="0" applyAlignment="0" applyProtection="0"/>
    <xf numFmtId="0" fontId="17" fillId="0" borderId="0"/>
    <xf numFmtId="0" fontId="17" fillId="0" borderId="0"/>
  </cellStyleXfs>
  <cellXfs count="397">
    <xf numFmtId="37" fontId="0" fillId="0" borderId="0" xfId="0"/>
    <xf numFmtId="37" fontId="2" fillId="0" borderId="0" xfId="0" applyFont="1" applyFill="1"/>
    <xf numFmtId="37" fontId="2" fillId="0" borderId="0" xfId="0" applyFont="1" applyFill="1" applyAlignment="1"/>
    <xf numFmtId="37" fontId="2" fillId="0" borderId="0" xfId="0" applyFont="1" applyFill="1" applyBorder="1"/>
    <xf numFmtId="49" fontId="2" fillId="0" borderId="9" xfId="25" applyNumberFormat="1" applyFont="1" applyFill="1" applyBorder="1" applyAlignment="1">
      <alignment horizontal="left" vertical="center"/>
    </xf>
    <xf numFmtId="0" fontId="2" fillId="0" borderId="0" xfId="0" applyNumberFormat="1" applyFont="1" applyFill="1" applyAlignment="1">
      <alignment vertical="center"/>
    </xf>
    <xf numFmtId="49" fontId="2" fillId="0" borderId="16" xfId="0" applyNumberFormat="1" applyFont="1" applyFill="1" applyBorder="1" applyAlignment="1">
      <alignment horizontal="left" vertical="center"/>
    </xf>
    <xf numFmtId="49" fontId="2" fillId="0" borderId="16" xfId="0" applyNumberFormat="1" applyFont="1" applyFill="1" applyBorder="1" applyAlignment="1">
      <alignment horizontal="left" vertical="center" indent="1"/>
    </xf>
    <xf numFmtId="37" fontId="15" fillId="0" borderId="0" xfId="0" applyFont="1" applyFill="1"/>
    <xf numFmtId="37" fontId="12" fillId="0" borderId="0" xfId="0" applyFont="1" applyFill="1"/>
    <xf numFmtId="49" fontId="2" fillId="0" borderId="16" xfId="0" applyNumberFormat="1" applyFont="1" applyFill="1" applyBorder="1" applyAlignment="1">
      <alignment horizontal="center" vertical="center"/>
    </xf>
    <xf numFmtId="49" fontId="2" fillId="0" borderId="28" xfId="0" applyNumberFormat="1" applyFont="1" applyFill="1" applyBorder="1" applyAlignment="1">
      <alignment horizontal="left" vertical="center" indent="1"/>
    </xf>
    <xf numFmtId="49" fontId="2" fillId="0" borderId="28" xfId="30" applyNumberFormat="1" applyFont="1" applyFill="1" applyBorder="1" applyAlignment="1">
      <alignment horizontal="right" vertical="center"/>
    </xf>
    <xf numFmtId="37" fontId="2" fillId="0" borderId="4" xfId="0" applyFont="1" applyFill="1" applyBorder="1" applyAlignment="1" applyProtection="1">
      <alignment vertical="center"/>
    </xf>
    <xf numFmtId="37" fontId="2" fillId="0" borderId="3" xfId="0" applyFont="1" applyFill="1" applyBorder="1" applyAlignment="1" applyProtection="1">
      <alignment vertical="center"/>
    </xf>
    <xf numFmtId="3" fontId="2" fillId="0" borderId="0" xfId="0" applyNumberFormat="1" applyFont="1" applyFill="1" applyBorder="1" applyAlignment="1" applyProtection="1">
      <alignment horizontal="right" vertical="center"/>
    </xf>
    <xf numFmtId="37" fontId="2" fillId="0" borderId="0" xfId="0" applyFont="1" applyFill="1" applyBorder="1" applyAlignment="1" applyProtection="1">
      <alignment horizontal="left" vertical="center" indent="1"/>
    </xf>
    <xf numFmtId="37" fontId="2" fillId="0" borderId="4" xfId="0" applyFont="1" applyFill="1" applyBorder="1" applyAlignment="1" applyProtection="1">
      <alignment horizontal="left" vertical="center" indent="1"/>
    </xf>
    <xf numFmtId="3" fontId="2" fillId="0" borderId="4" xfId="0" applyNumberFormat="1" applyFont="1" applyFill="1" applyBorder="1" applyAlignment="1" applyProtection="1">
      <alignment horizontal="right" vertical="center"/>
    </xf>
    <xf numFmtId="37" fontId="2" fillId="0" borderId="3" xfId="0" applyFont="1" applyFill="1" applyBorder="1" applyAlignment="1" applyProtection="1">
      <alignment horizontal="left" vertical="center" indent="1"/>
    </xf>
    <xf numFmtId="3" fontId="2" fillId="0" borderId="3" xfId="0" applyNumberFormat="1" applyFont="1" applyFill="1" applyBorder="1" applyAlignment="1" applyProtection="1">
      <alignment horizontal="right" vertical="center"/>
    </xf>
    <xf numFmtId="37" fontId="2" fillId="0" borderId="18" xfId="0" applyFont="1" applyFill="1" applyBorder="1" applyAlignment="1" applyProtection="1">
      <alignment horizontal="left" vertical="center" indent="1"/>
    </xf>
    <xf numFmtId="3" fontId="2" fillId="0" borderId="18" xfId="0" applyNumberFormat="1" applyFont="1" applyFill="1" applyBorder="1" applyAlignment="1" applyProtection="1">
      <alignment horizontal="right" vertical="center"/>
    </xf>
    <xf numFmtId="2" fontId="2" fillId="0" borderId="13" xfId="0" applyNumberFormat="1" applyFont="1" applyFill="1" applyBorder="1" applyAlignment="1" applyProtection="1">
      <alignment horizontal="center" vertical="center"/>
    </xf>
    <xf numFmtId="1" fontId="2" fillId="0" borderId="0" xfId="0" applyNumberFormat="1" applyFont="1" applyFill="1" applyBorder="1" applyAlignment="1" applyProtection="1">
      <alignment horizontal="right" vertical="center"/>
    </xf>
    <xf numFmtId="2" fontId="2" fillId="0" borderId="4" xfId="0" applyNumberFormat="1" applyFont="1" applyFill="1" applyBorder="1" applyAlignment="1" applyProtection="1">
      <alignment horizontal="center" vertical="center"/>
    </xf>
    <xf numFmtId="2" fontId="2" fillId="0" borderId="4" xfId="0" applyNumberFormat="1" applyFont="1" applyFill="1" applyBorder="1" applyAlignment="1" applyProtection="1">
      <alignment vertical="center"/>
    </xf>
    <xf numFmtId="1" fontId="2" fillId="0" borderId="4" xfId="0" applyNumberFormat="1" applyFont="1" applyFill="1" applyBorder="1" applyAlignment="1" applyProtection="1">
      <alignment horizontal="right" vertical="center"/>
    </xf>
    <xf numFmtId="37" fontId="2" fillId="0" borderId="14" xfId="0" applyFont="1" applyFill="1" applyBorder="1" applyAlignment="1" applyProtection="1">
      <alignment horizontal="center" vertical="center"/>
    </xf>
    <xf numFmtId="37" fontId="2" fillId="0" borderId="14" xfId="0" applyFont="1" applyFill="1" applyBorder="1" applyAlignment="1" applyProtection="1">
      <alignment vertical="center"/>
    </xf>
    <xf numFmtId="3" fontId="2" fillId="0" borderId="14" xfId="0" quotePrefix="1" applyNumberFormat="1" applyFont="1" applyFill="1" applyBorder="1" applyAlignment="1" applyProtection="1">
      <alignment horizontal="right" vertical="center"/>
    </xf>
    <xf numFmtId="37" fontId="2" fillId="0" borderId="10" xfId="0" applyFont="1" applyFill="1" applyBorder="1" applyAlignment="1" applyProtection="1">
      <alignment horizontal="left" vertical="center"/>
    </xf>
    <xf numFmtId="37" fontId="2" fillId="0" borderId="10" xfId="0" applyFont="1" applyFill="1" applyBorder="1" applyAlignment="1" applyProtection="1">
      <alignment horizontal="center" vertical="center"/>
    </xf>
    <xf numFmtId="37" fontId="2" fillId="0" borderId="10" xfId="0" applyFont="1" applyFill="1" applyBorder="1" applyAlignment="1" applyProtection="1">
      <alignment vertical="center"/>
    </xf>
    <xf numFmtId="37" fontId="2" fillId="0" borderId="10" xfId="0" applyFont="1" applyFill="1" applyBorder="1" applyAlignment="1" applyProtection="1">
      <alignment horizontal="left" vertical="center" indent="1"/>
    </xf>
    <xf numFmtId="3" fontId="2" fillId="0" borderId="10" xfId="0" quotePrefix="1" applyNumberFormat="1" applyFont="1" applyFill="1" applyBorder="1" applyAlignment="1" applyProtection="1">
      <alignment horizontal="right" vertical="center"/>
    </xf>
    <xf numFmtId="37" fontId="2" fillId="0" borderId="5" xfId="0" applyFont="1" applyFill="1" applyBorder="1" applyAlignment="1" applyProtection="1">
      <alignment horizontal="left" vertical="center" indent="1"/>
    </xf>
    <xf numFmtId="37" fontId="2" fillId="0" borderId="5" xfId="0" applyFont="1" applyFill="1" applyBorder="1" applyAlignment="1" applyProtection="1">
      <alignment horizontal="center" vertical="center"/>
    </xf>
    <xf numFmtId="37" fontId="2" fillId="0" borderId="5" xfId="0" applyFont="1" applyFill="1" applyBorder="1" applyAlignment="1" applyProtection="1">
      <alignment vertical="center"/>
    </xf>
    <xf numFmtId="3" fontId="2" fillId="0" borderId="5" xfId="0" quotePrefix="1" applyNumberFormat="1" applyFont="1" applyFill="1" applyBorder="1" applyAlignment="1" applyProtection="1">
      <alignment horizontal="right" vertical="center"/>
    </xf>
    <xf numFmtId="37" fontId="2" fillId="0" borderId="5" xfId="0" applyFont="1" applyFill="1" applyBorder="1" applyAlignment="1" applyProtection="1">
      <alignment horizontal="right" vertical="center"/>
    </xf>
    <xf numFmtId="37" fontId="2" fillId="0" borderId="5" xfId="0" applyFont="1" applyFill="1" applyBorder="1" applyAlignment="1">
      <alignment horizontal="left" vertical="center"/>
    </xf>
    <xf numFmtId="3" fontId="2" fillId="0" borderId="5" xfId="0" applyNumberFormat="1" applyFont="1" applyFill="1" applyBorder="1" applyAlignment="1" applyProtection="1">
      <alignment horizontal="right" vertical="center"/>
    </xf>
    <xf numFmtId="37" fontId="2" fillId="0" borderId="0" xfId="0" applyFont="1" applyFill="1" applyBorder="1" applyAlignment="1" applyProtection="1">
      <alignment horizontal="right" vertical="center"/>
    </xf>
    <xf numFmtId="37" fontId="2" fillId="0" borderId="10" xfId="0" applyFont="1" applyFill="1" applyBorder="1" applyAlignment="1">
      <alignment horizontal="left" vertical="center" indent="1"/>
    </xf>
    <xf numFmtId="37" fontId="2" fillId="0" borderId="4" xfId="0" applyFont="1" applyFill="1" applyBorder="1" applyAlignment="1" applyProtection="1">
      <alignment horizontal="right" vertical="center"/>
    </xf>
    <xf numFmtId="3" fontId="2" fillId="0" borderId="20" xfId="0" applyNumberFormat="1" applyFont="1" applyFill="1" applyBorder="1" applyAlignment="1" applyProtection="1">
      <alignment horizontal="right" vertical="center"/>
    </xf>
    <xf numFmtId="37" fontId="2" fillId="0" borderId="7" xfId="0" applyFont="1" applyFill="1" applyBorder="1" applyAlignment="1" applyProtection="1">
      <alignment horizontal="left" vertical="center" indent="1"/>
    </xf>
    <xf numFmtId="37" fontId="2" fillId="0" borderId="7" xfId="0" applyFont="1" applyFill="1" applyBorder="1" applyAlignment="1" applyProtection="1">
      <alignment vertical="center"/>
    </xf>
    <xf numFmtId="37" fontId="2" fillId="0" borderId="7" xfId="0" applyFont="1" applyFill="1" applyBorder="1" applyAlignment="1" applyProtection="1">
      <alignment horizontal="right" vertical="center"/>
    </xf>
    <xf numFmtId="3" fontId="2" fillId="0" borderId="7" xfId="0" applyNumberFormat="1" applyFont="1" applyFill="1" applyBorder="1" applyAlignment="1" applyProtection="1">
      <alignment horizontal="right" vertical="center"/>
    </xf>
    <xf numFmtId="37" fontId="2" fillId="0" borderId="11" xfId="0" applyFont="1" applyFill="1" applyBorder="1" applyAlignment="1" applyProtection="1">
      <alignment horizontal="left" vertical="center" indent="1"/>
    </xf>
    <xf numFmtId="37" fontId="2" fillId="0" borderId="11" xfId="0" applyFont="1" applyFill="1" applyBorder="1" applyAlignment="1" applyProtection="1">
      <alignment vertical="center"/>
    </xf>
    <xf numFmtId="37" fontId="2" fillId="0" borderId="11" xfId="0" applyFont="1" applyFill="1" applyBorder="1" applyAlignment="1" applyProtection="1">
      <alignment horizontal="right" vertical="center"/>
    </xf>
    <xf numFmtId="37" fontId="2" fillId="0" borderId="11" xfId="0" applyFont="1" applyFill="1" applyBorder="1" applyAlignment="1" applyProtection="1">
      <alignment horizontal="left" vertical="center"/>
    </xf>
    <xf numFmtId="3" fontId="2" fillId="0" borderId="11" xfId="0" applyNumberFormat="1" applyFont="1" applyFill="1" applyBorder="1" applyAlignment="1" applyProtection="1">
      <alignment horizontal="right" vertical="center"/>
    </xf>
    <xf numFmtId="3" fontId="2" fillId="0" borderId="10" xfId="0" applyNumberFormat="1" applyFont="1" applyFill="1" applyBorder="1" applyAlignment="1" applyProtection="1">
      <alignment horizontal="right" vertical="center"/>
    </xf>
    <xf numFmtId="37" fontId="2" fillId="0" borderId="10" xfId="0" applyFont="1" applyFill="1" applyBorder="1" applyAlignment="1" applyProtection="1">
      <alignment horizontal="right" vertical="center"/>
    </xf>
    <xf numFmtId="37" fontId="2" fillId="0" borderId="16" xfId="0" applyFont="1" applyFill="1" applyBorder="1" applyAlignment="1" applyProtection="1">
      <alignment horizontal="left" vertical="center" indent="1"/>
    </xf>
    <xf numFmtId="37" fontId="2" fillId="0" borderId="16" xfId="0" applyFont="1" applyFill="1" applyBorder="1" applyAlignment="1" applyProtection="1">
      <alignment horizontal="right" vertical="center"/>
    </xf>
    <xf numFmtId="37" fontId="2" fillId="0" borderId="16" xfId="0" applyFont="1" applyFill="1" applyBorder="1" applyAlignment="1" applyProtection="1">
      <alignment vertical="center"/>
    </xf>
    <xf numFmtId="3" fontId="2" fillId="0" borderId="16" xfId="0" applyNumberFormat="1" applyFont="1" applyFill="1" applyBorder="1" applyAlignment="1" applyProtection="1">
      <alignment horizontal="right" vertical="center"/>
    </xf>
    <xf numFmtId="37" fontId="2" fillId="0" borderId="20" xfId="0" applyFont="1" applyFill="1" applyBorder="1" applyAlignment="1" applyProtection="1">
      <alignment horizontal="left" vertical="center" indent="1"/>
    </xf>
    <xf numFmtId="37" fontId="2" fillId="0" borderId="20" xfId="0" applyFont="1" applyFill="1" applyBorder="1" applyAlignment="1" applyProtection="1">
      <alignment horizontal="right" vertical="center"/>
    </xf>
    <xf numFmtId="37" fontId="2" fillId="0" borderId="6" xfId="0" applyFont="1" applyFill="1" applyBorder="1" applyAlignment="1" applyProtection="1">
      <alignment vertical="center"/>
    </xf>
    <xf numFmtId="3" fontId="2" fillId="0" borderId="19" xfId="0" applyNumberFormat="1" applyFont="1" applyFill="1" applyBorder="1" applyAlignment="1" applyProtection="1">
      <alignment horizontal="right" vertical="center"/>
    </xf>
    <xf numFmtId="37" fontId="2" fillId="0" borderId="14" xfId="0" applyFont="1" applyFill="1" applyBorder="1" applyAlignment="1" applyProtection="1">
      <alignment horizontal="left" vertical="center" indent="1"/>
    </xf>
    <xf numFmtId="37" fontId="2" fillId="0" borderId="14" xfId="0" applyFont="1" applyFill="1" applyBorder="1" applyAlignment="1" applyProtection="1">
      <alignment horizontal="right" vertical="center"/>
    </xf>
    <xf numFmtId="3" fontId="2" fillId="0" borderId="14" xfId="0" applyNumberFormat="1" applyFont="1" applyFill="1" applyBorder="1" applyAlignment="1" applyProtection="1">
      <alignment horizontal="right" vertical="center"/>
    </xf>
    <xf numFmtId="3" fontId="2" fillId="0" borderId="17" xfId="0" applyNumberFormat="1" applyFont="1" applyFill="1" applyBorder="1" applyAlignment="1" applyProtection="1">
      <alignment horizontal="right" vertical="center"/>
    </xf>
    <xf numFmtId="0" fontId="2" fillId="0" borderId="5" xfId="0" applyNumberFormat="1" applyFont="1" applyFill="1" applyBorder="1" applyAlignment="1" applyProtection="1">
      <alignment horizontal="right" vertical="center"/>
    </xf>
    <xf numFmtId="3" fontId="2" fillId="0" borderId="0" xfId="0" quotePrefix="1"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37" fontId="2" fillId="0" borderId="19" xfId="0" applyFont="1" applyFill="1" applyBorder="1" applyAlignment="1" applyProtection="1">
      <alignment vertical="center"/>
    </xf>
    <xf numFmtId="0" fontId="2" fillId="0" borderId="4" xfId="0" applyNumberFormat="1" applyFont="1" applyFill="1" applyBorder="1" applyAlignment="1" applyProtection="1">
      <alignment horizontal="right" vertical="center"/>
    </xf>
    <xf numFmtId="37" fontId="2" fillId="0" borderId="3" xfId="0" applyFont="1" applyFill="1" applyBorder="1" applyAlignment="1" applyProtection="1">
      <alignment horizontal="right" vertical="center"/>
    </xf>
    <xf numFmtId="37" fontId="2" fillId="0" borderId="19" xfId="0" applyFont="1" applyFill="1" applyBorder="1" applyAlignment="1" applyProtection="1">
      <alignment horizontal="right" vertical="center"/>
    </xf>
    <xf numFmtId="37" fontId="2" fillId="0" borderId="0" xfId="0" applyFont="1" applyFill="1" applyAlignment="1">
      <alignment horizontal="right" vertical="center"/>
    </xf>
    <xf numFmtId="3" fontId="2" fillId="0" borderId="0" xfId="0" applyNumberFormat="1" applyFont="1" applyFill="1" applyAlignment="1">
      <alignment horizontal="right" vertical="center"/>
    </xf>
    <xf numFmtId="37" fontId="2" fillId="0" borderId="16" xfId="0" applyFont="1" applyFill="1" applyBorder="1" applyAlignment="1">
      <alignment vertical="center"/>
    </xf>
    <xf numFmtId="37" fontId="2" fillId="0" borderId="16" xfId="0" applyFont="1" applyFill="1" applyBorder="1" applyAlignment="1">
      <alignment horizontal="right" vertical="center"/>
    </xf>
    <xf numFmtId="3" fontId="2" fillId="0" borderId="16" xfId="0" applyNumberFormat="1" applyFont="1" applyFill="1" applyBorder="1" applyAlignment="1">
      <alignment horizontal="right" vertical="center"/>
    </xf>
    <xf numFmtId="49" fontId="2" fillId="0" borderId="11" xfId="0" applyNumberFormat="1" applyFont="1" applyFill="1" applyBorder="1" applyAlignment="1">
      <alignment horizontal="left" vertical="center" indent="1"/>
    </xf>
    <xf numFmtId="37" fontId="2" fillId="0" borderId="11" xfId="0" applyFont="1" applyFill="1" applyBorder="1" applyAlignment="1">
      <alignment vertical="center"/>
    </xf>
    <xf numFmtId="37" fontId="2" fillId="0" borderId="11" xfId="0" applyFont="1" applyFill="1" applyBorder="1" applyAlignment="1">
      <alignment horizontal="right" vertical="center"/>
    </xf>
    <xf numFmtId="49" fontId="2" fillId="0" borderId="11" xfId="0" applyNumberFormat="1" applyFont="1" applyFill="1" applyBorder="1" applyAlignment="1">
      <alignment horizontal="left" vertical="center"/>
    </xf>
    <xf numFmtId="3" fontId="2" fillId="0" borderId="11" xfId="0" applyNumberFormat="1" applyFont="1" applyFill="1" applyBorder="1" applyAlignment="1">
      <alignment horizontal="right" vertical="center"/>
    </xf>
    <xf numFmtId="49" fontId="2" fillId="0" borderId="0" xfId="0" applyNumberFormat="1" applyFont="1" applyFill="1" applyBorder="1" applyAlignment="1">
      <alignment horizontal="left" vertical="center" indent="1"/>
    </xf>
    <xf numFmtId="37" fontId="2" fillId="0" borderId="0" xfId="0" applyFont="1" applyFill="1" applyBorder="1" applyAlignment="1">
      <alignment vertical="center"/>
    </xf>
    <xf numFmtId="37"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49" fontId="2" fillId="0" borderId="10" xfId="0" applyNumberFormat="1" applyFont="1" applyFill="1" applyBorder="1" applyAlignment="1">
      <alignment horizontal="left" vertical="center" indent="1"/>
    </xf>
    <xf numFmtId="37" fontId="2" fillId="0" borderId="10" xfId="0" applyFont="1" applyFill="1" applyBorder="1" applyAlignment="1">
      <alignment vertical="center"/>
    </xf>
    <xf numFmtId="37" fontId="2" fillId="0" borderId="10" xfId="0" applyFont="1" applyFill="1" applyBorder="1" applyAlignment="1">
      <alignment horizontal="right" vertical="center"/>
    </xf>
    <xf numFmtId="3" fontId="2" fillId="0" borderId="10" xfId="0" applyNumberFormat="1" applyFont="1" applyFill="1" applyBorder="1" applyAlignment="1">
      <alignment horizontal="right" vertical="center"/>
    </xf>
    <xf numFmtId="49" fontId="2" fillId="0" borderId="23" xfId="0" applyNumberFormat="1" applyFont="1" applyFill="1" applyBorder="1" applyAlignment="1">
      <alignment horizontal="left" vertical="center" indent="1"/>
    </xf>
    <xf numFmtId="49" fontId="2" fillId="0" borderId="23" xfId="0" applyNumberFormat="1" applyFont="1" applyFill="1" applyBorder="1" applyAlignment="1">
      <alignment horizontal="left" vertical="center"/>
    </xf>
    <xf numFmtId="49" fontId="2" fillId="0" borderId="21" xfId="0" applyNumberFormat="1" applyFont="1" applyFill="1" applyBorder="1" applyAlignment="1">
      <alignment horizontal="left" vertical="center" indent="1"/>
    </xf>
    <xf numFmtId="37" fontId="2" fillId="0" borderId="21" xfId="0" applyFont="1" applyFill="1" applyBorder="1" applyAlignment="1">
      <alignment vertical="center"/>
    </xf>
    <xf numFmtId="37" fontId="2" fillId="0" borderId="21" xfId="0" applyFont="1" applyFill="1" applyBorder="1" applyAlignment="1">
      <alignment horizontal="right" vertical="center"/>
    </xf>
    <xf numFmtId="3" fontId="2" fillId="0" borderId="23" xfId="0" applyNumberFormat="1" applyFont="1" applyFill="1" applyBorder="1" applyAlignment="1">
      <alignment horizontal="right" vertical="center"/>
    </xf>
    <xf numFmtId="49" fontId="2" fillId="0" borderId="13" xfId="0" applyNumberFormat="1" applyFont="1" applyFill="1" applyBorder="1" applyAlignment="1">
      <alignment horizontal="left" vertical="center" indent="1"/>
    </xf>
    <xf numFmtId="37" fontId="2" fillId="0" borderId="13" xfId="0" applyFont="1" applyFill="1" applyBorder="1" applyAlignment="1">
      <alignment vertical="center"/>
    </xf>
    <xf numFmtId="37" fontId="2" fillId="0" borderId="13" xfId="0" applyFont="1" applyFill="1" applyBorder="1" applyAlignment="1">
      <alignment horizontal="right" vertical="center"/>
    </xf>
    <xf numFmtId="49" fontId="2" fillId="0" borderId="13" xfId="0" applyNumberFormat="1" applyFont="1" applyFill="1" applyBorder="1" applyAlignment="1">
      <alignment vertical="center"/>
    </xf>
    <xf numFmtId="3" fontId="2" fillId="0" borderId="13" xfId="0" applyNumberFormat="1" applyFont="1" applyFill="1" applyBorder="1" applyAlignment="1">
      <alignment horizontal="right" vertical="center"/>
    </xf>
    <xf numFmtId="37" fontId="2" fillId="0" borderId="0" xfId="0" applyFont="1" applyFill="1" applyAlignment="1">
      <alignment horizontal="left" vertical="center" indent="1"/>
    </xf>
    <xf numFmtId="49" fontId="2" fillId="0" borderId="0" xfId="0" applyNumberFormat="1" applyFont="1" applyFill="1" applyAlignment="1">
      <alignment horizontal="right" vertical="center"/>
    </xf>
    <xf numFmtId="0" fontId="2" fillId="0" borderId="11"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37" fontId="2" fillId="0" borderId="8" xfId="0" applyFont="1" applyFill="1" applyBorder="1" applyAlignment="1" applyProtection="1">
      <alignment vertical="center"/>
    </xf>
    <xf numFmtId="37" fontId="2" fillId="0" borderId="8" xfId="0" applyFont="1" applyFill="1" applyBorder="1" applyAlignment="1" applyProtection="1">
      <alignment horizontal="right" vertical="center"/>
    </xf>
    <xf numFmtId="49" fontId="2" fillId="0" borderId="5" xfId="0" applyNumberFormat="1" applyFont="1" applyFill="1" applyBorder="1" applyAlignment="1" applyProtection="1">
      <alignment horizontal="right" vertical="center"/>
    </xf>
    <xf numFmtId="37" fontId="2" fillId="0" borderId="21" xfId="0" applyFont="1" applyFill="1" applyBorder="1" applyAlignment="1" applyProtection="1">
      <alignment vertical="center"/>
    </xf>
    <xf numFmtId="1" fontId="2" fillId="0" borderId="5" xfId="0" applyNumberFormat="1" applyFont="1" applyFill="1" applyBorder="1" applyAlignment="1" applyProtection="1">
      <alignment horizontal="right" vertical="center"/>
    </xf>
    <xf numFmtId="1" fontId="2" fillId="0" borderId="5" xfId="0" quotePrefix="1" applyNumberFormat="1" applyFont="1" applyFill="1" applyBorder="1" applyAlignment="1" applyProtection="1">
      <alignment horizontal="right" vertical="center"/>
    </xf>
    <xf numFmtId="37" fontId="2" fillId="0" borderId="10" xfId="0" applyFont="1" applyFill="1" applyBorder="1" applyAlignment="1" applyProtection="1">
      <alignment horizontal="left" vertical="center" indent="2"/>
    </xf>
    <xf numFmtId="1" fontId="2" fillId="0" borderId="10" xfId="0" quotePrefix="1" applyNumberFormat="1" applyFont="1" applyFill="1" applyBorder="1" applyAlignment="1" applyProtection="1">
      <alignment horizontal="right" vertical="center"/>
    </xf>
    <xf numFmtId="37" fontId="2" fillId="0" borderId="5" xfId="0" applyFont="1" applyFill="1" applyBorder="1" applyAlignment="1">
      <alignment vertical="center"/>
    </xf>
    <xf numFmtId="37" fontId="2" fillId="0" borderId="5" xfId="0" applyFont="1" applyFill="1" applyBorder="1" applyAlignment="1">
      <alignment horizontal="right" vertical="center"/>
    </xf>
    <xf numFmtId="3" fontId="2" fillId="0" borderId="5" xfId="0" quotePrefix="1" applyNumberFormat="1" applyFont="1" applyFill="1" applyBorder="1" applyAlignment="1">
      <alignment horizontal="right" vertical="center"/>
    </xf>
    <xf numFmtId="3" fontId="2" fillId="0" borderId="0" xfId="0" quotePrefix="1" applyNumberFormat="1" applyFont="1" applyFill="1" applyAlignment="1">
      <alignment horizontal="right" vertical="center"/>
    </xf>
    <xf numFmtId="49" fontId="2" fillId="0" borderId="0" xfId="0" applyNumberFormat="1" applyFont="1" applyFill="1" applyAlignment="1">
      <alignment horizontal="left" vertical="center" indent="1"/>
    </xf>
    <xf numFmtId="3" fontId="2" fillId="0" borderId="5" xfId="0" applyNumberFormat="1" applyFont="1" applyFill="1" applyBorder="1" applyAlignment="1">
      <alignment horizontal="right" vertical="center"/>
    </xf>
    <xf numFmtId="37" fontId="2" fillId="0" borderId="0" xfId="0" applyFont="1" applyFill="1" applyBorder="1" applyAlignment="1">
      <alignment horizontal="left" vertical="center" indent="1"/>
    </xf>
    <xf numFmtId="49" fontId="2" fillId="0" borderId="11" xfId="0" applyNumberFormat="1" applyFont="1" applyFill="1" applyBorder="1" applyAlignment="1" applyProtection="1">
      <alignment horizontal="right" vertical="center"/>
    </xf>
    <xf numFmtId="3" fontId="2" fillId="0" borderId="4" xfId="0" quotePrefix="1"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49" fontId="2" fillId="0" borderId="11" xfId="0" quotePrefix="1" applyNumberFormat="1" applyFont="1" applyFill="1" applyBorder="1" applyAlignment="1" applyProtection="1">
      <alignment horizontal="right" vertical="center"/>
    </xf>
    <xf numFmtId="37" fontId="2" fillId="0" borderId="6" xfId="0" applyFont="1" applyFill="1" applyBorder="1" applyAlignment="1" applyProtection="1">
      <alignment horizontal="left" vertical="center" indent="2"/>
    </xf>
    <xf numFmtId="37" fontId="2" fillId="0" borderId="6" xfId="0" applyFont="1" applyFill="1" applyBorder="1" applyAlignment="1" applyProtection="1">
      <alignment horizontal="right" vertical="center"/>
    </xf>
    <xf numFmtId="37" fontId="2" fillId="0" borderId="6" xfId="0" applyFont="1" applyFill="1" applyBorder="1" applyAlignment="1" applyProtection="1">
      <alignment horizontal="left" vertical="center" indent="1"/>
    </xf>
    <xf numFmtId="49" fontId="2" fillId="0" borderId="6" xfId="0" quotePrefix="1" applyNumberFormat="1" applyFont="1" applyFill="1" applyBorder="1" applyAlignment="1" applyProtection="1">
      <alignment horizontal="right" vertical="center"/>
    </xf>
    <xf numFmtId="3" fontId="2" fillId="0" borderId="11" xfId="0" quotePrefix="1" applyNumberFormat="1" applyFont="1" applyFill="1" applyBorder="1" applyAlignment="1" applyProtection="1">
      <alignment horizontal="right" vertical="center"/>
    </xf>
    <xf numFmtId="49" fontId="2" fillId="0" borderId="0" xfId="0" quotePrefix="1" applyNumberFormat="1" applyFont="1" applyFill="1" applyBorder="1" applyAlignment="1" applyProtection="1">
      <alignment horizontal="right" vertical="center"/>
    </xf>
    <xf numFmtId="49" fontId="2" fillId="0" borderId="11" xfId="0" quotePrefix="1" applyNumberFormat="1" applyFont="1" applyFill="1" applyBorder="1" applyAlignment="1">
      <alignment horizontal="right" vertical="center"/>
    </xf>
    <xf numFmtId="49" fontId="2" fillId="0" borderId="0" xfId="0" quotePrefix="1" applyNumberFormat="1" applyFont="1" applyFill="1" applyBorder="1" applyAlignment="1">
      <alignment horizontal="right" vertical="center"/>
    </xf>
    <xf numFmtId="49" fontId="2" fillId="0" borderId="10" xfId="0" quotePrefix="1" applyNumberFormat="1" applyFont="1" applyFill="1" applyBorder="1" applyAlignment="1">
      <alignment horizontal="right" vertical="center"/>
    </xf>
    <xf numFmtId="49" fontId="2" fillId="0" borderId="6" xfId="0" applyNumberFormat="1" applyFont="1" applyFill="1" applyBorder="1" applyAlignment="1">
      <alignment horizontal="right" vertical="center"/>
    </xf>
    <xf numFmtId="37" fontId="2" fillId="0" borderId="0" xfId="0" applyFont="1" applyFill="1" applyBorder="1" applyAlignment="1" applyProtection="1">
      <alignment horizontal="left" vertical="center" indent="2"/>
    </xf>
    <xf numFmtId="49" fontId="2" fillId="0" borderId="0" xfId="0" applyNumberFormat="1" applyFont="1" applyFill="1" applyBorder="1" applyAlignment="1">
      <alignment horizontal="right" vertical="center"/>
    </xf>
    <xf numFmtId="0" fontId="2" fillId="0" borderId="14" xfId="0" quotePrefix="1" applyNumberFormat="1" applyFont="1" applyFill="1" applyBorder="1" applyAlignment="1" applyProtection="1">
      <alignment horizontal="right" vertical="center"/>
    </xf>
    <xf numFmtId="37" fontId="2" fillId="0" borderId="6" xfId="0" applyFont="1" applyFill="1" applyBorder="1" applyAlignment="1" applyProtection="1">
      <alignment horizontal="left" vertical="center"/>
    </xf>
    <xf numFmtId="0" fontId="2" fillId="0" borderId="6" xfId="0" quotePrefix="1" applyNumberFormat="1" applyFont="1" applyFill="1" applyBorder="1" applyAlignment="1" applyProtection="1">
      <alignment horizontal="right" vertical="center"/>
    </xf>
    <xf numFmtId="3" fontId="2" fillId="0" borderId="11" xfId="0" quotePrefix="1" applyNumberFormat="1" applyFont="1" applyFill="1" applyBorder="1" applyAlignment="1">
      <alignment horizontal="right" vertical="center"/>
    </xf>
    <xf numFmtId="37" fontId="14" fillId="0" borderId="0" xfId="0" applyFont="1" applyFill="1" applyBorder="1" applyAlignment="1">
      <alignment horizontal="left" vertical="center"/>
    </xf>
    <xf numFmtId="3" fontId="14" fillId="0" borderId="0" xfId="0" quotePrefix="1"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3" fontId="2" fillId="0" borderId="0" xfId="0" quotePrefix="1" applyNumberFormat="1" applyFont="1" applyFill="1" applyBorder="1" applyAlignment="1">
      <alignment horizontal="right" vertical="center"/>
    </xf>
    <xf numFmtId="37" fontId="2" fillId="0" borderId="10" xfId="0" applyFont="1" applyFill="1" applyBorder="1" applyAlignment="1">
      <alignment horizontal="left" vertical="center"/>
    </xf>
    <xf numFmtId="3" fontId="2" fillId="0" borderId="10" xfId="0" quotePrefix="1" applyNumberFormat="1" applyFont="1" applyFill="1" applyBorder="1" applyAlignment="1">
      <alignment horizontal="right" vertical="center"/>
    </xf>
    <xf numFmtId="37" fontId="2" fillId="0" borderId="0" xfId="0" applyFont="1" applyFill="1" applyBorder="1" applyAlignment="1">
      <alignment horizontal="left" vertical="center" indent="2"/>
    </xf>
    <xf numFmtId="37" fontId="2" fillId="0" borderId="10" xfId="0" applyFont="1" applyFill="1" applyBorder="1" applyAlignment="1">
      <alignment horizontal="left" vertical="center" indent="2"/>
    </xf>
    <xf numFmtId="37" fontId="2" fillId="0" borderId="0" xfId="0" applyFont="1" applyFill="1" applyAlignment="1">
      <alignment horizontal="right" vertical="center" indent="1"/>
    </xf>
    <xf numFmtId="37" fontId="2" fillId="0" borderId="11" xfId="0" applyFont="1" applyFill="1" applyBorder="1" applyAlignment="1" applyProtection="1">
      <alignment horizontal="center" vertical="center"/>
    </xf>
    <xf numFmtId="49" fontId="2" fillId="0" borderId="18" xfId="0" applyNumberFormat="1" applyFont="1" applyFill="1" applyBorder="1" applyAlignment="1">
      <alignment vertical="center"/>
    </xf>
    <xf numFmtId="37" fontId="2" fillId="0" borderId="3" xfId="0" applyFont="1" applyFill="1" applyBorder="1" applyAlignment="1" applyProtection="1">
      <alignment horizontal="left" vertical="center"/>
    </xf>
    <xf numFmtId="49" fontId="2" fillId="0" borderId="3" xfId="0" applyNumberFormat="1" applyFont="1" applyFill="1" applyBorder="1" applyAlignment="1">
      <alignment horizontal="left" vertical="center" indent="1"/>
    </xf>
    <xf numFmtId="37" fontId="2" fillId="0" borderId="12" xfId="0" applyFont="1" applyFill="1" applyBorder="1" applyAlignment="1" applyProtection="1">
      <alignment vertical="center"/>
    </xf>
    <xf numFmtId="37" fontId="2" fillId="0" borderId="12" xfId="0" applyFont="1" applyFill="1" applyBorder="1" applyAlignment="1" applyProtection="1">
      <alignment horizontal="right" vertical="center"/>
    </xf>
    <xf numFmtId="0" fontId="2" fillId="0" borderId="12" xfId="0" applyNumberFormat="1" applyFont="1" applyFill="1" applyBorder="1" applyAlignment="1" applyProtection="1">
      <alignment horizontal="right" vertical="center"/>
    </xf>
    <xf numFmtId="37" fontId="2" fillId="0" borderId="15" xfId="0" applyFont="1" applyFill="1" applyBorder="1" applyAlignment="1" applyProtection="1">
      <alignment vertical="center"/>
    </xf>
    <xf numFmtId="37" fontId="2" fillId="0" borderId="15" xfId="0" applyFont="1" applyFill="1" applyBorder="1" applyAlignment="1" applyProtection="1">
      <alignment horizontal="right" vertical="center"/>
    </xf>
    <xf numFmtId="3" fontId="2" fillId="0" borderId="15" xfId="0" applyNumberFormat="1" applyFont="1" applyFill="1" applyBorder="1" applyAlignment="1" applyProtection="1">
      <alignment horizontal="right" vertical="center"/>
    </xf>
    <xf numFmtId="37" fontId="2" fillId="0" borderId="2" xfId="0" applyFont="1" applyFill="1" applyBorder="1" applyAlignment="1" applyProtection="1">
      <alignment vertical="center"/>
    </xf>
    <xf numFmtId="37" fontId="2" fillId="0" borderId="2" xfId="0" applyFont="1" applyFill="1" applyBorder="1" applyAlignment="1" applyProtection="1">
      <alignment horizontal="right" vertical="center"/>
    </xf>
    <xf numFmtId="3" fontId="2" fillId="0" borderId="6" xfId="0" applyNumberFormat="1" applyFont="1" applyFill="1" applyBorder="1" applyAlignment="1" applyProtection="1">
      <alignment horizontal="right" vertical="center"/>
    </xf>
    <xf numFmtId="49" fontId="2" fillId="0" borderId="6" xfId="0" applyNumberFormat="1" applyFont="1" applyFill="1" applyBorder="1" applyAlignment="1" applyProtection="1">
      <alignment horizontal="right" vertical="center"/>
    </xf>
    <xf numFmtId="3" fontId="2" fillId="0" borderId="0" xfId="0" applyNumberFormat="1" applyFont="1" applyFill="1" applyAlignment="1">
      <alignment vertical="center"/>
    </xf>
    <xf numFmtId="3" fontId="2" fillId="0" borderId="11" xfId="0" applyNumberFormat="1" applyFont="1" applyFill="1" applyBorder="1" applyAlignment="1">
      <alignment vertical="center"/>
    </xf>
    <xf numFmtId="37" fontId="2" fillId="0" borderId="24" xfId="0" applyFont="1" applyFill="1" applyBorder="1" applyAlignment="1" applyProtection="1">
      <alignment vertical="center"/>
    </xf>
    <xf numFmtId="3" fontId="2" fillId="0" borderId="24" xfId="0" applyNumberFormat="1" applyFont="1" applyFill="1" applyBorder="1" applyAlignment="1" applyProtection="1">
      <alignment horizontal="right" vertical="center"/>
    </xf>
    <xf numFmtId="49" fontId="2" fillId="0" borderId="10" xfId="0" applyNumberFormat="1" applyFont="1" applyFill="1" applyBorder="1" applyAlignment="1" applyProtection="1">
      <alignment horizontal="right" vertical="center"/>
    </xf>
    <xf numFmtId="37" fontId="2" fillId="0" borderId="18" xfId="0" applyFont="1" applyFill="1" applyBorder="1" applyAlignment="1" applyProtection="1">
      <alignment vertical="center"/>
    </xf>
    <xf numFmtId="49" fontId="2" fillId="0" borderId="4" xfId="0" applyNumberFormat="1" applyFont="1" applyFill="1" applyBorder="1" applyAlignment="1" applyProtection="1">
      <alignment horizontal="right" vertical="center"/>
    </xf>
    <xf numFmtId="3" fontId="2" fillId="0" borderId="2" xfId="0" applyNumberFormat="1" applyFont="1" applyFill="1" applyBorder="1" applyAlignment="1" applyProtection="1">
      <alignment horizontal="right" vertical="center"/>
    </xf>
    <xf numFmtId="37" fontId="2" fillId="0" borderId="18" xfId="0" applyFont="1" applyFill="1" applyBorder="1" applyAlignment="1">
      <alignment vertical="center"/>
    </xf>
    <xf numFmtId="49" fontId="2" fillId="0" borderId="3" xfId="0" applyNumberFormat="1" applyFont="1" applyFill="1" applyBorder="1" applyAlignment="1" applyProtection="1">
      <alignment horizontal="right" vertical="center"/>
    </xf>
    <xf numFmtId="49" fontId="2" fillId="0" borderId="2" xfId="0" applyNumberFormat="1" applyFont="1" applyFill="1" applyBorder="1" applyAlignment="1" applyProtection="1">
      <alignment horizontal="right" vertical="center"/>
    </xf>
    <xf numFmtId="37" fontId="2" fillId="0" borderId="2" xfId="0" applyFont="1" applyFill="1" applyBorder="1" applyAlignment="1">
      <alignment vertical="center"/>
    </xf>
    <xf numFmtId="37" fontId="2" fillId="0" borderId="2" xfId="0" applyFont="1" applyFill="1" applyBorder="1" applyAlignment="1">
      <alignment horizontal="right" vertical="center"/>
    </xf>
    <xf numFmtId="37" fontId="2" fillId="0" borderId="3" xfId="0" applyFont="1" applyFill="1" applyBorder="1" applyAlignment="1">
      <alignment horizontal="left" vertical="center" indent="2"/>
    </xf>
    <xf numFmtId="37" fontId="2" fillId="0" borderId="3" xfId="0" applyFont="1" applyFill="1" applyBorder="1" applyAlignment="1">
      <alignment vertical="center"/>
    </xf>
    <xf numFmtId="37" fontId="2" fillId="0" borderId="3" xfId="0" applyFont="1" applyFill="1" applyBorder="1" applyAlignment="1">
      <alignment horizontal="right" vertical="center"/>
    </xf>
    <xf numFmtId="37" fontId="2" fillId="0" borderId="3" xfId="0" applyFont="1" applyFill="1" applyBorder="1" applyAlignment="1">
      <alignment horizontal="left" vertical="center"/>
    </xf>
    <xf numFmtId="37" fontId="2" fillId="0" borderId="17" xfId="0" applyFont="1" applyFill="1" applyBorder="1" applyAlignment="1" applyProtection="1">
      <alignment vertical="center"/>
    </xf>
    <xf numFmtId="37" fontId="2" fillId="0" borderId="17" xfId="0" applyFont="1" applyFill="1" applyBorder="1" applyAlignment="1" applyProtection="1">
      <alignment horizontal="right" vertical="center"/>
    </xf>
    <xf numFmtId="0" fontId="2" fillId="0" borderId="0" xfId="0" quotePrefix="1" applyNumberFormat="1" applyFont="1" applyFill="1" applyAlignment="1">
      <alignment horizontal="right" vertical="center"/>
    </xf>
    <xf numFmtId="3" fontId="2" fillId="0" borderId="3" xfId="0" quotePrefix="1" applyNumberFormat="1" applyFont="1" applyFill="1" applyBorder="1" applyAlignment="1">
      <alignment horizontal="right" vertical="center"/>
    </xf>
    <xf numFmtId="49" fontId="2" fillId="0" borderId="25" xfId="0" applyNumberFormat="1" applyFont="1" applyBorder="1" applyAlignment="1">
      <alignment horizontal="center" vertical="center"/>
    </xf>
    <xf numFmtId="37" fontId="2" fillId="0" borderId="11" xfId="0" applyFont="1" applyFill="1" applyBorder="1" applyAlignment="1">
      <alignment horizontal="left" vertical="center" indent="1"/>
    </xf>
    <xf numFmtId="37" fontId="2" fillId="0" borderId="22" xfId="0" applyFont="1" applyFill="1" applyBorder="1" applyAlignment="1">
      <alignment horizontal="left" vertical="center" indent="1"/>
    </xf>
    <xf numFmtId="49" fontId="2" fillId="0" borderId="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indent="1"/>
    </xf>
    <xf numFmtId="49" fontId="2" fillId="0" borderId="4" xfId="0" applyNumberFormat="1" applyFont="1" applyFill="1" applyBorder="1" applyAlignment="1" applyProtection="1">
      <alignment horizontal="left" vertical="center" indent="1"/>
    </xf>
    <xf numFmtId="49" fontId="2" fillId="0" borderId="4" xfId="0" applyNumberFormat="1" applyFont="1" applyFill="1" applyBorder="1" applyAlignment="1" applyProtection="1">
      <alignment horizontal="left" vertical="center"/>
    </xf>
    <xf numFmtId="49" fontId="2" fillId="0" borderId="3" xfId="0" applyNumberFormat="1" applyFont="1" applyFill="1" applyBorder="1" applyAlignment="1" applyProtection="1">
      <alignment horizontal="left" vertical="center" indent="1"/>
    </xf>
    <xf numFmtId="49" fontId="2" fillId="0" borderId="13" xfId="0" applyNumberFormat="1" applyFont="1" applyFill="1" applyBorder="1" applyAlignment="1" applyProtection="1">
      <alignment horizontal="left" vertical="center" indent="1"/>
    </xf>
    <xf numFmtId="49" fontId="2" fillId="0" borderId="0" xfId="0" applyNumberFormat="1" applyFont="1" applyFill="1" applyBorder="1" applyAlignment="1">
      <alignment vertical="center"/>
    </xf>
    <xf numFmtId="49" fontId="2" fillId="0" borderId="14" xfId="0" applyNumberFormat="1" applyFont="1" applyFill="1" applyBorder="1" applyAlignment="1" applyProtection="1">
      <alignment horizontal="left" vertical="center"/>
    </xf>
    <xf numFmtId="49" fontId="2" fillId="0" borderId="10" xfId="0" applyNumberFormat="1" applyFont="1" applyFill="1" applyBorder="1" applyAlignment="1" applyProtection="1">
      <alignment horizontal="left" vertical="center" indent="1"/>
    </xf>
    <xf numFmtId="49" fontId="2" fillId="0" borderId="5" xfId="0" applyNumberFormat="1" applyFont="1" applyFill="1" applyBorder="1" applyAlignment="1" applyProtection="1">
      <alignment horizontal="left" vertical="center" indent="1"/>
    </xf>
    <xf numFmtId="49" fontId="2" fillId="0" borderId="5" xfId="0" applyNumberFormat="1" applyFont="1" applyFill="1" applyBorder="1" applyAlignment="1" applyProtection="1">
      <alignment horizontal="left" vertical="center"/>
    </xf>
    <xf numFmtId="49" fontId="2" fillId="0" borderId="5" xfId="0" applyNumberFormat="1" applyFont="1" applyFill="1" applyBorder="1" applyAlignment="1" applyProtection="1">
      <alignment vertical="center"/>
    </xf>
    <xf numFmtId="49" fontId="2" fillId="0" borderId="5" xfId="0" applyNumberFormat="1" applyFont="1" applyFill="1" applyBorder="1" applyAlignment="1">
      <alignment horizontal="left" vertical="center"/>
    </xf>
    <xf numFmtId="49" fontId="2" fillId="0" borderId="5" xfId="0" applyNumberFormat="1" applyFont="1" applyFill="1" applyBorder="1" applyAlignment="1">
      <alignment vertical="center"/>
    </xf>
    <xf numFmtId="37" fontId="2" fillId="0" borderId="20" xfId="0" applyFont="1" applyFill="1" applyBorder="1" applyAlignment="1">
      <alignment vertical="center"/>
    </xf>
    <xf numFmtId="49" fontId="2" fillId="0" borderId="20" xfId="0" applyNumberFormat="1" applyFont="1" applyFill="1" applyBorder="1" applyAlignment="1">
      <alignment vertical="center"/>
    </xf>
    <xf numFmtId="49" fontId="2" fillId="0" borderId="7" xfId="0" applyNumberFormat="1" applyFont="1" applyFill="1" applyBorder="1" applyAlignment="1" applyProtection="1">
      <alignment horizontal="left" vertical="center" indent="1"/>
    </xf>
    <xf numFmtId="49" fontId="2" fillId="0" borderId="7" xfId="0" applyNumberFormat="1" applyFont="1" applyFill="1" applyBorder="1" applyAlignment="1" applyProtection="1">
      <alignment horizontal="left" vertical="center"/>
    </xf>
    <xf numFmtId="49" fontId="2" fillId="0" borderId="7" xfId="0" applyNumberFormat="1" applyFont="1" applyFill="1" applyBorder="1" applyAlignment="1" applyProtection="1">
      <alignment vertical="center"/>
    </xf>
    <xf numFmtId="49" fontId="2" fillId="0" borderId="11" xfId="0" applyNumberFormat="1" applyFont="1" applyFill="1" applyBorder="1" applyAlignment="1" applyProtection="1">
      <alignment horizontal="left" vertical="center" indent="1"/>
    </xf>
    <xf numFmtId="49" fontId="2" fillId="0" borderId="11" xfId="0" applyNumberFormat="1" applyFont="1" applyFill="1" applyBorder="1" applyAlignment="1" applyProtection="1">
      <alignment horizontal="left" vertical="center"/>
    </xf>
    <xf numFmtId="49" fontId="2" fillId="0" borderId="16" xfId="0" applyNumberFormat="1" applyFont="1" applyFill="1" applyBorder="1" applyAlignment="1" applyProtection="1">
      <alignment horizontal="left" vertical="center"/>
    </xf>
    <xf numFmtId="49" fontId="2" fillId="0" borderId="20" xfId="0" applyNumberFormat="1" applyFont="1" applyFill="1" applyBorder="1" applyAlignment="1" applyProtection="1">
      <alignment horizontal="left" vertical="center" indent="1"/>
    </xf>
    <xf numFmtId="49" fontId="2" fillId="0" borderId="16" xfId="0" applyNumberFormat="1" applyFont="1" applyFill="1" applyBorder="1" applyAlignment="1" applyProtection="1">
      <alignment horizontal="left" vertical="center" indent="1"/>
    </xf>
    <xf numFmtId="49" fontId="2" fillId="0" borderId="13" xfId="0" applyNumberFormat="1" applyFont="1" applyFill="1" applyBorder="1" applyAlignment="1" applyProtection="1">
      <alignment vertical="center"/>
    </xf>
    <xf numFmtId="49" fontId="2" fillId="0" borderId="19" xfId="0" applyNumberFormat="1" applyFont="1" applyFill="1" applyBorder="1" applyAlignment="1" applyProtection="1">
      <alignment horizontal="left" vertical="center"/>
    </xf>
    <xf numFmtId="49" fontId="2" fillId="0" borderId="17" xfId="0" applyNumberFormat="1" applyFont="1" applyFill="1" applyBorder="1" applyAlignment="1" applyProtection="1">
      <alignment horizontal="left" vertical="center" indent="1"/>
    </xf>
    <xf numFmtId="37" fontId="2" fillId="0" borderId="17" xfId="0" applyFont="1" applyFill="1" applyBorder="1" applyAlignment="1">
      <alignment vertical="center"/>
    </xf>
    <xf numFmtId="49" fontId="2" fillId="0" borderId="17" xfId="0" applyNumberFormat="1" applyFont="1" applyFill="1" applyBorder="1" applyAlignment="1" applyProtection="1">
      <alignment horizontal="left" vertical="center"/>
    </xf>
    <xf numFmtId="49" fontId="2" fillId="0" borderId="11" xfId="0" applyNumberFormat="1" applyFont="1" applyFill="1" applyBorder="1" applyAlignment="1">
      <alignment vertical="center"/>
    </xf>
    <xf numFmtId="37" fontId="2" fillId="0" borderId="22" xfId="0" applyFont="1" applyFill="1" applyBorder="1" applyAlignment="1">
      <alignment vertical="center"/>
    </xf>
    <xf numFmtId="49" fontId="2" fillId="0" borderId="22" xfId="0" applyNumberFormat="1" applyFont="1" applyFill="1" applyBorder="1" applyAlignment="1">
      <alignment horizontal="left" vertical="center" indent="1"/>
    </xf>
    <xf numFmtId="49" fontId="2" fillId="0" borderId="19" xfId="0" applyNumberFormat="1" applyFont="1" applyFill="1" applyBorder="1" applyAlignment="1" applyProtection="1">
      <alignment horizontal="left" vertical="center" indent="1"/>
    </xf>
    <xf numFmtId="37" fontId="2" fillId="0" borderId="19" xfId="0" applyFont="1" applyFill="1" applyBorder="1" applyAlignment="1">
      <alignment vertical="center"/>
    </xf>
    <xf numFmtId="49" fontId="2" fillId="0" borderId="19" xfId="0" applyNumberFormat="1" applyFont="1" applyFill="1" applyBorder="1" applyAlignment="1" applyProtection="1">
      <alignment vertical="center"/>
    </xf>
    <xf numFmtId="49" fontId="2" fillId="0" borderId="19" xfId="0" applyNumberFormat="1" applyFont="1" applyFill="1" applyBorder="1" applyAlignment="1" applyProtection="1">
      <alignment horizontal="right" vertical="center"/>
    </xf>
    <xf numFmtId="49" fontId="2" fillId="0" borderId="11" xfId="0" applyNumberFormat="1" applyFont="1" applyFill="1" applyBorder="1" applyAlignment="1">
      <alignment horizontal="right" vertical="center"/>
    </xf>
    <xf numFmtId="49" fontId="2" fillId="0" borderId="0" xfId="0" applyNumberFormat="1" applyFont="1" applyFill="1" applyAlignment="1">
      <alignment horizontal="left" vertical="center" indent="2"/>
    </xf>
    <xf numFmtId="49" fontId="2" fillId="0" borderId="11" xfId="0" applyNumberFormat="1" applyFont="1" applyFill="1" applyBorder="1" applyAlignment="1" applyProtection="1">
      <alignment vertical="center"/>
    </xf>
    <xf numFmtId="49" fontId="2" fillId="0" borderId="8" xfId="0" applyNumberFormat="1" applyFont="1" applyFill="1" applyBorder="1" applyAlignment="1" applyProtection="1">
      <alignment vertical="center"/>
    </xf>
    <xf numFmtId="49" fontId="2" fillId="0" borderId="18" xfId="0" applyNumberFormat="1" applyFont="1" applyFill="1" applyBorder="1" applyAlignment="1" applyProtection="1">
      <alignment horizontal="left" vertical="center" indent="1"/>
    </xf>
    <xf numFmtId="49" fontId="2" fillId="0" borderId="5" xfId="0" applyNumberFormat="1" applyFont="1" applyFill="1" applyBorder="1" applyAlignment="1" applyProtection="1">
      <alignment horizontal="left" vertical="center" indent="2"/>
    </xf>
    <xf numFmtId="49" fontId="2" fillId="0" borderId="5" xfId="0" applyNumberFormat="1" applyFont="1" applyFill="1" applyBorder="1" applyAlignment="1">
      <alignment horizontal="left" vertical="center" indent="1"/>
    </xf>
    <xf numFmtId="49" fontId="2" fillId="0" borderId="5" xfId="0" applyNumberFormat="1" applyFont="1" applyFill="1" applyBorder="1" applyAlignment="1">
      <alignment horizontal="right" vertical="center"/>
    </xf>
    <xf numFmtId="49" fontId="2" fillId="0" borderId="4" xfId="0" applyNumberFormat="1" applyFont="1" applyFill="1" applyBorder="1" applyAlignment="1">
      <alignment horizontal="right" vertical="center"/>
    </xf>
    <xf numFmtId="49" fontId="2" fillId="0" borderId="0" xfId="0" applyNumberFormat="1" applyFont="1" applyFill="1" applyBorder="1" applyAlignment="1" applyProtection="1">
      <alignment vertical="center"/>
    </xf>
    <xf numFmtId="49" fontId="2" fillId="0" borderId="5" xfId="0" applyNumberFormat="1" applyFont="1" applyFill="1" applyBorder="1" applyAlignment="1">
      <alignment horizontal="left" vertical="center" indent="2"/>
    </xf>
    <xf numFmtId="49" fontId="2" fillId="0" borderId="4" xfId="0" applyNumberFormat="1" applyFont="1" applyFill="1" applyBorder="1" applyAlignment="1">
      <alignment horizontal="left" vertical="center"/>
    </xf>
    <xf numFmtId="49" fontId="2" fillId="0" borderId="4" xfId="0" applyNumberFormat="1" applyFont="1" applyFill="1" applyBorder="1" applyAlignment="1" applyProtection="1">
      <alignment horizontal="left" vertical="center" indent="2"/>
    </xf>
    <xf numFmtId="49" fontId="2" fillId="0" borderId="6" xfId="0" applyNumberFormat="1" applyFont="1" applyFill="1" applyBorder="1" applyAlignment="1" applyProtection="1">
      <alignment horizontal="left" vertical="center" indent="1"/>
    </xf>
    <xf numFmtId="49" fontId="2" fillId="0" borderId="14" xfId="0" applyNumberFormat="1" applyFont="1" applyFill="1" applyBorder="1" applyAlignment="1" applyProtection="1">
      <alignment horizontal="left" vertical="center" indent="1"/>
    </xf>
    <xf numFmtId="49" fontId="2" fillId="0" borderId="0" xfId="0" applyNumberFormat="1" applyFont="1" applyFill="1" applyBorder="1" applyAlignment="1" applyProtection="1">
      <alignment horizontal="left" vertical="center" indent="2"/>
    </xf>
    <xf numFmtId="49" fontId="2" fillId="0" borderId="11" xfId="0" applyNumberFormat="1" applyFont="1" applyFill="1" applyBorder="1" applyAlignment="1">
      <alignment horizontal="left" vertical="center" indent="2"/>
    </xf>
    <xf numFmtId="49" fontId="2" fillId="0" borderId="4" xfId="0" applyNumberFormat="1" applyFont="1" applyFill="1" applyBorder="1" applyAlignment="1">
      <alignment horizontal="left" vertical="center" indent="1"/>
    </xf>
    <xf numFmtId="49" fontId="2" fillId="0" borderId="4" xfId="0" applyNumberFormat="1" applyFont="1" applyFill="1" applyBorder="1" applyAlignment="1">
      <alignment horizontal="left" vertical="center" indent="2"/>
    </xf>
    <xf numFmtId="49" fontId="2" fillId="0" borderId="12" xfId="0" applyNumberFormat="1" applyFont="1" applyFill="1" applyBorder="1" applyAlignment="1" applyProtection="1">
      <alignment vertical="center"/>
    </xf>
    <xf numFmtId="49" fontId="2" fillId="0" borderId="15" xfId="0" applyNumberFormat="1" applyFont="1" applyFill="1" applyBorder="1" applyAlignment="1" applyProtection="1">
      <alignment horizontal="left" vertical="center" indent="1"/>
    </xf>
    <xf numFmtId="49" fontId="2" fillId="0" borderId="15" xfId="0" applyNumberFormat="1" applyFont="1" applyFill="1" applyBorder="1" applyAlignment="1" applyProtection="1">
      <alignment vertical="center"/>
    </xf>
    <xf numFmtId="49" fontId="2" fillId="0" borderId="2" xfId="0" applyNumberFormat="1" applyFont="1" applyFill="1" applyBorder="1" applyAlignment="1" applyProtection="1">
      <alignment vertical="center"/>
    </xf>
    <xf numFmtId="49" fontId="2" fillId="0" borderId="11" xfId="0" applyNumberFormat="1" applyFont="1" applyFill="1" applyBorder="1" applyAlignment="1" applyProtection="1">
      <alignment horizontal="left" vertical="center" indent="2"/>
    </xf>
    <xf numFmtId="49" fontId="2" fillId="0" borderId="10" xfId="0" applyNumberFormat="1" applyFont="1" applyFill="1" applyBorder="1" applyAlignment="1">
      <alignment horizontal="right" vertical="center"/>
    </xf>
    <xf numFmtId="49" fontId="2" fillId="0" borderId="10" xfId="0" applyNumberFormat="1" applyFont="1" applyFill="1" applyBorder="1" applyAlignment="1">
      <alignment vertical="center"/>
    </xf>
    <xf numFmtId="0" fontId="2" fillId="0" borderId="5" xfId="0" quotePrefix="1" applyNumberFormat="1" applyFont="1" applyFill="1" applyBorder="1" applyAlignment="1">
      <alignment horizontal="right" vertical="center"/>
    </xf>
    <xf numFmtId="37" fontId="2" fillId="0" borderId="6" xfId="0" applyFont="1" applyFill="1" applyBorder="1" applyAlignment="1">
      <alignment vertical="center"/>
    </xf>
    <xf numFmtId="49" fontId="2" fillId="0" borderId="6" xfId="0" applyNumberFormat="1" applyFont="1" applyFill="1" applyBorder="1" applyAlignment="1">
      <alignment horizontal="left" vertical="center" indent="1"/>
    </xf>
    <xf numFmtId="49" fontId="2" fillId="0" borderId="0" xfId="0" applyNumberFormat="1" applyFont="1" applyFill="1" applyBorder="1" applyAlignment="1">
      <alignment horizontal="left" vertical="center"/>
    </xf>
    <xf numFmtId="0" fontId="2" fillId="0" borderId="5" xfId="0" applyNumberFormat="1" applyFont="1" applyFill="1" applyBorder="1" applyAlignment="1">
      <alignment horizontal="right" vertical="center"/>
    </xf>
    <xf numFmtId="49" fontId="2" fillId="0" borderId="20" xfId="0" applyNumberFormat="1" applyFont="1" applyFill="1" applyBorder="1" applyAlignment="1">
      <alignment horizontal="left" vertical="center" indent="1"/>
    </xf>
    <xf numFmtId="49" fontId="2" fillId="0" borderId="20" xfId="0" applyNumberFormat="1" applyFont="1" applyFill="1" applyBorder="1" applyAlignment="1" applyProtection="1">
      <alignment horizontal="right" vertical="center"/>
    </xf>
    <xf numFmtId="49" fontId="2" fillId="0" borderId="10" xfId="0" applyNumberFormat="1" applyFont="1" applyFill="1" applyBorder="1" applyAlignment="1">
      <alignment horizontal="left" vertical="center" indent="2"/>
    </xf>
    <xf numFmtId="49" fontId="2" fillId="0" borderId="18" xfId="0" applyNumberFormat="1" applyFont="1" applyFill="1" applyBorder="1" applyAlignment="1">
      <alignment horizontal="right" vertical="center"/>
    </xf>
    <xf numFmtId="49" fontId="2" fillId="0" borderId="24" xfId="0" applyNumberFormat="1" applyFont="1" applyFill="1" applyBorder="1" applyAlignment="1">
      <alignment vertical="center"/>
    </xf>
    <xf numFmtId="49" fontId="2" fillId="0" borderId="2" xfId="0" applyNumberFormat="1" applyFont="1" applyFill="1" applyBorder="1" applyAlignment="1" applyProtection="1">
      <alignment horizontal="left" vertical="center" indent="1"/>
    </xf>
    <xf numFmtId="49" fontId="2" fillId="0" borderId="2" xfId="0" applyNumberFormat="1" applyFont="1" applyFill="1" applyBorder="1" applyAlignment="1" applyProtection="1">
      <alignment horizontal="left" vertical="center"/>
    </xf>
    <xf numFmtId="49" fontId="2" fillId="0" borderId="2" xfId="0" applyNumberFormat="1" applyFont="1" applyFill="1" applyBorder="1" applyAlignment="1">
      <alignment vertical="center"/>
    </xf>
    <xf numFmtId="3" fontId="2" fillId="0" borderId="10" xfId="0" applyNumberFormat="1" applyFont="1" applyFill="1" applyBorder="1" applyAlignment="1">
      <alignment vertical="center"/>
    </xf>
    <xf numFmtId="49" fontId="2" fillId="0" borderId="18" xfId="0" applyNumberFormat="1" applyFont="1" applyFill="1" applyBorder="1" applyAlignment="1">
      <alignment horizontal="left" vertical="center" indent="2"/>
    </xf>
    <xf numFmtId="49" fontId="2" fillId="0" borderId="18" xfId="0" applyNumberFormat="1" applyFont="1" applyFill="1" applyBorder="1" applyAlignment="1">
      <alignment horizontal="left" vertical="center"/>
    </xf>
    <xf numFmtId="49" fontId="2" fillId="0" borderId="17" xfId="0" applyNumberFormat="1" applyFont="1" applyFill="1" applyBorder="1" applyAlignment="1" applyProtection="1">
      <alignment vertical="center"/>
    </xf>
    <xf numFmtId="37" fontId="2" fillId="0" borderId="4" xfId="0" applyFont="1" applyFill="1" applyBorder="1" applyAlignment="1">
      <alignment vertical="center"/>
    </xf>
    <xf numFmtId="37" fontId="2" fillId="0" borderId="0" xfId="0" applyFont="1" applyFill="1" applyAlignment="1">
      <alignment vertical="center"/>
    </xf>
    <xf numFmtId="49" fontId="2" fillId="0" borderId="20" xfId="0" applyNumberFormat="1" applyFont="1" applyFill="1" applyBorder="1" applyAlignment="1" applyProtection="1">
      <alignment vertical="center"/>
    </xf>
    <xf numFmtId="37" fontId="2" fillId="0" borderId="20" xfId="0" applyFont="1" applyFill="1" applyBorder="1" applyAlignment="1" applyProtection="1">
      <alignment vertical="center"/>
    </xf>
    <xf numFmtId="49" fontId="2" fillId="0" borderId="20" xfId="0" applyNumberFormat="1" applyFont="1" applyFill="1" applyBorder="1" applyAlignment="1" applyProtection="1">
      <alignment horizontal="left" vertical="center"/>
    </xf>
    <xf numFmtId="49" fontId="2" fillId="0" borderId="4" xfId="0" applyNumberFormat="1" applyFont="1" applyFill="1" applyBorder="1" applyAlignment="1" applyProtection="1">
      <alignment vertical="center"/>
    </xf>
    <xf numFmtId="37" fontId="2" fillId="0" borderId="27" xfId="0" applyFont="1" applyFill="1" applyBorder="1" applyAlignment="1">
      <alignment vertical="center"/>
    </xf>
    <xf numFmtId="2" fontId="2" fillId="0" borderId="0" xfId="0" applyNumberFormat="1" applyFont="1" applyFill="1" applyBorder="1" applyAlignment="1" applyProtection="1">
      <alignment vertical="center"/>
    </xf>
    <xf numFmtId="37" fontId="2" fillId="0" borderId="29" xfId="0" applyFont="1" applyFill="1" applyBorder="1" applyAlignment="1" applyProtection="1">
      <alignment horizontal="left" vertical="center" indent="1"/>
    </xf>
    <xf numFmtId="37" fontId="2" fillId="0" borderId="29" xfId="0" applyFont="1" applyFill="1" applyBorder="1" applyAlignment="1" applyProtection="1">
      <alignment vertical="center"/>
    </xf>
    <xf numFmtId="37" fontId="2" fillId="0" borderId="29" xfId="0" applyFont="1" applyFill="1" applyBorder="1" applyAlignment="1" applyProtection="1">
      <alignment horizontal="right" vertical="center"/>
    </xf>
    <xf numFmtId="49" fontId="2" fillId="0" borderId="29" xfId="0" applyNumberFormat="1" applyFont="1" applyFill="1" applyBorder="1" applyAlignment="1" applyProtection="1">
      <alignment horizontal="left" vertical="center" indent="1"/>
    </xf>
    <xf numFmtId="49" fontId="2" fillId="0" borderId="29" xfId="0" applyNumberFormat="1" applyFont="1" applyFill="1" applyBorder="1" applyAlignment="1">
      <alignment horizontal="left" vertical="center" indent="1"/>
    </xf>
    <xf numFmtId="3" fontId="2" fillId="0" borderId="29" xfId="0" applyNumberFormat="1" applyFont="1" applyFill="1" applyBorder="1" applyAlignment="1" applyProtection="1">
      <alignment horizontal="right" vertical="center"/>
    </xf>
    <xf numFmtId="37" fontId="2" fillId="0" borderId="29" xfId="0" applyFont="1" applyFill="1" applyBorder="1" applyAlignment="1">
      <alignment vertical="center"/>
    </xf>
    <xf numFmtId="3" fontId="2" fillId="0" borderId="29" xfId="0" quotePrefix="1" applyNumberFormat="1" applyFont="1" applyFill="1" applyBorder="1" applyAlignment="1" applyProtection="1">
      <alignment horizontal="right" vertical="center"/>
    </xf>
    <xf numFmtId="37" fontId="2" fillId="0" borderId="29" xfId="0" applyFont="1" applyFill="1" applyBorder="1" applyAlignment="1">
      <alignment horizontal="right" vertical="center"/>
    </xf>
    <xf numFmtId="3" fontId="2" fillId="0" borderId="29" xfId="0" applyNumberFormat="1" applyFont="1" applyFill="1" applyBorder="1" applyAlignment="1">
      <alignment vertical="center"/>
    </xf>
    <xf numFmtId="3" fontId="2" fillId="0" borderId="29" xfId="0" applyNumberFormat="1" applyFont="1" applyFill="1" applyBorder="1" applyAlignment="1">
      <alignment horizontal="right" vertical="center"/>
    </xf>
    <xf numFmtId="49" fontId="2" fillId="0" borderId="29" xfId="0" applyNumberFormat="1" applyFont="1" applyFill="1" applyBorder="1" applyAlignment="1" applyProtection="1">
      <alignment horizontal="left" vertical="center"/>
    </xf>
    <xf numFmtId="0" fontId="2" fillId="0" borderId="0" xfId="0" applyNumberFormat="1" applyFont="1" applyFill="1" applyAlignment="1">
      <alignment horizontal="left" vertical="center"/>
    </xf>
    <xf numFmtId="37" fontId="18" fillId="0" borderId="0" xfId="0" applyFont="1" applyFill="1"/>
    <xf numFmtId="49" fontId="6" fillId="0" borderId="16" xfId="0" applyNumberFormat="1" applyFont="1" applyFill="1" applyBorder="1" applyAlignment="1">
      <alignment horizontal="left" vertical="center"/>
    </xf>
    <xf numFmtId="49" fontId="2" fillId="0" borderId="16" xfId="1" applyNumberFormat="1" applyFont="1" applyFill="1" applyBorder="1" applyAlignment="1">
      <alignment horizontal="right" vertical="center"/>
    </xf>
    <xf numFmtId="49" fontId="6" fillId="0" borderId="16" xfId="0" applyNumberFormat="1" applyFont="1" applyFill="1" applyBorder="1" applyAlignment="1">
      <alignment vertical="center"/>
    </xf>
    <xf numFmtId="0" fontId="6" fillId="0" borderId="0" xfId="0" applyNumberFormat="1" applyFont="1" applyFill="1" applyAlignment="1">
      <alignment horizontal="left" vertical="center"/>
    </xf>
    <xf numFmtId="165" fontId="2" fillId="0" borderId="0" xfId="1" applyNumberFormat="1" applyFont="1" applyFill="1" applyAlignment="1">
      <alignment horizontal="right" vertical="center"/>
    </xf>
    <xf numFmtId="49" fontId="6" fillId="0" borderId="0" xfId="0" applyNumberFormat="1" applyFont="1" applyFill="1" applyAlignment="1">
      <alignment horizontal="left" vertical="center"/>
    </xf>
    <xf numFmtId="165" fontId="2" fillId="0" borderId="0" xfId="1" applyNumberFormat="1" applyFont="1" applyFill="1" applyAlignment="1">
      <alignment vertical="center"/>
    </xf>
    <xf numFmtId="49" fontId="6" fillId="0" borderId="0" xfId="0" applyNumberFormat="1" applyFont="1" applyFill="1" applyAlignment="1">
      <alignment vertical="center"/>
    </xf>
    <xf numFmtId="49" fontId="2" fillId="0" borderId="10" xfId="1" applyNumberFormat="1" applyFont="1" applyFill="1" applyBorder="1" applyAlignment="1">
      <alignment horizontal="right" vertical="center"/>
    </xf>
    <xf numFmtId="49" fontId="2" fillId="0" borderId="16" xfId="0" applyNumberFormat="1" applyFont="1" applyFill="1" applyBorder="1" applyAlignment="1">
      <alignment horizontal="right" vertical="center"/>
    </xf>
    <xf numFmtId="3" fontId="2" fillId="0" borderId="0" xfId="1" applyNumberFormat="1" applyFont="1" applyFill="1" applyAlignment="1">
      <alignment horizontal="right" vertical="center"/>
    </xf>
    <xf numFmtId="3" fontId="2" fillId="0" borderId="0" xfId="1" applyNumberFormat="1" applyFont="1" applyFill="1" applyAlignment="1">
      <alignment vertical="center"/>
    </xf>
    <xf numFmtId="0" fontId="6" fillId="0" borderId="28" xfId="0" applyNumberFormat="1" applyFont="1" applyFill="1" applyBorder="1" applyAlignment="1">
      <alignment horizontal="left" vertical="center"/>
    </xf>
    <xf numFmtId="3" fontId="2" fillId="0" borderId="28" xfId="1" applyNumberFormat="1" applyFont="1" applyFill="1" applyBorder="1" applyAlignment="1">
      <alignment horizontal="right" vertical="center"/>
    </xf>
    <xf numFmtId="49" fontId="6" fillId="0" borderId="28" xfId="0" applyNumberFormat="1" applyFont="1" applyFill="1" applyBorder="1" applyAlignment="1">
      <alignment horizontal="left" vertical="center"/>
    </xf>
    <xf numFmtId="3" fontId="2" fillId="0" borderId="28" xfId="1" applyNumberFormat="1" applyFont="1" applyFill="1" applyBorder="1" applyAlignment="1">
      <alignment vertical="center"/>
    </xf>
    <xf numFmtId="49" fontId="6" fillId="0" borderId="28" xfId="0" applyNumberFormat="1" applyFont="1" applyFill="1" applyBorder="1" applyAlignment="1">
      <alignment vertical="center"/>
    </xf>
    <xf numFmtId="49" fontId="2" fillId="0" borderId="0" xfId="1" applyNumberFormat="1" applyFont="1" applyFill="1" applyAlignment="1">
      <alignment horizontal="right" vertical="center"/>
    </xf>
    <xf numFmtId="49" fontId="2" fillId="0" borderId="16" xfId="0" applyNumberFormat="1" applyFont="1" applyFill="1" applyBorder="1" applyAlignment="1">
      <alignment horizontal="left" vertical="center" indent="2"/>
    </xf>
    <xf numFmtId="0" fontId="6" fillId="0" borderId="26" xfId="0" applyNumberFormat="1" applyFont="1" applyFill="1" applyBorder="1" applyAlignment="1">
      <alignment horizontal="left" vertical="center"/>
    </xf>
    <xf numFmtId="3" fontId="2" fillId="0" borderId="26" xfId="1" applyNumberFormat="1" applyFont="1" applyFill="1" applyBorder="1" applyAlignment="1">
      <alignment horizontal="right" vertical="center"/>
    </xf>
    <xf numFmtId="49" fontId="6" fillId="0" borderId="26" xfId="0" applyNumberFormat="1" applyFont="1" applyFill="1" applyBorder="1" applyAlignment="1">
      <alignment horizontal="left" vertical="center"/>
    </xf>
    <xf numFmtId="3" fontId="2" fillId="0" borderId="26" xfId="1" applyNumberFormat="1" applyFont="1" applyFill="1" applyBorder="1" applyAlignment="1">
      <alignment vertical="center"/>
    </xf>
    <xf numFmtId="49" fontId="6" fillId="0" borderId="26" xfId="0" applyNumberFormat="1" applyFont="1" applyFill="1" applyBorder="1" applyAlignment="1">
      <alignment vertical="center"/>
    </xf>
    <xf numFmtId="49" fontId="2" fillId="0" borderId="27" xfId="0" applyNumberFormat="1" applyFont="1" applyFill="1" applyBorder="1" applyAlignment="1">
      <alignment horizontal="left" vertical="center" indent="1"/>
    </xf>
    <xf numFmtId="49" fontId="2" fillId="0" borderId="27" xfId="0" applyNumberFormat="1" applyFont="1" applyFill="1" applyBorder="1" applyAlignment="1">
      <alignment horizontal="right" vertical="center"/>
    </xf>
    <xf numFmtId="49" fontId="2" fillId="0" borderId="27" xfId="1" applyNumberFormat="1" applyFont="1" applyFill="1" applyBorder="1" applyAlignment="1">
      <alignment horizontal="right" vertical="center"/>
    </xf>
    <xf numFmtId="3" fontId="2" fillId="0" borderId="0" xfId="1" applyNumberFormat="1" applyFont="1" applyFill="1" applyBorder="1" applyAlignment="1">
      <alignment horizontal="right" vertical="center"/>
    </xf>
    <xf numFmtId="3" fontId="2" fillId="0" borderId="0" xfId="1" applyNumberFormat="1" applyFont="1" applyFill="1" applyBorder="1" applyAlignment="1">
      <alignment vertical="center"/>
    </xf>
    <xf numFmtId="49" fontId="2" fillId="0" borderId="28" xfId="0" applyNumberFormat="1" applyFont="1" applyFill="1" applyBorder="1" applyAlignment="1">
      <alignment vertical="center"/>
    </xf>
    <xf numFmtId="37" fontId="2" fillId="0" borderId="28" xfId="0" applyFont="1" applyFill="1" applyBorder="1" applyAlignment="1">
      <alignment vertical="center"/>
    </xf>
    <xf numFmtId="3" fontId="2" fillId="0" borderId="28" xfId="0" applyNumberFormat="1" applyFont="1" applyFill="1" applyBorder="1" applyAlignment="1">
      <alignment horizontal="right" vertical="center"/>
    </xf>
    <xf numFmtId="0" fontId="2" fillId="0" borderId="0" xfId="0" applyNumberFormat="1" applyFont="1" applyFill="1" applyAlignment="1">
      <alignment horizontal="right" vertical="center"/>
    </xf>
    <xf numFmtId="165" fontId="2" fillId="0" borderId="0" xfId="1" applyNumberFormat="1" applyFont="1" applyFill="1" applyBorder="1" applyAlignment="1">
      <alignment horizontal="right" vertical="center"/>
    </xf>
    <xf numFmtId="165" fontId="2" fillId="0" borderId="0" xfId="1" applyNumberFormat="1" applyFont="1" applyFill="1" applyBorder="1" applyAlignment="1">
      <alignment vertical="center"/>
    </xf>
    <xf numFmtId="49" fontId="2" fillId="0" borderId="2" xfId="0" applyNumberFormat="1" applyFont="1" applyFill="1" applyBorder="1" applyAlignment="1" applyProtection="1">
      <alignment horizontal="left" vertical="center" indent="2"/>
    </xf>
    <xf numFmtId="49" fontId="2" fillId="0" borderId="0" xfId="0" applyNumberFormat="1" applyFont="1" applyFill="1" applyAlignment="1">
      <alignment horizontal="left" vertical="center"/>
    </xf>
    <xf numFmtId="49" fontId="6" fillId="0" borderId="30" xfId="0" applyNumberFormat="1" applyFont="1" applyFill="1" applyBorder="1" applyAlignment="1">
      <alignment horizontal="left" vertical="center"/>
    </xf>
    <xf numFmtId="37" fontId="2" fillId="0" borderId="0" xfId="0"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xf>
    <xf numFmtId="37" fontId="2" fillId="0" borderId="3" xfId="0" applyFont="1" applyFill="1" applyBorder="1" applyAlignment="1" applyProtection="1">
      <alignment horizontal="center" vertical="center"/>
    </xf>
    <xf numFmtId="37" fontId="2" fillId="0" borderId="0" xfId="0" applyFont="1" applyFill="1" applyBorder="1" applyAlignment="1" applyProtection="1">
      <alignment vertical="center"/>
    </xf>
    <xf numFmtId="49" fontId="2" fillId="0" borderId="0" xfId="0" applyNumberFormat="1" applyFont="1" applyFill="1" applyBorder="1" applyAlignment="1" applyProtection="1">
      <alignment horizontal="center" vertical="center"/>
    </xf>
    <xf numFmtId="37" fontId="2" fillId="0" borderId="4" xfId="0" applyFont="1" applyFill="1" applyBorder="1" applyAlignment="1" applyProtection="1">
      <alignment horizontal="center" vertical="center"/>
    </xf>
    <xf numFmtId="49" fontId="2" fillId="0" borderId="0" xfId="0" applyNumberFormat="1" applyFont="1" applyFill="1" applyAlignment="1">
      <alignment vertical="center"/>
    </xf>
    <xf numFmtId="49" fontId="2" fillId="0" borderId="4" xfId="0" applyNumberFormat="1" applyFont="1" applyFill="1" applyBorder="1" applyAlignment="1">
      <alignment vertical="center"/>
    </xf>
    <xf numFmtId="37" fontId="2" fillId="0" borderId="0" xfId="0" applyFont="1" applyFill="1" applyBorder="1" applyAlignment="1" applyProtection="1">
      <alignment horizontal="left" vertical="center"/>
    </xf>
    <xf numFmtId="0" fontId="6" fillId="0" borderId="30" xfId="0" applyNumberFormat="1" applyFont="1" applyFill="1" applyBorder="1" applyAlignment="1">
      <alignment horizontal="left" vertical="center"/>
    </xf>
    <xf numFmtId="3" fontId="2" fillId="0" borderId="30" xfId="1" applyNumberFormat="1" applyFont="1" applyFill="1" applyBorder="1" applyAlignment="1">
      <alignment horizontal="right" vertical="center"/>
    </xf>
    <xf numFmtId="3" fontId="2" fillId="0" borderId="30" xfId="1" applyNumberFormat="1" applyFont="1" applyFill="1" applyBorder="1" applyAlignment="1">
      <alignment vertical="center"/>
    </xf>
    <xf numFmtId="49" fontId="6" fillId="0" borderId="30" xfId="0" applyNumberFormat="1" applyFont="1" applyFill="1" applyBorder="1" applyAlignment="1">
      <alignment vertical="center"/>
    </xf>
    <xf numFmtId="0" fontId="6" fillId="0" borderId="31" xfId="0" applyNumberFormat="1" applyFont="1" applyFill="1" applyBorder="1" applyAlignment="1">
      <alignment horizontal="left" vertical="center"/>
    </xf>
    <xf numFmtId="3" fontId="2" fillId="0" borderId="31" xfId="1" applyNumberFormat="1" applyFont="1" applyFill="1" applyBorder="1" applyAlignment="1">
      <alignment horizontal="right" vertical="center"/>
    </xf>
    <xf numFmtId="49" fontId="6" fillId="0" borderId="31" xfId="0" applyNumberFormat="1" applyFont="1" applyFill="1" applyBorder="1" applyAlignment="1">
      <alignment horizontal="left" vertical="center"/>
    </xf>
    <xf numFmtId="3" fontId="2" fillId="0" borderId="31" xfId="1" applyNumberFormat="1" applyFont="1" applyFill="1" applyBorder="1" applyAlignment="1">
      <alignment vertical="center"/>
    </xf>
    <xf numFmtId="49" fontId="6" fillId="0" borderId="31" xfId="0" applyNumberFormat="1" applyFont="1" applyFill="1" applyBorder="1" applyAlignment="1">
      <alignment vertical="center"/>
    </xf>
    <xf numFmtId="0" fontId="6" fillId="0" borderId="32" xfId="0" applyNumberFormat="1" applyFont="1" applyFill="1" applyBorder="1" applyAlignment="1">
      <alignment horizontal="left" vertical="center"/>
    </xf>
    <xf numFmtId="3" fontId="2" fillId="0" borderId="32" xfId="1" applyNumberFormat="1" applyFont="1" applyFill="1" applyBorder="1" applyAlignment="1">
      <alignment horizontal="right" vertical="center"/>
    </xf>
    <xf numFmtId="49" fontId="6" fillId="0" borderId="32" xfId="0" applyNumberFormat="1" applyFont="1" applyFill="1" applyBorder="1" applyAlignment="1">
      <alignment horizontal="left" vertical="center"/>
    </xf>
    <xf numFmtId="3" fontId="2" fillId="0" borderId="32" xfId="1" applyNumberFormat="1" applyFont="1" applyFill="1" applyBorder="1" applyAlignment="1">
      <alignment vertical="center"/>
    </xf>
    <xf numFmtId="49" fontId="6" fillId="0" borderId="32" xfId="0" applyNumberFormat="1" applyFont="1" applyFill="1" applyBorder="1" applyAlignment="1">
      <alignment vertical="center"/>
    </xf>
    <xf numFmtId="0" fontId="6" fillId="0" borderId="0"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6" fillId="0" borderId="0" xfId="0" applyNumberFormat="1" applyFont="1" applyFill="1" applyBorder="1" applyAlignment="1">
      <alignment vertical="center"/>
    </xf>
    <xf numFmtId="37" fontId="19" fillId="0" borderId="0" xfId="0" applyFont="1"/>
    <xf numFmtId="37" fontId="15" fillId="0" borderId="0" xfId="0" applyFont="1"/>
    <xf numFmtId="37" fontId="20" fillId="0" borderId="0" xfId="0" applyFont="1"/>
    <xf numFmtId="37" fontId="21" fillId="0" borderId="0" xfId="0" applyFont="1"/>
    <xf numFmtId="164" fontId="15" fillId="0" borderId="0" xfId="0" applyNumberFormat="1" applyFont="1"/>
    <xf numFmtId="164" fontId="0" fillId="0" borderId="0" xfId="0" applyNumberFormat="1"/>
    <xf numFmtId="37" fontId="15" fillId="0" borderId="0" xfId="0" applyFont="1"/>
    <xf numFmtId="49" fontId="2" fillId="0" borderId="29" xfId="0" applyNumberFormat="1" applyFont="1" applyFill="1" applyBorder="1" applyAlignment="1">
      <alignment horizontal="center" vertical="center"/>
    </xf>
    <xf numFmtId="49" fontId="2" fillId="0" borderId="0" xfId="0" applyNumberFormat="1" applyFont="1" applyFill="1" applyBorder="1" applyAlignment="1">
      <alignment horizontal="left" vertical="center" indent="1"/>
    </xf>
    <xf numFmtId="49" fontId="2" fillId="0" borderId="30" xfId="0" applyNumberFormat="1" applyFont="1" applyFill="1" applyBorder="1" applyAlignment="1">
      <alignment horizontal="left" vertical="center"/>
    </xf>
    <xf numFmtId="49" fontId="2" fillId="0" borderId="0" xfId="0" applyNumberFormat="1" applyFont="1" applyFill="1" applyAlignment="1">
      <alignment horizontal="center" vertical="center"/>
    </xf>
    <xf numFmtId="49" fontId="2" fillId="4" borderId="0" xfId="0" applyNumberFormat="1" applyFont="1" applyFill="1" applyAlignment="1">
      <alignment horizontal="center" vertical="center"/>
    </xf>
    <xf numFmtId="49" fontId="2" fillId="0" borderId="26" xfId="0" applyNumberFormat="1" applyFont="1" applyFill="1" applyBorder="1" applyAlignment="1">
      <alignment horizontal="center" vertical="center"/>
    </xf>
    <xf numFmtId="49" fontId="2" fillId="4" borderId="26" xfId="0" applyNumberFormat="1" applyFont="1" applyFill="1" applyBorder="1" applyAlignment="1">
      <alignment horizontal="center" vertical="center"/>
    </xf>
    <xf numFmtId="49" fontId="2" fillId="0" borderId="0" xfId="0" applyNumberFormat="1" applyFont="1" applyFill="1" applyAlignment="1">
      <alignment horizontal="left" vertical="center"/>
    </xf>
    <xf numFmtId="0" fontId="2" fillId="0" borderId="0" xfId="0" applyNumberFormat="1" applyFont="1" applyFill="1" applyAlignment="1">
      <alignment horizontal="left" vertical="center"/>
    </xf>
    <xf numFmtId="0" fontId="2" fillId="4" borderId="0" xfId="0" applyNumberFormat="1" applyFont="1" applyFill="1" applyAlignment="1">
      <alignment horizontal="left" vertical="center"/>
    </xf>
    <xf numFmtId="49" fontId="6" fillId="0" borderId="30" xfId="0" applyNumberFormat="1" applyFont="1" applyFill="1" applyBorder="1" applyAlignment="1">
      <alignment horizontal="left" vertical="center"/>
    </xf>
    <xf numFmtId="49" fontId="6" fillId="4" borderId="30" xfId="0" applyNumberFormat="1" applyFont="1" applyFill="1" applyBorder="1" applyAlignment="1">
      <alignment horizontal="left" vertical="center"/>
    </xf>
    <xf numFmtId="49" fontId="6" fillId="0" borderId="0" xfId="0" applyNumberFormat="1" applyFont="1" applyFill="1" applyAlignment="1">
      <alignment vertical="center" wrapText="1"/>
    </xf>
    <xf numFmtId="49" fontId="2" fillId="0" borderId="0" xfId="0" applyNumberFormat="1" applyFont="1" applyFill="1" applyAlignment="1">
      <alignment vertical="center" wrapText="1"/>
    </xf>
    <xf numFmtId="49" fontId="2" fillId="4" borderId="0" xfId="0" applyNumberFormat="1" applyFont="1" applyFill="1" applyAlignment="1">
      <alignment vertical="center" wrapText="1"/>
    </xf>
    <xf numFmtId="49" fontId="2" fillId="4" borderId="0" xfId="0" applyNumberFormat="1" applyFont="1" applyFill="1" applyAlignment="1">
      <alignment horizontal="left" vertical="center"/>
    </xf>
    <xf numFmtId="49" fontId="2" fillId="0" borderId="0" xfId="0" applyNumberFormat="1" applyFont="1" applyFill="1" applyAlignment="1">
      <alignment vertical="center"/>
    </xf>
    <xf numFmtId="49" fontId="2" fillId="0" borderId="26" xfId="0" applyNumberFormat="1" applyFont="1" applyFill="1" applyBorder="1" applyAlignment="1" applyProtection="1">
      <alignment horizontal="center" vertical="center"/>
    </xf>
    <xf numFmtId="37" fontId="2" fillId="0" borderId="26" xfId="0" applyFont="1" applyFill="1" applyBorder="1" applyAlignment="1" applyProtection="1">
      <alignment horizontal="center" vertical="center"/>
    </xf>
    <xf numFmtId="37" fontId="2" fillId="0" borderId="0" xfId="0"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xf>
    <xf numFmtId="49" fontId="2" fillId="0" borderId="0" xfId="0" applyNumberFormat="1" applyFont="1" applyFill="1" applyAlignment="1" applyProtection="1">
      <alignment horizontal="center" vertical="center"/>
    </xf>
    <xf numFmtId="37" fontId="2" fillId="0" borderId="0" xfId="0" applyFont="1" applyFill="1" applyAlignment="1" applyProtection="1">
      <alignment horizontal="center" vertical="center"/>
    </xf>
    <xf numFmtId="37" fontId="2" fillId="0" borderId="3" xfId="0" applyFont="1" applyFill="1" applyBorder="1" applyAlignment="1" applyProtection="1">
      <alignment horizontal="center" vertical="center"/>
    </xf>
    <xf numFmtId="37" fontId="2" fillId="0" borderId="0" xfId="0" applyFont="1" applyFill="1" applyBorder="1" applyAlignment="1" applyProtection="1">
      <alignment vertical="center"/>
    </xf>
    <xf numFmtId="37" fontId="2" fillId="0" borderId="30" xfId="0" applyFont="1" applyFill="1" applyBorder="1" applyAlignment="1" applyProtection="1">
      <alignment vertical="center"/>
    </xf>
    <xf numFmtId="49" fontId="2" fillId="0" borderId="24" xfId="0" applyNumberFormat="1" applyFont="1" applyFill="1" applyBorder="1" applyAlignment="1" applyProtection="1">
      <alignment vertical="center"/>
    </xf>
    <xf numFmtId="49" fontId="2" fillId="0" borderId="0" xfId="0" applyNumberFormat="1" applyFont="1" applyFill="1" applyBorder="1" applyAlignment="1" applyProtection="1">
      <alignment horizontal="center" vertical="center"/>
    </xf>
    <xf numFmtId="37" fontId="2" fillId="0" borderId="24" xfId="0" applyFont="1" applyFill="1" applyBorder="1" applyAlignment="1" applyProtection="1">
      <alignment horizontal="center" vertical="center"/>
    </xf>
    <xf numFmtId="49" fontId="2" fillId="0" borderId="24" xfId="0" applyNumberFormat="1" applyFont="1" applyFill="1" applyBorder="1" applyAlignment="1">
      <alignment vertical="center"/>
    </xf>
    <xf numFmtId="49" fontId="2" fillId="0" borderId="30" xfId="0" applyNumberFormat="1" applyFont="1" applyFill="1" applyBorder="1" applyAlignment="1" applyProtection="1">
      <alignment vertical="center"/>
    </xf>
    <xf numFmtId="49" fontId="2" fillId="0" borderId="30" xfId="0" applyNumberFormat="1" applyFont="1" applyFill="1" applyBorder="1" applyAlignment="1" applyProtection="1">
      <alignment horizontal="left" vertical="center"/>
    </xf>
  </cellXfs>
  <cellStyles count="51">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Comma 4 2" xfId="6" xr:uid="{00000000-0005-0000-0000-000005000000}"/>
    <cellStyle name="Comma 5" xfId="48" xr:uid="{364B4588-92E9-4E91-BED4-C3993E005FE5}"/>
    <cellStyle name="Currency 2" xfId="7" xr:uid="{00000000-0005-0000-0000-000006000000}"/>
    <cellStyle name="Data" xfId="8" xr:uid="{00000000-0005-0000-0000-000007000000}"/>
    <cellStyle name="Excel Built-in Normal" xfId="9" xr:uid="{00000000-0005-0000-0000-000008000000}"/>
    <cellStyle name="Hyperlink 2" xfId="10" xr:uid="{00000000-0005-0000-0000-000009000000}"/>
    <cellStyle name="Hyperlink 2 2" xfId="11" xr:uid="{00000000-0005-0000-0000-00000A000000}"/>
    <cellStyle name="Hyperlink 3" xfId="12" xr:uid="{00000000-0005-0000-0000-00000B000000}"/>
    <cellStyle name="Hyperlink 4" xfId="13" xr:uid="{00000000-0005-0000-0000-00000C000000}"/>
    <cellStyle name="Hyperlink 5" xfId="14" xr:uid="{00000000-0005-0000-0000-00000D000000}"/>
    <cellStyle name="NoEnter" xfId="15" xr:uid="{00000000-0005-0000-0000-00000E000000}"/>
    <cellStyle name="Normal" xfId="0" builtinId="0"/>
    <cellStyle name="Normal 12" xfId="16" xr:uid="{00000000-0005-0000-0000-000010000000}"/>
    <cellStyle name="Normal 13" xfId="17" xr:uid="{00000000-0005-0000-0000-000011000000}"/>
    <cellStyle name="Normal 13 2" xfId="18" xr:uid="{00000000-0005-0000-0000-000012000000}"/>
    <cellStyle name="Normal 13 2 2" xfId="19" xr:uid="{00000000-0005-0000-0000-000013000000}"/>
    <cellStyle name="Normal 13 3" xfId="20" xr:uid="{00000000-0005-0000-0000-000014000000}"/>
    <cellStyle name="Normal 15" xfId="21" xr:uid="{00000000-0005-0000-0000-000015000000}"/>
    <cellStyle name="Normal 16" xfId="22" xr:uid="{00000000-0005-0000-0000-000016000000}"/>
    <cellStyle name="Normal 17" xfId="23" xr:uid="{00000000-0005-0000-0000-000017000000}"/>
    <cellStyle name="Normal 19" xfId="24" xr:uid="{00000000-0005-0000-0000-000018000000}"/>
    <cellStyle name="Normal 2" xfId="25" xr:uid="{00000000-0005-0000-0000-000019000000}"/>
    <cellStyle name="Normal 2 2" xfId="26" xr:uid="{00000000-0005-0000-0000-00001A000000}"/>
    <cellStyle name="Normal 2 2 2" xfId="27" xr:uid="{00000000-0005-0000-0000-00001B000000}"/>
    <cellStyle name="Normal 2 3" xfId="28" xr:uid="{00000000-0005-0000-0000-00001C000000}"/>
    <cellStyle name="Normal 2 4" xfId="29" xr:uid="{00000000-0005-0000-0000-00001D000000}"/>
    <cellStyle name="Normal 2 5" xfId="49" xr:uid="{E6DA7ACE-4D07-4FF4-A2C5-A61DBDDC533C}"/>
    <cellStyle name="Normal 3" xfId="30" xr:uid="{00000000-0005-0000-0000-00001E000000}"/>
    <cellStyle name="Normal 3 2" xfId="31" xr:uid="{00000000-0005-0000-0000-00001F000000}"/>
    <cellStyle name="Normal 3 3" xfId="32" xr:uid="{00000000-0005-0000-0000-000020000000}"/>
    <cellStyle name="Normal 3 4" xfId="50" xr:uid="{12129B81-9397-43B3-870E-BE363FFD12D1}"/>
    <cellStyle name="Normal 4" xfId="33" xr:uid="{00000000-0005-0000-0000-000021000000}"/>
    <cellStyle name="Normal 4 2" xfId="34" xr:uid="{00000000-0005-0000-0000-000022000000}"/>
    <cellStyle name="Normal 5" xfId="35" xr:uid="{00000000-0005-0000-0000-000023000000}"/>
    <cellStyle name="Normal 5 2" xfId="36" xr:uid="{00000000-0005-0000-0000-000024000000}"/>
    <cellStyle name="Normal 6" xfId="37" xr:uid="{00000000-0005-0000-0000-000025000000}"/>
    <cellStyle name="Normal 6 2" xfId="38" xr:uid="{00000000-0005-0000-0000-000026000000}"/>
    <cellStyle name="Normal 7" xfId="39" xr:uid="{00000000-0005-0000-0000-000027000000}"/>
    <cellStyle name="Normal 8" xfId="40" xr:uid="{00000000-0005-0000-0000-000028000000}"/>
    <cellStyle name="Normal 9" xfId="47" xr:uid="{40CECAF9-CB06-43C1-AFC4-93D02F2F01E1}"/>
    <cellStyle name="Percent 2" xfId="41" xr:uid="{00000000-0005-0000-0000-00002A000000}"/>
    <cellStyle name="Percent 2 2" xfId="42" xr:uid="{00000000-0005-0000-0000-00002B000000}"/>
    <cellStyle name="Percent 3" xfId="43" xr:uid="{00000000-0005-0000-0000-00002C000000}"/>
    <cellStyle name="Percent 4" xfId="44" xr:uid="{00000000-0005-0000-0000-00002D000000}"/>
    <cellStyle name="Percent 4 2" xfId="45" xr:uid="{00000000-0005-0000-0000-00002E000000}"/>
    <cellStyle name="標準 2" xfId="46" xr:uid="{00000000-0005-0000-0000-00002F000000}"/>
  </cellStyles>
  <dxfs count="0"/>
  <tableStyles count="0" defaultTableStyle="TableStyleMedium9" defaultPivotStyle="PivotStyleLight16"/>
  <colors>
    <mruColors>
      <color rgb="FF0000FF"/>
      <color rgb="FFDD9F95"/>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38100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5166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914400</xdr:colOff>
          <xdr:row>15</xdr:row>
          <xdr:rowOff>15240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Microsoft_Word_97_-_2003_Document.doc"/><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90B2-2287-4EB1-B588-4925BDA63D50}">
  <sheetPr codeName="Sheet1"/>
  <dimension ref="A5:G21"/>
  <sheetViews>
    <sheetView tabSelected="1" topLeftCell="A10" workbookViewId="0">
      <selection activeCell="A5" sqref="A5"/>
    </sheetView>
  </sheetViews>
  <sheetFormatPr defaultRowHeight="13.2" x14ac:dyDescent="0.25"/>
  <cols>
    <col min="1" max="1" width="27" customWidth="1"/>
    <col min="2" max="2" width="17.77734375" bestFit="1" customWidth="1"/>
    <col min="7" max="7" width="14.77734375" customWidth="1"/>
  </cols>
  <sheetData>
    <row r="5" spans="1:7" x14ac:dyDescent="0.25">
      <c r="A5" s="358" t="s">
        <v>715</v>
      </c>
    </row>
    <row r="6" spans="1:7" x14ac:dyDescent="0.25">
      <c r="A6" s="358"/>
    </row>
    <row r="7" spans="1:7" x14ac:dyDescent="0.25">
      <c r="A7" s="364" t="s">
        <v>716</v>
      </c>
      <c r="B7" s="364"/>
      <c r="C7" s="364"/>
      <c r="D7" s="364"/>
      <c r="E7" s="364"/>
      <c r="F7" s="364"/>
      <c r="G7" s="364"/>
    </row>
    <row r="8" spans="1:7" x14ac:dyDescent="0.25">
      <c r="A8" s="359"/>
    </row>
    <row r="9" spans="1:7" x14ac:dyDescent="0.25">
      <c r="A9" s="360" t="s">
        <v>719</v>
      </c>
    </row>
    <row r="10" spans="1:7" x14ac:dyDescent="0.25">
      <c r="A10" s="361" t="s">
        <v>720</v>
      </c>
    </row>
    <row r="11" spans="1:7" x14ac:dyDescent="0.25">
      <c r="A11" s="361"/>
    </row>
    <row r="12" spans="1:7" x14ac:dyDescent="0.25">
      <c r="A12" s="361"/>
    </row>
    <row r="13" spans="1:7" x14ac:dyDescent="0.25">
      <c r="A13" s="361"/>
    </row>
    <row r="14" spans="1:7" x14ac:dyDescent="0.25">
      <c r="A14" s="361"/>
    </row>
    <row r="15" spans="1:7" x14ac:dyDescent="0.25">
      <c r="A15" s="361"/>
    </row>
    <row r="16" spans="1:7" x14ac:dyDescent="0.25">
      <c r="A16" s="361"/>
    </row>
    <row r="17" spans="1:2" x14ac:dyDescent="0.25">
      <c r="A17" s="361"/>
    </row>
    <row r="18" spans="1:2" x14ac:dyDescent="0.25">
      <c r="A18" s="361" t="s">
        <v>717</v>
      </c>
    </row>
    <row r="19" spans="1:2" x14ac:dyDescent="0.25">
      <c r="B19" s="362"/>
    </row>
    <row r="20" spans="1:2" x14ac:dyDescent="0.25">
      <c r="A20" s="361" t="s">
        <v>718</v>
      </c>
      <c r="B20" s="362">
        <f ca="1">TODAY()</f>
        <v>45576</v>
      </c>
    </row>
    <row r="21" spans="1:2" x14ac:dyDescent="0.25">
      <c r="B21" s="363"/>
    </row>
  </sheetData>
  <mergeCells count="1">
    <mergeCell ref="A7:G7"/>
  </mergeCells>
  <pageMargins left="0.7" right="0.7" top="0.75" bottom="0.75" header="0.3" footer="0.3"/>
  <drawing r:id="rId1"/>
  <legacyDrawing r:id="rId2"/>
  <oleObjects>
    <mc:AlternateContent xmlns:mc="http://schemas.openxmlformats.org/markup-compatibility/2006">
      <mc:Choice Requires="x14">
        <oleObject progId="Document" dvAspect="DVASPECT_ICON" shapeId="1025" r:id="rId3">
          <objectPr defaultSize="0" r:id="rId4">
            <anchor moveWithCells="1">
              <from>
                <xdr:col>0</xdr:col>
                <xdr:colOff>0</xdr:colOff>
                <xdr:row>11</xdr:row>
                <xdr:rowOff>0</xdr:rowOff>
              </from>
              <to>
                <xdr:col>0</xdr:col>
                <xdr:colOff>914400</xdr:colOff>
                <xdr:row>15</xdr:row>
                <xdr:rowOff>15240</xdr:rowOff>
              </to>
            </anchor>
          </objectPr>
        </oleObject>
      </mc:Choice>
      <mc:Fallback>
        <oleObject progId="Document" dvAspect="DVASPECT_ICON" shapeId="1025"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CEF3-6363-44D1-B7DC-BA12C2C570C3}">
  <sheetPr codeName="Sheet2"/>
  <dimension ref="A1:N225"/>
  <sheetViews>
    <sheetView showGridLines="0" zoomScale="165" zoomScaleNormal="165" workbookViewId="0">
      <selection sqref="A1:N1"/>
    </sheetView>
  </sheetViews>
  <sheetFormatPr defaultColWidth="9.6640625" defaultRowHeight="12.6" x14ac:dyDescent="0.25"/>
  <cols>
    <col min="1" max="1" width="23" style="292" customWidth="1"/>
    <col min="2" max="2" width="16.33203125" style="326" customWidth="1"/>
    <col min="3" max="3" width="2.88671875" style="298" customWidth="1"/>
    <col min="4" max="4" width="1.77734375" style="297" customWidth="1"/>
    <col min="5" max="5" width="8.77734375" style="298" customWidth="1"/>
    <col min="6" max="6" width="1.77734375" style="299" customWidth="1"/>
    <col min="7" max="7" width="8.77734375" style="298" customWidth="1"/>
    <col min="8" max="8" width="1.77734375" style="299" customWidth="1"/>
    <col min="9" max="9" width="8.77734375" style="298" customWidth="1"/>
    <col min="10" max="10" width="2.44140625" style="299" bestFit="1" customWidth="1"/>
    <col min="11" max="11" width="8.77734375" style="298" customWidth="1"/>
    <col min="12" max="12" width="2.44140625" style="299" bestFit="1" customWidth="1"/>
    <col min="13" max="13" width="8.77734375" style="300" customWidth="1"/>
    <col min="14" max="14" width="1.109375" style="301" bestFit="1" customWidth="1"/>
    <col min="15" max="16384" width="9.6640625" style="5"/>
  </cols>
  <sheetData>
    <row r="1" spans="1:14" ht="11.25" customHeight="1" x14ac:dyDescent="0.25">
      <c r="A1" s="368" t="s">
        <v>0</v>
      </c>
      <c r="B1" s="368"/>
      <c r="C1" s="368"/>
      <c r="D1" s="368"/>
      <c r="E1" s="368"/>
      <c r="F1" s="368"/>
      <c r="G1" s="368"/>
      <c r="H1" s="368"/>
      <c r="I1" s="368"/>
      <c r="J1" s="368"/>
      <c r="K1" s="368"/>
      <c r="L1" s="368"/>
      <c r="M1" s="368"/>
      <c r="N1" s="368"/>
    </row>
    <row r="2" spans="1:14" ht="12.45" customHeight="1" x14ac:dyDescent="0.25">
      <c r="A2" s="368" t="s">
        <v>686</v>
      </c>
      <c r="B2" s="368"/>
      <c r="C2" s="368"/>
      <c r="D2" s="368"/>
      <c r="E2" s="369"/>
      <c r="F2" s="368"/>
      <c r="G2" s="369"/>
      <c r="H2" s="368"/>
      <c r="I2" s="369"/>
      <c r="J2" s="368"/>
      <c r="K2" s="369"/>
      <c r="L2" s="368"/>
      <c r="M2" s="368"/>
      <c r="N2" s="368"/>
    </row>
    <row r="3" spans="1:14" ht="11.25" customHeight="1" x14ac:dyDescent="0.25">
      <c r="A3" s="368"/>
      <c r="B3" s="368"/>
      <c r="C3" s="368"/>
      <c r="D3" s="368"/>
      <c r="E3" s="369"/>
      <c r="F3" s="368"/>
      <c r="G3" s="369"/>
      <c r="H3" s="368"/>
      <c r="I3" s="369"/>
      <c r="J3" s="368"/>
      <c r="K3" s="369"/>
      <c r="L3" s="368"/>
      <c r="M3" s="368"/>
      <c r="N3" s="368"/>
    </row>
    <row r="4" spans="1:14" ht="11.25" customHeight="1" x14ac:dyDescent="0.25">
      <c r="A4" s="368" t="s">
        <v>104</v>
      </c>
      <c r="B4" s="368"/>
      <c r="C4" s="368"/>
      <c r="D4" s="368"/>
      <c r="E4" s="369"/>
      <c r="F4" s="368"/>
      <c r="G4" s="369"/>
      <c r="H4" s="368"/>
      <c r="I4" s="369"/>
      <c r="J4" s="368"/>
      <c r="K4" s="369"/>
      <c r="L4" s="368"/>
      <c r="M4" s="368"/>
      <c r="N4" s="368"/>
    </row>
    <row r="5" spans="1:14" ht="11.25" customHeight="1" x14ac:dyDescent="0.25">
      <c r="A5" s="370"/>
      <c r="B5" s="370"/>
      <c r="C5" s="370"/>
      <c r="D5" s="370"/>
      <c r="E5" s="371"/>
      <c r="F5" s="370"/>
      <c r="G5" s="371"/>
      <c r="H5" s="370"/>
      <c r="I5" s="371"/>
      <c r="J5" s="370"/>
      <c r="K5" s="371"/>
      <c r="L5" s="370"/>
      <c r="M5" s="370"/>
      <c r="N5" s="370"/>
    </row>
    <row r="6" spans="1:14" ht="12.45" customHeight="1" x14ac:dyDescent="0.25">
      <c r="A6" s="365" t="s">
        <v>687</v>
      </c>
      <c r="B6" s="365"/>
      <c r="C6" s="365"/>
      <c r="D6" s="294"/>
      <c r="E6" s="295">
        <v>2018</v>
      </c>
      <c r="F6" s="294"/>
      <c r="G6" s="295">
        <v>2019</v>
      </c>
      <c r="H6" s="294"/>
      <c r="I6" s="295" t="s">
        <v>293</v>
      </c>
      <c r="J6" s="294"/>
      <c r="K6" s="295" t="s">
        <v>294</v>
      </c>
      <c r="L6" s="294"/>
      <c r="M6" s="295" t="s">
        <v>569</v>
      </c>
      <c r="N6" s="296"/>
    </row>
    <row r="7" spans="1:14" ht="11.25" customHeight="1" x14ac:dyDescent="0.25">
      <c r="A7" s="365" t="s">
        <v>22</v>
      </c>
      <c r="B7" s="365"/>
      <c r="C7" s="365"/>
      <c r="G7" s="300"/>
      <c r="I7" s="300"/>
      <c r="K7" s="300"/>
    </row>
    <row r="8" spans="1:14" ht="11.25" customHeight="1" x14ac:dyDescent="0.25">
      <c r="A8" s="4" t="s">
        <v>62</v>
      </c>
      <c r="B8" s="10"/>
      <c r="C8" s="302"/>
      <c r="G8" s="300"/>
      <c r="I8" s="300"/>
      <c r="K8" s="300"/>
    </row>
    <row r="9" spans="1:14" ht="12" customHeight="1" x14ac:dyDescent="0.25">
      <c r="A9" s="7" t="s">
        <v>688</v>
      </c>
      <c r="B9" s="303"/>
      <c r="C9" s="295"/>
      <c r="E9" s="304">
        <v>3500000</v>
      </c>
      <c r="G9" s="305">
        <v>3350000</v>
      </c>
      <c r="I9" s="305">
        <v>3580000</v>
      </c>
      <c r="J9" s="299" t="s">
        <v>34</v>
      </c>
      <c r="K9" s="305">
        <v>3670000</v>
      </c>
      <c r="L9" s="299" t="s">
        <v>34</v>
      </c>
      <c r="M9" s="305">
        <v>3750000</v>
      </c>
    </row>
    <row r="10" spans="1:14" ht="11.25" customHeight="1" x14ac:dyDescent="0.25">
      <c r="A10" s="7" t="s">
        <v>32</v>
      </c>
      <c r="B10" s="303"/>
      <c r="C10" s="295"/>
      <c r="D10" s="306"/>
      <c r="E10" s="307">
        <v>1329000</v>
      </c>
      <c r="F10" s="308"/>
      <c r="G10" s="309">
        <v>1365000</v>
      </c>
      <c r="H10" s="308"/>
      <c r="I10" s="309">
        <v>1422000</v>
      </c>
      <c r="J10" s="308"/>
      <c r="K10" s="309">
        <v>1394000</v>
      </c>
      <c r="L10" s="308" t="s">
        <v>34</v>
      </c>
      <c r="M10" s="309">
        <v>1426000</v>
      </c>
      <c r="N10" s="310"/>
    </row>
    <row r="11" spans="1:14" ht="11.25" customHeight="1" x14ac:dyDescent="0.25">
      <c r="A11" s="6" t="s">
        <v>63</v>
      </c>
      <c r="B11" s="303"/>
      <c r="C11" s="295"/>
      <c r="E11" s="304"/>
      <c r="G11" s="305"/>
      <c r="I11" s="305"/>
      <c r="K11" s="305"/>
      <c r="M11" s="305"/>
    </row>
    <row r="12" spans="1:14" ht="11.25" customHeight="1" x14ac:dyDescent="0.25">
      <c r="A12" s="7" t="s">
        <v>8</v>
      </c>
      <c r="B12" s="303"/>
      <c r="C12" s="295"/>
      <c r="E12" s="304">
        <v>610</v>
      </c>
      <c r="G12" s="305">
        <v>990</v>
      </c>
      <c r="I12" s="305">
        <v>780</v>
      </c>
      <c r="K12" s="305">
        <v>670</v>
      </c>
      <c r="L12" s="299" t="s">
        <v>34</v>
      </c>
      <c r="M12" s="305">
        <v>629</v>
      </c>
    </row>
    <row r="13" spans="1:14" ht="12" customHeight="1" x14ac:dyDescent="0.25">
      <c r="A13" s="7" t="s">
        <v>689</v>
      </c>
      <c r="B13" s="303"/>
      <c r="C13" s="295"/>
      <c r="D13" s="306"/>
      <c r="E13" s="307">
        <v>240</v>
      </c>
      <c r="F13" s="308"/>
      <c r="G13" s="309">
        <v>400</v>
      </c>
      <c r="H13" s="308"/>
      <c r="I13" s="309">
        <v>310</v>
      </c>
      <c r="J13" s="308"/>
      <c r="K13" s="309">
        <v>270</v>
      </c>
      <c r="L13" s="308" t="s">
        <v>34</v>
      </c>
      <c r="M13" s="309">
        <v>250</v>
      </c>
      <c r="N13" s="310"/>
    </row>
    <row r="14" spans="1:14" ht="11.25" customHeight="1" x14ac:dyDescent="0.25">
      <c r="A14" s="6" t="s">
        <v>64</v>
      </c>
      <c r="B14" s="303"/>
      <c r="C14" s="295"/>
      <c r="D14" s="306"/>
      <c r="E14" s="307">
        <v>2590</v>
      </c>
      <c r="F14" s="308"/>
      <c r="G14" s="309">
        <v>917</v>
      </c>
      <c r="H14" s="308"/>
      <c r="I14" s="309">
        <v>993</v>
      </c>
      <c r="J14" s="308"/>
      <c r="K14" s="309">
        <v>2067</v>
      </c>
      <c r="L14" s="308"/>
      <c r="M14" s="309">
        <v>1938</v>
      </c>
      <c r="N14" s="310"/>
    </row>
    <row r="15" spans="1:14" ht="11.25" customHeight="1" x14ac:dyDescent="0.25">
      <c r="A15" s="6" t="s">
        <v>26</v>
      </c>
      <c r="B15" s="303"/>
      <c r="C15" s="295"/>
      <c r="E15" s="311"/>
      <c r="G15" s="311"/>
      <c r="I15" s="311"/>
      <c r="K15" s="311"/>
      <c r="M15" s="311"/>
    </row>
    <row r="16" spans="1:14" ht="11.25" customHeight="1" x14ac:dyDescent="0.25">
      <c r="A16" s="7" t="s">
        <v>79</v>
      </c>
      <c r="B16" s="303"/>
      <c r="C16" s="295"/>
      <c r="E16" s="311"/>
      <c r="G16" s="311"/>
      <c r="I16" s="311"/>
      <c r="K16" s="311"/>
      <c r="M16" s="311"/>
    </row>
    <row r="17" spans="1:14" ht="11.25" customHeight="1" x14ac:dyDescent="0.25">
      <c r="A17" s="312" t="s">
        <v>8</v>
      </c>
      <c r="B17" s="303"/>
      <c r="C17" s="295"/>
      <c r="E17" s="304">
        <v>105000</v>
      </c>
      <c r="G17" s="305">
        <v>117000</v>
      </c>
      <c r="I17" s="305">
        <v>123000</v>
      </c>
      <c r="K17" s="305">
        <v>136000</v>
      </c>
      <c r="L17" s="299" t="s">
        <v>34</v>
      </c>
      <c r="M17" s="305">
        <v>139000</v>
      </c>
    </row>
    <row r="18" spans="1:14" ht="12" customHeight="1" x14ac:dyDescent="0.25">
      <c r="A18" s="312" t="s">
        <v>690</v>
      </c>
      <c r="B18" s="303"/>
      <c r="C18" s="295"/>
      <c r="D18" s="306"/>
      <c r="E18" s="307">
        <v>26200</v>
      </c>
      <c r="F18" s="308"/>
      <c r="G18" s="309">
        <v>29200</v>
      </c>
      <c r="H18" s="308"/>
      <c r="I18" s="309">
        <v>30800</v>
      </c>
      <c r="J18" s="308"/>
      <c r="K18" s="309">
        <v>33900</v>
      </c>
      <c r="L18" s="308" t="s">
        <v>34</v>
      </c>
      <c r="M18" s="309">
        <v>34700</v>
      </c>
      <c r="N18" s="310"/>
    </row>
    <row r="19" spans="1:14" ht="11.25" customHeight="1" x14ac:dyDescent="0.25">
      <c r="A19" s="7" t="s">
        <v>70</v>
      </c>
      <c r="B19" s="303"/>
      <c r="C19" s="295"/>
      <c r="D19" s="306"/>
      <c r="E19" s="307">
        <v>15100</v>
      </c>
      <c r="F19" s="308"/>
      <c r="G19" s="309">
        <v>19200</v>
      </c>
      <c r="H19" s="308"/>
      <c r="I19" s="309">
        <v>20300</v>
      </c>
      <c r="J19" s="308" t="s">
        <v>570</v>
      </c>
      <c r="K19" s="309">
        <v>22300</v>
      </c>
      <c r="L19" s="308" t="s">
        <v>570</v>
      </c>
      <c r="M19" s="309">
        <v>22800</v>
      </c>
      <c r="N19" s="310" t="s">
        <v>28</v>
      </c>
    </row>
    <row r="20" spans="1:14" ht="11.25" customHeight="1" x14ac:dyDescent="0.25">
      <c r="A20" s="7" t="s">
        <v>88</v>
      </c>
      <c r="B20" s="303"/>
      <c r="C20" s="295"/>
      <c r="D20" s="306"/>
      <c r="E20" s="307">
        <v>15100</v>
      </c>
      <c r="F20" s="308"/>
      <c r="G20" s="309">
        <v>19200</v>
      </c>
      <c r="H20" s="308"/>
      <c r="I20" s="309">
        <v>20300</v>
      </c>
      <c r="J20" s="308" t="s">
        <v>570</v>
      </c>
      <c r="K20" s="309">
        <v>22300</v>
      </c>
      <c r="L20" s="308" t="s">
        <v>570</v>
      </c>
      <c r="M20" s="309">
        <v>22800</v>
      </c>
      <c r="N20" s="310" t="s">
        <v>28</v>
      </c>
    </row>
    <row r="21" spans="1:14" ht="11.25" customHeight="1" x14ac:dyDescent="0.25">
      <c r="A21" s="6" t="s">
        <v>66</v>
      </c>
      <c r="B21" s="303"/>
      <c r="C21" s="295" t="s">
        <v>3</v>
      </c>
      <c r="D21" s="306"/>
      <c r="E21" s="307">
        <v>560</v>
      </c>
      <c r="F21" s="308" t="s">
        <v>28</v>
      </c>
      <c r="G21" s="309">
        <v>540</v>
      </c>
      <c r="H21" s="308"/>
      <c r="I21" s="309">
        <v>550</v>
      </c>
      <c r="J21" s="308" t="s">
        <v>28</v>
      </c>
      <c r="K21" s="309">
        <v>600</v>
      </c>
      <c r="L21" s="308" t="s">
        <v>28</v>
      </c>
      <c r="M21" s="309">
        <v>600</v>
      </c>
      <c r="N21" s="310" t="s">
        <v>28</v>
      </c>
    </row>
    <row r="22" spans="1:14" ht="11.25" customHeight="1" x14ac:dyDescent="0.25">
      <c r="A22" s="6" t="s">
        <v>68</v>
      </c>
      <c r="B22" s="303"/>
      <c r="C22" s="295"/>
      <c r="E22" s="304"/>
      <c r="G22" s="305"/>
      <c r="I22" s="305"/>
      <c r="K22" s="305"/>
      <c r="M22" s="305"/>
    </row>
    <row r="23" spans="1:14" ht="11.25" customHeight="1" x14ac:dyDescent="0.25">
      <c r="A23" s="7" t="s">
        <v>8</v>
      </c>
      <c r="B23" s="303"/>
      <c r="C23" s="295" t="s">
        <v>19</v>
      </c>
      <c r="E23" s="304">
        <v>5588</v>
      </c>
      <c r="G23" s="305">
        <v>6106</v>
      </c>
      <c r="I23" s="305">
        <v>3560</v>
      </c>
      <c r="K23" s="305">
        <v>3084</v>
      </c>
      <c r="L23" s="299" t="s">
        <v>34</v>
      </c>
      <c r="M23" s="305">
        <v>1843</v>
      </c>
    </row>
    <row r="24" spans="1:14" ht="11.25" customHeight="1" x14ac:dyDescent="0.25">
      <c r="A24" s="7" t="s">
        <v>116</v>
      </c>
      <c r="B24" s="303"/>
      <c r="C24" s="295" t="s">
        <v>6</v>
      </c>
      <c r="D24" s="306"/>
      <c r="E24" s="307">
        <v>2962</v>
      </c>
      <c r="F24" s="308"/>
      <c r="G24" s="309">
        <v>3236</v>
      </c>
      <c r="H24" s="308"/>
      <c r="I24" s="309">
        <v>1890</v>
      </c>
      <c r="J24" s="308"/>
      <c r="K24" s="309">
        <v>1640</v>
      </c>
      <c r="L24" s="308" t="s">
        <v>34</v>
      </c>
      <c r="M24" s="309">
        <v>977</v>
      </c>
      <c r="N24" s="310"/>
    </row>
    <row r="25" spans="1:14" ht="11.25" customHeight="1" x14ac:dyDescent="0.25">
      <c r="A25" s="6" t="s">
        <v>25</v>
      </c>
      <c r="B25" s="5"/>
      <c r="C25" s="5"/>
      <c r="D25" s="5"/>
      <c r="E25" s="5"/>
      <c r="F25" s="5"/>
      <c r="G25" s="5"/>
      <c r="H25" s="5"/>
      <c r="I25" s="5"/>
      <c r="J25" s="5"/>
      <c r="K25" s="5"/>
      <c r="L25" s="5"/>
      <c r="M25" s="5"/>
    </row>
    <row r="26" spans="1:14" ht="11.25" customHeight="1" x14ac:dyDescent="0.25">
      <c r="A26" s="7" t="s">
        <v>45</v>
      </c>
      <c r="B26" s="303"/>
      <c r="C26" s="295" t="s">
        <v>6</v>
      </c>
      <c r="D26" s="313"/>
      <c r="E26" s="314">
        <v>8323</v>
      </c>
      <c r="F26" s="315"/>
      <c r="G26" s="316">
        <v>9836</v>
      </c>
      <c r="H26" s="315"/>
      <c r="I26" s="316">
        <v>12500</v>
      </c>
      <c r="J26" s="315"/>
      <c r="K26" s="316">
        <v>15000</v>
      </c>
      <c r="L26" s="315" t="s">
        <v>28</v>
      </c>
      <c r="M26" s="316">
        <v>12374</v>
      </c>
      <c r="N26" s="317"/>
    </row>
    <row r="27" spans="1:14" ht="11.25" customHeight="1" x14ac:dyDescent="0.25">
      <c r="A27" s="7" t="s">
        <v>36</v>
      </c>
      <c r="B27" s="303"/>
      <c r="C27" s="295"/>
      <c r="E27" s="304"/>
      <c r="G27" s="305"/>
      <c r="I27" s="305"/>
      <c r="K27" s="305"/>
      <c r="M27" s="305"/>
    </row>
    <row r="28" spans="1:14" ht="11.25" customHeight="1" x14ac:dyDescent="0.25">
      <c r="A28" s="312" t="s">
        <v>50</v>
      </c>
      <c r="B28" s="303"/>
      <c r="C28" s="295" t="s">
        <v>6</v>
      </c>
      <c r="E28" s="304">
        <v>15471</v>
      </c>
      <c r="G28" s="305">
        <v>17469</v>
      </c>
      <c r="I28" s="305">
        <v>19900</v>
      </c>
      <c r="K28" s="305">
        <v>23019</v>
      </c>
      <c r="M28" s="305">
        <v>20004</v>
      </c>
    </row>
    <row r="29" spans="1:14" ht="11.25" customHeight="1" x14ac:dyDescent="0.25">
      <c r="A29" s="312" t="s">
        <v>67</v>
      </c>
      <c r="B29" s="303"/>
      <c r="C29" s="295" t="s">
        <v>6</v>
      </c>
      <c r="D29" s="306"/>
      <c r="E29" s="307">
        <v>20239</v>
      </c>
      <c r="F29" s="308"/>
      <c r="G29" s="309">
        <v>21969</v>
      </c>
      <c r="H29" s="308"/>
      <c r="I29" s="309">
        <v>31280</v>
      </c>
      <c r="J29" s="308"/>
      <c r="K29" s="309">
        <v>33300</v>
      </c>
      <c r="L29" s="308" t="s">
        <v>34</v>
      </c>
      <c r="M29" s="309">
        <v>29300</v>
      </c>
      <c r="N29" s="310"/>
    </row>
    <row r="30" spans="1:14" ht="11.25" customHeight="1" x14ac:dyDescent="0.25">
      <c r="A30" s="6" t="s">
        <v>80</v>
      </c>
      <c r="B30" s="5"/>
      <c r="C30" s="5"/>
      <c r="D30" s="5"/>
      <c r="E30" s="5"/>
      <c r="F30" s="5"/>
      <c r="G30" s="5"/>
      <c r="H30" s="5"/>
      <c r="I30" s="5"/>
      <c r="J30" s="5"/>
      <c r="K30" s="5"/>
      <c r="L30" s="5"/>
      <c r="M30" s="5"/>
    </row>
    <row r="31" spans="1:14" ht="12" customHeight="1" x14ac:dyDescent="0.25">
      <c r="A31" s="7" t="s">
        <v>691</v>
      </c>
      <c r="B31" s="303"/>
      <c r="C31" s="295"/>
      <c r="E31" s="304">
        <v>14500</v>
      </c>
      <c r="G31" s="305">
        <v>12400</v>
      </c>
      <c r="H31" s="299" t="s">
        <v>34</v>
      </c>
      <c r="I31" s="305">
        <v>13900</v>
      </c>
      <c r="K31" s="305">
        <v>16600</v>
      </c>
      <c r="M31" s="305">
        <v>20600</v>
      </c>
    </row>
    <row r="32" spans="1:14" ht="11.25" customHeight="1" x14ac:dyDescent="0.25">
      <c r="A32" s="7" t="s">
        <v>117</v>
      </c>
      <c r="B32" s="303"/>
      <c r="C32" s="295"/>
      <c r="D32" s="306"/>
      <c r="E32" s="307">
        <v>32000</v>
      </c>
      <c r="F32" s="308"/>
      <c r="G32" s="309">
        <v>34000</v>
      </c>
      <c r="H32" s="308"/>
      <c r="I32" s="309">
        <v>34000</v>
      </c>
      <c r="J32" s="308"/>
      <c r="K32" s="309">
        <v>35000</v>
      </c>
      <c r="L32" s="308"/>
      <c r="M32" s="309">
        <v>36000</v>
      </c>
      <c r="N32" s="310" t="s">
        <v>28</v>
      </c>
    </row>
    <row r="33" spans="1:14" ht="11.25" customHeight="1" x14ac:dyDescent="0.25">
      <c r="A33" s="6" t="s">
        <v>609</v>
      </c>
      <c r="B33" s="303"/>
      <c r="C33" s="295"/>
      <c r="E33" s="304"/>
      <c r="G33" s="305"/>
      <c r="I33" s="305"/>
      <c r="K33" s="305"/>
      <c r="M33" s="305"/>
    </row>
    <row r="34" spans="1:14" ht="11.25" customHeight="1" x14ac:dyDescent="0.25">
      <c r="A34" s="7" t="s">
        <v>8</v>
      </c>
      <c r="B34" s="303"/>
      <c r="C34" s="295"/>
      <c r="E34" s="304">
        <v>267000</v>
      </c>
      <c r="G34" s="305">
        <v>246000</v>
      </c>
      <c r="I34" s="305">
        <v>279000</v>
      </c>
      <c r="J34" s="299" t="s">
        <v>34</v>
      </c>
      <c r="K34" s="305">
        <v>339000</v>
      </c>
      <c r="L34" s="299" t="s">
        <v>34</v>
      </c>
      <c r="M34" s="305">
        <v>362000</v>
      </c>
    </row>
    <row r="35" spans="1:14" ht="11.25" customHeight="1" x14ac:dyDescent="0.25">
      <c r="A35" s="7" t="s">
        <v>51</v>
      </c>
      <c r="B35" s="303"/>
      <c r="C35" s="295"/>
      <c r="D35" s="306"/>
      <c r="E35" s="307">
        <v>115000</v>
      </c>
      <c r="F35" s="308"/>
      <c r="G35" s="309">
        <v>106000</v>
      </c>
      <c r="H35" s="308"/>
      <c r="I35" s="309">
        <v>120000</v>
      </c>
      <c r="J35" s="308" t="s">
        <v>34</v>
      </c>
      <c r="K35" s="309">
        <v>146000</v>
      </c>
      <c r="L35" s="308"/>
      <c r="M35" s="309">
        <v>155000</v>
      </c>
      <c r="N35" s="310"/>
    </row>
    <row r="36" spans="1:14" ht="12.45" customHeight="1" x14ac:dyDescent="0.25">
      <c r="A36" s="6" t="s">
        <v>692</v>
      </c>
      <c r="B36" s="303"/>
      <c r="C36" s="295"/>
      <c r="E36" s="311"/>
      <c r="G36" s="311"/>
      <c r="I36" s="311"/>
      <c r="K36" s="311"/>
      <c r="M36" s="311"/>
    </row>
    <row r="37" spans="1:14" ht="11.25" customHeight="1" x14ac:dyDescent="0.25">
      <c r="A37" s="7" t="s">
        <v>8</v>
      </c>
      <c r="B37" s="303"/>
      <c r="C37" s="295"/>
      <c r="E37" s="304">
        <v>1500</v>
      </c>
      <c r="G37" s="305">
        <v>2200</v>
      </c>
      <c r="H37" s="299" t="s">
        <v>28</v>
      </c>
      <c r="I37" s="305">
        <v>1200</v>
      </c>
      <c r="J37" s="299" t="s">
        <v>28</v>
      </c>
      <c r="K37" s="305">
        <v>730</v>
      </c>
      <c r="L37" s="299" t="s">
        <v>28</v>
      </c>
      <c r="M37" s="305">
        <v>6400</v>
      </c>
      <c r="N37" s="301" t="s">
        <v>28</v>
      </c>
    </row>
    <row r="38" spans="1:14" ht="12" customHeight="1" x14ac:dyDescent="0.25">
      <c r="A38" s="7" t="s">
        <v>693</v>
      </c>
      <c r="B38" s="303"/>
      <c r="C38" s="295"/>
      <c r="D38" s="306"/>
      <c r="E38" s="307">
        <v>920</v>
      </c>
      <c r="F38" s="308"/>
      <c r="G38" s="309">
        <v>1300</v>
      </c>
      <c r="H38" s="308"/>
      <c r="I38" s="309">
        <v>690</v>
      </c>
      <c r="J38" s="308"/>
      <c r="K38" s="309">
        <v>440</v>
      </c>
      <c r="L38" s="308"/>
      <c r="M38" s="309">
        <v>3800</v>
      </c>
      <c r="N38" s="310"/>
    </row>
    <row r="39" spans="1:14" ht="11.25" customHeight="1" x14ac:dyDescent="0.25">
      <c r="A39" s="6" t="s">
        <v>29</v>
      </c>
      <c r="B39" s="303"/>
      <c r="C39" s="295"/>
      <c r="E39" s="304"/>
      <c r="G39" s="305"/>
      <c r="I39" s="305"/>
      <c r="K39" s="305"/>
      <c r="M39" s="305"/>
    </row>
    <row r="40" spans="1:14" ht="11.25" customHeight="1" x14ac:dyDescent="0.25">
      <c r="A40" s="7" t="s">
        <v>69</v>
      </c>
      <c r="B40" s="303"/>
      <c r="C40" s="295"/>
      <c r="E40" s="304">
        <v>5500</v>
      </c>
      <c r="G40" s="305">
        <v>5500</v>
      </c>
      <c r="I40" s="305">
        <v>5400</v>
      </c>
      <c r="J40" s="299" t="s">
        <v>28</v>
      </c>
      <c r="K40" s="305">
        <v>5400</v>
      </c>
      <c r="L40" s="299" t="s">
        <v>28</v>
      </c>
      <c r="M40" s="305">
        <v>5900</v>
      </c>
      <c r="N40" s="301" t="s">
        <v>28</v>
      </c>
    </row>
    <row r="41" spans="1:14" ht="11.25" customHeight="1" x14ac:dyDescent="0.25">
      <c r="A41" s="7" t="s">
        <v>70</v>
      </c>
      <c r="B41" s="303"/>
      <c r="C41" s="295"/>
      <c r="D41" s="306"/>
      <c r="E41" s="307">
        <v>4900</v>
      </c>
      <c r="F41" s="308"/>
      <c r="G41" s="309">
        <v>4800</v>
      </c>
      <c r="H41" s="308"/>
      <c r="I41" s="309">
        <v>4600</v>
      </c>
      <c r="J41" s="308" t="s">
        <v>28</v>
      </c>
      <c r="K41" s="309">
        <v>4600</v>
      </c>
      <c r="L41" s="308" t="s">
        <v>28</v>
      </c>
      <c r="M41" s="309">
        <v>5000</v>
      </c>
      <c r="N41" s="310" t="s">
        <v>28</v>
      </c>
    </row>
    <row r="42" spans="1:14" ht="12.45" customHeight="1" x14ac:dyDescent="0.25">
      <c r="A42" s="6" t="s">
        <v>694</v>
      </c>
      <c r="B42" s="303"/>
      <c r="C42" s="295"/>
      <c r="D42" s="306"/>
      <c r="E42" s="307">
        <v>235100</v>
      </c>
      <c r="F42" s="308"/>
      <c r="G42" s="309">
        <v>216700</v>
      </c>
      <c r="H42" s="308"/>
      <c r="I42" s="309">
        <v>268800</v>
      </c>
      <c r="J42" s="308"/>
      <c r="K42" s="309">
        <v>300000</v>
      </c>
      <c r="L42" s="308" t="s">
        <v>34</v>
      </c>
      <c r="M42" s="309">
        <v>331500</v>
      </c>
      <c r="N42" s="310"/>
    </row>
    <row r="43" spans="1:14" ht="11.25" customHeight="1" x14ac:dyDescent="0.25">
      <c r="A43" s="6" t="s">
        <v>85</v>
      </c>
      <c r="B43" s="303"/>
      <c r="C43" s="295"/>
      <c r="D43" s="306"/>
      <c r="E43" s="307">
        <v>4800</v>
      </c>
      <c r="F43" s="308"/>
      <c r="G43" s="309">
        <v>4500</v>
      </c>
      <c r="H43" s="308"/>
      <c r="I43" s="309">
        <v>4225</v>
      </c>
      <c r="J43" s="308"/>
      <c r="K43" s="309">
        <v>4800</v>
      </c>
      <c r="L43" s="308" t="s">
        <v>34</v>
      </c>
      <c r="M43" s="309">
        <v>3800</v>
      </c>
      <c r="N43" s="310" t="s">
        <v>28</v>
      </c>
    </row>
    <row r="44" spans="1:14" ht="11.25" customHeight="1" x14ac:dyDescent="0.25">
      <c r="A44" s="6" t="s">
        <v>20</v>
      </c>
      <c r="B44" s="303"/>
      <c r="C44" s="295"/>
      <c r="E44" s="304"/>
      <c r="G44" s="305"/>
      <c r="I44" s="305"/>
      <c r="K44" s="305"/>
      <c r="M44" s="305"/>
    </row>
    <row r="45" spans="1:14" ht="11.25" customHeight="1" x14ac:dyDescent="0.25">
      <c r="A45" s="7" t="s">
        <v>71</v>
      </c>
      <c r="B45" s="303"/>
      <c r="C45" s="295"/>
      <c r="E45" s="304">
        <v>12000</v>
      </c>
      <c r="G45" s="305">
        <v>12000</v>
      </c>
      <c r="I45" s="305">
        <v>12000</v>
      </c>
      <c r="J45" s="299" t="s">
        <v>28</v>
      </c>
      <c r="K45" s="305">
        <v>12000</v>
      </c>
      <c r="L45" s="299" t="s">
        <v>28</v>
      </c>
      <c r="M45" s="305">
        <v>13000</v>
      </c>
      <c r="N45" s="301" t="s">
        <v>28</v>
      </c>
    </row>
    <row r="46" spans="1:14" ht="12" customHeight="1" x14ac:dyDescent="0.25">
      <c r="A46" s="7" t="s">
        <v>695</v>
      </c>
      <c r="B46" s="303"/>
      <c r="C46" s="295"/>
      <c r="D46" s="306"/>
      <c r="E46" s="307">
        <v>10000</v>
      </c>
      <c r="F46" s="308"/>
      <c r="G46" s="309">
        <v>11000</v>
      </c>
      <c r="H46" s="308"/>
      <c r="I46" s="309">
        <v>10000</v>
      </c>
      <c r="J46" s="308"/>
      <c r="K46" s="309">
        <v>10000</v>
      </c>
      <c r="L46" s="308"/>
      <c r="M46" s="309">
        <v>10000</v>
      </c>
      <c r="N46" s="310"/>
    </row>
    <row r="47" spans="1:14" ht="12.45" customHeight="1" x14ac:dyDescent="0.25">
      <c r="A47" s="6" t="s">
        <v>696</v>
      </c>
      <c r="B47" s="303"/>
      <c r="C47" s="295"/>
      <c r="D47" s="306"/>
      <c r="E47" s="307">
        <v>11000</v>
      </c>
      <c r="F47" s="308"/>
      <c r="G47" s="309">
        <v>6200</v>
      </c>
      <c r="H47" s="308"/>
      <c r="I47" s="309">
        <v>11000</v>
      </c>
      <c r="J47" s="308"/>
      <c r="K47" s="309">
        <v>31000</v>
      </c>
      <c r="L47" s="308" t="s">
        <v>34</v>
      </c>
      <c r="M47" s="309">
        <v>18000</v>
      </c>
      <c r="N47" s="310"/>
    </row>
    <row r="48" spans="1:14" ht="11.25" customHeight="1" x14ac:dyDescent="0.25">
      <c r="A48" s="365" t="s">
        <v>23</v>
      </c>
      <c r="B48" s="365"/>
      <c r="C48" s="365"/>
      <c r="E48" s="304"/>
      <c r="G48" s="305"/>
      <c r="I48" s="305"/>
      <c r="K48" s="305"/>
      <c r="M48" s="305"/>
    </row>
    <row r="49" spans="1:14" ht="11.25" customHeight="1" x14ac:dyDescent="0.25">
      <c r="A49" s="6" t="s">
        <v>1</v>
      </c>
      <c r="B49" s="303"/>
      <c r="C49" s="295" t="s">
        <v>19</v>
      </c>
      <c r="E49" s="304">
        <v>89121</v>
      </c>
      <c r="G49" s="305">
        <v>105533</v>
      </c>
      <c r="I49" s="305">
        <v>112283</v>
      </c>
      <c r="K49" s="305">
        <v>111199</v>
      </c>
      <c r="L49" s="299" t="s">
        <v>34</v>
      </c>
      <c r="M49" s="305">
        <v>117626</v>
      </c>
    </row>
    <row r="50" spans="1:14" ht="11.25" customHeight="1" x14ac:dyDescent="0.25">
      <c r="A50" s="6" t="s">
        <v>39</v>
      </c>
      <c r="B50" s="303"/>
      <c r="C50" s="295"/>
      <c r="D50" s="306"/>
      <c r="E50" s="307">
        <v>238702</v>
      </c>
      <c r="F50" s="308"/>
      <c r="G50" s="309">
        <v>238003</v>
      </c>
      <c r="H50" s="308"/>
      <c r="I50" s="309">
        <v>219920</v>
      </c>
      <c r="J50" s="308"/>
      <c r="K50" s="309">
        <v>215027</v>
      </c>
      <c r="L50" s="308"/>
      <c r="M50" s="309">
        <v>217975</v>
      </c>
      <c r="N50" s="310"/>
    </row>
    <row r="51" spans="1:14" ht="12" customHeight="1" x14ac:dyDescent="0.25">
      <c r="A51" s="6" t="s">
        <v>697</v>
      </c>
      <c r="B51" s="303"/>
      <c r="C51" s="295"/>
      <c r="D51" s="306"/>
      <c r="E51" s="307">
        <v>1500</v>
      </c>
      <c r="F51" s="308"/>
      <c r="G51" s="309">
        <v>3500</v>
      </c>
      <c r="H51" s="308"/>
      <c r="I51" s="309">
        <v>3700</v>
      </c>
      <c r="J51" s="308"/>
      <c r="K51" s="309">
        <v>1200</v>
      </c>
      <c r="L51" s="308"/>
      <c r="M51" s="309">
        <v>500</v>
      </c>
      <c r="N51" s="310"/>
    </row>
    <row r="52" spans="1:14" ht="12.45" customHeight="1" x14ac:dyDescent="0.25">
      <c r="A52" s="6" t="s">
        <v>698</v>
      </c>
      <c r="B52" s="303"/>
      <c r="C52" s="295"/>
      <c r="D52" s="306"/>
      <c r="E52" s="307">
        <v>697000</v>
      </c>
      <c r="F52" s="308"/>
      <c r="G52" s="309">
        <v>665000</v>
      </c>
      <c r="H52" s="308"/>
      <c r="I52" s="309">
        <v>541000</v>
      </c>
      <c r="J52" s="308"/>
      <c r="K52" s="309">
        <v>591000</v>
      </c>
      <c r="L52" s="308"/>
      <c r="M52" s="309">
        <v>532000</v>
      </c>
      <c r="N52" s="310"/>
    </row>
    <row r="53" spans="1:14" ht="11.25" customHeight="1" x14ac:dyDescent="0.25">
      <c r="A53" s="6" t="s">
        <v>57</v>
      </c>
      <c r="B53" s="303"/>
      <c r="C53" s="295" t="s">
        <v>19</v>
      </c>
      <c r="D53" s="306"/>
      <c r="E53" s="307">
        <v>1100</v>
      </c>
      <c r="F53" s="308"/>
      <c r="G53" s="309">
        <v>1150</v>
      </c>
      <c r="H53" s="308"/>
      <c r="I53" s="309">
        <v>1000</v>
      </c>
      <c r="J53" s="308"/>
      <c r="K53" s="309">
        <v>1220</v>
      </c>
      <c r="L53" s="308" t="s">
        <v>34</v>
      </c>
      <c r="M53" s="309">
        <v>1180</v>
      </c>
      <c r="N53" s="310"/>
    </row>
    <row r="54" spans="1:14" ht="11.25" customHeight="1" x14ac:dyDescent="0.25">
      <c r="A54" s="6" t="s">
        <v>5</v>
      </c>
      <c r="B54" s="303"/>
      <c r="C54" s="295"/>
      <c r="E54" s="304"/>
      <c r="G54" s="305"/>
      <c r="I54" s="305"/>
      <c r="K54" s="305"/>
      <c r="M54" s="305"/>
    </row>
    <row r="55" spans="1:14" ht="11.25" customHeight="1" x14ac:dyDescent="0.25">
      <c r="A55" s="7" t="s">
        <v>8</v>
      </c>
      <c r="B55" s="303"/>
      <c r="C55" s="295" t="s">
        <v>6</v>
      </c>
      <c r="E55" s="304">
        <v>4332</v>
      </c>
      <c r="G55" s="305">
        <v>4490</v>
      </c>
      <c r="I55" s="305">
        <v>2022</v>
      </c>
      <c r="K55" s="305">
        <v>2713</v>
      </c>
      <c r="L55" s="299" t="s">
        <v>34</v>
      </c>
      <c r="M55" s="305">
        <v>2514</v>
      </c>
    </row>
    <row r="56" spans="1:14" ht="12.45" customHeight="1" x14ac:dyDescent="0.25">
      <c r="A56" s="7" t="s">
        <v>699</v>
      </c>
      <c r="B56" s="303"/>
      <c r="C56" s="295" t="s">
        <v>6</v>
      </c>
      <c r="D56" s="306"/>
      <c r="E56" s="307">
        <v>1300</v>
      </c>
      <c r="F56" s="308"/>
      <c r="G56" s="309">
        <v>1350</v>
      </c>
      <c r="H56" s="308"/>
      <c r="I56" s="309">
        <v>607</v>
      </c>
      <c r="J56" s="308"/>
      <c r="K56" s="309">
        <v>814</v>
      </c>
      <c r="L56" s="308" t="s">
        <v>34</v>
      </c>
      <c r="M56" s="309">
        <v>754</v>
      </c>
      <c r="N56" s="310"/>
    </row>
    <row r="57" spans="1:14" ht="12.45" customHeight="1" x14ac:dyDescent="0.25">
      <c r="A57" s="367" t="s">
        <v>31</v>
      </c>
      <c r="B57" s="367"/>
      <c r="C57" s="367"/>
      <c r="D57" s="367"/>
      <c r="E57" s="367"/>
      <c r="F57" s="367"/>
      <c r="G57" s="367"/>
      <c r="H57" s="367"/>
      <c r="I57" s="367"/>
      <c r="J57" s="367"/>
      <c r="K57" s="367"/>
      <c r="L57" s="367"/>
      <c r="M57" s="367"/>
      <c r="N57" s="367"/>
    </row>
    <row r="58" spans="1:14" ht="12.45" customHeight="1" x14ac:dyDescent="0.25">
      <c r="A58" s="366"/>
      <c r="B58" s="366"/>
      <c r="C58" s="366"/>
      <c r="D58" s="366"/>
      <c r="E58" s="366"/>
      <c r="F58" s="366"/>
      <c r="G58" s="366"/>
      <c r="H58" s="366"/>
      <c r="I58" s="366"/>
      <c r="J58" s="366"/>
      <c r="K58" s="366"/>
      <c r="L58" s="366"/>
      <c r="M58" s="366"/>
      <c r="N58" s="366"/>
    </row>
    <row r="59" spans="1:14" ht="11.25" customHeight="1" x14ac:dyDescent="0.25">
      <c r="A59" s="368" t="s">
        <v>714</v>
      </c>
      <c r="B59" s="368"/>
      <c r="C59" s="368"/>
      <c r="D59" s="368"/>
      <c r="E59" s="368"/>
      <c r="F59" s="368"/>
      <c r="G59" s="368"/>
      <c r="H59" s="368"/>
      <c r="I59" s="368"/>
      <c r="J59" s="368"/>
      <c r="K59" s="368"/>
      <c r="L59" s="368"/>
      <c r="M59" s="368"/>
      <c r="N59" s="368"/>
    </row>
    <row r="60" spans="1:14" ht="12.45" customHeight="1" x14ac:dyDescent="0.25">
      <c r="A60" s="368" t="s">
        <v>686</v>
      </c>
      <c r="B60" s="368"/>
      <c r="C60" s="368"/>
      <c r="D60" s="368"/>
      <c r="E60" s="369"/>
      <c r="F60" s="368"/>
      <c r="G60" s="369"/>
      <c r="H60" s="368"/>
      <c r="I60" s="369"/>
      <c r="J60" s="368"/>
      <c r="K60" s="369"/>
      <c r="L60" s="368"/>
      <c r="M60" s="368"/>
      <c r="N60" s="368"/>
    </row>
    <row r="61" spans="1:14" ht="11.25" customHeight="1" x14ac:dyDescent="0.25">
      <c r="A61" s="368"/>
      <c r="B61" s="368"/>
      <c r="C61" s="368"/>
      <c r="D61" s="368"/>
      <c r="E61" s="369"/>
      <c r="F61" s="368"/>
      <c r="G61" s="369"/>
      <c r="H61" s="368"/>
      <c r="I61" s="369"/>
      <c r="J61" s="368"/>
      <c r="K61" s="369"/>
      <c r="L61" s="368"/>
      <c r="M61" s="368"/>
      <c r="N61" s="368"/>
    </row>
    <row r="62" spans="1:14" ht="11.25" customHeight="1" x14ac:dyDescent="0.25">
      <c r="A62" s="368" t="s">
        <v>104</v>
      </c>
      <c r="B62" s="368"/>
      <c r="C62" s="368"/>
      <c r="D62" s="368"/>
      <c r="E62" s="369"/>
      <c r="F62" s="368"/>
      <c r="G62" s="369"/>
      <c r="H62" s="368"/>
      <c r="I62" s="369"/>
      <c r="J62" s="368"/>
      <c r="K62" s="369"/>
      <c r="L62" s="368"/>
      <c r="M62" s="368"/>
      <c r="N62" s="368"/>
    </row>
    <row r="63" spans="1:14" ht="11.25" customHeight="1" x14ac:dyDescent="0.25">
      <c r="A63" s="370"/>
      <c r="B63" s="370"/>
      <c r="C63" s="370"/>
      <c r="D63" s="370"/>
      <c r="E63" s="371"/>
      <c r="F63" s="370"/>
      <c r="G63" s="371"/>
      <c r="H63" s="370"/>
      <c r="I63" s="371"/>
      <c r="J63" s="370"/>
      <c r="K63" s="371"/>
      <c r="L63" s="370"/>
      <c r="M63" s="370"/>
      <c r="N63" s="370"/>
    </row>
    <row r="64" spans="1:14" ht="12.45" customHeight="1" x14ac:dyDescent="0.25">
      <c r="A64" s="365" t="s">
        <v>687</v>
      </c>
      <c r="B64" s="365"/>
      <c r="C64" s="365"/>
      <c r="D64" s="294"/>
      <c r="E64" s="295">
        <v>2018</v>
      </c>
      <c r="F64" s="294"/>
      <c r="G64" s="295">
        <v>2019</v>
      </c>
      <c r="H64" s="294"/>
      <c r="I64" s="295" t="s">
        <v>293</v>
      </c>
      <c r="J64" s="294"/>
      <c r="K64" s="295" t="s">
        <v>294</v>
      </c>
      <c r="L64" s="294"/>
      <c r="M64" s="295" t="s">
        <v>569</v>
      </c>
      <c r="N64" s="296"/>
    </row>
    <row r="65" spans="1:14" ht="11.25" customHeight="1" x14ac:dyDescent="0.25">
      <c r="A65" s="365" t="s">
        <v>713</v>
      </c>
      <c r="B65" s="365"/>
      <c r="C65" s="365"/>
      <c r="D65" s="341"/>
      <c r="E65" s="342"/>
      <c r="F65" s="331"/>
      <c r="G65" s="343"/>
      <c r="H65" s="331"/>
      <c r="I65" s="343"/>
      <c r="J65" s="331"/>
      <c r="K65" s="343"/>
      <c r="L65" s="331"/>
      <c r="M65" s="343"/>
      <c r="N65" s="344"/>
    </row>
    <row r="66" spans="1:14" ht="11.25" customHeight="1" x14ac:dyDescent="0.25">
      <c r="A66" s="6" t="s">
        <v>7</v>
      </c>
      <c r="B66" s="303"/>
      <c r="C66" s="295" t="s">
        <v>19</v>
      </c>
      <c r="D66" s="345"/>
      <c r="E66" s="346">
        <v>997</v>
      </c>
      <c r="F66" s="347"/>
      <c r="G66" s="348">
        <v>945</v>
      </c>
      <c r="H66" s="347"/>
      <c r="I66" s="348">
        <v>1135</v>
      </c>
      <c r="J66" s="347"/>
      <c r="K66" s="348">
        <v>1208</v>
      </c>
      <c r="L66" s="347" t="s">
        <v>34</v>
      </c>
      <c r="M66" s="348">
        <v>987</v>
      </c>
      <c r="N66" s="349"/>
    </row>
    <row r="67" spans="1:14" ht="11.25" customHeight="1" x14ac:dyDescent="0.25">
      <c r="A67" s="6" t="s">
        <v>86</v>
      </c>
      <c r="B67" s="303"/>
      <c r="C67" s="295"/>
      <c r="E67" s="304"/>
      <c r="G67" s="305"/>
      <c r="I67" s="305"/>
      <c r="K67" s="305"/>
      <c r="M67" s="305"/>
    </row>
    <row r="68" spans="1:14" ht="11.25" customHeight="1" x14ac:dyDescent="0.25">
      <c r="A68" s="7" t="s">
        <v>87</v>
      </c>
      <c r="B68" s="303"/>
      <c r="C68" s="295"/>
      <c r="D68" s="355"/>
      <c r="E68" s="321"/>
      <c r="F68" s="356"/>
      <c r="G68" s="322"/>
      <c r="H68" s="356"/>
      <c r="I68" s="322"/>
      <c r="J68" s="356"/>
      <c r="K68" s="322"/>
      <c r="L68" s="356"/>
      <c r="M68" s="322"/>
      <c r="N68" s="357"/>
    </row>
    <row r="69" spans="1:14" ht="11.25" customHeight="1" x14ac:dyDescent="0.25">
      <c r="A69" s="312" t="s">
        <v>118</v>
      </c>
      <c r="B69" s="303"/>
      <c r="C69" s="295" t="s">
        <v>6</v>
      </c>
      <c r="D69" s="350"/>
      <c r="E69" s="351">
        <v>2977</v>
      </c>
      <c r="F69" s="352"/>
      <c r="G69" s="353">
        <v>2966</v>
      </c>
      <c r="H69" s="352"/>
      <c r="I69" s="353">
        <v>2509</v>
      </c>
      <c r="J69" s="352"/>
      <c r="K69" s="353">
        <v>3529</v>
      </c>
      <c r="L69" s="352" t="s">
        <v>34</v>
      </c>
      <c r="M69" s="353">
        <v>5254</v>
      </c>
      <c r="N69" s="354"/>
    </row>
    <row r="70" spans="1:14" ht="11.25" customHeight="1" x14ac:dyDescent="0.25">
      <c r="A70" s="312" t="s">
        <v>119</v>
      </c>
      <c r="B70" s="303"/>
      <c r="C70" s="295" t="s">
        <v>6</v>
      </c>
      <c r="D70" s="306"/>
      <c r="E70" s="307">
        <v>87148</v>
      </c>
      <c r="F70" s="308"/>
      <c r="G70" s="309">
        <v>86401</v>
      </c>
      <c r="H70" s="308"/>
      <c r="I70" s="309">
        <v>66106</v>
      </c>
      <c r="J70" s="308"/>
      <c r="K70" s="309">
        <v>54673</v>
      </c>
      <c r="L70" s="308" t="s">
        <v>34</v>
      </c>
      <c r="M70" s="309">
        <v>70113</v>
      </c>
      <c r="N70" s="310"/>
    </row>
    <row r="71" spans="1:14" ht="11.25" customHeight="1" x14ac:dyDescent="0.25">
      <c r="A71" s="7" t="s">
        <v>89</v>
      </c>
      <c r="B71" s="303"/>
      <c r="C71" s="295" t="s">
        <v>6</v>
      </c>
      <c r="D71" s="306"/>
      <c r="E71" s="307">
        <v>269516</v>
      </c>
      <c r="F71" s="308"/>
      <c r="G71" s="309">
        <v>274222</v>
      </c>
      <c r="H71" s="308"/>
      <c r="I71" s="309">
        <v>214472</v>
      </c>
      <c r="J71" s="308"/>
      <c r="K71" s="309">
        <v>269400</v>
      </c>
      <c r="L71" s="308" t="s">
        <v>34</v>
      </c>
      <c r="M71" s="309">
        <v>265800</v>
      </c>
      <c r="N71" s="310"/>
    </row>
    <row r="72" spans="1:14" ht="11.25" customHeight="1" x14ac:dyDescent="0.25">
      <c r="A72" s="365" t="s">
        <v>24</v>
      </c>
      <c r="B72" s="365"/>
      <c r="C72" s="365"/>
      <c r="E72" s="304"/>
      <c r="G72" s="305"/>
      <c r="I72" s="305"/>
      <c r="K72" s="305"/>
      <c r="M72" s="305"/>
    </row>
    <row r="73" spans="1:14" ht="11.25" customHeight="1" x14ac:dyDescent="0.25">
      <c r="A73" s="6" t="s">
        <v>93</v>
      </c>
      <c r="B73" s="303"/>
      <c r="C73" s="295" t="s">
        <v>6</v>
      </c>
      <c r="E73" s="304">
        <v>42384</v>
      </c>
      <c r="G73" s="305">
        <v>47158</v>
      </c>
      <c r="I73" s="305">
        <v>44598</v>
      </c>
      <c r="K73" s="305">
        <v>48316</v>
      </c>
      <c r="L73" s="299" t="s">
        <v>34</v>
      </c>
      <c r="M73" s="305">
        <v>49855</v>
      </c>
    </row>
    <row r="74" spans="1:14" ht="11.25" customHeight="1" x14ac:dyDescent="0.25">
      <c r="A74" s="6" t="s">
        <v>72</v>
      </c>
      <c r="B74" s="303"/>
      <c r="C74" s="295" t="s">
        <v>2</v>
      </c>
      <c r="D74" s="306"/>
      <c r="E74" s="307">
        <v>10010</v>
      </c>
      <c r="F74" s="308"/>
      <c r="G74" s="309">
        <v>10200</v>
      </c>
      <c r="H74" s="308"/>
      <c r="I74" s="309">
        <v>9160</v>
      </c>
      <c r="J74" s="308"/>
      <c r="K74" s="309">
        <v>7460</v>
      </c>
      <c r="L74" s="308"/>
      <c r="M74" s="309">
        <v>8080</v>
      </c>
      <c r="N74" s="310"/>
    </row>
    <row r="75" spans="1:14" ht="11.25" customHeight="1" x14ac:dyDescent="0.25">
      <c r="A75" s="6" t="s">
        <v>46</v>
      </c>
      <c r="B75" s="303"/>
      <c r="C75" s="295"/>
      <c r="E75" s="304"/>
      <c r="G75" s="305"/>
      <c r="I75" s="305"/>
      <c r="K75" s="305"/>
      <c r="M75" s="305"/>
    </row>
    <row r="76" spans="1:14" ht="11.25" customHeight="1" x14ac:dyDescent="0.25">
      <c r="A76" s="318" t="s">
        <v>35</v>
      </c>
      <c r="B76" s="319"/>
      <c r="C76" s="320" t="s">
        <v>4</v>
      </c>
      <c r="E76" s="321">
        <v>87887</v>
      </c>
      <c r="G76" s="322">
        <v>80952</v>
      </c>
      <c r="I76" s="322">
        <v>70740</v>
      </c>
      <c r="K76" s="322">
        <v>66708</v>
      </c>
      <c r="M76" s="322">
        <v>65829</v>
      </c>
    </row>
    <row r="77" spans="1:14" ht="12" customHeight="1" x14ac:dyDescent="0.25">
      <c r="A77" s="11" t="s">
        <v>610</v>
      </c>
      <c r="B77" s="323"/>
      <c r="C77" s="12" t="s">
        <v>6</v>
      </c>
      <c r="D77" s="324"/>
      <c r="E77" s="325">
        <v>57600</v>
      </c>
      <c r="F77" s="308"/>
      <c r="G77" s="325">
        <v>91200</v>
      </c>
      <c r="H77" s="308"/>
      <c r="I77" s="325">
        <v>84100</v>
      </c>
      <c r="J77" s="308"/>
      <c r="K77" s="325">
        <v>101000</v>
      </c>
      <c r="L77" s="308"/>
      <c r="M77" s="325">
        <v>81900</v>
      </c>
      <c r="N77" s="308"/>
    </row>
    <row r="78" spans="1:14" ht="11.25" customHeight="1" x14ac:dyDescent="0.25">
      <c r="A78" s="375" t="s">
        <v>700</v>
      </c>
      <c r="B78" s="375"/>
      <c r="C78" s="375"/>
      <c r="D78" s="375"/>
      <c r="E78" s="376"/>
      <c r="F78" s="375"/>
      <c r="G78" s="376"/>
      <c r="H78" s="375"/>
      <c r="I78" s="376"/>
      <c r="J78" s="375"/>
      <c r="K78" s="376"/>
      <c r="L78" s="375"/>
      <c r="M78" s="375"/>
      <c r="N78" s="375"/>
    </row>
    <row r="79" spans="1:14" ht="22.95" customHeight="1" x14ac:dyDescent="0.25">
      <c r="A79" s="377" t="s">
        <v>701</v>
      </c>
      <c r="B79" s="378"/>
      <c r="C79" s="378"/>
      <c r="D79" s="378"/>
      <c r="E79" s="378"/>
      <c r="F79" s="378"/>
      <c r="G79" s="378"/>
      <c r="H79" s="378"/>
      <c r="I79" s="378"/>
      <c r="J79" s="378"/>
      <c r="K79" s="378"/>
      <c r="L79" s="378"/>
      <c r="M79" s="378"/>
      <c r="N79" s="378"/>
    </row>
    <row r="80" spans="1:14" ht="33" customHeight="1" x14ac:dyDescent="0.25">
      <c r="A80" s="378" t="s">
        <v>611</v>
      </c>
      <c r="B80" s="378"/>
      <c r="C80" s="378"/>
      <c r="D80" s="378"/>
      <c r="E80" s="379"/>
      <c r="F80" s="378"/>
      <c r="G80" s="379"/>
      <c r="H80" s="378"/>
      <c r="I80" s="379"/>
      <c r="J80" s="378"/>
      <c r="K80" s="379"/>
      <c r="L80" s="378"/>
      <c r="M80" s="378"/>
      <c r="N80" s="378"/>
    </row>
    <row r="81" spans="1:14" ht="11.25" customHeight="1" x14ac:dyDescent="0.25">
      <c r="A81" s="372" t="s">
        <v>702</v>
      </c>
      <c r="B81" s="372"/>
      <c r="C81" s="372"/>
      <c r="D81" s="372"/>
      <c r="E81" s="380"/>
      <c r="F81" s="372"/>
      <c r="G81" s="380"/>
      <c r="H81" s="372"/>
      <c r="I81" s="380"/>
      <c r="J81" s="372"/>
      <c r="K81" s="380"/>
      <c r="L81" s="372"/>
      <c r="M81" s="372"/>
      <c r="N81" s="372"/>
    </row>
    <row r="82" spans="1:14" ht="11.25" customHeight="1" x14ac:dyDescent="0.25">
      <c r="A82" s="372" t="s">
        <v>703</v>
      </c>
      <c r="B82" s="372"/>
      <c r="C82" s="372"/>
      <c r="D82" s="372"/>
      <c r="E82" s="380"/>
      <c r="F82" s="372"/>
      <c r="G82" s="380"/>
      <c r="H82" s="372"/>
      <c r="I82" s="380"/>
      <c r="J82" s="372"/>
      <c r="K82" s="380"/>
      <c r="L82" s="372"/>
      <c r="M82" s="372"/>
      <c r="N82" s="372"/>
    </row>
    <row r="83" spans="1:14" ht="11.25" customHeight="1" x14ac:dyDescent="0.25">
      <c r="A83" s="372" t="s">
        <v>704</v>
      </c>
      <c r="B83" s="373"/>
      <c r="C83" s="373"/>
      <c r="D83" s="373"/>
      <c r="E83" s="374"/>
      <c r="F83" s="373"/>
      <c r="G83" s="374"/>
      <c r="H83" s="373"/>
      <c r="I83" s="374"/>
      <c r="J83" s="373"/>
      <c r="K83" s="374"/>
      <c r="L83" s="373"/>
      <c r="M83" s="373"/>
      <c r="N83" s="373"/>
    </row>
    <row r="84" spans="1:14" ht="11.25" customHeight="1" x14ac:dyDescent="0.25">
      <c r="C84" s="327"/>
      <c r="E84" s="327"/>
      <c r="G84" s="327"/>
      <c r="I84" s="327"/>
      <c r="K84" s="327"/>
      <c r="M84" s="328"/>
    </row>
    <row r="85" spans="1:14" ht="22.2" customHeight="1" x14ac:dyDescent="0.25">
      <c r="C85" s="327"/>
      <c r="E85" s="327"/>
      <c r="G85" s="327"/>
      <c r="I85" s="327"/>
      <c r="K85" s="327"/>
      <c r="M85" s="328"/>
    </row>
    <row r="86" spans="1:14" ht="22.2" customHeight="1" x14ac:dyDescent="0.25">
      <c r="C86" s="327"/>
      <c r="E86" s="327"/>
      <c r="G86" s="327"/>
      <c r="I86" s="327"/>
      <c r="K86" s="327"/>
      <c r="M86" s="328"/>
    </row>
    <row r="87" spans="1:14" ht="11.25" customHeight="1" x14ac:dyDescent="0.25">
      <c r="C87" s="327"/>
      <c r="E87" s="327"/>
      <c r="G87" s="327"/>
      <c r="I87" s="327"/>
      <c r="K87" s="327"/>
      <c r="M87" s="328"/>
    </row>
    <row r="88" spans="1:14" ht="11.25" customHeight="1" x14ac:dyDescent="0.25">
      <c r="C88" s="327"/>
      <c r="E88" s="327"/>
      <c r="G88" s="327"/>
      <c r="I88" s="327"/>
      <c r="K88" s="327"/>
      <c r="M88" s="328"/>
    </row>
    <row r="89" spans="1:14" ht="11.25" customHeight="1" x14ac:dyDescent="0.25">
      <c r="C89" s="327"/>
      <c r="E89" s="327"/>
      <c r="G89" s="327"/>
      <c r="I89" s="327"/>
      <c r="K89" s="327"/>
      <c r="M89" s="328"/>
    </row>
    <row r="90" spans="1:14" ht="11.25" customHeight="1" x14ac:dyDescent="0.25">
      <c r="C90" s="327"/>
      <c r="E90" s="327"/>
      <c r="G90" s="327"/>
      <c r="I90" s="327"/>
      <c r="K90" s="327"/>
      <c r="M90" s="328"/>
    </row>
    <row r="91" spans="1:14" ht="11.25" customHeight="1" x14ac:dyDescent="0.25">
      <c r="C91" s="327"/>
      <c r="E91" s="327"/>
      <c r="G91" s="327"/>
      <c r="I91" s="327"/>
      <c r="K91" s="327"/>
      <c r="M91" s="328"/>
    </row>
    <row r="92" spans="1:14" ht="11.25" customHeight="1" x14ac:dyDescent="0.25">
      <c r="C92" s="327"/>
      <c r="E92" s="327"/>
      <c r="G92" s="327"/>
      <c r="I92" s="327"/>
      <c r="K92" s="327"/>
      <c r="M92" s="328"/>
    </row>
    <row r="93" spans="1:14" ht="11.25" customHeight="1" x14ac:dyDescent="0.25">
      <c r="C93" s="327"/>
      <c r="E93" s="327"/>
      <c r="G93" s="327"/>
      <c r="I93" s="327"/>
      <c r="K93" s="327"/>
      <c r="M93" s="328"/>
    </row>
    <row r="94" spans="1:14" ht="11.25" customHeight="1" x14ac:dyDescent="0.25">
      <c r="C94" s="327"/>
      <c r="E94" s="327"/>
      <c r="G94" s="327"/>
      <c r="I94" s="327"/>
      <c r="K94" s="327"/>
      <c r="M94" s="328"/>
    </row>
    <row r="95" spans="1:14" ht="11.25" customHeight="1" x14ac:dyDescent="0.25">
      <c r="C95" s="327"/>
      <c r="E95" s="327"/>
      <c r="G95" s="327"/>
      <c r="I95" s="327"/>
      <c r="K95" s="327"/>
      <c r="M95" s="328"/>
    </row>
    <row r="96" spans="1:14" ht="11.25" customHeight="1" x14ac:dyDescent="0.25">
      <c r="C96" s="327"/>
      <c r="E96" s="327"/>
      <c r="G96" s="327"/>
      <c r="I96" s="327"/>
      <c r="K96" s="327"/>
      <c r="M96" s="328"/>
    </row>
    <row r="97" spans="3:13" ht="11.25" customHeight="1" x14ac:dyDescent="0.25">
      <c r="C97" s="327"/>
      <c r="E97" s="327"/>
      <c r="G97" s="327"/>
      <c r="I97" s="327"/>
      <c r="K97" s="327"/>
      <c r="M97" s="328"/>
    </row>
    <row r="98" spans="3:13" ht="11.25" customHeight="1" x14ac:dyDescent="0.25">
      <c r="C98" s="327"/>
      <c r="E98" s="327"/>
      <c r="G98" s="327"/>
      <c r="I98" s="327"/>
      <c r="K98" s="327"/>
      <c r="M98" s="328"/>
    </row>
    <row r="99" spans="3:13" ht="11.25" customHeight="1" x14ac:dyDescent="0.25">
      <c r="C99" s="327"/>
      <c r="E99" s="327"/>
      <c r="G99" s="327"/>
      <c r="I99" s="327"/>
      <c r="K99" s="327"/>
      <c r="M99" s="328"/>
    </row>
    <row r="100" spans="3:13" ht="11.25" customHeight="1" x14ac:dyDescent="0.25">
      <c r="C100" s="327"/>
      <c r="E100" s="327"/>
      <c r="G100" s="327"/>
      <c r="I100" s="327"/>
      <c r="K100" s="327"/>
      <c r="M100" s="328"/>
    </row>
    <row r="101" spans="3:13" ht="11.25" customHeight="1" x14ac:dyDescent="0.25">
      <c r="C101" s="327"/>
      <c r="E101" s="327"/>
      <c r="G101" s="327"/>
      <c r="I101" s="327"/>
      <c r="K101" s="327"/>
      <c r="M101" s="328"/>
    </row>
    <row r="102" spans="3:13" ht="11.25" customHeight="1" x14ac:dyDescent="0.25">
      <c r="C102" s="327"/>
      <c r="E102" s="327"/>
      <c r="G102" s="327"/>
      <c r="I102" s="327"/>
      <c r="K102" s="327"/>
      <c r="M102" s="328"/>
    </row>
    <row r="103" spans="3:13" ht="11.25" customHeight="1" x14ac:dyDescent="0.25">
      <c r="C103" s="327"/>
      <c r="E103" s="327"/>
      <c r="G103" s="327"/>
      <c r="I103" s="327"/>
      <c r="K103" s="327"/>
      <c r="M103" s="328"/>
    </row>
    <row r="104" spans="3:13" ht="11.25" customHeight="1" x14ac:dyDescent="0.25">
      <c r="C104" s="327"/>
      <c r="E104" s="327"/>
      <c r="G104" s="327"/>
      <c r="I104" s="327"/>
      <c r="K104" s="327"/>
      <c r="M104" s="328"/>
    </row>
    <row r="105" spans="3:13" ht="11.25" customHeight="1" x14ac:dyDescent="0.25">
      <c r="C105" s="327"/>
      <c r="E105" s="327"/>
      <c r="G105" s="327"/>
      <c r="I105" s="327"/>
      <c r="K105" s="327"/>
      <c r="M105" s="328"/>
    </row>
    <row r="106" spans="3:13" ht="11.25" customHeight="1" x14ac:dyDescent="0.25">
      <c r="C106" s="327"/>
      <c r="E106" s="327"/>
      <c r="G106" s="327"/>
      <c r="I106" s="327"/>
      <c r="K106" s="327"/>
      <c r="M106" s="328"/>
    </row>
    <row r="107" spans="3:13" ht="11.25" customHeight="1" x14ac:dyDescent="0.25">
      <c r="C107" s="327"/>
      <c r="E107" s="327"/>
      <c r="G107" s="327"/>
      <c r="I107" s="327"/>
      <c r="K107" s="327"/>
      <c r="M107" s="328"/>
    </row>
    <row r="108" spans="3:13" ht="11.25" customHeight="1" x14ac:dyDescent="0.25">
      <c r="C108" s="327"/>
      <c r="E108" s="327"/>
      <c r="G108" s="327"/>
      <c r="I108" s="327"/>
      <c r="K108" s="327"/>
      <c r="M108" s="328"/>
    </row>
    <row r="109" spans="3:13" ht="11.25" customHeight="1" x14ac:dyDescent="0.25">
      <c r="C109" s="327"/>
      <c r="E109" s="327"/>
      <c r="G109" s="327"/>
      <c r="I109" s="327"/>
      <c r="K109" s="327"/>
      <c r="M109" s="328"/>
    </row>
    <row r="110" spans="3:13" ht="11.25" customHeight="1" x14ac:dyDescent="0.25">
      <c r="C110" s="327"/>
      <c r="E110" s="327"/>
      <c r="G110" s="327"/>
      <c r="I110" s="327"/>
      <c r="K110" s="327"/>
      <c r="M110" s="328"/>
    </row>
    <row r="111" spans="3:13" ht="11.25" customHeight="1" x14ac:dyDescent="0.25">
      <c r="C111" s="327"/>
      <c r="E111" s="327"/>
      <c r="G111" s="327"/>
      <c r="I111" s="327"/>
      <c r="K111" s="327"/>
      <c r="M111" s="328"/>
    </row>
    <row r="112" spans="3:13" ht="11.25" customHeight="1" x14ac:dyDescent="0.25">
      <c r="C112" s="327"/>
      <c r="E112" s="327"/>
      <c r="G112" s="327"/>
      <c r="I112" s="327"/>
      <c r="K112" s="327"/>
      <c r="M112" s="328"/>
    </row>
    <row r="113" spans="3:13" ht="11.25" customHeight="1" x14ac:dyDescent="0.25">
      <c r="C113" s="327"/>
      <c r="E113" s="327"/>
      <c r="G113" s="327"/>
      <c r="I113" s="327"/>
      <c r="K113" s="327"/>
      <c r="M113" s="328"/>
    </row>
    <row r="114" spans="3:13" ht="11.25" customHeight="1" x14ac:dyDescent="0.25">
      <c r="C114" s="327"/>
      <c r="E114" s="327"/>
      <c r="G114" s="327"/>
      <c r="I114" s="327"/>
      <c r="K114" s="327"/>
      <c r="M114" s="328"/>
    </row>
    <row r="115" spans="3:13" ht="11.25" customHeight="1" x14ac:dyDescent="0.25">
      <c r="C115" s="327"/>
      <c r="E115" s="327"/>
      <c r="G115" s="327"/>
      <c r="I115" s="327"/>
      <c r="K115" s="327"/>
      <c r="M115" s="328"/>
    </row>
    <row r="116" spans="3:13" ht="11.25" customHeight="1" x14ac:dyDescent="0.25">
      <c r="C116" s="327"/>
      <c r="E116" s="327"/>
      <c r="G116" s="327"/>
      <c r="I116" s="327"/>
      <c r="K116" s="327"/>
      <c r="M116" s="328"/>
    </row>
    <row r="117" spans="3:13" ht="11.25" customHeight="1" x14ac:dyDescent="0.25">
      <c r="C117" s="327"/>
      <c r="E117" s="327"/>
      <c r="G117" s="327"/>
      <c r="I117" s="327"/>
      <c r="K117" s="327"/>
      <c r="M117" s="328"/>
    </row>
    <row r="118" spans="3:13" ht="11.25" customHeight="1" x14ac:dyDescent="0.25">
      <c r="C118" s="327"/>
      <c r="E118" s="327"/>
      <c r="G118" s="327"/>
      <c r="I118" s="327"/>
      <c r="K118" s="327"/>
      <c r="M118" s="328"/>
    </row>
    <row r="119" spans="3:13" ht="11.25" customHeight="1" x14ac:dyDescent="0.25">
      <c r="C119" s="327"/>
      <c r="E119" s="327"/>
      <c r="G119" s="327"/>
      <c r="I119" s="327"/>
      <c r="K119" s="327"/>
      <c r="M119" s="328"/>
    </row>
    <row r="120" spans="3:13" ht="11.25" customHeight="1" x14ac:dyDescent="0.25">
      <c r="C120" s="327"/>
      <c r="E120" s="327"/>
      <c r="G120" s="327"/>
      <c r="I120" s="327"/>
      <c r="K120" s="327"/>
      <c r="M120" s="328"/>
    </row>
    <row r="121" spans="3:13" ht="11.25" customHeight="1" x14ac:dyDescent="0.25">
      <c r="C121" s="327"/>
      <c r="E121" s="327"/>
      <c r="G121" s="327"/>
      <c r="I121" s="327"/>
      <c r="K121" s="327"/>
      <c r="M121" s="328"/>
    </row>
    <row r="122" spans="3:13" ht="11.25" customHeight="1" x14ac:dyDescent="0.25">
      <c r="C122" s="327"/>
      <c r="E122" s="327"/>
      <c r="G122" s="327"/>
      <c r="I122" s="327"/>
      <c r="K122" s="327"/>
      <c r="M122" s="328"/>
    </row>
    <row r="123" spans="3:13" ht="11.25" customHeight="1" x14ac:dyDescent="0.25">
      <c r="C123" s="327"/>
      <c r="E123" s="327"/>
      <c r="G123" s="327"/>
      <c r="I123" s="327"/>
      <c r="K123" s="327"/>
      <c r="M123" s="328"/>
    </row>
    <row r="124" spans="3:13" ht="11.25" customHeight="1" x14ac:dyDescent="0.25">
      <c r="C124" s="327"/>
      <c r="E124" s="327"/>
      <c r="G124" s="327"/>
      <c r="I124" s="327"/>
      <c r="K124" s="327"/>
      <c r="M124" s="328"/>
    </row>
    <row r="125" spans="3:13" ht="11.25" customHeight="1" x14ac:dyDescent="0.25">
      <c r="C125" s="327"/>
      <c r="E125" s="327"/>
      <c r="G125" s="327"/>
      <c r="I125" s="327"/>
      <c r="K125" s="327"/>
      <c r="M125" s="328"/>
    </row>
    <row r="126" spans="3:13" ht="11.25" customHeight="1" x14ac:dyDescent="0.25">
      <c r="C126" s="327"/>
      <c r="E126" s="327"/>
      <c r="G126" s="327"/>
      <c r="I126" s="327"/>
      <c r="K126" s="327"/>
      <c r="M126" s="328"/>
    </row>
    <row r="127" spans="3:13" ht="11.25" customHeight="1" x14ac:dyDescent="0.25">
      <c r="C127" s="327"/>
      <c r="E127" s="327"/>
      <c r="G127" s="327"/>
      <c r="I127" s="327"/>
      <c r="K127" s="327"/>
      <c r="M127" s="328"/>
    </row>
    <row r="128" spans="3:13" ht="11.25" customHeight="1" x14ac:dyDescent="0.25">
      <c r="C128" s="327"/>
      <c r="E128" s="327"/>
      <c r="G128" s="327"/>
      <c r="I128" s="327"/>
      <c r="K128" s="327"/>
      <c r="M128" s="328"/>
    </row>
    <row r="129" spans="3:13" ht="11.25" customHeight="1" x14ac:dyDescent="0.25">
      <c r="C129" s="327"/>
      <c r="E129" s="327"/>
      <c r="G129" s="327"/>
      <c r="I129" s="327"/>
      <c r="K129" s="327"/>
      <c r="M129" s="328"/>
    </row>
    <row r="130" spans="3:13" ht="11.25" customHeight="1" x14ac:dyDescent="0.25">
      <c r="C130" s="327"/>
      <c r="E130" s="327"/>
      <c r="G130" s="327"/>
      <c r="I130" s="327"/>
      <c r="K130" s="327"/>
      <c r="M130" s="328"/>
    </row>
    <row r="131" spans="3:13" ht="11.25" customHeight="1" x14ac:dyDescent="0.25">
      <c r="C131" s="327"/>
      <c r="E131" s="327"/>
      <c r="G131" s="327"/>
      <c r="I131" s="327"/>
      <c r="K131" s="327"/>
      <c r="M131" s="328"/>
    </row>
    <row r="132" spans="3:13" ht="11.25" customHeight="1" x14ac:dyDescent="0.25">
      <c r="C132" s="327"/>
      <c r="E132" s="327"/>
      <c r="G132" s="327"/>
      <c r="I132" s="327"/>
      <c r="K132" s="327"/>
      <c r="M132" s="328"/>
    </row>
    <row r="133" spans="3:13" ht="11.25" customHeight="1" x14ac:dyDescent="0.25">
      <c r="C133" s="327"/>
      <c r="E133" s="327"/>
      <c r="G133" s="327"/>
      <c r="I133" s="327"/>
      <c r="K133" s="327"/>
      <c r="M133" s="328"/>
    </row>
    <row r="134" spans="3:13" ht="11.25" customHeight="1" x14ac:dyDescent="0.25">
      <c r="C134" s="327"/>
      <c r="E134" s="327"/>
      <c r="G134" s="327"/>
      <c r="I134" s="327"/>
      <c r="K134" s="327"/>
      <c r="M134" s="328"/>
    </row>
    <row r="135" spans="3:13" ht="11.25" customHeight="1" x14ac:dyDescent="0.25">
      <c r="C135" s="327"/>
      <c r="E135" s="327"/>
      <c r="G135" s="327"/>
      <c r="I135" s="327"/>
      <c r="K135" s="327"/>
      <c r="M135" s="328"/>
    </row>
    <row r="136" spans="3:13" ht="11.25" customHeight="1" x14ac:dyDescent="0.25">
      <c r="C136" s="327"/>
      <c r="E136" s="327"/>
      <c r="G136" s="327"/>
      <c r="I136" s="327"/>
      <c r="K136" s="327"/>
      <c r="M136" s="328"/>
    </row>
    <row r="137" spans="3:13" ht="11.25" customHeight="1" x14ac:dyDescent="0.25">
      <c r="C137" s="327"/>
      <c r="E137" s="327"/>
      <c r="G137" s="327"/>
      <c r="I137" s="327"/>
      <c r="K137" s="327"/>
      <c r="M137" s="328"/>
    </row>
    <row r="138" spans="3:13" ht="11.25" customHeight="1" x14ac:dyDescent="0.25">
      <c r="C138" s="327"/>
      <c r="E138" s="327"/>
      <c r="G138" s="327"/>
      <c r="I138" s="327"/>
      <c r="K138" s="327"/>
      <c r="M138" s="328"/>
    </row>
    <row r="139" spans="3:13" ht="11.25" customHeight="1" x14ac:dyDescent="0.25">
      <c r="C139" s="327"/>
      <c r="E139" s="327"/>
      <c r="G139" s="327"/>
      <c r="I139" s="327"/>
      <c r="K139" s="327"/>
      <c r="M139" s="328"/>
    </row>
    <row r="140" spans="3:13" ht="11.25" customHeight="1" x14ac:dyDescent="0.25">
      <c r="C140" s="327"/>
      <c r="E140" s="327"/>
      <c r="G140" s="327"/>
      <c r="I140" s="327"/>
      <c r="K140" s="327"/>
      <c r="M140" s="328"/>
    </row>
    <row r="141" spans="3:13" ht="11.25" customHeight="1" x14ac:dyDescent="0.25">
      <c r="C141" s="327"/>
      <c r="E141" s="327"/>
      <c r="G141" s="327"/>
      <c r="I141" s="327"/>
      <c r="K141" s="327"/>
      <c r="M141" s="328"/>
    </row>
    <row r="142" spans="3:13" ht="11.25" customHeight="1" x14ac:dyDescent="0.25">
      <c r="C142" s="327"/>
      <c r="E142" s="327"/>
      <c r="G142" s="327"/>
      <c r="I142" s="327"/>
      <c r="K142" s="327"/>
      <c r="M142" s="328"/>
    </row>
    <row r="143" spans="3:13" ht="11.25" customHeight="1" x14ac:dyDescent="0.25">
      <c r="C143" s="327"/>
      <c r="E143" s="327"/>
      <c r="G143" s="327"/>
      <c r="I143" s="327"/>
      <c r="K143" s="327"/>
      <c r="M143" s="328"/>
    </row>
    <row r="144" spans="3:13" ht="11.25" customHeight="1" x14ac:dyDescent="0.25">
      <c r="C144" s="327"/>
      <c r="E144" s="327"/>
      <c r="G144" s="327"/>
      <c r="I144" s="327"/>
      <c r="K144" s="327"/>
      <c r="M144" s="328"/>
    </row>
    <row r="145" spans="3:13" ht="11.25" customHeight="1" x14ac:dyDescent="0.25">
      <c r="C145" s="327"/>
      <c r="E145" s="327"/>
      <c r="G145" s="327"/>
      <c r="I145" s="327"/>
      <c r="K145" s="327"/>
      <c r="M145" s="328"/>
    </row>
    <row r="146" spans="3:13" ht="11.25" customHeight="1" x14ac:dyDescent="0.25">
      <c r="C146" s="327"/>
      <c r="E146" s="327"/>
      <c r="G146" s="327"/>
      <c r="I146" s="327"/>
      <c r="K146" s="327"/>
      <c r="M146" s="328"/>
    </row>
    <row r="147" spans="3:13" ht="11.25" customHeight="1" x14ac:dyDescent="0.25">
      <c r="C147" s="327"/>
      <c r="E147" s="327"/>
      <c r="G147" s="327"/>
      <c r="I147" s="327"/>
      <c r="K147" s="327"/>
      <c r="M147" s="328"/>
    </row>
    <row r="148" spans="3:13" ht="11.25" customHeight="1" x14ac:dyDescent="0.25">
      <c r="C148" s="327"/>
      <c r="E148" s="327"/>
      <c r="G148" s="327"/>
      <c r="I148" s="327"/>
      <c r="K148" s="327"/>
      <c r="M148" s="328"/>
    </row>
    <row r="149" spans="3:13" ht="11.25" customHeight="1" x14ac:dyDescent="0.25">
      <c r="C149" s="327"/>
      <c r="E149" s="327"/>
      <c r="G149" s="327"/>
      <c r="I149" s="327"/>
      <c r="K149" s="327"/>
      <c r="M149" s="328"/>
    </row>
    <row r="150" spans="3:13" ht="11.25" customHeight="1" x14ac:dyDescent="0.25">
      <c r="C150" s="327"/>
      <c r="E150" s="327"/>
      <c r="G150" s="327"/>
      <c r="I150" s="327"/>
      <c r="K150" s="327"/>
      <c r="M150" s="328"/>
    </row>
    <row r="151" spans="3:13" ht="11.25" customHeight="1" x14ac:dyDescent="0.25">
      <c r="C151" s="327"/>
      <c r="E151" s="327"/>
      <c r="G151" s="327"/>
      <c r="I151" s="327"/>
      <c r="K151" s="327"/>
      <c r="M151" s="328"/>
    </row>
    <row r="152" spans="3:13" ht="11.25" customHeight="1" x14ac:dyDescent="0.25">
      <c r="C152" s="327"/>
      <c r="E152" s="327"/>
      <c r="G152" s="327"/>
      <c r="I152" s="327"/>
      <c r="K152" s="327"/>
      <c r="M152" s="328"/>
    </row>
    <row r="153" spans="3:13" ht="11.25" customHeight="1" x14ac:dyDescent="0.25">
      <c r="C153" s="327"/>
      <c r="E153" s="327"/>
      <c r="G153" s="327"/>
      <c r="I153" s="327"/>
      <c r="K153" s="327"/>
      <c r="M153" s="328"/>
    </row>
    <row r="154" spans="3:13" ht="11.25" customHeight="1" x14ac:dyDescent="0.25">
      <c r="C154" s="327"/>
      <c r="E154" s="327"/>
      <c r="G154" s="327"/>
      <c r="I154" s="327"/>
      <c r="K154" s="327"/>
      <c r="M154" s="328"/>
    </row>
    <row r="155" spans="3:13" ht="11.25" customHeight="1" x14ac:dyDescent="0.25">
      <c r="C155" s="327"/>
      <c r="E155" s="327"/>
      <c r="G155" s="327"/>
      <c r="I155" s="327"/>
      <c r="K155" s="327"/>
      <c r="M155" s="328"/>
    </row>
    <row r="156" spans="3:13" ht="11.25" customHeight="1" x14ac:dyDescent="0.25">
      <c r="C156" s="327"/>
      <c r="E156" s="327"/>
      <c r="G156" s="327"/>
      <c r="I156" s="327"/>
      <c r="K156" s="327"/>
      <c r="M156" s="328"/>
    </row>
    <row r="157" spans="3:13" ht="11.25" customHeight="1" x14ac:dyDescent="0.25">
      <c r="C157" s="327"/>
      <c r="E157" s="327"/>
      <c r="G157" s="327"/>
      <c r="I157" s="327"/>
      <c r="K157" s="327"/>
      <c r="M157" s="328"/>
    </row>
    <row r="158" spans="3:13" ht="11.25" customHeight="1" x14ac:dyDescent="0.25">
      <c r="C158" s="327"/>
      <c r="E158" s="327"/>
      <c r="G158" s="327"/>
      <c r="I158" s="327"/>
      <c r="K158" s="327"/>
      <c r="M158" s="328"/>
    </row>
    <row r="159" spans="3:13" ht="11.25" customHeight="1" x14ac:dyDescent="0.25">
      <c r="C159" s="327"/>
      <c r="E159" s="327"/>
      <c r="G159" s="327"/>
      <c r="I159" s="327"/>
      <c r="K159" s="327"/>
      <c r="M159" s="328"/>
    </row>
    <row r="160" spans="3:13" ht="11.25" customHeight="1" x14ac:dyDescent="0.25">
      <c r="C160" s="327"/>
      <c r="E160" s="327"/>
      <c r="G160" s="327"/>
      <c r="I160" s="327"/>
      <c r="K160" s="327"/>
      <c r="M160" s="328"/>
    </row>
    <row r="161" spans="3:13" ht="11.25" customHeight="1" x14ac:dyDescent="0.25">
      <c r="C161" s="327"/>
      <c r="E161" s="327"/>
      <c r="G161" s="327"/>
      <c r="I161" s="327"/>
      <c r="K161" s="327"/>
      <c r="M161" s="328"/>
    </row>
    <row r="162" spans="3:13" ht="11.25" customHeight="1" x14ac:dyDescent="0.25">
      <c r="C162" s="327"/>
      <c r="E162" s="327"/>
      <c r="G162" s="327"/>
      <c r="I162" s="327"/>
      <c r="K162" s="327"/>
      <c r="M162" s="328"/>
    </row>
    <row r="163" spans="3:13" ht="11.25" customHeight="1" x14ac:dyDescent="0.25">
      <c r="C163" s="327"/>
      <c r="E163" s="327"/>
      <c r="G163" s="327"/>
      <c r="I163" s="327"/>
      <c r="K163" s="327"/>
      <c r="M163" s="328"/>
    </row>
    <row r="164" spans="3:13" ht="11.25" customHeight="1" x14ac:dyDescent="0.25">
      <c r="C164" s="327"/>
      <c r="E164" s="327"/>
      <c r="G164" s="327"/>
      <c r="I164" s="327"/>
      <c r="K164" s="327"/>
      <c r="M164" s="328"/>
    </row>
    <row r="165" spans="3:13" ht="11.25" customHeight="1" x14ac:dyDescent="0.25">
      <c r="C165" s="327"/>
      <c r="E165" s="327"/>
      <c r="G165" s="327"/>
      <c r="I165" s="327"/>
      <c r="K165" s="327"/>
      <c r="M165" s="328"/>
    </row>
    <row r="166" spans="3:13" ht="11.25" customHeight="1" x14ac:dyDescent="0.25">
      <c r="C166" s="327"/>
      <c r="E166" s="327"/>
      <c r="G166" s="327"/>
      <c r="I166" s="327"/>
      <c r="K166" s="327"/>
      <c r="M166" s="328"/>
    </row>
    <row r="167" spans="3:13" ht="11.25" customHeight="1" x14ac:dyDescent="0.25">
      <c r="C167" s="327"/>
      <c r="E167" s="327"/>
      <c r="G167" s="327"/>
      <c r="I167" s="327"/>
      <c r="K167" s="327"/>
      <c r="M167" s="328"/>
    </row>
    <row r="168" spans="3:13" ht="11.25" customHeight="1" x14ac:dyDescent="0.25">
      <c r="C168" s="327"/>
      <c r="E168" s="327"/>
      <c r="G168" s="327"/>
      <c r="I168" s="327"/>
      <c r="K168" s="327"/>
      <c r="M168" s="328"/>
    </row>
    <row r="169" spans="3:13" ht="11.25" customHeight="1" x14ac:dyDescent="0.25">
      <c r="C169" s="327"/>
      <c r="E169" s="327"/>
      <c r="G169" s="327"/>
      <c r="I169" s="327"/>
      <c r="K169" s="327"/>
      <c r="M169" s="328"/>
    </row>
    <row r="170" spans="3:13" ht="11.25" customHeight="1" x14ac:dyDescent="0.25">
      <c r="C170" s="327"/>
      <c r="E170" s="327"/>
      <c r="G170" s="327"/>
      <c r="I170" s="327"/>
      <c r="K170" s="327"/>
      <c r="M170" s="328"/>
    </row>
    <row r="171" spans="3:13" ht="11.25" customHeight="1" x14ac:dyDescent="0.25">
      <c r="C171" s="327"/>
      <c r="E171" s="327"/>
      <c r="G171" s="327"/>
      <c r="I171" s="327"/>
      <c r="K171" s="327"/>
      <c r="M171" s="328"/>
    </row>
    <row r="172" spans="3:13" ht="11.25" customHeight="1" x14ac:dyDescent="0.25">
      <c r="C172" s="327"/>
      <c r="E172" s="327"/>
      <c r="G172" s="327"/>
      <c r="I172" s="327"/>
      <c r="K172" s="327"/>
      <c r="M172" s="328"/>
    </row>
    <row r="173" spans="3:13" ht="11.25" customHeight="1" x14ac:dyDescent="0.25">
      <c r="C173" s="327"/>
      <c r="E173" s="327"/>
      <c r="G173" s="327"/>
      <c r="I173" s="327"/>
      <c r="K173" s="327"/>
      <c r="M173" s="328"/>
    </row>
    <row r="174" spans="3:13" ht="11.25" customHeight="1" x14ac:dyDescent="0.25">
      <c r="C174" s="327"/>
      <c r="E174" s="327"/>
      <c r="G174" s="327"/>
      <c r="I174" s="327"/>
      <c r="K174" s="327"/>
      <c r="M174" s="328"/>
    </row>
    <row r="175" spans="3:13" ht="11.25" customHeight="1" x14ac:dyDescent="0.25">
      <c r="C175" s="327"/>
      <c r="E175" s="327"/>
      <c r="G175" s="327"/>
      <c r="I175" s="327"/>
      <c r="K175" s="327"/>
      <c r="M175" s="328"/>
    </row>
    <row r="176" spans="3:13" ht="11.25" customHeight="1" x14ac:dyDescent="0.25">
      <c r="C176" s="327"/>
      <c r="E176" s="327"/>
      <c r="G176" s="327"/>
      <c r="I176" s="327"/>
      <c r="K176" s="327"/>
      <c r="M176" s="328"/>
    </row>
    <row r="177" spans="3:13" ht="11.25" customHeight="1" x14ac:dyDescent="0.25">
      <c r="C177" s="327"/>
      <c r="E177" s="327"/>
      <c r="G177" s="327"/>
      <c r="I177" s="327"/>
      <c r="K177" s="327"/>
      <c r="M177" s="328"/>
    </row>
    <row r="178" spans="3:13" ht="11.25" customHeight="1" x14ac:dyDescent="0.25">
      <c r="C178" s="327"/>
      <c r="E178" s="327"/>
      <c r="G178" s="327"/>
      <c r="I178" s="327"/>
      <c r="K178" s="327"/>
      <c r="M178" s="328"/>
    </row>
    <row r="179" spans="3:13" ht="11.25" customHeight="1" x14ac:dyDescent="0.25">
      <c r="C179" s="327"/>
      <c r="E179" s="327"/>
      <c r="G179" s="327"/>
      <c r="I179" s="327"/>
      <c r="K179" s="327"/>
      <c r="M179" s="328"/>
    </row>
    <row r="180" spans="3:13" ht="11.25" customHeight="1" x14ac:dyDescent="0.25">
      <c r="C180" s="327"/>
      <c r="E180" s="327"/>
      <c r="G180" s="327"/>
      <c r="I180" s="327"/>
      <c r="K180" s="327"/>
      <c r="M180" s="328"/>
    </row>
    <row r="181" spans="3:13" ht="11.25" customHeight="1" x14ac:dyDescent="0.25">
      <c r="C181" s="327"/>
      <c r="E181" s="327"/>
      <c r="G181" s="327"/>
      <c r="I181" s="327"/>
      <c r="K181" s="327"/>
      <c r="M181" s="328"/>
    </row>
    <row r="182" spans="3:13" ht="11.25" customHeight="1" x14ac:dyDescent="0.25">
      <c r="C182" s="327"/>
      <c r="E182" s="327"/>
      <c r="G182" s="327"/>
      <c r="I182" s="327"/>
      <c r="K182" s="327"/>
      <c r="M182" s="328"/>
    </row>
    <row r="183" spans="3:13" ht="11.25" customHeight="1" x14ac:dyDescent="0.25">
      <c r="C183" s="327"/>
      <c r="E183" s="327"/>
      <c r="G183" s="327"/>
      <c r="I183" s="327"/>
      <c r="K183" s="327"/>
      <c r="M183" s="328"/>
    </row>
    <row r="184" spans="3:13" ht="11.25" customHeight="1" x14ac:dyDescent="0.25">
      <c r="C184" s="327"/>
      <c r="E184" s="327"/>
      <c r="G184" s="327"/>
      <c r="I184" s="327"/>
      <c r="K184" s="327"/>
      <c r="M184" s="328"/>
    </row>
    <row r="185" spans="3:13" ht="11.25" customHeight="1" x14ac:dyDescent="0.25">
      <c r="C185" s="327"/>
      <c r="E185" s="327"/>
      <c r="G185" s="327"/>
      <c r="I185" s="327"/>
      <c r="K185" s="327"/>
      <c r="M185" s="328"/>
    </row>
    <row r="186" spans="3:13" ht="11.25" customHeight="1" x14ac:dyDescent="0.25">
      <c r="C186" s="327"/>
      <c r="E186" s="327"/>
      <c r="G186" s="327"/>
      <c r="I186" s="327"/>
      <c r="K186" s="327"/>
      <c r="M186" s="328"/>
    </row>
    <row r="187" spans="3:13" ht="11.25" customHeight="1" x14ac:dyDescent="0.25">
      <c r="C187" s="327"/>
      <c r="E187" s="327"/>
      <c r="G187" s="327"/>
      <c r="I187" s="327"/>
      <c r="K187" s="327"/>
      <c r="M187" s="328"/>
    </row>
    <row r="188" spans="3:13" ht="11.25" customHeight="1" x14ac:dyDescent="0.25">
      <c r="C188" s="327"/>
      <c r="E188" s="327"/>
      <c r="G188" s="327"/>
      <c r="I188" s="327"/>
      <c r="K188" s="327"/>
      <c r="M188" s="328"/>
    </row>
    <row r="189" spans="3:13" ht="11.25" customHeight="1" x14ac:dyDescent="0.25">
      <c r="C189" s="327"/>
      <c r="E189" s="327"/>
      <c r="G189" s="327"/>
      <c r="I189" s="327"/>
      <c r="K189" s="327"/>
      <c r="M189" s="328"/>
    </row>
    <row r="190" spans="3:13" ht="11.25" customHeight="1" x14ac:dyDescent="0.25">
      <c r="C190" s="327"/>
      <c r="E190" s="327"/>
      <c r="G190" s="327"/>
      <c r="I190" s="327"/>
      <c r="K190" s="327"/>
      <c r="M190" s="328"/>
    </row>
    <row r="191" spans="3:13" ht="11.25" customHeight="1" x14ac:dyDescent="0.25">
      <c r="C191" s="327"/>
      <c r="E191" s="327"/>
      <c r="G191" s="327"/>
      <c r="I191" s="327"/>
      <c r="K191" s="327"/>
      <c r="M191" s="328"/>
    </row>
    <row r="192" spans="3:13" ht="11.25" customHeight="1" x14ac:dyDescent="0.25">
      <c r="C192" s="327"/>
      <c r="E192" s="327"/>
      <c r="G192" s="327"/>
      <c r="I192" s="327"/>
      <c r="K192" s="327"/>
      <c r="M192" s="328"/>
    </row>
    <row r="193" spans="3:13" ht="11.25" customHeight="1" x14ac:dyDescent="0.25">
      <c r="C193" s="327"/>
      <c r="E193" s="327"/>
      <c r="G193" s="327"/>
      <c r="I193" s="327"/>
      <c r="K193" s="327"/>
      <c r="M193" s="328"/>
    </row>
    <row r="194" spans="3:13" ht="11.25" customHeight="1" x14ac:dyDescent="0.25">
      <c r="C194" s="327"/>
      <c r="E194" s="327"/>
      <c r="G194" s="327"/>
      <c r="I194" s="327"/>
      <c r="K194" s="327"/>
      <c r="M194" s="328"/>
    </row>
    <row r="195" spans="3:13" ht="11.25" customHeight="1" x14ac:dyDescent="0.25">
      <c r="C195" s="327"/>
      <c r="E195" s="327"/>
      <c r="G195" s="327"/>
      <c r="I195" s="327"/>
      <c r="K195" s="327"/>
      <c r="M195" s="328"/>
    </row>
    <row r="196" spans="3:13" ht="11.25" customHeight="1" x14ac:dyDescent="0.25">
      <c r="C196" s="327"/>
      <c r="E196" s="327"/>
      <c r="G196" s="327"/>
      <c r="I196" s="327"/>
      <c r="K196" s="327"/>
      <c r="M196" s="328"/>
    </row>
    <row r="197" spans="3:13" ht="11.25" customHeight="1" x14ac:dyDescent="0.25">
      <c r="C197" s="327"/>
      <c r="E197" s="327"/>
      <c r="G197" s="327"/>
      <c r="I197" s="327"/>
      <c r="K197" s="327"/>
      <c r="M197" s="328"/>
    </row>
    <row r="198" spans="3:13" ht="11.25" customHeight="1" x14ac:dyDescent="0.25">
      <c r="C198" s="327"/>
      <c r="E198" s="327"/>
      <c r="G198" s="327"/>
      <c r="I198" s="327"/>
      <c r="K198" s="327"/>
      <c r="M198" s="328"/>
    </row>
    <row r="199" spans="3:13" ht="11.25" customHeight="1" x14ac:dyDescent="0.25">
      <c r="C199" s="327"/>
      <c r="E199" s="327"/>
      <c r="G199" s="327"/>
      <c r="I199" s="327"/>
      <c r="K199" s="327"/>
      <c r="M199" s="328"/>
    </row>
    <row r="200" spans="3:13" ht="11.25" customHeight="1" x14ac:dyDescent="0.25">
      <c r="C200" s="327"/>
      <c r="E200" s="327"/>
      <c r="G200" s="327"/>
      <c r="I200" s="327"/>
      <c r="K200" s="327"/>
      <c r="M200" s="328"/>
    </row>
    <row r="201" spans="3:13" ht="11.25" customHeight="1" x14ac:dyDescent="0.25">
      <c r="C201" s="327"/>
      <c r="E201" s="327"/>
      <c r="G201" s="327"/>
      <c r="I201" s="327"/>
      <c r="K201" s="327"/>
      <c r="M201" s="328"/>
    </row>
    <row r="202" spans="3:13" ht="11.25" customHeight="1" x14ac:dyDescent="0.25">
      <c r="C202" s="327"/>
      <c r="E202" s="327"/>
      <c r="G202" s="327"/>
      <c r="I202" s="327"/>
      <c r="K202" s="327"/>
      <c r="M202" s="328"/>
    </row>
    <row r="203" spans="3:13" ht="11.25" customHeight="1" x14ac:dyDescent="0.25">
      <c r="C203" s="327"/>
      <c r="E203" s="327"/>
      <c r="G203" s="327"/>
      <c r="I203" s="327"/>
      <c r="K203" s="327"/>
      <c r="M203" s="328"/>
    </row>
    <row r="204" spans="3:13" ht="11.25" customHeight="1" x14ac:dyDescent="0.25">
      <c r="C204" s="327"/>
      <c r="E204" s="327"/>
      <c r="G204" s="327"/>
      <c r="I204" s="327"/>
      <c r="K204" s="327"/>
      <c r="M204" s="328"/>
    </row>
    <row r="205" spans="3:13" ht="11.25" customHeight="1" x14ac:dyDescent="0.25">
      <c r="C205" s="327"/>
      <c r="E205" s="327"/>
      <c r="G205" s="327"/>
      <c r="I205" s="327"/>
      <c r="K205" s="327"/>
      <c r="M205" s="328"/>
    </row>
    <row r="206" spans="3:13" ht="11.25" customHeight="1" x14ac:dyDescent="0.25">
      <c r="C206" s="327"/>
      <c r="E206" s="327"/>
      <c r="G206" s="327"/>
      <c r="I206" s="327"/>
      <c r="K206" s="327"/>
      <c r="M206" s="328"/>
    </row>
    <row r="207" spans="3:13" ht="11.25" customHeight="1" x14ac:dyDescent="0.25">
      <c r="C207" s="327"/>
      <c r="E207" s="327"/>
      <c r="G207" s="327"/>
      <c r="I207" s="327"/>
      <c r="K207" s="327"/>
      <c r="M207" s="328"/>
    </row>
    <row r="208" spans="3:13" ht="11.25" customHeight="1" x14ac:dyDescent="0.25">
      <c r="C208" s="327"/>
      <c r="E208" s="327"/>
      <c r="G208" s="327"/>
      <c r="I208" s="327"/>
      <c r="K208" s="327"/>
      <c r="M208" s="328"/>
    </row>
    <row r="209" spans="1:13" ht="11.25" customHeight="1" x14ac:dyDescent="0.25">
      <c r="C209" s="327"/>
      <c r="E209" s="327"/>
      <c r="G209" s="327"/>
      <c r="I209" s="327"/>
      <c r="K209" s="327"/>
      <c r="M209" s="328"/>
    </row>
    <row r="210" spans="1:13" ht="11.25" customHeight="1" x14ac:dyDescent="0.25">
      <c r="C210" s="327"/>
      <c r="E210" s="327"/>
      <c r="G210" s="327"/>
      <c r="I210" s="327"/>
      <c r="K210" s="327"/>
      <c r="M210" s="328"/>
    </row>
    <row r="211" spans="1:13" ht="11.25" customHeight="1" x14ac:dyDescent="0.25">
      <c r="A211" s="297"/>
      <c r="C211" s="327"/>
      <c r="E211" s="327"/>
      <c r="G211" s="327"/>
      <c r="I211" s="327"/>
      <c r="K211" s="327"/>
      <c r="M211" s="328"/>
    </row>
    <row r="212" spans="1:13" ht="11.25" customHeight="1" x14ac:dyDescent="0.25">
      <c r="A212" s="5"/>
      <c r="C212" s="327"/>
      <c r="E212" s="327"/>
      <c r="G212" s="327"/>
      <c r="I212" s="327"/>
      <c r="K212" s="327"/>
      <c r="M212" s="328"/>
    </row>
    <row r="213" spans="1:13" ht="11.25" customHeight="1" x14ac:dyDescent="0.25">
      <c r="A213" s="5"/>
      <c r="C213" s="327"/>
      <c r="E213" s="327"/>
      <c r="G213" s="327"/>
      <c r="I213" s="327"/>
      <c r="K213" s="327"/>
      <c r="M213" s="328"/>
    </row>
    <row r="214" spans="1:13" ht="11.25" customHeight="1" x14ac:dyDescent="0.25">
      <c r="A214" s="5"/>
      <c r="C214" s="327"/>
      <c r="E214" s="327"/>
      <c r="G214" s="327"/>
      <c r="I214" s="327"/>
      <c r="K214" s="327"/>
      <c r="M214" s="328"/>
    </row>
    <row r="215" spans="1:13" ht="11.25" customHeight="1" x14ac:dyDescent="0.25">
      <c r="A215" s="5"/>
      <c r="C215" s="327"/>
      <c r="E215" s="327"/>
      <c r="G215" s="327"/>
      <c r="I215" s="327"/>
      <c r="K215" s="327"/>
      <c r="M215" s="328"/>
    </row>
    <row r="216" spans="1:13" ht="11.25" customHeight="1" x14ac:dyDescent="0.25">
      <c r="A216" s="5"/>
      <c r="C216" s="327"/>
      <c r="E216" s="327"/>
      <c r="G216" s="327"/>
      <c r="I216" s="327"/>
      <c r="K216" s="327"/>
      <c r="M216" s="328"/>
    </row>
    <row r="217" spans="1:13" ht="11.25" customHeight="1" x14ac:dyDescent="0.25">
      <c r="A217" s="5"/>
      <c r="C217" s="327"/>
      <c r="E217" s="327"/>
      <c r="G217" s="327"/>
      <c r="I217" s="327"/>
      <c r="K217" s="327"/>
      <c r="M217" s="328"/>
    </row>
    <row r="218" spans="1:13" ht="11.25" customHeight="1" x14ac:dyDescent="0.25">
      <c r="C218" s="327"/>
      <c r="E218" s="327"/>
      <c r="G218" s="327"/>
      <c r="I218" s="327"/>
      <c r="K218" s="327"/>
      <c r="M218" s="328"/>
    </row>
    <row r="219" spans="1:13" ht="11.25" customHeight="1" x14ac:dyDescent="0.25"/>
    <row r="220" spans="1:13" ht="11.25" customHeight="1" x14ac:dyDescent="0.25"/>
    <row r="221" spans="1:13" ht="11.25" customHeight="1" x14ac:dyDescent="0.25"/>
    <row r="222" spans="1:13" ht="11.25" customHeight="1" x14ac:dyDescent="0.25"/>
    <row r="223" spans="1:13" ht="11.25" customHeight="1" x14ac:dyDescent="0.25"/>
    <row r="224" spans="1:13" ht="11.25" customHeight="1" x14ac:dyDescent="0.25"/>
    <row r="225" ht="11.25" customHeight="1" x14ac:dyDescent="0.25"/>
  </sheetData>
  <mergeCells count="24">
    <mergeCell ref="A65:C65"/>
    <mergeCell ref="A6:C6"/>
    <mergeCell ref="A83:N83"/>
    <mergeCell ref="A78:N78"/>
    <mergeCell ref="A79:N79"/>
    <mergeCell ref="A80:N80"/>
    <mergeCell ref="A81:N81"/>
    <mergeCell ref="A82:N82"/>
    <mergeCell ref="A7:C7"/>
    <mergeCell ref="A48:C48"/>
    <mergeCell ref="A72:C72"/>
    <mergeCell ref="A59:N59"/>
    <mergeCell ref="A60:N60"/>
    <mergeCell ref="A61:N61"/>
    <mergeCell ref="A62:N62"/>
    <mergeCell ref="A63:N63"/>
    <mergeCell ref="A64:C64"/>
    <mergeCell ref="A58:N58"/>
    <mergeCell ref="A57:N57"/>
    <mergeCell ref="A1:N1"/>
    <mergeCell ref="A2:N2"/>
    <mergeCell ref="A3:N3"/>
    <mergeCell ref="A4:N4"/>
    <mergeCell ref="A5:N5"/>
  </mergeCells>
  <pageMargins left="0.5" right="0.5" top="0.5" bottom="0.75" header="0.5" footer="0.5"/>
  <pageSetup orientation="portrait" r:id="rId1"/>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82"/>
  <sheetViews>
    <sheetView zoomScale="150" zoomScaleNormal="150" workbookViewId="0">
      <selection sqref="A1:G1"/>
    </sheetView>
  </sheetViews>
  <sheetFormatPr defaultColWidth="8.77734375" defaultRowHeight="10.199999999999999" x14ac:dyDescent="0.2"/>
  <cols>
    <col min="1" max="1" width="3.77734375" style="1" customWidth="1"/>
    <col min="2" max="2" width="16.109375" style="1" customWidth="1"/>
    <col min="3" max="3" width="2.44140625" style="1" customWidth="1"/>
    <col min="4" max="4" width="1.44140625" style="1" customWidth="1"/>
    <col min="5" max="5" width="38.77734375" style="1" customWidth="1"/>
    <col min="6" max="6" width="31.77734375" style="1" customWidth="1"/>
    <col min="7" max="7" width="7.33203125" style="1" customWidth="1"/>
    <col min="8" max="16384" width="8.77734375" style="1"/>
  </cols>
  <sheetData>
    <row r="1" spans="1:7" ht="11.25" customHeight="1" x14ac:dyDescent="0.2">
      <c r="A1" s="386" t="s">
        <v>9</v>
      </c>
      <c r="B1" s="387"/>
      <c r="C1" s="387"/>
      <c r="D1" s="387"/>
      <c r="E1" s="387"/>
      <c r="F1" s="387"/>
      <c r="G1" s="387"/>
    </row>
    <row r="2" spans="1:7" ht="11.25" customHeight="1" x14ac:dyDescent="0.2">
      <c r="A2" s="386" t="s">
        <v>296</v>
      </c>
      <c r="B2" s="387"/>
      <c r="C2" s="387"/>
      <c r="D2" s="387"/>
      <c r="E2" s="387"/>
      <c r="F2" s="387"/>
      <c r="G2" s="387"/>
    </row>
    <row r="3" spans="1:7" ht="11.25" customHeight="1" x14ac:dyDescent="0.2">
      <c r="A3" s="387"/>
      <c r="B3" s="387"/>
      <c r="C3" s="387"/>
      <c r="D3" s="387"/>
      <c r="E3" s="387"/>
      <c r="F3" s="387"/>
      <c r="G3" s="387"/>
    </row>
    <row r="4" spans="1:7" ht="11.25" customHeight="1" x14ac:dyDescent="0.2">
      <c r="A4" s="386" t="s">
        <v>10</v>
      </c>
      <c r="B4" s="387"/>
      <c r="C4" s="387"/>
      <c r="D4" s="387"/>
      <c r="E4" s="387"/>
      <c r="F4" s="387"/>
      <c r="G4" s="387"/>
    </row>
    <row r="5" spans="1:7" ht="11.25" customHeight="1" x14ac:dyDescent="0.2">
      <c r="A5" s="388"/>
      <c r="B5" s="388"/>
      <c r="C5" s="388"/>
      <c r="D5" s="388"/>
      <c r="E5" s="388"/>
      <c r="F5" s="388"/>
      <c r="G5" s="388"/>
    </row>
    <row r="6" spans="1:7" ht="11.25" customHeight="1" x14ac:dyDescent="0.2">
      <c r="A6" s="393"/>
      <c r="B6" s="393"/>
      <c r="C6" s="393"/>
      <c r="D6" s="13"/>
      <c r="E6" s="337"/>
      <c r="F6" s="337"/>
      <c r="G6" s="192" t="s">
        <v>11</v>
      </c>
    </row>
    <row r="7" spans="1:7" ht="12" customHeight="1" x14ac:dyDescent="0.2">
      <c r="A7" s="385" t="s">
        <v>12</v>
      </c>
      <c r="B7" s="388"/>
      <c r="C7" s="388"/>
      <c r="D7" s="14"/>
      <c r="E7" s="333" t="s">
        <v>30</v>
      </c>
      <c r="F7" s="189" t="s">
        <v>712</v>
      </c>
      <c r="G7" s="333" t="s">
        <v>541</v>
      </c>
    </row>
    <row r="8" spans="1:7" ht="11.25" customHeight="1" x14ac:dyDescent="0.2">
      <c r="A8" s="193" t="s">
        <v>32</v>
      </c>
      <c r="B8" s="332"/>
      <c r="C8" s="332"/>
      <c r="D8" s="335"/>
      <c r="E8" s="193" t="s">
        <v>101</v>
      </c>
      <c r="F8" s="338" t="s">
        <v>513</v>
      </c>
      <c r="G8" s="15">
        <v>720</v>
      </c>
    </row>
    <row r="9" spans="1:7" ht="11.25" customHeight="1" x14ac:dyDescent="0.2">
      <c r="A9" s="332"/>
      <c r="B9" s="332"/>
      <c r="C9" s="332"/>
      <c r="D9" s="335"/>
      <c r="E9" s="194" t="s">
        <v>424</v>
      </c>
      <c r="F9" s="194" t="s">
        <v>217</v>
      </c>
      <c r="G9" s="15"/>
    </row>
    <row r="10" spans="1:7" ht="11.25" customHeight="1" x14ac:dyDescent="0.2">
      <c r="A10" s="332"/>
      <c r="B10" s="332"/>
      <c r="C10" s="332"/>
      <c r="D10" s="335"/>
      <c r="E10" s="194" t="s">
        <v>423</v>
      </c>
      <c r="F10" s="16"/>
      <c r="G10" s="15"/>
    </row>
    <row r="11" spans="1:7" ht="11.25" customHeight="1" x14ac:dyDescent="0.2">
      <c r="A11" s="195" t="s">
        <v>14</v>
      </c>
      <c r="B11" s="337"/>
      <c r="C11" s="337"/>
      <c r="D11" s="13"/>
      <c r="E11" s="196" t="s">
        <v>102</v>
      </c>
      <c r="F11" s="339" t="s">
        <v>74</v>
      </c>
      <c r="G11" s="18">
        <v>720</v>
      </c>
    </row>
    <row r="12" spans="1:7" ht="11.25" customHeight="1" x14ac:dyDescent="0.2">
      <c r="A12" s="334"/>
      <c r="B12" s="334"/>
      <c r="C12" s="334"/>
      <c r="D12" s="14"/>
      <c r="E12" s="197" t="s">
        <v>100</v>
      </c>
      <c r="F12" s="197" t="s">
        <v>542</v>
      </c>
      <c r="G12" s="20"/>
    </row>
    <row r="13" spans="1:7" ht="11.25" customHeight="1" x14ac:dyDescent="0.2">
      <c r="A13" s="193" t="s">
        <v>124</v>
      </c>
      <c r="B13" s="332"/>
      <c r="C13" s="332"/>
      <c r="D13" s="13"/>
      <c r="E13" s="21"/>
      <c r="F13" s="21"/>
      <c r="G13" s="22"/>
    </row>
    <row r="14" spans="1:7" ht="11.25" customHeight="1" x14ac:dyDescent="0.2">
      <c r="A14" s="198" t="s">
        <v>483</v>
      </c>
      <c r="B14" s="23"/>
      <c r="C14" s="23"/>
      <c r="D14" s="279"/>
      <c r="E14" s="193" t="s">
        <v>482</v>
      </c>
      <c r="F14" s="199" t="s">
        <v>218</v>
      </c>
      <c r="G14" s="24">
        <v>1</v>
      </c>
    </row>
    <row r="15" spans="1:7" ht="11.25" customHeight="1" x14ac:dyDescent="0.2">
      <c r="A15" s="195" t="s">
        <v>117</v>
      </c>
      <c r="B15" s="25"/>
      <c r="C15" s="25"/>
      <c r="D15" s="26"/>
      <c r="E15" s="195" t="s">
        <v>6</v>
      </c>
      <c r="F15" s="339" t="s">
        <v>425</v>
      </c>
      <c r="G15" s="27">
        <v>1</v>
      </c>
    </row>
    <row r="16" spans="1:7" ht="11.25" customHeight="1" x14ac:dyDescent="0.2">
      <c r="A16" s="196" t="s">
        <v>21</v>
      </c>
      <c r="B16" s="337"/>
      <c r="C16" s="337"/>
      <c r="D16" s="13"/>
      <c r="E16" s="196" t="s">
        <v>40</v>
      </c>
      <c r="F16" s="339" t="s">
        <v>219</v>
      </c>
      <c r="G16" s="18">
        <v>80</v>
      </c>
    </row>
    <row r="17" spans="1:7" ht="11.25" customHeight="1" x14ac:dyDescent="0.2">
      <c r="A17" s="200" t="s">
        <v>42</v>
      </c>
      <c r="B17" s="28"/>
      <c r="C17" s="28"/>
      <c r="D17" s="29"/>
      <c r="E17" s="200" t="s">
        <v>33</v>
      </c>
      <c r="F17" s="200" t="s">
        <v>220</v>
      </c>
      <c r="G17" s="30">
        <v>1700</v>
      </c>
    </row>
    <row r="18" spans="1:7" ht="11.25" customHeight="1" x14ac:dyDescent="0.2">
      <c r="A18" s="31"/>
      <c r="B18" s="32"/>
      <c r="C18" s="32"/>
      <c r="D18" s="33"/>
      <c r="E18" s="201" t="s">
        <v>112</v>
      </c>
      <c r="F18" s="31"/>
      <c r="G18" s="35"/>
    </row>
    <row r="19" spans="1:7" ht="11.25" customHeight="1" x14ac:dyDescent="0.2">
      <c r="A19" s="202" t="s">
        <v>14</v>
      </c>
      <c r="B19" s="37"/>
      <c r="C19" s="37"/>
      <c r="D19" s="38"/>
      <c r="E19" s="202" t="s">
        <v>6</v>
      </c>
      <c r="F19" s="203" t="s">
        <v>222</v>
      </c>
      <c r="G19" s="39">
        <v>1800</v>
      </c>
    </row>
    <row r="20" spans="1:7" ht="11.25" customHeight="1" x14ac:dyDescent="0.2">
      <c r="A20" s="204" t="s">
        <v>44</v>
      </c>
      <c r="B20" s="38"/>
      <c r="C20" s="112" t="s">
        <v>47</v>
      </c>
      <c r="D20" s="38"/>
      <c r="E20" s="205" t="s">
        <v>120</v>
      </c>
      <c r="F20" s="203" t="s">
        <v>221</v>
      </c>
      <c r="G20" s="42">
        <v>2100</v>
      </c>
    </row>
    <row r="21" spans="1:7" ht="11.25" customHeight="1" x14ac:dyDescent="0.2">
      <c r="A21" s="335"/>
      <c r="B21" s="335"/>
      <c r="C21" s="43"/>
      <c r="D21" s="335"/>
      <c r="E21" s="91" t="s">
        <v>557</v>
      </c>
      <c r="F21" s="340"/>
      <c r="G21" s="15"/>
    </row>
    <row r="22" spans="1:7" ht="11.25" customHeight="1" x14ac:dyDescent="0.2">
      <c r="A22" s="277" t="s">
        <v>13</v>
      </c>
      <c r="B22" s="13"/>
      <c r="C22" s="45"/>
      <c r="D22" s="13"/>
      <c r="E22" s="203" t="s">
        <v>41</v>
      </c>
      <c r="F22" s="203" t="s">
        <v>295</v>
      </c>
      <c r="G22" s="42">
        <v>400</v>
      </c>
    </row>
    <row r="23" spans="1:7" ht="11.25" customHeight="1" x14ac:dyDescent="0.2">
      <c r="A23" s="202" t="s">
        <v>14</v>
      </c>
      <c r="B23" s="118"/>
      <c r="C23" s="118"/>
      <c r="D23" s="118"/>
      <c r="E23" s="203" t="s">
        <v>182</v>
      </c>
      <c r="F23" s="205" t="s">
        <v>319</v>
      </c>
      <c r="G23" s="123">
        <v>2300</v>
      </c>
    </row>
    <row r="24" spans="1:7" ht="11.25" customHeight="1" x14ac:dyDescent="0.2">
      <c r="A24" s="273"/>
      <c r="B24" s="273"/>
      <c r="C24" s="273"/>
      <c r="D24" s="273"/>
      <c r="E24" s="122" t="s">
        <v>127</v>
      </c>
      <c r="F24" s="106"/>
      <c r="G24" s="78"/>
    </row>
    <row r="25" spans="1:7" ht="11.25" customHeight="1" x14ac:dyDescent="0.2">
      <c r="A25" s="202" t="s">
        <v>14</v>
      </c>
      <c r="B25" s="118"/>
      <c r="C25" s="118"/>
      <c r="D25" s="118"/>
      <c r="E25" s="202" t="s">
        <v>6</v>
      </c>
      <c r="F25" s="206" t="s">
        <v>612</v>
      </c>
      <c r="G25" s="42">
        <v>1480</v>
      </c>
    </row>
    <row r="26" spans="1:7" ht="11.25" customHeight="1" x14ac:dyDescent="0.2">
      <c r="A26" s="202" t="s">
        <v>14</v>
      </c>
      <c r="B26" s="207"/>
      <c r="C26" s="207"/>
      <c r="D26" s="207"/>
      <c r="E26" s="276" t="s">
        <v>351</v>
      </c>
      <c r="F26" s="208" t="s">
        <v>352</v>
      </c>
      <c r="G26" s="46">
        <v>500</v>
      </c>
    </row>
    <row r="27" spans="1:7" ht="11.25" customHeight="1" x14ac:dyDescent="0.2">
      <c r="A27" s="202" t="s">
        <v>14</v>
      </c>
      <c r="B27" s="38"/>
      <c r="C27" s="40"/>
      <c r="D27" s="38"/>
      <c r="E27" s="203" t="s">
        <v>183</v>
      </c>
      <c r="F27" s="206" t="s">
        <v>320</v>
      </c>
      <c r="G27" s="42">
        <v>600</v>
      </c>
    </row>
    <row r="28" spans="1:7" ht="11.25" customHeight="1" x14ac:dyDescent="0.2">
      <c r="A28" s="202" t="s">
        <v>14</v>
      </c>
      <c r="B28" s="38"/>
      <c r="C28" s="40"/>
      <c r="D28" s="38"/>
      <c r="E28" s="203" t="s">
        <v>141</v>
      </c>
      <c r="F28" s="203" t="s">
        <v>279</v>
      </c>
      <c r="G28" s="42">
        <v>4000</v>
      </c>
    </row>
    <row r="29" spans="1:7" ht="11.25" customHeight="1" x14ac:dyDescent="0.2">
      <c r="A29" s="16"/>
      <c r="B29" s="335"/>
      <c r="C29" s="43"/>
      <c r="D29" s="335"/>
      <c r="E29" s="194" t="s">
        <v>133</v>
      </c>
      <c r="F29" s="194" t="s">
        <v>103</v>
      </c>
      <c r="G29" s="15"/>
    </row>
    <row r="30" spans="1:7" ht="11.25" customHeight="1" x14ac:dyDescent="0.2">
      <c r="A30" s="209" t="s">
        <v>14</v>
      </c>
      <c r="B30" s="48"/>
      <c r="C30" s="49"/>
      <c r="D30" s="48"/>
      <c r="E30" s="209" t="s">
        <v>6</v>
      </c>
      <c r="F30" s="210" t="s">
        <v>613</v>
      </c>
      <c r="G30" s="50">
        <v>1600</v>
      </c>
    </row>
    <row r="31" spans="1:7" ht="11.25" customHeight="1" x14ac:dyDescent="0.2">
      <c r="A31" s="209" t="s">
        <v>14</v>
      </c>
      <c r="B31" s="48"/>
      <c r="C31" s="49"/>
      <c r="D31" s="48"/>
      <c r="E31" s="210" t="s">
        <v>184</v>
      </c>
      <c r="F31" s="211" t="s">
        <v>223</v>
      </c>
      <c r="G31" s="50">
        <v>4500</v>
      </c>
    </row>
    <row r="32" spans="1:7" ht="11.25" customHeight="1" x14ac:dyDescent="0.2">
      <c r="A32" s="209" t="s">
        <v>14</v>
      </c>
      <c r="B32" s="48"/>
      <c r="C32" s="49"/>
      <c r="D32" s="48"/>
      <c r="E32" s="209" t="s">
        <v>6</v>
      </c>
      <c r="F32" s="211" t="s">
        <v>543</v>
      </c>
      <c r="G32" s="50">
        <v>1000</v>
      </c>
    </row>
    <row r="33" spans="1:7" ht="11.25" customHeight="1" x14ac:dyDescent="0.2">
      <c r="A33" s="202" t="s">
        <v>14</v>
      </c>
      <c r="B33" s="38"/>
      <c r="C33" s="40"/>
      <c r="D33" s="38"/>
      <c r="E33" s="203" t="s">
        <v>574</v>
      </c>
      <c r="F33" s="203" t="s">
        <v>512</v>
      </c>
      <c r="G33" s="42">
        <v>2300</v>
      </c>
    </row>
    <row r="34" spans="1:7" ht="11.25" customHeight="1" x14ac:dyDescent="0.2">
      <c r="A34" s="202" t="s">
        <v>14</v>
      </c>
      <c r="B34" s="36"/>
      <c r="C34" s="40"/>
      <c r="D34" s="38"/>
      <c r="E34" s="203" t="s">
        <v>185</v>
      </c>
      <c r="F34" s="203" t="s">
        <v>673</v>
      </c>
      <c r="G34" s="42">
        <v>2000</v>
      </c>
    </row>
    <row r="35" spans="1:7" ht="11.25" customHeight="1" x14ac:dyDescent="0.2">
      <c r="A35" s="209" t="s">
        <v>14</v>
      </c>
      <c r="B35" s="48"/>
      <c r="C35" s="49"/>
      <c r="D35" s="48"/>
      <c r="E35" s="210" t="s">
        <v>186</v>
      </c>
      <c r="F35" s="210" t="s">
        <v>323</v>
      </c>
      <c r="G35" s="50">
        <v>300</v>
      </c>
    </row>
    <row r="36" spans="1:7" ht="11.25" customHeight="1" x14ac:dyDescent="0.2">
      <c r="A36" s="212" t="s">
        <v>14</v>
      </c>
      <c r="B36" s="52"/>
      <c r="C36" s="53"/>
      <c r="D36" s="52"/>
      <c r="E36" s="212" t="s">
        <v>6</v>
      </c>
      <c r="F36" s="213" t="s">
        <v>322</v>
      </c>
      <c r="G36" s="55">
        <v>1000</v>
      </c>
    </row>
    <row r="37" spans="1:7" ht="11.25" customHeight="1" x14ac:dyDescent="0.2">
      <c r="A37" s="16"/>
      <c r="B37" s="335"/>
      <c r="C37" s="43"/>
      <c r="D37" s="335"/>
      <c r="E37" s="16"/>
      <c r="F37" s="194" t="s">
        <v>48</v>
      </c>
      <c r="G37" s="15"/>
    </row>
    <row r="38" spans="1:7" ht="11.25" customHeight="1" x14ac:dyDescent="0.2">
      <c r="A38" s="202" t="s">
        <v>14</v>
      </c>
      <c r="B38" s="38"/>
      <c r="C38" s="40"/>
      <c r="D38" s="38"/>
      <c r="E38" s="202" t="s">
        <v>6</v>
      </c>
      <c r="F38" s="203" t="s">
        <v>321</v>
      </c>
      <c r="G38" s="42">
        <v>1500</v>
      </c>
    </row>
    <row r="39" spans="1:7" ht="11.25" customHeight="1" x14ac:dyDescent="0.2">
      <c r="A39" s="202" t="s">
        <v>14</v>
      </c>
      <c r="B39" s="36"/>
      <c r="C39" s="40"/>
      <c r="D39" s="38"/>
      <c r="E39" s="203" t="s">
        <v>187</v>
      </c>
      <c r="F39" s="203" t="s">
        <v>325</v>
      </c>
      <c r="G39" s="42">
        <v>1200</v>
      </c>
    </row>
    <row r="40" spans="1:7" ht="11.25" customHeight="1" x14ac:dyDescent="0.2">
      <c r="A40" s="34"/>
      <c r="B40" s="34"/>
      <c r="C40" s="57"/>
      <c r="D40" s="33"/>
      <c r="E40" s="201" t="s">
        <v>132</v>
      </c>
      <c r="F40" s="31"/>
      <c r="G40" s="56"/>
    </row>
    <row r="41" spans="1:7" ht="11.25" customHeight="1" x14ac:dyDescent="0.2">
      <c r="A41" s="209" t="s">
        <v>14</v>
      </c>
      <c r="B41" s="47"/>
      <c r="C41" s="49"/>
      <c r="D41" s="48"/>
      <c r="E41" s="202" t="s">
        <v>6</v>
      </c>
      <c r="F41" s="210" t="s">
        <v>326</v>
      </c>
      <c r="G41" s="50">
        <v>500</v>
      </c>
    </row>
    <row r="42" spans="1:7" ht="11.25" customHeight="1" x14ac:dyDescent="0.2">
      <c r="A42" s="209" t="s">
        <v>14</v>
      </c>
      <c r="B42" s="47"/>
      <c r="C42" s="49"/>
      <c r="D42" s="48"/>
      <c r="E42" s="202" t="s">
        <v>6</v>
      </c>
      <c r="F42" s="210" t="s">
        <v>225</v>
      </c>
      <c r="G42" s="50">
        <v>2000</v>
      </c>
    </row>
    <row r="43" spans="1:7" ht="11.25" customHeight="1" x14ac:dyDescent="0.2">
      <c r="A43" s="209" t="s">
        <v>14</v>
      </c>
      <c r="B43" s="58"/>
      <c r="C43" s="59"/>
      <c r="D43" s="60"/>
      <c r="E43" s="202" t="s">
        <v>6</v>
      </c>
      <c r="F43" s="214" t="s">
        <v>224</v>
      </c>
      <c r="G43" s="61">
        <v>1000</v>
      </c>
    </row>
    <row r="44" spans="1:7" ht="11.25" customHeight="1" x14ac:dyDescent="0.2">
      <c r="A44" s="202" t="s">
        <v>14</v>
      </c>
      <c r="B44" s="38"/>
      <c r="C44" s="40"/>
      <c r="D44" s="38"/>
      <c r="E44" s="203" t="s">
        <v>304</v>
      </c>
      <c r="F44" s="203" t="s">
        <v>226</v>
      </c>
      <c r="G44" s="42">
        <v>1800</v>
      </c>
    </row>
    <row r="45" spans="1:7" ht="11.25" customHeight="1" x14ac:dyDescent="0.2">
      <c r="A45" s="202" t="s">
        <v>14</v>
      </c>
      <c r="B45" s="38"/>
      <c r="C45" s="40"/>
      <c r="D45" s="38"/>
      <c r="E45" s="203" t="s">
        <v>330</v>
      </c>
      <c r="F45" s="203" t="s">
        <v>559</v>
      </c>
      <c r="G45" s="42"/>
    </row>
    <row r="46" spans="1:7" ht="11.25" customHeight="1" x14ac:dyDescent="0.2">
      <c r="A46" s="16"/>
      <c r="B46" s="335"/>
      <c r="C46" s="43"/>
      <c r="D46" s="335"/>
      <c r="E46" s="194" t="s">
        <v>475</v>
      </c>
      <c r="F46" s="194" t="s">
        <v>524</v>
      </c>
      <c r="G46" s="15">
        <v>6000</v>
      </c>
    </row>
    <row r="47" spans="1:7" ht="11.25" customHeight="1" x14ac:dyDescent="0.2">
      <c r="A47" s="283" t="s">
        <v>14</v>
      </c>
      <c r="B47" s="281"/>
      <c r="C47" s="282"/>
      <c r="D47" s="281"/>
      <c r="E47" s="283" t="s">
        <v>197</v>
      </c>
      <c r="F47" s="284" t="s">
        <v>476</v>
      </c>
      <c r="G47" s="285">
        <v>1000</v>
      </c>
    </row>
    <row r="48" spans="1:7" ht="11.25" customHeight="1" x14ac:dyDescent="0.2">
      <c r="A48" s="283" t="s">
        <v>14</v>
      </c>
      <c r="B48" s="286"/>
      <c r="C48" s="286"/>
      <c r="D48" s="286"/>
      <c r="E48" s="283" t="s">
        <v>332</v>
      </c>
      <c r="F48" s="283" t="s">
        <v>232</v>
      </c>
      <c r="G48" s="285">
        <v>3000</v>
      </c>
    </row>
    <row r="49" spans="1:7" ht="11.25" customHeight="1" x14ac:dyDescent="0.2">
      <c r="A49" s="283" t="s">
        <v>14</v>
      </c>
      <c r="B49" s="286"/>
      <c r="C49" s="286"/>
      <c r="D49" s="286"/>
      <c r="E49" s="283" t="s">
        <v>331</v>
      </c>
      <c r="F49" s="283" t="s">
        <v>231</v>
      </c>
      <c r="G49" s="285">
        <v>3600</v>
      </c>
    </row>
    <row r="50" spans="1:7" ht="11.25" customHeight="1" x14ac:dyDescent="0.2">
      <c r="A50" s="212" t="s">
        <v>14</v>
      </c>
      <c r="B50" s="52"/>
      <c r="C50" s="53"/>
      <c r="D50" s="52"/>
      <c r="E50" s="213" t="s">
        <v>522</v>
      </c>
      <c r="F50" s="213" t="s">
        <v>544</v>
      </c>
      <c r="G50" s="55">
        <v>600</v>
      </c>
    </row>
    <row r="51" spans="1:7" ht="11.25" customHeight="1" x14ac:dyDescent="0.2">
      <c r="A51" s="34"/>
      <c r="B51" s="33"/>
      <c r="C51" s="57"/>
      <c r="D51" s="33"/>
      <c r="E51" s="201" t="s">
        <v>523</v>
      </c>
      <c r="F51" s="31"/>
      <c r="G51" s="56"/>
    </row>
    <row r="52" spans="1:7" ht="11.25" customHeight="1" x14ac:dyDescent="0.2">
      <c r="A52" s="209" t="s">
        <v>14</v>
      </c>
      <c r="B52" s="48"/>
      <c r="C52" s="49"/>
      <c r="D52" s="48"/>
      <c r="E52" s="210" t="s">
        <v>52</v>
      </c>
      <c r="F52" s="210" t="s">
        <v>545</v>
      </c>
      <c r="G52" s="50">
        <v>4600</v>
      </c>
    </row>
    <row r="53" spans="1:7" ht="11.25" customHeight="1" x14ac:dyDescent="0.2">
      <c r="A53" s="209" t="s">
        <v>14</v>
      </c>
      <c r="B53" s="48"/>
      <c r="C53" s="49"/>
      <c r="D53" s="48"/>
      <c r="E53" s="210" t="s">
        <v>511</v>
      </c>
      <c r="F53" s="210" t="s">
        <v>525</v>
      </c>
      <c r="G53" s="50">
        <v>2300</v>
      </c>
    </row>
    <row r="54" spans="1:7" ht="11.25" customHeight="1" x14ac:dyDescent="0.2">
      <c r="A54" s="215" t="s">
        <v>14</v>
      </c>
      <c r="B54" s="62"/>
      <c r="C54" s="63"/>
      <c r="D54" s="275"/>
      <c r="E54" s="276" t="s">
        <v>335</v>
      </c>
      <c r="F54" s="276" t="s">
        <v>674</v>
      </c>
      <c r="G54" s="46">
        <v>2800</v>
      </c>
    </row>
    <row r="55" spans="1:7" ht="11.25" customHeight="1" x14ac:dyDescent="0.2">
      <c r="A55" s="34"/>
      <c r="B55" s="34"/>
      <c r="C55" s="57"/>
      <c r="D55" s="33"/>
      <c r="E55" s="201" t="s">
        <v>336</v>
      </c>
      <c r="F55" s="201" t="s">
        <v>337</v>
      </c>
      <c r="G55" s="56"/>
    </row>
    <row r="56" spans="1:7" ht="11.25" customHeight="1" x14ac:dyDescent="0.2">
      <c r="A56" s="216" t="s">
        <v>14</v>
      </c>
      <c r="B56" s="60"/>
      <c r="C56" s="59"/>
      <c r="D56" s="60"/>
      <c r="E56" s="214" t="s">
        <v>339</v>
      </c>
      <c r="F56" s="214" t="s">
        <v>338</v>
      </c>
      <c r="G56" s="61">
        <v>1200</v>
      </c>
    </row>
    <row r="57" spans="1:7" ht="11.25" customHeight="1" x14ac:dyDescent="0.2">
      <c r="A57" s="194" t="s">
        <v>14</v>
      </c>
      <c r="B57" s="17"/>
      <c r="C57" s="45"/>
      <c r="D57" s="13"/>
      <c r="E57" s="277" t="s">
        <v>341</v>
      </c>
      <c r="F57" s="277" t="s">
        <v>340</v>
      </c>
      <c r="G57" s="18">
        <v>4300</v>
      </c>
    </row>
    <row r="58" spans="1:7" ht="11.25" customHeight="1" x14ac:dyDescent="0.2">
      <c r="A58" s="16"/>
      <c r="B58" s="16"/>
      <c r="C58" s="43"/>
      <c r="D58" s="335"/>
      <c r="E58" s="194" t="s">
        <v>138</v>
      </c>
      <c r="F58" s="335"/>
      <c r="G58" s="15"/>
    </row>
    <row r="59" spans="1:7" ht="11.25" customHeight="1" x14ac:dyDescent="0.2">
      <c r="A59" s="335"/>
      <c r="B59" s="335"/>
      <c r="C59" s="43"/>
      <c r="D59" s="335"/>
      <c r="E59" s="194" t="s">
        <v>656</v>
      </c>
      <c r="F59" s="16"/>
      <c r="G59" s="15"/>
    </row>
    <row r="60" spans="1:7" ht="11.25" customHeight="1" x14ac:dyDescent="0.2">
      <c r="A60" s="202" t="s">
        <v>14</v>
      </c>
      <c r="B60" s="38"/>
      <c r="C60" s="40"/>
      <c r="D60" s="38"/>
      <c r="E60" s="203" t="s">
        <v>105</v>
      </c>
      <c r="F60" s="203" t="s">
        <v>342</v>
      </c>
      <c r="G60" s="42">
        <v>3600</v>
      </c>
    </row>
    <row r="61" spans="1:7" ht="11.25" customHeight="1" x14ac:dyDescent="0.2">
      <c r="A61" s="335"/>
      <c r="B61" s="335"/>
      <c r="C61" s="43"/>
      <c r="D61" s="335"/>
      <c r="E61" s="194" t="s">
        <v>81</v>
      </c>
      <c r="F61" s="16"/>
      <c r="G61" s="15"/>
    </row>
    <row r="62" spans="1:7" ht="11.25" customHeight="1" x14ac:dyDescent="0.2">
      <c r="A62" s="202" t="s">
        <v>14</v>
      </c>
      <c r="B62" s="38"/>
      <c r="C62" s="40"/>
      <c r="D62" s="38"/>
      <c r="E62" s="203" t="s">
        <v>348</v>
      </c>
      <c r="F62" s="203" t="s">
        <v>343</v>
      </c>
      <c r="G62" s="42">
        <v>1000</v>
      </c>
    </row>
    <row r="63" spans="1:7" ht="11.25" customHeight="1" x14ac:dyDescent="0.2">
      <c r="A63" s="16"/>
      <c r="B63" s="335"/>
      <c r="C63" s="43"/>
      <c r="D63" s="335"/>
      <c r="E63" s="194" t="s">
        <v>349</v>
      </c>
      <c r="F63" s="340"/>
      <c r="G63" s="15"/>
    </row>
    <row r="64" spans="1:7" ht="11.25" customHeight="1" x14ac:dyDescent="0.2">
      <c r="A64" s="395" t="s">
        <v>31</v>
      </c>
      <c r="B64" s="395"/>
      <c r="C64" s="395"/>
      <c r="D64" s="395"/>
      <c r="E64" s="395"/>
      <c r="F64" s="395"/>
      <c r="G64" s="395"/>
    </row>
    <row r="65" spans="1:7" ht="11.25" customHeight="1" x14ac:dyDescent="0.2">
      <c r="A65" s="386" t="s">
        <v>558</v>
      </c>
      <c r="B65" s="386"/>
      <c r="C65" s="386"/>
      <c r="D65" s="386"/>
      <c r="E65" s="386"/>
      <c r="F65" s="386"/>
      <c r="G65" s="386"/>
    </row>
    <row r="66" spans="1:7" ht="11.25" customHeight="1" x14ac:dyDescent="0.2">
      <c r="A66" s="386" t="s">
        <v>296</v>
      </c>
      <c r="B66" s="386"/>
      <c r="C66" s="386"/>
      <c r="D66" s="386"/>
      <c r="E66" s="386"/>
      <c r="F66" s="386"/>
      <c r="G66" s="386"/>
    </row>
    <row r="67" spans="1:7" ht="11.25" customHeight="1" x14ac:dyDescent="0.2">
      <c r="A67" s="387"/>
      <c r="B67" s="387"/>
      <c r="C67" s="387"/>
      <c r="D67" s="387"/>
      <c r="E67" s="387"/>
      <c r="F67" s="387"/>
      <c r="G67" s="387"/>
    </row>
    <row r="68" spans="1:7" ht="11.25" customHeight="1" x14ac:dyDescent="0.2">
      <c r="A68" s="386" t="s">
        <v>10</v>
      </c>
      <c r="B68" s="386"/>
      <c r="C68" s="386"/>
      <c r="D68" s="386"/>
      <c r="E68" s="386"/>
      <c r="F68" s="386"/>
      <c r="G68" s="386"/>
    </row>
    <row r="69" spans="1:7" ht="11.25" customHeight="1" x14ac:dyDescent="0.2">
      <c r="A69" s="384"/>
      <c r="B69" s="384"/>
      <c r="C69" s="384"/>
      <c r="D69" s="384"/>
      <c r="E69" s="384"/>
      <c r="F69" s="384"/>
      <c r="G69" s="384"/>
    </row>
    <row r="70" spans="1:7" ht="11.25" customHeight="1" x14ac:dyDescent="0.2">
      <c r="A70" s="390"/>
      <c r="B70" s="390"/>
      <c r="C70" s="390"/>
      <c r="D70" s="38"/>
      <c r="E70" s="38"/>
      <c r="F70" s="38"/>
      <c r="G70" s="192" t="s">
        <v>11</v>
      </c>
    </row>
    <row r="71" spans="1:7" ht="12" customHeight="1" x14ac:dyDescent="0.2">
      <c r="A71" s="392" t="s">
        <v>12</v>
      </c>
      <c r="B71" s="392"/>
      <c r="C71" s="392"/>
      <c r="D71" s="64"/>
      <c r="E71" s="333" t="s">
        <v>30</v>
      </c>
      <c r="F71" s="189" t="s">
        <v>712</v>
      </c>
      <c r="G71" s="333" t="s">
        <v>541</v>
      </c>
    </row>
    <row r="72" spans="1:7" ht="11.25" customHeight="1" x14ac:dyDescent="0.2">
      <c r="A72" s="217" t="s">
        <v>546</v>
      </c>
      <c r="B72" s="275"/>
      <c r="C72" s="63"/>
      <c r="D72" s="275"/>
      <c r="E72" s="218" t="s">
        <v>188</v>
      </c>
      <c r="F72" s="218" t="s">
        <v>344</v>
      </c>
      <c r="G72" s="65">
        <v>1000</v>
      </c>
    </row>
    <row r="73" spans="1:7" ht="11.25" customHeight="1" x14ac:dyDescent="0.2">
      <c r="A73" s="195" t="s">
        <v>14</v>
      </c>
      <c r="B73" s="272"/>
      <c r="C73" s="272"/>
      <c r="D73" s="272"/>
      <c r="E73" s="277" t="s">
        <v>547</v>
      </c>
      <c r="F73" s="277" t="s">
        <v>230</v>
      </c>
      <c r="G73" s="18">
        <v>1500</v>
      </c>
    </row>
    <row r="74" spans="1:7" ht="11.25" customHeight="1" x14ac:dyDescent="0.2">
      <c r="A74" s="16"/>
      <c r="B74" s="88"/>
      <c r="C74" s="88"/>
      <c r="D74" s="88"/>
      <c r="E74" s="194" t="s">
        <v>318</v>
      </c>
      <c r="F74" s="335"/>
      <c r="G74" s="15"/>
    </row>
    <row r="75" spans="1:7" ht="11.25" customHeight="1" x14ac:dyDescent="0.2">
      <c r="A75" s="195" t="s">
        <v>14</v>
      </c>
      <c r="B75" s="38"/>
      <c r="C75" s="40"/>
      <c r="D75" s="38"/>
      <c r="E75" s="203" t="s">
        <v>139</v>
      </c>
      <c r="F75" s="204" t="s">
        <v>617</v>
      </c>
      <c r="G75" s="42">
        <v>500</v>
      </c>
    </row>
    <row r="76" spans="1:7" ht="11.25" customHeight="1" x14ac:dyDescent="0.2">
      <c r="A76" s="16"/>
      <c r="B76" s="335"/>
      <c r="C76" s="43"/>
      <c r="D76" s="335"/>
      <c r="E76" s="194" t="s">
        <v>334</v>
      </c>
      <c r="F76" s="16"/>
      <c r="G76" s="15"/>
    </row>
    <row r="77" spans="1:7" ht="11.25" customHeight="1" x14ac:dyDescent="0.2">
      <c r="A77" s="335"/>
      <c r="B77" s="335"/>
      <c r="C77" s="43"/>
      <c r="D77" s="335"/>
      <c r="E77" s="194" t="s">
        <v>140</v>
      </c>
      <c r="F77" s="16"/>
      <c r="G77" s="15"/>
    </row>
    <row r="78" spans="1:7" s="8" customFormat="1" ht="11.25" customHeight="1" x14ac:dyDescent="0.25">
      <c r="A78" s="82" t="s">
        <v>14</v>
      </c>
      <c r="B78" s="79"/>
      <c r="C78" s="80"/>
      <c r="D78" s="79"/>
      <c r="E78" s="7" t="s">
        <v>6</v>
      </c>
      <c r="F78" s="6" t="s">
        <v>614</v>
      </c>
      <c r="G78" s="81">
        <v>1100</v>
      </c>
    </row>
    <row r="79" spans="1:7" s="8" customFormat="1" ht="11.25" customHeight="1" x14ac:dyDescent="0.25">
      <c r="A79" s="82" t="s">
        <v>14</v>
      </c>
      <c r="B79" s="79"/>
      <c r="C79" s="80"/>
      <c r="D79" s="79"/>
      <c r="E79" s="7" t="s">
        <v>6</v>
      </c>
      <c r="F79" s="6" t="s">
        <v>615</v>
      </c>
      <c r="G79" s="81">
        <v>2300</v>
      </c>
    </row>
    <row r="80" spans="1:7" s="8" customFormat="1" ht="11.25" customHeight="1" x14ac:dyDescent="0.25">
      <c r="A80" s="82" t="s">
        <v>14</v>
      </c>
      <c r="B80" s="79"/>
      <c r="C80" s="80"/>
      <c r="D80" s="79"/>
      <c r="E80" s="7" t="s">
        <v>6</v>
      </c>
      <c r="F80" s="6" t="s">
        <v>616</v>
      </c>
      <c r="G80" s="81">
        <v>800</v>
      </c>
    </row>
    <row r="81" spans="1:7" ht="11.25" customHeight="1" x14ac:dyDescent="0.2">
      <c r="A81" s="202" t="s">
        <v>14</v>
      </c>
      <c r="B81" s="66"/>
      <c r="C81" s="67"/>
      <c r="D81" s="29"/>
      <c r="E81" s="200" t="s">
        <v>548</v>
      </c>
      <c r="F81" s="200" t="s">
        <v>527</v>
      </c>
      <c r="G81" s="68">
        <v>3600</v>
      </c>
    </row>
    <row r="82" spans="1:7" ht="11.25" customHeight="1" x14ac:dyDescent="0.2">
      <c r="A82" s="33"/>
      <c r="B82" s="34"/>
      <c r="C82" s="57"/>
      <c r="D82" s="33"/>
      <c r="E82" s="201" t="s">
        <v>329</v>
      </c>
      <c r="F82" s="31"/>
      <c r="G82" s="56"/>
    </row>
    <row r="83" spans="1:7" ht="11.25" customHeight="1" x14ac:dyDescent="0.2">
      <c r="A83" s="212" t="s">
        <v>14</v>
      </c>
      <c r="B83" s="51"/>
      <c r="C83" s="53"/>
      <c r="D83" s="52"/>
      <c r="E83" s="213" t="s">
        <v>478</v>
      </c>
      <c r="F83" s="213" t="s">
        <v>227</v>
      </c>
      <c r="G83" s="55">
        <v>910</v>
      </c>
    </row>
    <row r="84" spans="1:7" ht="11.25" customHeight="1" x14ac:dyDescent="0.2">
      <c r="A84" s="34"/>
      <c r="B84" s="34"/>
      <c r="C84" s="57"/>
      <c r="D84" s="33"/>
      <c r="E84" s="201" t="s">
        <v>479</v>
      </c>
      <c r="F84" s="31"/>
      <c r="G84" s="56"/>
    </row>
    <row r="85" spans="1:7" ht="11.25" customHeight="1" x14ac:dyDescent="0.2">
      <c r="A85" s="202" t="s">
        <v>14</v>
      </c>
      <c r="B85" s="38"/>
      <c r="C85" s="40"/>
      <c r="D85" s="38"/>
      <c r="E85" s="203" t="s">
        <v>236</v>
      </c>
      <c r="F85" s="203" t="s">
        <v>284</v>
      </c>
      <c r="G85" s="42">
        <v>2000</v>
      </c>
    </row>
    <row r="86" spans="1:7" ht="11.25" customHeight="1" x14ac:dyDescent="0.2">
      <c r="A86" s="202" t="s">
        <v>14</v>
      </c>
      <c r="B86" s="38"/>
      <c r="C86" s="40"/>
      <c r="D86" s="38"/>
      <c r="E86" s="203" t="s">
        <v>237</v>
      </c>
      <c r="F86" s="203" t="s">
        <v>129</v>
      </c>
      <c r="G86" s="42">
        <v>1400</v>
      </c>
    </row>
    <row r="87" spans="1:7" ht="11.25" customHeight="1" x14ac:dyDescent="0.2">
      <c r="A87" s="202" t="s">
        <v>14</v>
      </c>
      <c r="B87" s="36"/>
      <c r="C87" s="40"/>
      <c r="D87" s="38"/>
      <c r="E87" s="203" t="s">
        <v>549</v>
      </c>
      <c r="F87" s="203" t="s">
        <v>232</v>
      </c>
      <c r="G87" s="42">
        <v>5500</v>
      </c>
    </row>
    <row r="88" spans="1:7" ht="11.25" customHeight="1" x14ac:dyDescent="0.2">
      <c r="A88" s="202" t="s">
        <v>14</v>
      </c>
      <c r="B88" s="36"/>
      <c r="C88" s="40"/>
      <c r="D88" s="38"/>
      <c r="E88" s="202" t="s">
        <v>6</v>
      </c>
      <c r="F88" s="203" t="s">
        <v>228</v>
      </c>
      <c r="G88" s="42">
        <v>4500</v>
      </c>
    </row>
    <row r="89" spans="1:7" ht="11.25" customHeight="1" x14ac:dyDescent="0.2">
      <c r="A89" s="219" t="s">
        <v>14</v>
      </c>
      <c r="B89" s="220"/>
      <c r="C89" s="220"/>
      <c r="D89" s="220"/>
      <c r="E89" s="219" t="s">
        <v>6</v>
      </c>
      <c r="F89" s="221" t="s">
        <v>550</v>
      </c>
      <c r="G89" s="69">
        <v>1700</v>
      </c>
    </row>
    <row r="90" spans="1:7" ht="11.25" customHeight="1" x14ac:dyDescent="0.2">
      <c r="A90" s="202" t="s">
        <v>14</v>
      </c>
      <c r="B90" s="38"/>
      <c r="C90" s="40"/>
      <c r="D90" s="38"/>
      <c r="E90" s="203" t="s">
        <v>189</v>
      </c>
      <c r="F90" s="204" t="s">
        <v>346</v>
      </c>
      <c r="G90" s="42">
        <v>2300</v>
      </c>
    </row>
    <row r="91" spans="1:7" ht="11.25" customHeight="1" x14ac:dyDescent="0.2">
      <c r="A91" s="34"/>
      <c r="B91" s="33"/>
      <c r="C91" s="57"/>
      <c r="D91" s="33"/>
      <c r="E91" s="201" t="s">
        <v>133</v>
      </c>
      <c r="F91" s="201" t="s">
        <v>345</v>
      </c>
      <c r="G91" s="56"/>
    </row>
    <row r="92" spans="1:7" ht="11.25" customHeight="1" x14ac:dyDescent="0.2">
      <c r="A92" s="202" t="s">
        <v>14</v>
      </c>
      <c r="B92" s="38"/>
      <c r="C92" s="40"/>
      <c r="D92" s="38"/>
      <c r="E92" s="203" t="s">
        <v>90</v>
      </c>
      <c r="F92" s="204" t="s">
        <v>229</v>
      </c>
      <c r="G92" s="42">
        <v>1750</v>
      </c>
    </row>
    <row r="93" spans="1:7" ht="11.25" customHeight="1" x14ac:dyDescent="0.2">
      <c r="A93" s="202" t="s">
        <v>14</v>
      </c>
      <c r="B93" s="38"/>
      <c r="C93" s="40"/>
      <c r="D93" s="38"/>
      <c r="E93" s="203" t="s">
        <v>190</v>
      </c>
      <c r="F93" s="204" t="s">
        <v>285</v>
      </c>
      <c r="G93" s="42">
        <v>910</v>
      </c>
    </row>
    <row r="94" spans="1:7" ht="11.25" customHeight="1" x14ac:dyDescent="0.2">
      <c r="A94" s="202" t="s">
        <v>14</v>
      </c>
      <c r="B94" s="38"/>
      <c r="C94" s="40"/>
      <c r="D94" s="38"/>
      <c r="E94" s="203" t="s">
        <v>514</v>
      </c>
      <c r="F94" s="204" t="s">
        <v>286</v>
      </c>
      <c r="G94" s="42">
        <v>210</v>
      </c>
    </row>
    <row r="95" spans="1:7" ht="11.25" customHeight="1" x14ac:dyDescent="0.2">
      <c r="A95" s="202" t="s">
        <v>14</v>
      </c>
      <c r="B95" s="36"/>
      <c r="C95" s="40"/>
      <c r="D95" s="38"/>
      <c r="E95" s="204" t="s">
        <v>142</v>
      </c>
      <c r="F95" s="204" t="s">
        <v>559</v>
      </c>
      <c r="G95" s="42"/>
    </row>
    <row r="96" spans="1:7" ht="11.25" customHeight="1" x14ac:dyDescent="0.2">
      <c r="A96" s="16"/>
      <c r="B96" s="16"/>
      <c r="C96" s="43"/>
      <c r="D96" s="335"/>
      <c r="E96" s="194" t="s">
        <v>191</v>
      </c>
      <c r="F96" s="194" t="s">
        <v>551</v>
      </c>
      <c r="G96" s="15">
        <v>3800</v>
      </c>
    </row>
    <row r="97" spans="1:7" ht="11.25" customHeight="1" x14ac:dyDescent="0.2">
      <c r="A97" s="202" t="s">
        <v>14</v>
      </c>
      <c r="B97" s="280"/>
      <c r="C97" s="282"/>
      <c r="D97" s="281"/>
      <c r="E97" s="283" t="s">
        <v>192</v>
      </c>
      <c r="F97" s="284" t="s">
        <v>528</v>
      </c>
      <c r="G97" s="285">
        <v>3000</v>
      </c>
    </row>
    <row r="98" spans="1:7" ht="11.25" customHeight="1" x14ac:dyDescent="0.2">
      <c r="A98" s="202" t="s">
        <v>14</v>
      </c>
      <c r="B98" s="280"/>
      <c r="C98" s="282"/>
      <c r="D98" s="281"/>
      <c r="E98" s="283" t="s">
        <v>477</v>
      </c>
      <c r="F98" s="283" t="s">
        <v>324</v>
      </c>
      <c r="G98" s="287">
        <v>2000</v>
      </c>
    </row>
    <row r="99" spans="1:7" ht="11.25" customHeight="1" x14ac:dyDescent="0.2">
      <c r="A99" s="202" t="s">
        <v>14</v>
      </c>
      <c r="B99" s="280"/>
      <c r="C99" s="282"/>
      <c r="D99" s="281"/>
      <c r="E99" s="283" t="s">
        <v>126</v>
      </c>
      <c r="F99" s="283" t="s">
        <v>529</v>
      </c>
      <c r="G99" s="285">
        <v>1400</v>
      </c>
    </row>
    <row r="100" spans="1:7" ht="11.25" customHeight="1" x14ac:dyDescent="0.2">
      <c r="A100" s="202" t="s">
        <v>14</v>
      </c>
      <c r="B100" s="280"/>
      <c r="C100" s="282"/>
      <c r="D100" s="281"/>
      <c r="E100" s="283" t="s">
        <v>193</v>
      </c>
      <c r="F100" s="283" t="s">
        <v>327</v>
      </c>
      <c r="G100" s="285">
        <v>500</v>
      </c>
    </row>
    <row r="101" spans="1:7" ht="11.25" customHeight="1" x14ac:dyDescent="0.2">
      <c r="A101" s="202" t="s">
        <v>14</v>
      </c>
      <c r="B101" s="280"/>
      <c r="C101" s="282"/>
      <c r="D101" s="281"/>
      <c r="E101" s="283" t="s">
        <v>194</v>
      </c>
      <c r="F101" s="283" t="s">
        <v>328</v>
      </c>
      <c r="G101" s="285">
        <v>1400</v>
      </c>
    </row>
    <row r="102" spans="1:7" ht="11.25" customHeight="1" x14ac:dyDescent="0.2">
      <c r="A102" s="202" t="s">
        <v>14</v>
      </c>
      <c r="B102" s="280"/>
      <c r="C102" s="282"/>
      <c r="D102" s="281"/>
      <c r="E102" s="283" t="s">
        <v>128</v>
      </c>
      <c r="F102" s="284" t="s">
        <v>333</v>
      </c>
      <c r="G102" s="285">
        <v>3200</v>
      </c>
    </row>
    <row r="103" spans="1:7" ht="11.25" customHeight="1" x14ac:dyDescent="0.2">
      <c r="A103" s="202" t="s">
        <v>14</v>
      </c>
      <c r="B103" s="281"/>
      <c r="C103" s="282"/>
      <c r="D103" s="281"/>
      <c r="E103" s="283" t="s">
        <v>195</v>
      </c>
      <c r="F103" s="283" t="s">
        <v>552</v>
      </c>
      <c r="G103" s="285">
        <v>910</v>
      </c>
    </row>
    <row r="104" spans="1:7" ht="11.25" customHeight="1" x14ac:dyDescent="0.2">
      <c r="A104" s="202" t="s">
        <v>14</v>
      </c>
      <c r="B104" s="280"/>
      <c r="C104" s="282"/>
      <c r="D104" s="281"/>
      <c r="E104" s="283" t="s">
        <v>125</v>
      </c>
      <c r="F104" s="283" t="s">
        <v>347</v>
      </c>
      <c r="G104" s="285">
        <v>1400</v>
      </c>
    </row>
    <row r="105" spans="1:7" ht="11.25" customHeight="1" x14ac:dyDescent="0.2">
      <c r="A105" s="82" t="s">
        <v>14</v>
      </c>
      <c r="B105" s="83"/>
      <c r="C105" s="83"/>
      <c r="D105" s="83"/>
      <c r="E105" s="85" t="s">
        <v>196</v>
      </c>
      <c r="F105" s="222" t="s">
        <v>675</v>
      </c>
      <c r="G105" s="144">
        <v>2000</v>
      </c>
    </row>
    <row r="106" spans="1:7" ht="11.25" customHeight="1" x14ac:dyDescent="0.2">
      <c r="A106" s="191"/>
      <c r="B106" s="223"/>
      <c r="C106" s="223"/>
      <c r="D106" s="223"/>
      <c r="E106" s="224" t="s">
        <v>143</v>
      </c>
      <c r="F106" s="223"/>
      <c r="G106" s="223"/>
    </row>
    <row r="107" spans="1:7" ht="11.25" customHeight="1" x14ac:dyDescent="0.2">
      <c r="A107" s="7" t="s">
        <v>14</v>
      </c>
      <c r="B107" s="273"/>
      <c r="C107" s="273"/>
      <c r="D107" s="273"/>
      <c r="E107" s="122" t="s">
        <v>6</v>
      </c>
      <c r="F107" s="330" t="s">
        <v>350</v>
      </c>
      <c r="G107" s="121">
        <v>1800</v>
      </c>
    </row>
    <row r="108" spans="1:7" ht="11.25" customHeight="1" x14ac:dyDescent="0.2">
      <c r="A108" s="202" t="s">
        <v>14</v>
      </c>
      <c r="B108" s="36"/>
      <c r="C108" s="40"/>
      <c r="D108" s="38"/>
      <c r="E108" s="203" t="s">
        <v>198</v>
      </c>
      <c r="F108" s="203" t="s">
        <v>618</v>
      </c>
      <c r="G108" s="70">
        <v>380</v>
      </c>
    </row>
    <row r="109" spans="1:7" ht="11.25" customHeight="1" x14ac:dyDescent="0.2">
      <c r="A109" s="225" t="s">
        <v>14</v>
      </c>
      <c r="B109" s="226"/>
      <c r="C109" s="226"/>
      <c r="D109" s="226"/>
      <c r="E109" s="218" t="s">
        <v>199</v>
      </c>
      <c r="F109" s="227" t="s">
        <v>233</v>
      </c>
      <c r="G109" s="65">
        <v>350</v>
      </c>
    </row>
    <row r="110" spans="1:7" ht="11.25" customHeight="1" x14ac:dyDescent="0.2">
      <c r="A110" s="277" t="s">
        <v>27</v>
      </c>
      <c r="B110" s="13"/>
      <c r="C110" s="45"/>
      <c r="D110" s="13"/>
      <c r="E110" s="277" t="s">
        <v>526</v>
      </c>
      <c r="F110" s="277" t="s">
        <v>303</v>
      </c>
      <c r="G110" s="74">
        <v>10</v>
      </c>
    </row>
    <row r="111" spans="1:7" ht="11.25" customHeight="1" x14ac:dyDescent="0.2">
      <c r="A111" s="335"/>
      <c r="B111" s="335"/>
      <c r="C111" s="43"/>
      <c r="D111" s="335"/>
      <c r="E111" s="194" t="s">
        <v>560</v>
      </c>
      <c r="F111" s="335"/>
      <c r="G111" s="72"/>
    </row>
    <row r="112" spans="1:7" ht="11.25" customHeight="1" x14ac:dyDescent="0.2">
      <c r="A112" s="14"/>
      <c r="B112" s="14"/>
      <c r="C112" s="75"/>
      <c r="D112" s="14"/>
      <c r="E112" s="197" t="s">
        <v>561</v>
      </c>
      <c r="F112" s="14"/>
      <c r="G112" s="20"/>
    </row>
    <row r="113" spans="1:7" ht="11.25" customHeight="1" x14ac:dyDescent="0.2">
      <c r="A113" s="225" t="s">
        <v>14</v>
      </c>
      <c r="B113" s="73"/>
      <c r="C113" s="76"/>
      <c r="D113" s="73"/>
      <c r="E113" s="218" t="s">
        <v>40</v>
      </c>
      <c r="F113" s="227" t="s">
        <v>493</v>
      </c>
      <c r="G113" s="228" t="s">
        <v>40</v>
      </c>
    </row>
    <row r="114" spans="1:7" ht="11.25" customHeight="1" x14ac:dyDescent="0.2">
      <c r="A114" s="330" t="s">
        <v>93</v>
      </c>
      <c r="B114" s="273"/>
      <c r="C114" s="77"/>
      <c r="D114" s="273"/>
      <c r="E114" s="330" t="s">
        <v>355</v>
      </c>
      <c r="F114" s="330" t="s">
        <v>676</v>
      </c>
      <c r="G114" s="78">
        <v>350</v>
      </c>
    </row>
    <row r="115" spans="1:7" ht="11.25" customHeight="1" x14ac:dyDescent="0.2">
      <c r="A115" s="7" t="s">
        <v>14</v>
      </c>
      <c r="B115" s="79"/>
      <c r="C115" s="80"/>
      <c r="D115" s="79"/>
      <c r="E115" s="7" t="s">
        <v>6</v>
      </c>
      <c r="F115" s="6" t="s">
        <v>530</v>
      </c>
      <c r="G115" s="81">
        <v>350</v>
      </c>
    </row>
    <row r="116" spans="1:7" ht="11.25" customHeight="1" x14ac:dyDescent="0.2">
      <c r="A116" s="82" t="s">
        <v>14</v>
      </c>
      <c r="B116" s="83"/>
      <c r="C116" s="84"/>
      <c r="D116" s="83"/>
      <c r="E116" s="85" t="s">
        <v>313</v>
      </c>
      <c r="F116" s="85" t="s">
        <v>619</v>
      </c>
      <c r="G116" s="229" t="s">
        <v>354</v>
      </c>
    </row>
    <row r="117" spans="1:7" ht="11.25" customHeight="1" x14ac:dyDescent="0.2">
      <c r="A117" s="87"/>
      <c r="B117" s="88"/>
      <c r="C117" s="89"/>
      <c r="D117" s="88"/>
      <c r="E117" s="87" t="s">
        <v>314</v>
      </c>
      <c r="F117" s="87"/>
      <c r="G117" s="90"/>
    </row>
    <row r="118" spans="1:7" ht="11.25" customHeight="1" x14ac:dyDescent="0.2">
      <c r="A118" s="91"/>
      <c r="B118" s="92"/>
      <c r="C118" s="93"/>
      <c r="D118" s="92"/>
      <c r="E118" s="91" t="s">
        <v>315</v>
      </c>
      <c r="F118" s="91"/>
      <c r="G118" s="94"/>
    </row>
    <row r="119" spans="1:7" ht="11.25" customHeight="1" x14ac:dyDescent="0.2">
      <c r="A119" s="7" t="s">
        <v>14</v>
      </c>
      <c r="B119" s="79"/>
      <c r="C119" s="80"/>
      <c r="D119" s="79"/>
      <c r="E119" s="95" t="s">
        <v>6</v>
      </c>
      <c r="F119" s="96" t="s">
        <v>235</v>
      </c>
      <c r="G119" s="100">
        <v>1200</v>
      </c>
    </row>
    <row r="120" spans="1:7" ht="11.25" customHeight="1" x14ac:dyDescent="0.2">
      <c r="A120" s="97" t="s">
        <v>14</v>
      </c>
      <c r="B120" s="98"/>
      <c r="C120" s="99"/>
      <c r="D120" s="98"/>
      <c r="E120" s="95" t="s">
        <v>6</v>
      </c>
      <c r="F120" s="96" t="s">
        <v>353</v>
      </c>
      <c r="G120" s="100">
        <v>500</v>
      </c>
    </row>
    <row r="121" spans="1:7" ht="11.25" customHeight="1" x14ac:dyDescent="0.2">
      <c r="A121" s="101" t="s">
        <v>14</v>
      </c>
      <c r="B121" s="102"/>
      <c r="C121" s="103"/>
      <c r="D121" s="102"/>
      <c r="E121" s="104" t="s">
        <v>517</v>
      </c>
      <c r="F121" s="104" t="s">
        <v>559</v>
      </c>
      <c r="G121" s="105"/>
    </row>
    <row r="122" spans="1:7" ht="11.25" customHeight="1" x14ac:dyDescent="0.2">
      <c r="A122" s="88"/>
      <c r="B122" s="88"/>
      <c r="C122" s="89"/>
      <c r="D122" s="88"/>
      <c r="E122" s="230" t="s">
        <v>651</v>
      </c>
      <c r="F122" s="106"/>
      <c r="G122" s="168"/>
    </row>
    <row r="123" spans="1:7" s="9" customFormat="1" ht="11.25" customHeight="1" x14ac:dyDescent="0.3">
      <c r="A123" s="273"/>
      <c r="B123" s="273"/>
      <c r="C123" s="77"/>
      <c r="D123" s="273"/>
      <c r="E123" s="122" t="s">
        <v>578</v>
      </c>
      <c r="F123" s="122" t="s">
        <v>579</v>
      </c>
      <c r="G123" s="168">
        <v>6400</v>
      </c>
    </row>
    <row r="124" spans="1:7" s="9" customFormat="1" ht="11.25" customHeight="1" x14ac:dyDescent="0.3">
      <c r="A124" s="97" t="s">
        <v>14</v>
      </c>
      <c r="B124" s="286"/>
      <c r="C124" s="288"/>
      <c r="D124" s="286"/>
      <c r="E124" s="284" t="s">
        <v>580</v>
      </c>
      <c r="F124" s="284" t="s">
        <v>581</v>
      </c>
      <c r="G124" s="289">
        <v>1900</v>
      </c>
    </row>
    <row r="125" spans="1:7" s="9" customFormat="1" ht="11.25" customHeight="1" x14ac:dyDescent="0.3">
      <c r="A125" s="97" t="s">
        <v>14</v>
      </c>
      <c r="B125" s="286"/>
      <c r="C125" s="288"/>
      <c r="D125" s="286"/>
      <c r="E125" s="284" t="s">
        <v>582</v>
      </c>
      <c r="F125" s="284" t="s">
        <v>583</v>
      </c>
      <c r="G125" s="289">
        <v>2500</v>
      </c>
    </row>
    <row r="126" spans="1:7" s="9" customFormat="1" ht="11.25" customHeight="1" x14ac:dyDescent="0.3">
      <c r="A126" s="97" t="s">
        <v>14</v>
      </c>
      <c r="B126" s="286"/>
      <c r="C126" s="288"/>
      <c r="D126" s="286"/>
      <c r="E126" s="284" t="s">
        <v>584</v>
      </c>
      <c r="F126" s="284" t="s">
        <v>585</v>
      </c>
      <c r="G126" s="289">
        <v>2200</v>
      </c>
    </row>
    <row r="127" spans="1:7" s="9" customFormat="1" ht="11.25" customHeight="1" x14ac:dyDescent="0.3">
      <c r="A127" s="97" t="s">
        <v>14</v>
      </c>
      <c r="B127" s="286"/>
      <c r="C127" s="288"/>
      <c r="D127" s="286"/>
      <c r="E127" s="284" t="s">
        <v>586</v>
      </c>
      <c r="F127" s="284" t="s">
        <v>677</v>
      </c>
      <c r="G127" s="289">
        <v>2400</v>
      </c>
    </row>
    <row r="128" spans="1:7" ht="11.25" customHeight="1" x14ac:dyDescent="0.2">
      <c r="A128" s="395" t="s">
        <v>31</v>
      </c>
      <c r="B128" s="395"/>
      <c r="C128" s="395"/>
      <c r="D128" s="395"/>
      <c r="E128" s="395"/>
      <c r="F128" s="395"/>
      <c r="G128" s="395"/>
    </row>
    <row r="129" spans="1:7" ht="11.25" customHeight="1" x14ac:dyDescent="0.2">
      <c r="A129" s="386" t="s">
        <v>558</v>
      </c>
      <c r="B129" s="386"/>
      <c r="C129" s="386"/>
      <c r="D129" s="386"/>
      <c r="E129" s="386"/>
      <c r="F129" s="386"/>
      <c r="G129" s="386"/>
    </row>
    <row r="130" spans="1:7" ht="11.25" customHeight="1" x14ac:dyDescent="0.2">
      <c r="A130" s="386" t="s">
        <v>296</v>
      </c>
      <c r="B130" s="386"/>
      <c r="C130" s="386"/>
      <c r="D130" s="386"/>
      <c r="E130" s="386"/>
      <c r="F130" s="386"/>
      <c r="G130" s="386"/>
    </row>
    <row r="131" spans="1:7" ht="11.25" customHeight="1" x14ac:dyDescent="0.2">
      <c r="A131" s="387"/>
      <c r="B131" s="387"/>
      <c r="C131" s="387"/>
      <c r="D131" s="387"/>
      <c r="E131" s="387"/>
      <c r="F131" s="387"/>
      <c r="G131" s="387"/>
    </row>
    <row r="132" spans="1:7" ht="11.25" customHeight="1" x14ac:dyDescent="0.2">
      <c r="A132" s="386" t="s">
        <v>10</v>
      </c>
      <c r="B132" s="386"/>
      <c r="C132" s="386"/>
      <c r="D132" s="386"/>
      <c r="E132" s="386"/>
      <c r="F132" s="386"/>
      <c r="G132" s="386"/>
    </row>
    <row r="133" spans="1:7" ht="11.25" customHeight="1" x14ac:dyDescent="0.2">
      <c r="A133" s="384"/>
      <c r="B133" s="384"/>
      <c r="C133" s="384"/>
      <c r="D133" s="384"/>
      <c r="E133" s="384"/>
      <c r="F133" s="384"/>
      <c r="G133" s="384"/>
    </row>
    <row r="134" spans="1:7" ht="11.25" customHeight="1" x14ac:dyDescent="0.2">
      <c r="A134" s="390"/>
      <c r="B134" s="390"/>
      <c r="C134" s="390"/>
      <c r="D134" s="38"/>
      <c r="E134" s="38"/>
      <c r="F134" s="38"/>
      <c r="G134" s="192" t="s">
        <v>11</v>
      </c>
    </row>
    <row r="135" spans="1:7" ht="12" customHeight="1" x14ac:dyDescent="0.2">
      <c r="A135" s="392" t="s">
        <v>12</v>
      </c>
      <c r="B135" s="392"/>
      <c r="C135" s="392"/>
      <c r="D135" s="64"/>
      <c r="E135" s="333" t="s">
        <v>30</v>
      </c>
      <c r="F135" s="189" t="s">
        <v>712</v>
      </c>
      <c r="G135" s="333" t="s">
        <v>541</v>
      </c>
    </row>
    <row r="136" spans="1:7" ht="11.25" customHeight="1" x14ac:dyDescent="0.2">
      <c r="A136" s="217" t="s">
        <v>620</v>
      </c>
      <c r="B136" s="275"/>
      <c r="C136" s="63"/>
      <c r="D136" s="275"/>
      <c r="E136" s="104" t="s">
        <v>517</v>
      </c>
      <c r="F136" s="104" t="s">
        <v>559</v>
      </c>
      <c r="G136" s="105"/>
    </row>
    <row r="137" spans="1:7" ht="11.25" customHeight="1" x14ac:dyDescent="0.2">
      <c r="A137" s="335"/>
      <c r="B137" s="335"/>
      <c r="C137" s="43"/>
      <c r="D137" s="335"/>
      <c r="E137" s="122" t="s">
        <v>651</v>
      </c>
      <c r="F137" s="106"/>
      <c r="G137" s="168"/>
    </row>
    <row r="138" spans="1:7" s="9" customFormat="1" ht="11.25" customHeight="1" x14ac:dyDescent="0.3">
      <c r="A138" s="273"/>
      <c r="B138" s="273"/>
      <c r="C138" s="77"/>
      <c r="D138" s="273"/>
      <c r="E138" s="122" t="s">
        <v>587</v>
      </c>
      <c r="F138" s="122" t="s">
        <v>685</v>
      </c>
      <c r="G138" s="168">
        <v>1800</v>
      </c>
    </row>
    <row r="139" spans="1:7" s="9" customFormat="1" ht="11.25" customHeight="1" x14ac:dyDescent="0.3">
      <c r="A139" s="97" t="s">
        <v>14</v>
      </c>
      <c r="B139" s="286"/>
      <c r="C139" s="288"/>
      <c r="D139" s="286"/>
      <c r="E139" s="284" t="s">
        <v>588</v>
      </c>
      <c r="F139" s="284" t="s">
        <v>589</v>
      </c>
      <c r="G139" s="289">
        <v>2500</v>
      </c>
    </row>
    <row r="140" spans="1:7" s="9" customFormat="1" ht="11.25" customHeight="1" x14ac:dyDescent="0.3">
      <c r="A140" s="97" t="s">
        <v>14</v>
      </c>
      <c r="B140" s="286"/>
      <c r="C140" s="288"/>
      <c r="D140" s="286"/>
      <c r="E140" s="284" t="s">
        <v>590</v>
      </c>
      <c r="F140" s="284" t="s">
        <v>591</v>
      </c>
      <c r="G140" s="289">
        <v>2200</v>
      </c>
    </row>
    <row r="141" spans="1:7" s="9" customFormat="1" ht="11.25" customHeight="1" x14ac:dyDescent="0.3">
      <c r="A141" s="97" t="s">
        <v>14</v>
      </c>
      <c r="B141" s="286"/>
      <c r="C141" s="288"/>
      <c r="D141" s="286"/>
      <c r="E141" s="284" t="s">
        <v>592</v>
      </c>
      <c r="F141" s="284" t="s">
        <v>593</v>
      </c>
      <c r="G141" s="289">
        <v>1700</v>
      </c>
    </row>
    <row r="142" spans="1:7" s="9" customFormat="1" ht="11.25" customHeight="1" x14ac:dyDescent="0.3">
      <c r="A142" s="97" t="s">
        <v>14</v>
      </c>
      <c r="B142" s="286"/>
      <c r="C142" s="288"/>
      <c r="D142" s="286"/>
      <c r="E142" s="284" t="s">
        <v>594</v>
      </c>
      <c r="F142" s="284" t="s">
        <v>595</v>
      </c>
      <c r="G142" s="289">
        <v>2100</v>
      </c>
    </row>
    <row r="143" spans="1:7" s="9" customFormat="1" ht="11.25" customHeight="1" x14ac:dyDescent="0.3">
      <c r="A143" s="97" t="s">
        <v>14</v>
      </c>
      <c r="B143" s="286"/>
      <c r="C143" s="288"/>
      <c r="D143" s="286"/>
      <c r="E143" s="284" t="s">
        <v>596</v>
      </c>
      <c r="F143" s="284" t="s">
        <v>597</v>
      </c>
      <c r="G143" s="289">
        <v>1600</v>
      </c>
    </row>
    <row r="144" spans="1:7" s="9" customFormat="1" ht="11.25" customHeight="1" x14ac:dyDescent="0.3">
      <c r="A144" s="97" t="s">
        <v>14</v>
      </c>
      <c r="B144" s="286"/>
      <c r="C144" s="288"/>
      <c r="D144" s="286"/>
      <c r="E144" s="284" t="s">
        <v>598</v>
      </c>
      <c r="F144" s="284" t="s">
        <v>599</v>
      </c>
      <c r="G144" s="289">
        <v>2000</v>
      </c>
    </row>
    <row r="145" spans="1:7" s="9" customFormat="1" ht="11.25" customHeight="1" x14ac:dyDescent="0.3">
      <c r="A145" s="97" t="s">
        <v>14</v>
      </c>
      <c r="B145" s="286"/>
      <c r="C145" s="288"/>
      <c r="D145" s="286"/>
      <c r="E145" s="284" t="s">
        <v>600</v>
      </c>
      <c r="F145" s="284" t="s">
        <v>601</v>
      </c>
      <c r="G145" s="289">
        <v>1400</v>
      </c>
    </row>
    <row r="146" spans="1:7" s="9" customFormat="1" ht="11.25" customHeight="1" x14ac:dyDescent="0.3">
      <c r="A146" s="97" t="s">
        <v>14</v>
      </c>
      <c r="B146" s="286"/>
      <c r="C146" s="288"/>
      <c r="D146" s="286"/>
      <c r="E146" s="284" t="s">
        <v>602</v>
      </c>
      <c r="F146" s="284" t="s">
        <v>603</v>
      </c>
      <c r="G146" s="290">
        <v>1900</v>
      </c>
    </row>
    <row r="147" spans="1:7" s="9" customFormat="1" ht="11.25" customHeight="1" x14ac:dyDescent="0.3">
      <c r="A147" s="97" t="s">
        <v>14</v>
      </c>
      <c r="B147" s="286"/>
      <c r="C147" s="288"/>
      <c r="D147" s="286"/>
      <c r="E147" s="284" t="s">
        <v>604</v>
      </c>
      <c r="F147" s="284" t="s">
        <v>605</v>
      </c>
      <c r="G147" s="289">
        <v>3100</v>
      </c>
    </row>
    <row r="148" spans="1:7" s="9" customFormat="1" ht="11.25" customHeight="1" x14ac:dyDescent="0.3">
      <c r="A148" s="97" t="s">
        <v>14</v>
      </c>
      <c r="B148" s="286"/>
      <c r="C148" s="288"/>
      <c r="D148" s="286"/>
      <c r="E148" s="284" t="s">
        <v>606</v>
      </c>
      <c r="F148" s="284" t="s">
        <v>678</v>
      </c>
      <c r="G148" s="289">
        <v>2700</v>
      </c>
    </row>
    <row r="149" spans="1:7" s="9" customFormat="1" ht="11.25" customHeight="1" x14ac:dyDescent="0.3">
      <c r="A149" s="97" t="s">
        <v>14</v>
      </c>
      <c r="B149" s="286"/>
      <c r="C149" s="288"/>
      <c r="D149" s="286"/>
      <c r="E149" s="284" t="s">
        <v>607</v>
      </c>
      <c r="F149" s="284" t="s">
        <v>608</v>
      </c>
      <c r="G149" s="289">
        <v>4300</v>
      </c>
    </row>
    <row r="150" spans="1:7" ht="11.25" customHeight="1" x14ac:dyDescent="0.2">
      <c r="A150" s="231" t="s">
        <v>65</v>
      </c>
      <c r="B150" s="52"/>
      <c r="C150" s="53"/>
      <c r="D150" s="52"/>
      <c r="E150" s="213" t="s">
        <v>305</v>
      </c>
      <c r="F150" s="213" t="s">
        <v>426</v>
      </c>
      <c r="G150" s="125" t="s">
        <v>40</v>
      </c>
    </row>
    <row r="151" spans="1:7" ht="11.25" customHeight="1" x14ac:dyDescent="0.2">
      <c r="A151" s="16"/>
      <c r="B151" s="335"/>
      <c r="C151" s="43"/>
      <c r="D151" s="335"/>
      <c r="E151" s="194" t="s">
        <v>200</v>
      </c>
      <c r="F151" s="16"/>
      <c r="G151" s="109"/>
    </row>
    <row r="152" spans="1:7" ht="11.25" customHeight="1" x14ac:dyDescent="0.2">
      <c r="A152" s="232" t="s">
        <v>26</v>
      </c>
      <c r="B152" s="110"/>
      <c r="C152" s="111"/>
      <c r="D152" s="38"/>
      <c r="E152" s="38"/>
      <c r="F152" s="36"/>
      <c r="G152" s="112"/>
    </row>
    <row r="153" spans="1:7" ht="11.25" customHeight="1" x14ac:dyDescent="0.2">
      <c r="A153" s="233" t="s">
        <v>521</v>
      </c>
      <c r="B153" s="275"/>
      <c r="C153" s="63"/>
      <c r="D153" s="335"/>
      <c r="E153" s="194" t="s">
        <v>6</v>
      </c>
      <c r="F153" s="194" t="s">
        <v>6</v>
      </c>
      <c r="G153" s="24">
        <v>4</v>
      </c>
    </row>
    <row r="154" spans="1:7" ht="11.25" customHeight="1" x14ac:dyDescent="0.2">
      <c r="A154" s="234" t="s">
        <v>14</v>
      </c>
      <c r="B154" s="275"/>
      <c r="C154" s="63"/>
      <c r="D154" s="113"/>
      <c r="E154" s="203" t="s">
        <v>201</v>
      </c>
      <c r="F154" s="203" t="s">
        <v>238</v>
      </c>
      <c r="G154" s="114">
        <v>10</v>
      </c>
    </row>
    <row r="155" spans="1:7" ht="11.25" customHeight="1" x14ac:dyDescent="0.2">
      <c r="A155" s="234" t="s">
        <v>14</v>
      </c>
      <c r="B155" s="38"/>
      <c r="C155" s="40"/>
      <c r="D155" s="38"/>
      <c r="E155" s="205" t="s">
        <v>120</v>
      </c>
      <c r="F155" s="203" t="s">
        <v>221</v>
      </c>
      <c r="G155" s="115">
        <v>10</v>
      </c>
    </row>
    <row r="156" spans="1:7" ht="11.25" customHeight="1" x14ac:dyDescent="0.2">
      <c r="A156" s="116"/>
      <c r="B156" s="33"/>
      <c r="C156" s="57"/>
      <c r="D156" s="33"/>
      <c r="E156" s="91" t="s">
        <v>557</v>
      </c>
      <c r="F156" s="31"/>
      <c r="G156" s="117"/>
    </row>
    <row r="157" spans="1:7" ht="11.25" customHeight="1" x14ac:dyDescent="0.2">
      <c r="A157" s="234" t="s">
        <v>14</v>
      </c>
      <c r="B157" s="38"/>
      <c r="C157" s="40"/>
      <c r="D157" s="38"/>
      <c r="E157" s="193" t="s">
        <v>621</v>
      </c>
      <c r="F157" s="193" t="s">
        <v>239</v>
      </c>
      <c r="G157" s="24">
        <v>30</v>
      </c>
    </row>
    <row r="158" spans="1:7" ht="11.25" customHeight="1" x14ac:dyDescent="0.2">
      <c r="A158" s="16"/>
      <c r="B158" s="335"/>
      <c r="C158" s="43"/>
      <c r="D158" s="335"/>
      <c r="E158" s="194" t="s">
        <v>94</v>
      </c>
      <c r="F158" s="194" t="s">
        <v>240</v>
      </c>
      <c r="G158" s="109"/>
    </row>
    <row r="159" spans="1:7" ht="11.25" customHeight="1" x14ac:dyDescent="0.2">
      <c r="A159" s="202" t="s">
        <v>17</v>
      </c>
      <c r="B159" s="38"/>
      <c r="C159" s="40"/>
      <c r="D159" s="52"/>
      <c r="E159" s="231" t="s">
        <v>665</v>
      </c>
      <c r="F159" s="213" t="s">
        <v>428</v>
      </c>
      <c r="G159" s="108">
        <v>10</v>
      </c>
    </row>
    <row r="160" spans="1:7" ht="11.25" customHeight="1" x14ac:dyDescent="0.2">
      <c r="A160" s="16"/>
      <c r="B160" s="335"/>
      <c r="C160" s="43"/>
      <c r="D160" s="335"/>
      <c r="E160" s="194" t="s">
        <v>94</v>
      </c>
      <c r="F160" s="194" t="s">
        <v>429</v>
      </c>
      <c r="G160" s="109"/>
    </row>
    <row r="161" spans="1:7" ht="11.25" customHeight="1" x14ac:dyDescent="0.2">
      <c r="A161" s="234" t="s">
        <v>6</v>
      </c>
      <c r="B161" s="38"/>
      <c r="C161" s="40"/>
      <c r="D161" s="13"/>
      <c r="E161" s="202" t="s">
        <v>6</v>
      </c>
      <c r="F161" s="196" t="s">
        <v>427</v>
      </c>
      <c r="G161" s="74">
        <v>20</v>
      </c>
    </row>
    <row r="162" spans="1:7" ht="11.25" customHeight="1" x14ac:dyDescent="0.2">
      <c r="A162" s="16"/>
      <c r="B162" s="335"/>
      <c r="C162" s="43"/>
      <c r="D162" s="335"/>
      <c r="E162" s="16"/>
      <c r="F162" s="194" t="s">
        <v>241</v>
      </c>
      <c r="G162" s="109"/>
    </row>
    <row r="163" spans="1:7" ht="11.25" customHeight="1" x14ac:dyDescent="0.2">
      <c r="A163" s="234" t="s">
        <v>6</v>
      </c>
      <c r="B163" s="38"/>
      <c r="C163" s="40"/>
      <c r="D163" s="13"/>
      <c r="E163" s="203" t="s">
        <v>494</v>
      </c>
      <c r="F163" s="196" t="s">
        <v>495</v>
      </c>
      <c r="G163" s="74">
        <v>40</v>
      </c>
    </row>
    <row r="164" spans="1:7" ht="11.25" customHeight="1" x14ac:dyDescent="0.2">
      <c r="A164" s="16"/>
      <c r="B164" s="335"/>
      <c r="C164" s="43"/>
      <c r="D164" s="335"/>
      <c r="E164" s="16"/>
      <c r="F164" s="194" t="s">
        <v>496</v>
      </c>
      <c r="G164" s="109"/>
    </row>
    <row r="165" spans="1:7" ht="11.25" customHeight="1" x14ac:dyDescent="0.2">
      <c r="A165" s="205" t="s">
        <v>144</v>
      </c>
      <c r="B165" s="118"/>
      <c r="C165" s="119"/>
      <c r="D165" s="207"/>
      <c r="E165" s="41"/>
      <c r="F165" s="41"/>
      <c r="G165" s="120"/>
    </row>
    <row r="166" spans="1:7" ht="11.25" customHeight="1" x14ac:dyDescent="0.2">
      <c r="A166" s="235" t="s">
        <v>76</v>
      </c>
      <c r="B166" s="118"/>
      <c r="C166" s="119"/>
      <c r="D166" s="88"/>
      <c r="E166" s="330" t="s">
        <v>430</v>
      </c>
      <c r="F166" s="330" t="s">
        <v>291</v>
      </c>
      <c r="G166" s="121">
        <v>45</v>
      </c>
    </row>
    <row r="167" spans="1:7" ht="11.25" customHeight="1" x14ac:dyDescent="0.2">
      <c r="A167" s="273"/>
      <c r="B167" s="273"/>
      <c r="C167" s="77"/>
      <c r="D167" s="273"/>
      <c r="E167" s="122" t="s">
        <v>431</v>
      </c>
      <c r="F167" s="122" t="s">
        <v>242</v>
      </c>
      <c r="G167" s="78"/>
    </row>
    <row r="168" spans="1:7" ht="11.25" customHeight="1" x14ac:dyDescent="0.2">
      <c r="A168" s="273"/>
      <c r="B168" s="273"/>
      <c r="C168" s="77"/>
      <c r="D168" s="273"/>
      <c r="E168" s="122" t="s">
        <v>515</v>
      </c>
      <c r="F168" s="106"/>
      <c r="G168" s="78"/>
    </row>
    <row r="169" spans="1:7" ht="11.25" customHeight="1" x14ac:dyDescent="0.2">
      <c r="A169" s="235" t="s">
        <v>77</v>
      </c>
      <c r="B169" s="118"/>
      <c r="C169" s="236" t="s">
        <v>47</v>
      </c>
      <c r="D169" s="118"/>
      <c r="E169" s="205" t="s">
        <v>473</v>
      </c>
      <c r="F169" s="205" t="s">
        <v>170</v>
      </c>
      <c r="G169" s="123">
        <v>4000</v>
      </c>
    </row>
    <row r="170" spans="1:7" ht="11.25" customHeight="1" x14ac:dyDescent="0.2">
      <c r="A170" s="230" t="s">
        <v>78</v>
      </c>
      <c r="B170" s="273"/>
      <c r="C170" s="77"/>
      <c r="D170" s="273"/>
      <c r="E170" s="122" t="s">
        <v>474</v>
      </c>
      <c r="F170" s="122" t="s">
        <v>103</v>
      </c>
      <c r="G170" s="78"/>
    </row>
    <row r="171" spans="1:7" ht="11.25" customHeight="1" x14ac:dyDescent="0.2">
      <c r="A171" s="231" t="s">
        <v>39</v>
      </c>
      <c r="B171" s="52"/>
      <c r="C171" s="53"/>
      <c r="D171" s="52"/>
      <c r="E171" s="85" t="s">
        <v>120</v>
      </c>
      <c r="F171" s="213" t="s">
        <v>221</v>
      </c>
      <c r="G171" s="108">
        <v>220</v>
      </c>
    </row>
    <row r="172" spans="1:7" ht="11.25" customHeight="1" x14ac:dyDescent="0.2">
      <c r="A172" s="335"/>
      <c r="B172" s="335"/>
      <c r="C172" s="43"/>
      <c r="D172" s="335"/>
      <c r="E172" s="91" t="s">
        <v>557</v>
      </c>
      <c r="F172" s="340"/>
      <c r="G172" s="72"/>
    </row>
    <row r="173" spans="1:7" ht="11.25" customHeight="1" x14ac:dyDescent="0.2">
      <c r="A173" s="339" t="s">
        <v>15</v>
      </c>
      <c r="B173" s="272"/>
      <c r="C173" s="237" t="s">
        <v>631</v>
      </c>
      <c r="D173" s="118"/>
      <c r="E173" s="222" t="s">
        <v>177</v>
      </c>
      <c r="F173" s="222" t="s">
        <v>408</v>
      </c>
      <c r="G173" s="120">
        <v>740</v>
      </c>
    </row>
    <row r="174" spans="1:7" ht="11.25" customHeight="1" x14ac:dyDescent="0.2">
      <c r="A174" s="273"/>
      <c r="B174" s="273"/>
      <c r="C174" s="107" t="s">
        <v>630</v>
      </c>
      <c r="D174" s="273"/>
      <c r="E174" s="87" t="s">
        <v>178</v>
      </c>
      <c r="F174" s="87" t="s">
        <v>409</v>
      </c>
      <c r="G174" s="78"/>
    </row>
    <row r="175" spans="1:7" ht="11.25" customHeight="1" x14ac:dyDescent="0.2">
      <c r="A175" s="273"/>
      <c r="B175" s="273"/>
      <c r="C175" s="77"/>
      <c r="D175" s="273"/>
      <c r="E175" s="87" t="s">
        <v>622</v>
      </c>
      <c r="F175" s="87" t="s">
        <v>565</v>
      </c>
      <c r="G175" s="78"/>
    </row>
    <row r="176" spans="1:7" ht="11.25" customHeight="1" x14ac:dyDescent="0.2">
      <c r="A176" s="273"/>
      <c r="B176" s="273"/>
      <c r="C176" s="77"/>
      <c r="D176" s="273"/>
      <c r="E176" s="122" t="s">
        <v>289</v>
      </c>
      <c r="F176" s="106"/>
      <c r="G176" s="78"/>
    </row>
    <row r="177" spans="1:7" ht="11.25" customHeight="1" x14ac:dyDescent="0.2">
      <c r="A177" s="273"/>
      <c r="B177" s="273"/>
      <c r="C177" s="77"/>
      <c r="D177" s="273"/>
      <c r="E177" s="122" t="s">
        <v>290</v>
      </c>
      <c r="F177" s="106"/>
      <c r="G177" s="78"/>
    </row>
    <row r="178" spans="1:7" ht="11.25" customHeight="1" x14ac:dyDescent="0.2">
      <c r="A178" s="235" t="s">
        <v>14</v>
      </c>
      <c r="B178" s="118"/>
      <c r="C178" s="236" t="s">
        <v>6</v>
      </c>
      <c r="D178" s="118"/>
      <c r="E178" s="222" t="s">
        <v>181</v>
      </c>
      <c r="F178" s="206" t="s">
        <v>180</v>
      </c>
      <c r="G178" s="120">
        <v>1160</v>
      </c>
    </row>
    <row r="179" spans="1:7" ht="11.25" customHeight="1" x14ac:dyDescent="0.2">
      <c r="A179" s="273"/>
      <c r="B179" s="273"/>
      <c r="C179" s="77"/>
      <c r="D179" s="273"/>
      <c r="E179" s="87" t="s">
        <v>420</v>
      </c>
      <c r="F179" s="122" t="s">
        <v>562</v>
      </c>
      <c r="G179" s="78"/>
    </row>
    <row r="180" spans="1:7" ht="11.25" customHeight="1" x14ac:dyDescent="0.2">
      <c r="A180" s="273"/>
      <c r="B180" s="273"/>
      <c r="C180" s="77"/>
      <c r="D180" s="273"/>
      <c r="E180" s="87" t="s">
        <v>421</v>
      </c>
      <c r="F180" s="106"/>
      <c r="G180" s="78"/>
    </row>
    <row r="181" spans="1:7" ht="11.25" customHeight="1" x14ac:dyDescent="0.2">
      <c r="A181" s="235" t="s">
        <v>14</v>
      </c>
      <c r="B181" s="118"/>
      <c r="C181" s="236" t="s">
        <v>6</v>
      </c>
      <c r="D181" s="118"/>
      <c r="E181" s="206" t="s">
        <v>413</v>
      </c>
      <c r="F181" s="206" t="s">
        <v>416</v>
      </c>
      <c r="G181" s="123">
        <v>30</v>
      </c>
    </row>
    <row r="182" spans="1:7" ht="11.25" customHeight="1" x14ac:dyDescent="0.2">
      <c r="A182" s="273"/>
      <c r="B182" s="273"/>
      <c r="C182" s="77"/>
      <c r="D182" s="273"/>
      <c r="E182" s="122" t="s">
        <v>414</v>
      </c>
      <c r="F182" s="122" t="s">
        <v>563</v>
      </c>
      <c r="G182" s="78"/>
    </row>
    <row r="183" spans="1:7" ht="11.25" customHeight="1" x14ac:dyDescent="0.2">
      <c r="A183" s="273"/>
      <c r="B183" s="273"/>
      <c r="C183" s="77"/>
      <c r="D183" s="273"/>
      <c r="E183" s="122" t="s">
        <v>415</v>
      </c>
      <c r="F183" s="106"/>
      <c r="G183" s="78"/>
    </row>
    <row r="184" spans="1:7" ht="11.25" customHeight="1" x14ac:dyDescent="0.2">
      <c r="A184" s="235" t="s">
        <v>14</v>
      </c>
      <c r="B184" s="118"/>
      <c r="C184" s="236" t="s">
        <v>6</v>
      </c>
      <c r="D184" s="118"/>
      <c r="E184" s="206" t="s">
        <v>174</v>
      </c>
      <c r="F184" s="206" t="s">
        <v>412</v>
      </c>
      <c r="G184" s="123">
        <v>30</v>
      </c>
    </row>
    <row r="185" spans="1:7" ht="11.25" customHeight="1" x14ac:dyDescent="0.2">
      <c r="A185" s="273"/>
      <c r="B185" s="273"/>
      <c r="C185" s="77"/>
      <c r="D185" s="273"/>
      <c r="E185" s="122" t="s">
        <v>175</v>
      </c>
      <c r="F185" s="122" t="s">
        <v>563</v>
      </c>
      <c r="G185" s="78"/>
    </row>
    <row r="186" spans="1:7" ht="11.25" customHeight="1" x14ac:dyDescent="0.2">
      <c r="A186" s="273"/>
      <c r="B186" s="273"/>
      <c r="C186" s="77"/>
      <c r="D186" s="273"/>
      <c r="E186" s="122" t="s">
        <v>411</v>
      </c>
      <c r="F186" s="106"/>
      <c r="G186" s="78"/>
    </row>
    <row r="187" spans="1:7" ht="11.25" customHeight="1" x14ac:dyDescent="0.2">
      <c r="A187" s="235" t="s">
        <v>14</v>
      </c>
      <c r="B187" s="118"/>
      <c r="C187" s="236" t="s">
        <v>6</v>
      </c>
      <c r="D187" s="118"/>
      <c r="E187" s="206" t="s">
        <v>623</v>
      </c>
      <c r="F187" s="206" t="s">
        <v>577</v>
      </c>
      <c r="G187" s="86">
        <v>1200</v>
      </c>
    </row>
    <row r="188" spans="1:7" ht="11.25" customHeight="1" x14ac:dyDescent="0.2">
      <c r="A188" s="273"/>
      <c r="B188" s="273"/>
      <c r="C188" s="77"/>
      <c r="D188" s="273"/>
      <c r="E188" s="122" t="s">
        <v>625</v>
      </c>
      <c r="F188" s="122" t="s">
        <v>172</v>
      </c>
      <c r="G188" s="78"/>
    </row>
    <row r="189" spans="1:7" ht="11.25" customHeight="1" x14ac:dyDescent="0.2">
      <c r="A189" s="273"/>
      <c r="B189" s="273"/>
      <c r="C189" s="77"/>
      <c r="D189" s="273"/>
      <c r="E189" s="122" t="s">
        <v>624</v>
      </c>
      <c r="F189" s="106"/>
      <c r="G189" s="78"/>
    </row>
    <row r="190" spans="1:7" ht="11.25" customHeight="1" x14ac:dyDescent="0.2">
      <c r="A190" s="273"/>
      <c r="B190" s="273"/>
      <c r="C190" s="77"/>
      <c r="D190" s="273"/>
      <c r="E190" s="122" t="s">
        <v>626</v>
      </c>
      <c r="F190" s="106"/>
      <c r="G190" s="78"/>
    </row>
    <row r="191" spans="1:7" ht="11.25" customHeight="1" x14ac:dyDescent="0.2">
      <c r="A191" s="273"/>
      <c r="B191" s="273"/>
      <c r="C191" s="77"/>
      <c r="D191" s="273"/>
      <c r="E191" s="122" t="s">
        <v>627</v>
      </c>
      <c r="F191" s="106"/>
      <c r="G191" s="78"/>
    </row>
    <row r="192" spans="1:7" ht="11.25" customHeight="1" x14ac:dyDescent="0.2">
      <c r="A192" s="396" t="s">
        <v>31</v>
      </c>
      <c r="B192" s="396"/>
      <c r="C192" s="396"/>
      <c r="D192" s="396"/>
      <c r="E192" s="396"/>
      <c r="F192" s="396"/>
      <c r="G192" s="396"/>
    </row>
    <row r="193" spans="1:7" ht="11.25" customHeight="1" x14ac:dyDescent="0.2">
      <c r="A193" s="386" t="s">
        <v>558</v>
      </c>
      <c r="B193" s="386"/>
      <c r="C193" s="386"/>
      <c r="D193" s="386"/>
      <c r="E193" s="386"/>
      <c r="F193" s="386"/>
      <c r="G193" s="386"/>
    </row>
    <row r="194" spans="1:7" ht="11.25" customHeight="1" x14ac:dyDescent="0.2">
      <c r="A194" s="386" t="s">
        <v>296</v>
      </c>
      <c r="B194" s="386"/>
      <c r="C194" s="386"/>
      <c r="D194" s="386"/>
      <c r="E194" s="386"/>
      <c r="F194" s="386"/>
      <c r="G194" s="386"/>
    </row>
    <row r="195" spans="1:7" ht="11.25" customHeight="1" x14ac:dyDescent="0.2">
      <c r="A195" s="387"/>
      <c r="B195" s="387"/>
      <c r="C195" s="387"/>
      <c r="D195" s="387"/>
      <c r="E195" s="387"/>
      <c r="F195" s="387"/>
      <c r="G195" s="387"/>
    </row>
    <row r="196" spans="1:7" ht="11.25" customHeight="1" x14ac:dyDescent="0.2">
      <c r="A196" s="386" t="s">
        <v>10</v>
      </c>
      <c r="B196" s="386"/>
      <c r="C196" s="386"/>
      <c r="D196" s="386"/>
      <c r="E196" s="386"/>
      <c r="F196" s="386"/>
      <c r="G196" s="386"/>
    </row>
    <row r="197" spans="1:7" ht="11.25" customHeight="1" x14ac:dyDescent="0.2">
      <c r="A197" s="384"/>
      <c r="B197" s="384"/>
      <c r="C197" s="384"/>
      <c r="D197" s="384"/>
      <c r="E197" s="384"/>
      <c r="F197" s="384"/>
      <c r="G197" s="384"/>
    </row>
    <row r="198" spans="1:7" ht="11.25" customHeight="1" x14ac:dyDescent="0.2">
      <c r="A198" s="390"/>
      <c r="B198" s="390"/>
      <c r="C198" s="390"/>
      <c r="D198" s="38"/>
      <c r="E198" s="38"/>
      <c r="F198" s="38"/>
      <c r="G198" s="192" t="s">
        <v>11</v>
      </c>
    </row>
    <row r="199" spans="1:7" ht="12" customHeight="1" x14ac:dyDescent="0.2">
      <c r="A199" s="385" t="s">
        <v>12</v>
      </c>
      <c r="B199" s="385"/>
      <c r="C199" s="385"/>
      <c r="D199" s="64"/>
      <c r="E199" s="333" t="s">
        <v>30</v>
      </c>
      <c r="F199" s="189" t="s">
        <v>712</v>
      </c>
      <c r="G199" s="333" t="s">
        <v>541</v>
      </c>
    </row>
    <row r="200" spans="1:7" ht="11.25" customHeight="1" x14ac:dyDescent="0.2">
      <c r="A200" s="339" t="s">
        <v>632</v>
      </c>
      <c r="B200" s="272"/>
      <c r="C200" s="237" t="s">
        <v>657</v>
      </c>
      <c r="D200" s="118"/>
      <c r="E200" s="206" t="s">
        <v>173</v>
      </c>
      <c r="F200" s="206" t="s">
        <v>628</v>
      </c>
      <c r="G200" s="120">
        <v>4200</v>
      </c>
    </row>
    <row r="201" spans="1:7" ht="11.25" customHeight="1" x14ac:dyDescent="0.2">
      <c r="A201" s="273"/>
      <c r="B201" s="273"/>
      <c r="C201" s="107" t="s">
        <v>658</v>
      </c>
      <c r="D201" s="273"/>
      <c r="E201" s="122" t="s">
        <v>664</v>
      </c>
      <c r="F201" s="122" t="s">
        <v>629</v>
      </c>
      <c r="G201" s="78"/>
    </row>
    <row r="202" spans="1:7" ht="11.25" customHeight="1" x14ac:dyDescent="0.2">
      <c r="A202" s="273"/>
      <c r="B202" s="273"/>
      <c r="C202" s="77"/>
      <c r="D202" s="273"/>
      <c r="E202" s="122" t="s">
        <v>410</v>
      </c>
      <c r="F202" s="106"/>
      <c r="G202" s="78"/>
    </row>
    <row r="203" spans="1:7" ht="11.25" customHeight="1" x14ac:dyDescent="0.2">
      <c r="A203" s="235" t="s">
        <v>14</v>
      </c>
      <c r="B203" s="118"/>
      <c r="C203" s="236" t="s">
        <v>6</v>
      </c>
      <c r="D203" s="272"/>
      <c r="E203" s="339" t="s">
        <v>666</v>
      </c>
      <c r="F203" s="339" t="s">
        <v>307</v>
      </c>
      <c r="G203" s="126">
        <v>90</v>
      </c>
    </row>
    <row r="204" spans="1:7" ht="11.25" customHeight="1" x14ac:dyDescent="0.2">
      <c r="A204" s="273"/>
      <c r="B204" s="273"/>
      <c r="C204" s="77"/>
      <c r="D204" s="273"/>
      <c r="E204" s="122" t="s">
        <v>669</v>
      </c>
      <c r="F204" s="122" t="s">
        <v>564</v>
      </c>
      <c r="G204" s="78"/>
    </row>
    <row r="205" spans="1:7" ht="11.25" customHeight="1" x14ac:dyDescent="0.2">
      <c r="A205" s="211" t="s">
        <v>113</v>
      </c>
      <c r="B205" s="48"/>
      <c r="C205" s="49"/>
      <c r="D205" s="38"/>
      <c r="E205" s="36"/>
      <c r="F205" s="36"/>
      <c r="G205" s="112"/>
    </row>
    <row r="206" spans="1:7" ht="11.25" customHeight="1" x14ac:dyDescent="0.2">
      <c r="A206" s="202" t="s">
        <v>106</v>
      </c>
      <c r="B206" s="38"/>
      <c r="C206" s="112" t="s">
        <v>3</v>
      </c>
      <c r="D206" s="335"/>
      <c r="E206" s="193" t="s">
        <v>531</v>
      </c>
      <c r="F206" s="238" t="s">
        <v>438</v>
      </c>
      <c r="G206" s="109" t="s">
        <v>486</v>
      </c>
    </row>
    <row r="207" spans="1:7" ht="11.25" customHeight="1" x14ac:dyDescent="0.2">
      <c r="A207" s="16"/>
      <c r="B207" s="335"/>
      <c r="C207" s="43"/>
      <c r="D207" s="335"/>
      <c r="E207" s="194" t="s">
        <v>532</v>
      </c>
      <c r="F207" s="194" t="s">
        <v>706</v>
      </c>
      <c r="G207" s="109"/>
    </row>
    <row r="208" spans="1:7" ht="11.25" customHeight="1" x14ac:dyDescent="0.2">
      <c r="A208" s="335"/>
      <c r="B208" s="335"/>
      <c r="C208" s="43"/>
      <c r="D208" s="335"/>
      <c r="E208" s="194" t="s">
        <v>288</v>
      </c>
      <c r="F208" s="16"/>
      <c r="G208" s="109"/>
    </row>
    <row r="209" spans="1:7" ht="11.25" customHeight="1" x14ac:dyDescent="0.2">
      <c r="A209" s="239" t="s">
        <v>14</v>
      </c>
      <c r="B209" s="118"/>
      <c r="C209" s="236" t="s">
        <v>6</v>
      </c>
      <c r="D209" s="272"/>
      <c r="E209" s="339" t="s">
        <v>202</v>
      </c>
      <c r="F209" s="240" t="s">
        <v>707</v>
      </c>
      <c r="G209" s="127">
        <v>610</v>
      </c>
    </row>
    <row r="210" spans="1:7" ht="11.25" customHeight="1" x14ac:dyDescent="0.2">
      <c r="A210" s="106"/>
      <c r="B210" s="273"/>
      <c r="C210" s="77"/>
      <c r="D210" s="273"/>
      <c r="E210" s="122" t="s">
        <v>115</v>
      </c>
      <c r="F210" s="106"/>
      <c r="G210" s="78"/>
    </row>
    <row r="211" spans="1:7" ht="11.25" customHeight="1" x14ac:dyDescent="0.2">
      <c r="A211" s="241" t="s">
        <v>14</v>
      </c>
      <c r="B211" s="38"/>
      <c r="C211" s="236" t="s">
        <v>6</v>
      </c>
      <c r="D211" s="38"/>
      <c r="E211" s="203" t="s">
        <v>533</v>
      </c>
      <c r="F211" s="204" t="s">
        <v>708</v>
      </c>
      <c r="G211" s="120">
        <v>1360</v>
      </c>
    </row>
    <row r="212" spans="1:7" ht="11.25" customHeight="1" x14ac:dyDescent="0.2">
      <c r="A212" s="335"/>
      <c r="B212" s="335"/>
      <c r="C212" s="43"/>
      <c r="D212" s="335"/>
      <c r="E212" s="194" t="s">
        <v>553</v>
      </c>
      <c r="F212" s="16"/>
      <c r="G212" s="109"/>
    </row>
    <row r="213" spans="1:7" ht="11.25" customHeight="1" x14ac:dyDescent="0.2">
      <c r="A213" s="202" t="s">
        <v>17</v>
      </c>
      <c r="B213" s="38"/>
      <c r="C213" s="112" t="s">
        <v>6</v>
      </c>
      <c r="D213" s="13"/>
      <c r="E213" s="231" t="s">
        <v>667</v>
      </c>
      <c r="F213" s="213" t="s">
        <v>428</v>
      </c>
      <c r="G213" s="108">
        <v>340</v>
      </c>
    </row>
    <row r="214" spans="1:7" ht="11.25" customHeight="1" x14ac:dyDescent="0.2">
      <c r="A214" s="16"/>
      <c r="B214" s="335"/>
      <c r="C214" s="43"/>
      <c r="D214" s="335"/>
      <c r="E214" s="194" t="s">
        <v>94</v>
      </c>
      <c r="F214" s="194" t="s">
        <v>429</v>
      </c>
      <c r="G214" s="109"/>
    </row>
    <row r="215" spans="1:7" ht="11.25" customHeight="1" x14ac:dyDescent="0.2">
      <c r="A215" s="234" t="s">
        <v>6</v>
      </c>
      <c r="B215" s="38"/>
      <c r="C215" s="112" t="s">
        <v>6</v>
      </c>
      <c r="D215" s="13"/>
      <c r="E215" s="202" t="s">
        <v>6</v>
      </c>
      <c r="F215" s="196" t="s">
        <v>427</v>
      </c>
      <c r="G215" s="120">
        <v>1000</v>
      </c>
    </row>
    <row r="216" spans="1:7" ht="11.25" customHeight="1" x14ac:dyDescent="0.2">
      <c r="A216" s="16"/>
      <c r="B216" s="335"/>
      <c r="C216" s="43"/>
      <c r="D216" s="335"/>
      <c r="E216" s="16"/>
      <c r="F216" s="194" t="s">
        <v>241</v>
      </c>
      <c r="G216" s="109"/>
    </row>
    <row r="217" spans="1:7" ht="11.25" customHeight="1" x14ac:dyDescent="0.2">
      <c r="A217" s="231" t="s">
        <v>53</v>
      </c>
      <c r="B217" s="52"/>
      <c r="C217" s="53"/>
      <c r="D217" s="52"/>
      <c r="E217" s="213" t="s">
        <v>203</v>
      </c>
      <c r="F217" s="213" t="s">
        <v>150</v>
      </c>
      <c r="G217" s="125" t="s">
        <v>40</v>
      </c>
    </row>
    <row r="218" spans="1:7" ht="11.25" customHeight="1" x14ac:dyDescent="0.2">
      <c r="A218" s="195" t="s">
        <v>14</v>
      </c>
      <c r="B218" s="52"/>
      <c r="C218" s="53"/>
      <c r="D218" s="52"/>
      <c r="E218" s="213" t="s">
        <v>497</v>
      </c>
      <c r="F218" s="213" t="s">
        <v>498</v>
      </c>
      <c r="G218" s="125" t="s">
        <v>443</v>
      </c>
    </row>
    <row r="219" spans="1:7" ht="11.25" customHeight="1" x14ac:dyDescent="0.2">
      <c r="A219" s="225" t="s">
        <v>14</v>
      </c>
      <c r="B219" s="52"/>
      <c r="C219" s="53"/>
      <c r="D219" s="52"/>
      <c r="E219" s="212" t="s">
        <v>6</v>
      </c>
      <c r="F219" s="213" t="s">
        <v>633</v>
      </c>
      <c r="G219" s="125" t="s">
        <v>500</v>
      </c>
    </row>
    <row r="220" spans="1:7" ht="11.25" customHeight="1" x14ac:dyDescent="0.2">
      <c r="A220" s="193" t="s">
        <v>501</v>
      </c>
      <c r="B220" s="52"/>
      <c r="C220" s="53"/>
      <c r="D220" s="52"/>
      <c r="E220" s="213" t="s">
        <v>679</v>
      </c>
      <c r="F220" s="213" t="s">
        <v>499</v>
      </c>
      <c r="G220" s="125" t="s">
        <v>502</v>
      </c>
    </row>
    <row r="221" spans="1:7" ht="11.25" customHeight="1" x14ac:dyDescent="0.2">
      <c r="A221" s="203" t="s">
        <v>114</v>
      </c>
      <c r="B221" s="38"/>
      <c r="C221" s="40"/>
      <c r="D221" s="52"/>
      <c r="E221" s="213" t="s">
        <v>506</v>
      </c>
      <c r="F221" s="213" t="s">
        <v>534</v>
      </c>
      <c r="G221" s="128" t="s">
        <v>508</v>
      </c>
    </row>
    <row r="222" spans="1:7" ht="11.25" customHeight="1" x14ac:dyDescent="0.2">
      <c r="A222" s="129"/>
      <c r="B222" s="64"/>
      <c r="C222" s="130"/>
      <c r="D222" s="64"/>
      <c r="E222" s="242" t="s">
        <v>507</v>
      </c>
      <c r="F222" s="131"/>
      <c r="G222" s="132"/>
    </row>
    <row r="223" spans="1:7" ht="11.25" customHeight="1" x14ac:dyDescent="0.2">
      <c r="A223" s="195" t="s">
        <v>14</v>
      </c>
      <c r="B223" s="38"/>
      <c r="C223" s="40"/>
      <c r="D223" s="52"/>
      <c r="E223" s="213" t="s">
        <v>204</v>
      </c>
      <c r="F223" s="213" t="s">
        <v>520</v>
      </c>
      <c r="G223" s="128" t="s">
        <v>40</v>
      </c>
    </row>
    <row r="224" spans="1:7" ht="11.25" customHeight="1" x14ac:dyDescent="0.2">
      <c r="A224" s="195" t="s">
        <v>14</v>
      </c>
      <c r="B224" s="38"/>
      <c r="C224" s="53"/>
      <c r="D224" s="52"/>
      <c r="E224" s="213" t="s">
        <v>554</v>
      </c>
      <c r="F224" s="231" t="s">
        <v>151</v>
      </c>
      <c r="G224" s="55">
        <v>177</v>
      </c>
    </row>
    <row r="225" spans="1:7" ht="11.25" customHeight="1" x14ac:dyDescent="0.2">
      <c r="A225" s="335"/>
      <c r="B225" s="335"/>
      <c r="C225" s="43"/>
      <c r="D225" s="335"/>
      <c r="E225" s="194" t="s">
        <v>56</v>
      </c>
      <c r="F225" s="16"/>
      <c r="G225" s="15"/>
    </row>
    <row r="226" spans="1:7" ht="11.25" customHeight="1" x14ac:dyDescent="0.2">
      <c r="A226" s="198" t="s">
        <v>14</v>
      </c>
      <c r="B226" s="29"/>
      <c r="C226" s="67"/>
      <c r="D226" s="29"/>
      <c r="E226" s="243" t="s">
        <v>6</v>
      </c>
      <c r="F226" s="200" t="s">
        <v>670</v>
      </c>
      <c r="G226" s="30">
        <v>40</v>
      </c>
    </row>
    <row r="227" spans="1:7" ht="11.25" customHeight="1" x14ac:dyDescent="0.2">
      <c r="A227" s="198" t="s">
        <v>14</v>
      </c>
      <c r="B227" s="29"/>
      <c r="C227" s="67"/>
      <c r="D227" s="29"/>
      <c r="E227" s="243" t="s">
        <v>6</v>
      </c>
      <c r="F227" s="200" t="s">
        <v>441</v>
      </c>
      <c r="G227" s="30">
        <v>600</v>
      </c>
    </row>
    <row r="228" spans="1:7" ht="11.25" customHeight="1" x14ac:dyDescent="0.2">
      <c r="A228" s="198" t="s">
        <v>14</v>
      </c>
      <c r="B228" s="29"/>
      <c r="C228" s="67"/>
      <c r="D228" s="29"/>
      <c r="E228" s="243" t="s">
        <v>6</v>
      </c>
      <c r="F228" s="200" t="s">
        <v>243</v>
      </c>
      <c r="G228" s="30">
        <v>180</v>
      </c>
    </row>
    <row r="229" spans="1:7" ht="11.25" customHeight="1" x14ac:dyDescent="0.2">
      <c r="A229" s="212" t="s">
        <v>14</v>
      </c>
      <c r="B229" s="52"/>
      <c r="C229" s="53"/>
      <c r="D229" s="52"/>
      <c r="E229" s="213" t="s">
        <v>83</v>
      </c>
      <c r="F229" s="213" t="s">
        <v>405</v>
      </c>
      <c r="G229" s="133">
        <v>530</v>
      </c>
    </row>
    <row r="230" spans="1:7" ht="11.25" customHeight="1" x14ac:dyDescent="0.2">
      <c r="A230" s="16"/>
      <c r="B230" s="335"/>
      <c r="C230" s="43"/>
      <c r="D230" s="335"/>
      <c r="E230" s="194" t="s">
        <v>439</v>
      </c>
      <c r="F230" s="340"/>
      <c r="G230" s="71"/>
    </row>
    <row r="231" spans="1:7" ht="11.25" customHeight="1" x14ac:dyDescent="0.2">
      <c r="A231" s="34"/>
      <c r="B231" s="33"/>
      <c r="C231" s="57"/>
      <c r="D231" s="33"/>
      <c r="E231" s="201" t="s">
        <v>440</v>
      </c>
      <c r="F231" s="31"/>
      <c r="G231" s="35"/>
    </row>
    <row r="232" spans="1:7" ht="11.25" customHeight="1" x14ac:dyDescent="0.2">
      <c r="A232" s="231" t="s">
        <v>80</v>
      </c>
      <c r="B232" s="52"/>
      <c r="C232" s="53"/>
      <c r="D232" s="275"/>
      <c r="E232" s="54"/>
      <c r="F232" s="52"/>
      <c r="G232" s="135"/>
    </row>
    <row r="233" spans="1:7" ht="11.25" customHeight="1" x14ac:dyDescent="0.2">
      <c r="A233" s="212" t="s">
        <v>168</v>
      </c>
      <c r="B233" s="52"/>
      <c r="C233" s="53"/>
      <c r="D233" s="335"/>
      <c r="E233" s="193" t="s">
        <v>445</v>
      </c>
      <c r="F233" s="238" t="s">
        <v>282</v>
      </c>
      <c r="G233" s="136" t="s">
        <v>444</v>
      </c>
    </row>
    <row r="234" spans="1:7" ht="11.25" customHeight="1" x14ac:dyDescent="0.2">
      <c r="A234" s="34"/>
      <c r="B234" s="33"/>
      <c r="C234" s="57"/>
      <c r="D234" s="33"/>
      <c r="E234" s="194" t="s">
        <v>446</v>
      </c>
      <c r="F234" s="194" t="s">
        <v>283</v>
      </c>
      <c r="G234" s="137"/>
    </row>
    <row r="235" spans="1:7" ht="11.25" customHeight="1" x14ac:dyDescent="0.2">
      <c r="A235" s="212" t="s">
        <v>117</v>
      </c>
      <c r="B235" s="52"/>
      <c r="C235" s="53"/>
      <c r="D235" s="52"/>
      <c r="E235" s="210" t="s">
        <v>169</v>
      </c>
      <c r="F235" s="211" t="s">
        <v>244</v>
      </c>
      <c r="G235" s="136" t="s">
        <v>443</v>
      </c>
    </row>
    <row r="236" spans="1:7" ht="11.25" customHeight="1" x14ac:dyDescent="0.2">
      <c r="A236" s="213" t="s">
        <v>505</v>
      </c>
      <c r="B236" s="52"/>
      <c r="C236" s="53"/>
      <c r="D236" s="52"/>
      <c r="E236" s="213" t="s">
        <v>503</v>
      </c>
      <c r="F236" s="231" t="s">
        <v>504</v>
      </c>
      <c r="G236" s="133">
        <v>240</v>
      </c>
    </row>
    <row r="237" spans="1:7" ht="11.25" customHeight="1" x14ac:dyDescent="0.2">
      <c r="A237" s="231" t="s">
        <v>60</v>
      </c>
      <c r="B237" s="52"/>
      <c r="C237" s="53"/>
      <c r="D237" s="52"/>
      <c r="E237" s="54"/>
      <c r="F237" s="52"/>
      <c r="G237" s="125"/>
    </row>
    <row r="238" spans="1:7" ht="11.25" customHeight="1" x14ac:dyDescent="0.2">
      <c r="A238" s="202" t="s">
        <v>58</v>
      </c>
      <c r="B238" s="38"/>
      <c r="C238" s="40"/>
      <c r="D238" s="335"/>
      <c r="E238" s="193" t="s">
        <v>449</v>
      </c>
      <c r="F238" s="193" t="s">
        <v>149</v>
      </c>
      <c r="G238" s="134" t="s">
        <v>40</v>
      </c>
    </row>
    <row r="239" spans="1:7" ht="11.25" customHeight="1" x14ac:dyDescent="0.2">
      <c r="A239" s="131"/>
      <c r="B239" s="64"/>
      <c r="C239" s="130"/>
      <c r="D239" s="64"/>
      <c r="E239" s="242" t="s">
        <v>450</v>
      </c>
      <c r="F239" s="242" t="s">
        <v>245</v>
      </c>
      <c r="G239" s="138"/>
    </row>
    <row r="240" spans="1:7" ht="11.25" customHeight="1" x14ac:dyDescent="0.2">
      <c r="A240" s="244" t="s">
        <v>14</v>
      </c>
      <c r="B240" s="335"/>
      <c r="C240" s="43"/>
      <c r="D240" s="335"/>
      <c r="E240" s="210" t="s">
        <v>205</v>
      </c>
      <c r="F240" s="193" t="s">
        <v>246</v>
      </c>
      <c r="G240" s="140" t="s">
        <v>40</v>
      </c>
    </row>
    <row r="241" spans="1:7" ht="11.25" customHeight="1" x14ac:dyDescent="0.2">
      <c r="A241" s="243" t="s">
        <v>61</v>
      </c>
      <c r="B241" s="29"/>
      <c r="C241" s="67"/>
      <c r="D241" s="29"/>
      <c r="E241" s="193" t="s">
        <v>449</v>
      </c>
      <c r="F241" s="200" t="s">
        <v>247</v>
      </c>
      <c r="G241" s="141">
        <v>20</v>
      </c>
    </row>
    <row r="242" spans="1:7" ht="11.25" customHeight="1" x14ac:dyDescent="0.2">
      <c r="A242" s="131"/>
      <c r="B242" s="64"/>
      <c r="C242" s="130"/>
      <c r="D242" s="64"/>
      <c r="E242" s="242" t="s">
        <v>450</v>
      </c>
      <c r="F242" s="142"/>
      <c r="G242" s="143"/>
    </row>
    <row r="243" spans="1:7" ht="11.25" customHeight="1" x14ac:dyDescent="0.2">
      <c r="A243" s="239" t="s">
        <v>14</v>
      </c>
      <c r="B243" s="118"/>
      <c r="C243" s="119"/>
      <c r="D243" s="118"/>
      <c r="E243" s="85" t="s">
        <v>145</v>
      </c>
      <c r="F243" s="85" t="s">
        <v>171</v>
      </c>
      <c r="G243" s="144">
        <v>150</v>
      </c>
    </row>
    <row r="244" spans="1:7" ht="11.25" customHeight="1" x14ac:dyDescent="0.2">
      <c r="A244" s="273"/>
      <c r="B244" s="273"/>
      <c r="C244" s="77"/>
      <c r="D244" s="273"/>
      <c r="E244" s="87" t="s">
        <v>146</v>
      </c>
      <c r="F244" s="87" t="s">
        <v>242</v>
      </c>
      <c r="G244" s="90"/>
    </row>
    <row r="245" spans="1:7" ht="11.25" customHeight="1" x14ac:dyDescent="0.2">
      <c r="A245" s="273"/>
      <c r="B245" s="273"/>
      <c r="C245" s="77"/>
      <c r="D245" s="273"/>
      <c r="E245" s="87" t="s">
        <v>147</v>
      </c>
      <c r="F245" s="124"/>
      <c r="G245" s="90"/>
    </row>
    <row r="246" spans="1:7" ht="11.25" customHeight="1" x14ac:dyDescent="0.2">
      <c r="A246" s="273"/>
      <c r="B246" s="273"/>
      <c r="C246" s="77"/>
      <c r="D246" s="273"/>
      <c r="E246" s="91" t="s">
        <v>148</v>
      </c>
      <c r="F246" s="44"/>
      <c r="G246" s="94"/>
    </row>
    <row r="247" spans="1:7" ht="11.25" customHeight="1" x14ac:dyDescent="0.2">
      <c r="A247" s="204" t="s">
        <v>82</v>
      </c>
      <c r="B247" s="38"/>
      <c r="C247" s="112" t="s">
        <v>653</v>
      </c>
      <c r="D247" s="38"/>
      <c r="E247" s="203" t="s">
        <v>305</v>
      </c>
      <c r="F247" s="203" t="s">
        <v>287</v>
      </c>
      <c r="G247" s="39">
        <v>44</v>
      </c>
    </row>
    <row r="248" spans="1:7" ht="11.25" customHeight="1" x14ac:dyDescent="0.2">
      <c r="A248" s="335"/>
      <c r="B248" s="335"/>
      <c r="C248" s="109" t="s">
        <v>652</v>
      </c>
      <c r="D248" s="335"/>
      <c r="E248" s="194" t="s">
        <v>200</v>
      </c>
      <c r="F248" s="16"/>
      <c r="G248" s="109"/>
    </row>
    <row r="249" spans="1:7" ht="11.25" customHeight="1" x14ac:dyDescent="0.2">
      <c r="A249" s="85" t="s">
        <v>16</v>
      </c>
      <c r="B249" s="83"/>
      <c r="C249" s="84"/>
      <c r="D249" s="83"/>
      <c r="E249" s="85" t="s">
        <v>437</v>
      </c>
      <c r="F249" s="222" t="s">
        <v>436</v>
      </c>
      <c r="G249" s="144">
        <v>240</v>
      </c>
    </row>
    <row r="250" spans="1:7" ht="11.25" customHeight="1" x14ac:dyDescent="0.2">
      <c r="A250" s="124"/>
      <c r="B250" s="88"/>
      <c r="C250" s="89"/>
      <c r="D250" s="273"/>
      <c r="E250" s="87" t="s">
        <v>95</v>
      </c>
      <c r="F250" s="145"/>
      <c r="G250" s="146"/>
    </row>
    <row r="251" spans="1:7" ht="11.25" customHeight="1" x14ac:dyDescent="0.2">
      <c r="A251" s="82" t="s">
        <v>14</v>
      </c>
      <c r="B251" s="83"/>
      <c r="C251" s="84"/>
      <c r="D251" s="83"/>
      <c r="E251" s="85" t="s">
        <v>432</v>
      </c>
      <c r="F251" s="85" t="s">
        <v>435</v>
      </c>
      <c r="G251" s="144">
        <v>540</v>
      </c>
    </row>
    <row r="252" spans="1:7" ht="11.25" customHeight="1" x14ac:dyDescent="0.2">
      <c r="A252" s="124"/>
      <c r="B252" s="88"/>
      <c r="C252" s="89"/>
      <c r="D252" s="88"/>
      <c r="E252" s="87" t="s">
        <v>433</v>
      </c>
      <c r="F252" s="87" t="s">
        <v>254</v>
      </c>
      <c r="G252" s="148"/>
    </row>
    <row r="253" spans="1:7" ht="11.25" customHeight="1" x14ac:dyDescent="0.2">
      <c r="A253" s="124"/>
      <c r="B253" s="88"/>
      <c r="C253" s="93"/>
      <c r="D253" s="92"/>
      <c r="E253" s="91" t="s">
        <v>434</v>
      </c>
      <c r="F253" s="149"/>
      <c r="G253" s="150"/>
    </row>
    <row r="254" spans="1:7" ht="11.25" customHeight="1" x14ac:dyDescent="0.2">
      <c r="A254" s="395" t="s">
        <v>31</v>
      </c>
      <c r="B254" s="395"/>
      <c r="C254" s="395"/>
      <c r="D254" s="395"/>
      <c r="E254" s="395"/>
      <c r="F254" s="395"/>
      <c r="G254" s="395"/>
    </row>
    <row r="255" spans="1:7" ht="11.25" customHeight="1" x14ac:dyDescent="0.2">
      <c r="A255" s="389"/>
      <c r="B255" s="389"/>
      <c r="C255" s="389"/>
      <c r="D255" s="389"/>
      <c r="E255" s="389"/>
      <c r="F255" s="389"/>
      <c r="G255" s="389"/>
    </row>
    <row r="256" spans="1:7" ht="11.25" customHeight="1" x14ac:dyDescent="0.2">
      <c r="A256" s="389"/>
      <c r="B256" s="389"/>
      <c r="C256" s="389"/>
      <c r="D256" s="389"/>
      <c r="E256" s="389"/>
      <c r="F256" s="389"/>
      <c r="G256" s="389"/>
    </row>
    <row r="257" spans="1:7" ht="11.25" customHeight="1" x14ac:dyDescent="0.2">
      <c r="A257" s="386" t="s">
        <v>558</v>
      </c>
      <c r="B257" s="386"/>
      <c r="C257" s="386"/>
      <c r="D257" s="386"/>
      <c r="E257" s="386"/>
      <c r="F257" s="386"/>
      <c r="G257" s="386"/>
    </row>
    <row r="258" spans="1:7" ht="11.25" customHeight="1" x14ac:dyDescent="0.2">
      <c r="A258" s="386" t="s">
        <v>296</v>
      </c>
      <c r="B258" s="386"/>
      <c r="C258" s="386"/>
      <c r="D258" s="386"/>
      <c r="E258" s="386"/>
      <c r="F258" s="386"/>
      <c r="G258" s="386"/>
    </row>
    <row r="259" spans="1:7" ht="11.25" customHeight="1" x14ac:dyDescent="0.2">
      <c r="A259" s="387"/>
      <c r="B259" s="387"/>
      <c r="C259" s="387"/>
      <c r="D259" s="387"/>
      <c r="E259" s="387"/>
      <c r="F259" s="387"/>
      <c r="G259" s="387"/>
    </row>
    <row r="260" spans="1:7" ht="11.25" customHeight="1" x14ac:dyDescent="0.2">
      <c r="A260" s="386" t="s">
        <v>10</v>
      </c>
      <c r="B260" s="386"/>
      <c r="C260" s="386"/>
      <c r="D260" s="386"/>
      <c r="E260" s="386"/>
      <c r="F260" s="386"/>
      <c r="G260" s="386"/>
    </row>
    <row r="261" spans="1:7" ht="11.25" customHeight="1" x14ac:dyDescent="0.2">
      <c r="A261" s="384"/>
      <c r="B261" s="384"/>
      <c r="C261" s="384"/>
      <c r="D261" s="384"/>
      <c r="E261" s="384"/>
      <c r="F261" s="384"/>
      <c r="G261" s="384"/>
    </row>
    <row r="262" spans="1:7" ht="11.25" customHeight="1" x14ac:dyDescent="0.2">
      <c r="A262" s="390"/>
      <c r="B262" s="390"/>
      <c r="C262" s="390"/>
      <c r="D262" s="38"/>
      <c r="E262" s="38"/>
      <c r="F262" s="38"/>
      <c r="G262" s="192" t="s">
        <v>11</v>
      </c>
    </row>
    <row r="263" spans="1:7" ht="12" customHeight="1" x14ac:dyDescent="0.2">
      <c r="A263" s="382" t="s">
        <v>12</v>
      </c>
      <c r="B263" s="383"/>
      <c r="C263" s="383"/>
      <c r="D263" s="64"/>
      <c r="E263" s="333" t="s">
        <v>30</v>
      </c>
      <c r="F263" s="189" t="s">
        <v>712</v>
      </c>
      <c r="G263" s="333" t="s">
        <v>541</v>
      </c>
    </row>
    <row r="264" spans="1:7" ht="11.25" customHeight="1" x14ac:dyDescent="0.2">
      <c r="A264" s="206" t="s">
        <v>46</v>
      </c>
      <c r="B264" s="118"/>
      <c r="C264" s="119"/>
      <c r="D264" s="118"/>
      <c r="E264" s="118"/>
      <c r="F264" s="118"/>
      <c r="G264" s="123"/>
    </row>
    <row r="265" spans="1:7" ht="11.25" customHeight="1" x14ac:dyDescent="0.2">
      <c r="A265" s="235" t="s">
        <v>659</v>
      </c>
      <c r="B265" s="118"/>
      <c r="C265" s="236" t="s">
        <v>661</v>
      </c>
      <c r="D265" s="273"/>
      <c r="E265" s="338" t="s">
        <v>555</v>
      </c>
      <c r="F265" s="338" t="s">
        <v>635</v>
      </c>
      <c r="G265" s="78">
        <v>1460</v>
      </c>
    </row>
    <row r="266" spans="1:7" ht="11.25" customHeight="1" x14ac:dyDescent="0.2">
      <c r="A266" s="230" t="s">
        <v>660</v>
      </c>
      <c r="B266" s="273"/>
      <c r="C266" s="107" t="s">
        <v>663</v>
      </c>
      <c r="D266" s="273"/>
      <c r="E266" s="122" t="s">
        <v>518</v>
      </c>
      <c r="F266" s="122" t="s">
        <v>634</v>
      </c>
      <c r="G266" s="78"/>
    </row>
    <row r="267" spans="1:7" ht="11.25" customHeight="1" x14ac:dyDescent="0.2">
      <c r="A267" s="273"/>
      <c r="B267" s="273"/>
      <c r="C267" s="107" t="s">
        <v>662</v>
      </c>
      <c r="D267" s="273"/>
      <c r="E267" s="122" t="s">
        <v>519</v>
      </c>
      <c r="F267" s="106"/>
      <c r="G267" s="78"/>
    </row>
    <row r="268" spans="1:7" ht="11.25" customHeight="1" x14ac:dyDescent="0.2">
      <c r="A268" s="245" t="s">
        <v>14</v>
      </c>
      <c r="B268" s="83"/>
      <c r="C268" s="229" t="s">
        <v>6</v>
      </c>
      <c r="D268" s="83"/>
      <c r="E268" s="222" t="s">
        <v>177</v>
      </c>
      <c r="F268" s="222" t="s">
        <v>408</v>
      </c>
      <c r="G268" s="86">
        <v>13500</v>
      </c>
    </row>
    <row r="269" spans="1:7" ht="11.25" customHeight="1" x14ac:dyDescent="0.2">
      <c r="A269" s="151"/>
      <c r="B269" s="88"/>
      <c r="C269" s="89"/>
      <c r="D269" s="88"/>
      <c r="E269" s="87" t="s">
        <v>178</v>
      </c>
      <c r="F269" s="87" t="s">
        <v>409</v>
      </c>
      <c r="G269" s="90"/>
    </row>
    <row r="270" spans="1:7" ht="11.25" customHeight="1" x14ac:dyDescent="0.2">
      <c r="A270" s="151"/>
      <c r="B270" s="88"/>
      <c r="C270" s="89"/>
      <c r="D270" s="88"/>
      <c r="E270" s="87" t="s">
        <v>306</v>
      </c>
      <c r="F270" s="87" t="s">
        <v>565</v>
      </c>
      <c r="G270" s="90"/>
    </row>
    <row r="271" spans="1:7" ht="11.25" customHeight="1" x14ac:dyDescent="0.2">
      <c r="A271" s="152"/>
      <c r="B271" s="92"/>
      <c r="C271" s="93"/>
      <c r="D271" s="92"/>
      <c r="E271" s="91" t="s">
        <v>535</v>
      </c>
      <c r="F271" s="92"/>
      <c r="G271" s="94"/>
    </row>
    <row r="272" spans="1:7" ht="11.25" customHeight="1" x14ac:dyDescent="0.2">
      <c r="A272" s="239" t="s">
        <v>14</v>
      </c>
      <c r="B272" s="118"/>
      <c r="C272" s="236" t="s">
        <v>6</v>
      </c>
      <c r="D272" s="118"/>
      <c r="E272" s="222" t="s">
        <v>181</v>
      </c>
      <c r="F272" s="206" t="s">
        <v>180</v>
      </c>
      <c r="G272" s="120">
        <v>1500</v>
      </c>
    </row>
    <row r="273" spans="1:7" ht="11.25" customHeight="1" x14ac:dyDescent="0.2">
      <c r="A273" s="273"/>
      <c r="B273" s="273"/>
      <c r="C273" s="77"/>
      <c r="D273" s="273"/>
      <c r="E273" s="87" t="s">
        <v>420</v>
      </c>
      <c r="F273" s="122" t="s">
        <v>562</v>
      </c>
      <c r="G273" s="78"/>
    </row>
    <row r="274" spans="1:7" ht="11.25" customHeight="1" x14ac:dyDescent="0.2">
      <c r="A274" s="273"/>
      <c r="B274" s="273"/>
      <c r="C274" s="77"/>
      <c r="D274" s="273"/>
      <c r="E274" s="87" t="s">
        <v>419</v>
      </c>
      <c r="F274" s="106"/>
      <c r="G274" s="78"/>
    </row>
    <row r="275" spans="1:7" ht="11.25" customHeight="1" x14ac:dyDescent="0.2">
      <c r="A275" s="239" t="s">
        <v>14</v>
      </c>
      <c r="B275" s="118"/>
      <c r="C275" s="236" t="s">
        <v>6</v>
      </c>
      <c r="D275" s="118"/>
      <c r="E275" s="206" t="s">
        <v>413</v>
      </c>
      <c r="F275" s="206" t="s">
        <v>416</v>
      </c>
      <c r="G275" s="123">
        <v>650</v>
      </c>
    </row>
    <row r="276" spans="1:7" ht="11.25" customHeight="1" x14ac:dyDescent="0.2">
      <c r="A276" s="273"/>
      <c r="B276" s="273"/>
      <c r="C276" s="77"/>
      <c r="D276" s="273"/>
      <c r="E276" s="122" t="s">
        <v>414</v>
      </c>
      <c r="F276" s="122" t="s">
        <v>563</v>
      </c>
      <c r="G276" s="78"/>
    </row>
    <row r="277" spans="1:7" ht="11.25" customHeight="1" x14ac:dyDescent="0.2">
      <c r="A277" s="273"/>
      <c r="B277" s="273"/>
      <c r="C277" s="77"/>
      <c r="D277" s="273"/>
      <c r="E277" s="122" t="s">
        <v>415</v>
      </c>
      <c r="F277" s="106"/>
      <c r="G277" s="78"/>
    </row>
    <row r="278" spans="1:7" ht="11.25" customHeight="1" x14ac:dyDescent="0.2">
      <c r="A278" s="239" t="s">
        <v>14</v>
      </c>
      <c r="B278" s="118"/>
      <c r="C278" s="236" t="s">
        <v>6</v>
      </c>
      <c r="D278" s="118"/>
      <c r="E278" s="206" t="s">
        <v>174</v>
      </c>
      <c r="F278" s="206" t="s">
        <v>412</v>
      </c>
      <c r="G278" s="123">
        <v>650</v>
      </c>
    </row>
    <row r="279" spans="1:7" ht="11.25" customHeight="1" x14ac:dyDescent="0.2">
      <c r="A279" s="273"/>
      <c r="B279" s="273"/>
      <c r="C279" s="77"/>
      <c r="D279" s="273"/>
      <c r="E279" s="122" t="s">
        <v>175</v>
      </c>
      <c r="F279" s="122" t="s">
        <v>563</v>
      </c>
      <c r="G279" s="78"/>
    </row>
    <row r="280" spans="1:7" ht="11.25" customHeight="1" x14ac:dyDescent="0.2">
      <c r="A280" s="273"/>
      <c r="B280" s="273"/>
      <c r="C280" s="77"/>
      <c r="D280" s="273"/>
      <c r="E280" s="122" t="s">
        <v>411</v>
      </c>
      <c r="F280" s="106"/>
      <c r="G280" s="78"/>
    </row>
    <row r="281" spans="1:7" ht="11.25" customHeight="1" x14ac:dyDescent="0.2">
      <c r="A281" s="239" t="s">
        <v>14</v>
      </c>
      <c r="B281" s="118"/>
      <c r="C281" s="236" t="s">
        <v>6</v>
      </c>
      <c r="D281" s="118"/>
      <c r="E281" s="206" t="s">
        <v>173</v>
      </c>
      <c r="F281" s="206" t="s">
        <v>176</v>
      </c>
      <c r="G281" s="123">
        <v>59400</v>
      </c>
    </row>
    <row r="282" spans="1:7" ht="11.25" customHeight="1" x14ac:dyDescent="0.2">
      <c r="A282" s="273"/>
      <c r="B282" s="273"/>
      <c r="C282" s="77"/>
      <c r="D282" s="273"/>
      <c r="E282" s="122" t="s">
        <v>636</v>
      </c>
      <c r="F282" s="122" t="s">
        <v>566</v>
      </c>
      <c r="G282" s="78"/>
    </row>
    <row r="283" spans="1:7" ht="11.25" customHeight="1" x14ac:dyDescent="0.2">
      <c r="A283" s="273"/>
      <c r="B283" s="273"/>
      <c r="C283" s="77"/>
      <c r="D283" s="273"/>
      <c r="E283" s="122" t="s">
        <v>410</v>
      </c>
      <c r="F283" s="106"/>
      <c r="G283" s="78"/>
    </row>
    <row r="284" spans="1:7" ht="11.25" customHeight="1" x14ac:dyDescent="0.2">
      <c r="A284" s="239" t="s">
        <v>14</v>
      </c>
      <c r="B284" s="41"/>
      <c r="C284" s="236" t="s">
        <v>6</v>
      </c>
      <c r="D284" s="118"/>
      <c r="E284" s="206" t="s">
        <v>417</v>
      </c>
      <c r="F284" s="206" t="s">
        <v>179</v>
      </c>
      <c r="G284" s="123">
        <v>23000</v>
      </c>
    </row>
    <row r="285" spans="1:7" ht="11.25" customHeight="1" x14ac:dyDescent="0.2">
      <c r="A285" s="273"/>
      <c r="B285" s="273"/>
      <c r="C285" s="77"/>
      <c r="D285" s="273"/>
      <c r="E285" s="122" t="s">
        <v>671</v>
      </c>
      <c r="F285" s="122" t="s">
        <v>564</v>
      </c>
      <c r="G285" s="78"/>
    </row>
    <row r="286" spans="1:7" ht="11.25" customHeight="1" x14ac:dyDescent="0.2">
      <c r="A286" s="239" t="s">
        <v>14</v>
      </c>
      <c r="B286" s="118"/>
      <c r="C286" s="236" t="s">
        <v>6</v>
      </c>
      <c r="D286" s="118"/>
      <c r="E286" s="206" t="s">
        <v>418</v>
      </c>
      <c r="F286" s="206" t="s">
        <v>567</v>
      </c>
      <c r="G286" s="123">
        <v>3300</v>
      </c>
    </row>
    <row r="287" spans="1:7" ht="11.25" customHeight="1" x14ac:dyDescent="0.2">
      <c r="A287" s="273"/>
      <c r="B287" s="273"/>
      <c r="C287" s="77"/>
      <c r="D287" s="273"/>
      <c r="E287" s="122" t="s">
        <v>672</v>
      </c>
      <c r="F287" s="87" t="s">
        <v>96</v>
      </c>
      <c r="G287" s="78"/>
    </row>
    <row r="288" spans="1:7" ht="11.25" customHeight="1" x14ac:dyDescent="0.2">
      <c r="A288" s="273"/>
      <c r="B288" s="273"/>
      <c r="C288" s="77"/>
      <c r="D288" s="273"/>
      <c r="E288" s="122" t="s">
        <v>637</v>
      </c>
      <c r="F288" s="124"/>
      <c r="G288" s="78"/>
    </row>
    <row r="289" spans="1:7" ht="11.25" customHeight="1" x14ac:dyDescent="0.2">
      <c r="A289" s="246" t="s">
        <v>17</v>
      </c>
      <c r="B289" s="118"/>
      <c r="C289" s="236" t="s">
        <v>6</v>
      </c>
      <c r="D289" s="118"/>
      <c r="E289" s="240" t="s">
        <v>206</v>
      </c>
      <c r="F289" s="206" t="s">
        <v>248</v>
      </c>
      <c r="G289" s="120">
        <v>58000</v>
      </c>
    </row>
    <row r="290" spans="1:7" ht="11.25" customHeight="1" x14ac:dyDescent="0.2">
      <c r="A290" s="273"/>
      <c r="B290" s="273"/>
      <c r="C290" s="77"/>
      <c r="D290" s="273"/>
      <c r="E290" s="122" t="s">
        <v>422</v>
      </c>
      <c r="F290" s="106"/>
      <c r="G290" s="78"/>
    </row>
    <row r="291" spans="1:7" ht="11.25" customHeight="1" x14ac:dyDescent="0.2">
      <c r="A291" s="247" t="s">
        <v>14</v>
      </c>
      <c r="B291" s="118"/>
      <c r="C291" s="236" t="s">
        <v>6</v>
      </c>
      <c r="D291" s="118"/>
      <c r="E291" s="240" t="s">
        <v>134</v>
      </c>
      <c r="F291" s="206" t="s">
        <v>97</v>
      </c>
      <c r="G291" s="120">
        <v>73000</v>
      </c>
    </row>
    <row r="292" spans="1:7" ht="11.25" customHeight="1" x14ac:dyDescent="0.2">
      <c r="A292" s="273"/>
      <c r="B292" s="273"/>
      <c r="C292" s="77"/>
      <c r="D292" s="273"/>
      <c r="E292" s="122" t="s">
        <v>135</v>
      </c>
      <c r="F292" s="122" t="s">
        <v>249</v>
      </c>
      <c r="G292" s="78"/>
    </row>
    <row r="293" spans="1:7" ht="11.25" customHeight="1" x14ac:dyDescent="0.2">
      <c r="A293" s="273"/>
      <c r="B293" s="273"/>
      <c r="C293" s="77"/>
      <c r="D293" s="273"/>
      <c r="E293" s="122" t="s">
        <v>308</v>
      </c>
      <c r="F293" s="106"/>
      <c r="G293" s="78"/>
    </row>
    <row r="294" spans="1:7" ht="11.25" customHeight="1" x14ac:dyDescent="0.2">
      <c r="A294" s="106"/>
      <c r="B294" s="153"/>
      <c r="C294" s="77"/>
      <c r="D294" s="273"/>
      <c r="E294" s="122" t="s">
        <v>536</v>
      </c>
      <c r="F294" s="106"/>
      <c r="G294" s="78"/>
    </row>
    <row r="295" spans="1:7" ht="11.25" customHeight="1" x14ac:dyDescent="0.2">
      <c r="A295" s="196" t="s">
        <v>131</v>
      </c>
      <c r="B295" s="337"/>
      <c r="C295" s="154"/>
      <c r="D295" s="52"/>
      <c r="E295" s="155" t="s">
        <v>152</v>
      </c>
      <c r="F295" s="222" t="s">
        <v>276</v>
      </c>
      <c r="G295" s="86">
        <v>1000</v>
      </c>
    </row>
    <row r="296" spans="1:7" ht="11.25" customHeight="1" x14ac:dyDescent="0.2">
      <c r="A296" s="156"/>
      <c r="B296" s="334"/>
      <c r="C296" s="334"/>
      <c r="D296" s="14"/>
      <c r="E296" s="157" t="s">
        <v>153</v>
      </c>
      <c r="F296" s="157" t="s">
        <v>277</v>
      </c>
      <c r="G296" s="147"/>
    </row>
    <row r="297" spans="1:7" ht="11.25" customHeight="1" x14ac:dyDescent="0.2">
      <c r="A297" s="238" t="s">
        <v>108</v>
      </c>
      <c r="B297" s="335"/>
      <c r="C297" s="43"/>
      <c r="D297" s="335"/>
      <c r="E297" s="16"/>
      <c r="F297" s="16"/>
      <c r="G297" s="109"/>
    </row>
    <row r="298" spans="1:7" ht="11.25" customHeight="1" x14ac:dyDescent="0.2">
      <c r="A298" s="202" t="s">
        <v>165</v>
      </c>
      <c r="B298" s="38"/>
      <c r="C298" s="112" t="s">
        <v>47</v>
      </c>
      <c r="D298" s="335"/>
      <c r="E298" s="193" t="s">
        <v>214</v>
      </c>
      <c r="F298" s="193" t="s">
        <v>250</v>
      </c>
      <c r="G298" s="15">
        <v>1000</v>
      </c>
    </row>
    <row r="299" spans="1:7" ht="11.25" customHeight="1" x14ac:dyDescent="0.2">
      <c r="A299" s="335"/>
      <c r="B299" s="335"/>
      <c r="C299" s="43"/>
      <c r="D299" s="335"/>
      <c r="E299" s="194" t="s">
        <v>215</v>
      </c>
      <c r="F299" s="194" t="s">
        <v>251</v>
      </c>
      <c r="G299" s="15"/>
    </row>
    <row r="300" spans="1:7" ht="11.25" customHeight="1" x14ac:dyDescent="0.2">
      <c r="A300" s="335"/>
      <c r="B300" s="335"/>
      <c r="C300" s="43"/>
      <c r="D300" s="335"/>
      <c r="E300" s="194" t="s">
        <v>216</v>
      </c>
      <c r="F300" s="16"/>
      <c r="G300" s="15"/>
    </row>
    <row r="301" spans="1:7" ht="11.25" customHeight="1" x14ac:dyDescent="0.2">
      <c r="A301" s="245" t="s">
        <v>14</v>
      </c>
      <c r="B301" s="83"/>
      <c r="C301" s="229" t="s">
        <v>6</v>
      </c>
      <c r="D301" s="83"/>
      <c r="E301" s="85" t="s">
        <v>640</v>
      </c>
      <c r="F301" s="85" t="s">
        <v>641</v>
      </c>
      <c r="G301" s="229" t="s">
        <v>40</v>
      </c>
    </row>
    <row r="302" spans="1:7" ht="11.25" customHeight="1" x14ac:dyDescent="0.2">
      <c r="A302" s="212" t="s">
        <v>17</v>
      </c>
      <c r="B302" s="52"/>
      <c r="C302" s="125" t="s">
        <v>6</v>
      </c>
      <c r="D302" s="52"/>
      <c r="E302" s="213" t="s">
        <v>107</v>
      </c>
      <c r="F302" s="213" t="s">
        <v>278</v>
      </c>
      <c r="G302" s="55">
        <v>2200</v>
      </c>
    </row>
    <row r="303" spans="1:7" ht="11.25" customHeight="1" x14ac:dyDescent="0.2">
      <c r="A303" s="34"/>
      <c r="B303" s="33"/>
      <c r="C303" s="57"/>
      <c r="D303" s="33"/>
      <c r="E303" s="201" t="s">
        <v>452</v>
      </c>
      <c r="F303" s="201" t="s">
        <v>103</v>
      </c>
      <c r="G303" s="56"/>
    </row>
    <row r="304" spans="1:7" ht="11.25" customHeight="1" x14ac:dyDescent="0.2">
      <c r="A304" s="234" t="s">
        <v>14</v>
      </c>
      <c r="B304" s="38"/>
      <c r="C304" s="112" t="s">
        <v>6</v>
      </c>
      <c r="D304" s="38"/>
      <c r="E304" s="203" t="s">
        <v>576</v>
      </c>
      <c r="F304" s="203" t="s">
        <v>154</v>
      </c>
      <c r="G304" s="42">
        <v>1000</v>
      </c>
    </row>
    <row r="305" spans="1:7" ht="11.25" customHeight="1" x14ac:dyDescent="0.2">
      <c r="A305" s="335"/>
      <c r="B305" s="335"/>
      <c r="C305" s="43"/>
      <c r="D305" s="335"/>
      <c r="E305" s="194" t="s">
        <v>163</v>
      </c>
      <c r="F305" s="16"/>
      <c r="G305" s="15"/>
    </row>
    <row r="306" spans="1:7" ht="11.25" customHeight="1" x14ac:dyDescent="0.2">
      <c r="A306" s="234" t="s">
        <v>14</v>
      </c>
      <c r="B306" s="38"/>
      <c r="C306" s="112" t="s">
        <v>6</v>
      </c>
      <c r="D306" s="38"/>
      <c r="E306" s="203" t="s">
        <v>207</v>
      </c>
      <c r="F306" s="203" t="s">
        <v>252</v>
      </c>
      <c r="G306" s="42">
        <v>4000</v>
      </c>
    </row>
    <row r="307" spans="1:7" ht="11.25" customHeight="1" x14ac:dyDescent="0.2">
      <c r="A307" s="248" t="s">
        <v>75</v>
      </c>
      <c r="B307" s="158"/>
      <c r="C307" s="159"/>
      <c r="D307" s="158"/>
      <c r="E307" s="248" t="s">
        <v>455</v>
      </c>
      <c r="F307" s="248" t="s">
        <v>639</v>
      </c>
      <c r="G307" s="160">
        <v>500</v>
      </c>
    </row>
    <row r="308" spans="1:7" ht="11.25" customHeight="1" x14ac:dyDescent="0.2">
      <c r="A308" s="194" t="s">
        <v>14</v>
      </c>
      <c r="B308" s="335"/>
      <c r="C308" s="43"/>
      <c r="D308" s="335"/>
      <c r="E308" s="238" t="s">
        <v>480</v>
      </c>
      <c r="F308" s="231" t="s">
        <v>481</v>
      </c>
      <c r="G308" s="72">
        <v>185</v>
      </c>
    </row>
    <row r="309" spans="1:7" ht="11.25" customHeight="1" x14ac:dyDescent="0.2">
      <c r="A309" s="16"/>
      <c r="B309" s="335"/>
      <c r="C309" s="43"/>
      <c r="D309" s="335"/>
      <c r="E309" s="194" t="s">
        <v>456</v>
      </c>
      <c r="F309" s="201" t="s">
        <v>680</v>
      </c>
      <c r="G309" s="72"/>
    </row>
    <row r="310" spans="1:7" ht="11.25" customHeight="1" x14ac:dyDescent="0.2">
      <c r="A310" s="202" t="s">
        <v>14</v>
      </c>
      <c r="B310" s="38"/>
      <c r="C310" s="40"/>
      <c r="D310" s="38"/>
      <c r="E310" s="204" t="s">
        <v>454</v>
      </c>
      <c r="F310" s="204" t="s">
        <v>453</v>
      </c>
      <c r="G310" s="70">
        <v>200</v>
      </c>
    </row>
    <row r="311" spans="1:7" ht="11.25" customHeight="1" x14ac:dyDescent="0.2">
      <c r="A311" s="249" t="s">
        <v>14</v>
      </c>
      <c r="B311" s="161"/>
      <c r="C311" s="162"/>
      <c r="D311" s="161"/>
      <c r="E311" s="250" t="s">
        <v>92</v>
      </c>
      <c r="F311" s="250" t="s">
        <v>681</v>
      </c>
      <c r="G311" s="163">
        <v>1000</v>
      </c>
    </row>
    <row r="312" spans="1:7" ht="11.25" customHeight="1" x14ac:dyDescent="0.2">
      <c r="A312" s="203" t="s">
        <v>442</v>
      </c>
      <c r="B312" s="38"/>
      <c r="C312" s="112" t="s">
        <v>3</v>
      </c>
      <c r="D312" s="13"/>
      <c r="E312" s="231" t="s">
        <v>667</v>
      </c>
      <c r="F312" s="213" t="s">
        <v>428</v>
      </c>
      <c r="G312" s="108">
        <v>150</v>
      </c>
    </row>
    <row r="313" spans="1:7" ht="11.25" customHeight="1" x14ac:dyDescent="0.2">
      <c r="A313" s="16"/>
      <c r="B313" s="335"/>
      <c r="C313" s="43"/>
      <c r="D313" s="335"/>
      <c r="E313" s="194" t="s">
        <v>94</v>
      </c>
      <c r="F313" s="194" t="s">
        <v>429</v>
      </c>
      <c r="G313" s="109"/>
    </row>
    <row r="314" spans="1:7" ht="11.25" customHeight="1" x14ac:dyDescent="0.2">
      <c r="A314" s="202" t="s">
        <v>14</v>
      </c>
      <c r="B314" s="38"/>
      <c r="C314" s="112" t="s">
        <v>6</v>
      </c>
      <c r="D314" s="13"/>
      <c r="E314" s="202" t="s">
        <v>6</v>
      </c>
      <c r="F314" s="196" t="s">
        <v>427</v>
      </c>
      <c r="G314" s="42">
        <v>1000</v>
      </c>
    </row>
    <row r="315" spans="1:7" ht="11.25" customHeight="1" x14ac:dyDescent="0.2">
      <c r="A315" s="16"/>
      <c r="B315" s="335"/>
      <c r="C315" s="43"/>
      <c r="D315" s="335"/>
      <c r="E315" s="16"/>
      <c r="F315" s="194" t="s">
        <v>241</v>
      </c>
      <c r="G315" s="109"/>
    </row>
    <row r="316" spans="1:7" ht="11.25" customHeight="1" x14ac:dyDescent="0.2">
      <c r="A316" s="395" t="s">
        <v>31</v>
      </c>
      <c r="B316" s="395"/>
      <c r="C316" s="395"/>
      <c r="D316" s="395"/>
      <c r="E316" s="395"/>
      <c r="F316" s="395"/>
      <c r="G316" s="395"/>
    </row>
    <row r="317" spans="1:7" ht="11.25" customHeight="1" x14ac:dyDescent="0.2">
      <c r="A317" s="389"/>
      <c r="B317" s="389"/>
      <c r="C317" s="389"/>
      <c r="D317" s="389"/>
      <c r="E317" s="389"/>
      <c r="F317" s="389"/>
      <c r="G317" s="389"/>
    </row>
    <row r="318" spans="1:7" ht="11.25" customHeight="1" x14ac:dyDescent="0.2">
      <c r="A318" s="389"/>
      <c r="B318" s="389"/>
      <c r="C318" s="389"/>
      <c r="D318" s="389"/>
      <c r="E318" s="389"/>
      <c r="F318" s="389"/>
      <c r="G318" s="389"/>
    </row>
    <row r="319" spans="1:7" ht="11.25" customHeight="1" x14ac:dyDescent="0.2">
      <c r="A319" s="389"/>
      <c r="B319" s="389"/>
      <c r="C319" s="389"/>
      <c r="D319" s="389"/>
      <c r="E319" s="389"/>
      <c r="F319" s="389"/>
      <c r="G319" s="389"/>
    </row>
    <row r="320" spans="1:7" ht="11.25" customHeight="1" x14ac:dyDescent="0.2">
      <c r="A320" s="389"/>
      <c r="B320" s="389"/>
      <c r="C320" s="389"/>
      <c r="D320" s="389"/>
      <c r="E320" s="389"/>
      <c r="F320" s="389"/>
      <c r="G320" s="389"/>
    </row>
    <row r="321" spans="1:7" ht="11.25" customHeight="1" x14ac:dyDescent="0.2">
      <c r="A321" s="386" t="s">
        <v>558</v>
      </c>
      <c r="B321" s="386"/>
      <c r="C321" s="386"/>
      <c r="D321" s="386"/>
      <c r="E321" s="386"/>
      <c r="F321" s="386"/>
      <c r="G321" s="386"/>
    </row>
    <row r="322" spans="1:7" ht="11.25" customHeight="1" x14ac:dyDescent="0.2">
      <c r="A322" s="386" t="s">
        <v>296</v>
      </c>
      <c r="B322" s="386"/>
      <c r="C322" s="386"/>
      <c r="D322" s="386"/>
      <c r="E322" s="386"/>
      <c r="F322" s="386"/>
      <c r="G322" s="386"/>
    </row>
    <row r="323" spans="1:7" ht="11.25" customHeight="1" x14ac:dyDescent="0.2">
      <c r="A323" s="387"/>
      <c r="B323" s="387"/>
      <c r="C323" s="387"/>
      <c r="D323" s="387"/>
      <c r="E323" s="387"/>
      <c r="F323" s="387"/>
      <c r="G323" s="387"/>
    </row>
    <row r="324" spans="1:7" ht="11.25" customHeight="1" x14ac:dyDescent="0.2">
      <c r="A324" s="386" t="s">
        <v>10</v>
      </c>
      <c r="B324" s="387"/>
      <c r="C324" s="387"/>
      <c r="D324" s="387"/>
      <c r="E324" s="387"/>
      <c r="F324" s="387"/>
      <c r="G324" s="387"/>
    </row>
    <row r="325" spans="1:7" ht="11.25" customHeight="1" x14ac:dyDescent="0.2">
      <c r="A325" s="384"/>
      <c r="B325" s="384"/>
      <c r="C325" s="384"/>
      <c r="D325" s="384"/>
      <c r="E325" s="384"/>
      <c r="F325" s="384"/>
      <c r="G325" s="384"/>
    </row>
    <row r="326" spans="1:7" ht="11.25" customHeight="1" x14ac:dyDescent="0.2">
      <c r="A326" s="390"/>
      <c r="B326" s="390"/>
      <c r="C326" s="390"/>
      <c r="D326" s="38"/>
      <c r="E326" s="38"/>
      <c r="F326" s="38"/>
      <c r="G326" s="192" t="s">
        <v>11</v>
      </c>
    </row>
    <row r="327" spans="1:7" ht="12" customHeight="1" x14ac:dyDescent="0.2">
      <c r="A327" s="385" t="s">
        <v>12</v>
      </c>
      <c r="B327" s="388"/>
      <c r="C327" s="388"/>
      <c r="D327" s="335"/>
      <c r="E327" s="336" t="s">
        <v>30</v>
      </c>
      <c r="F327" s="189" t="s">
        <v>712</v>
      </c>
      <c r="G327" s="336" t="s">
        <v>541</v>
      </c>
    </row>
    <row r="328" spans="1:7" ht="11.25" customHeight="1" x14ac:dyDescent="0.2">
      <c r="A328" s="251" t="s">
        <v>36</v>
      </c>
      <c r="B328" s="164"/>
      <c r="C328" s="165"/>
      <c r="D328" s="13"/>
      <c r="E328" s="13"/>
      <c r="F328" s="13"/>
      <c r="G328" s="18"/>
    </row>
    <row r="329" spans="1:7" ht="11.25" customHeight="1" x14ac:dyDescent="0.2">
      <c r="A329" s="195" t="s">
        <v>50</v>
      </c>
      <c r="B329" s="13"/>
      <c r="C329" s="45"/>
      <c r="D329" s="335"/>
      <c r="E329" s="338" t="s">
        <v>643</v>
      </c>
      <c r="F329" s="238" t="s">
        <v>356</v>
      </c>
      <c r="G329" s="71">
        <v>220</v>
      </c>
    </row>
    <row r="330" spans="1:7" ht="11.25" customHeight="1" x14ac:dyDescent="0.2">
      <c r="A330" s="16"/>
      <c r="B330" s="335"/>
      <c r="C330" s="43"/>
      <c r="D330" s="335"/>
      <c r="E330" s="122" t="s">
        <v>642</v>
      </c>
      <c r="F330" s="335"/>
      <c r="G330" s="71"/>
    </row>
    <row r="331" spans="1:7" ht="11.25" customHeight="1" x14ac:dyDescent="0.2">
      <c r="A331" s="234" t="s">
        <v>14</v>
      </c>
      <c r="B331" s="38"/>
      <c r="C331" s="40"/>
      <c r="D331" s="38"/>
      <c r="E331" s="203" t="s">
        <v>158</v>
      </c>
      <c r="F331" s="206" t="s">
        <v>84</v>
      </c>
      <c r="G331" s="42">
        <v>7100</v>
      </c>
    </row>
    <row r="332" spans="1:7" ht="11.25" customHeight="1" x14ac:dyDescent="0.2">
      <c r="A332" s="335"/>
      <c r="B332" s="335"/>
      <c r="C332" s="43"/>
      <c r="D332" s="335"/>
      <c r="E332" s="122" t="s">
        <v>358</v>
      </c>
      <c r="F332" s="122" t="s">
        <v>253</v>
      </c>
      <c r="G332" s="338"/>
    </row>
    <row r="333" spans="1:7" ht="11.25" customHeight="1" x14ac:dyDescent="0.2">
      <c r="A333" s="335"/>
      <c r="B333" s="335"/>
      <c r="C333" s="43"/>
      <c r="D333" s="335"/>
      <c r="E333" s="122" t="s">
        <v>357</v>
      </c>
      <c r="F333" s="106"/>
      <c r="G333" s="338"/>
    </row>
    <row r="334" spans="1:7" ht="11.25" customHeight="1" x14ac:dyDescent="0.2">
      <c r="A334" s="252" t="s">
        <v>14</v>
      </c>
      <c r="B334" s="52"/>
      <c r="C334" s="53"/>
      <c r="D334" s="52"/>
      <c r="E334" s="231" t="s">
        <v>359</v>
      </c>
      <c r="F334" s="213" t="s">
        <v>363</v>
      </c>
      <c r="G334" s="55">
        <v>5600</v>
      </c>
    </row>
    <row r="335" spans="1:7" ht="11.25" customHeight="1" x14ac:dyDescent="0.2">
      <c r="A335" s="139"/>
      <c r="B335" s="335"/>
      <c r="C335" s="43"/>
      <c r="D335" s="335"/>
      <c r="E335" s="194" t="s">
        <v>360</v>
      </c>
      <c r="F335" s="194" t="s">
        <v>362</v>
      </c>
      <c r="G335" s="15"/>
    </row>
    <row r="336" spans="1:7" ht="11.25" customHeight="1" x14ac:dyDescent="0.2">
      <c r="A336" s="241" t="s">
        <v>14</v>
      </c>
      <c r="B336" s="13"/>
      <c r="C336" s="53"/>
      <c r="D336" s="52"/>
      <c r="E336" s="231" t="s">
        <v>361</v>
      </c>
      <c r="F336" s="213" t="s">
        <v>364</v>
      </c>
      <c r="G336" s="55">
        <v>2500</v>
      </c>
    </row>
    <row r="337" spans="1:7" ht="11.25" customHeight="1" x14ac:dyDescent="0.2">
      <c r="A337" s="139"/>
      <c r="B337" s="335"/>
      <c r="C337" s="57"/>
      <c r="D337" s="33"/>
      <c r="E337" s="201" t="s">
        <v>537</v>
      </c>
      <c r="F337" s="201" t="s">
        <v>242</v>
      </c>
      <c r="G337" s="56"/>
    </row>
    <row r="338" spans="1:7" ht="11.25" customHeight="1" x14ac:dyDescent="0.2">
      <c r="A338" s="252" t="s">
        <v>14</v>
      </c>
      <c r="B338" s="52"/>
      <c r="C338" s="43"/>
      <c r="D338" s="335"/>
      <c r="E338" s="238" t="s">
        <v>366</v>
      </c>
      <c r="F338" s="193" t="s">
        <v>365</v>
      </c>
      <c r="G338" s="15">
        <v>350</v>
      </c>
    </row>
    <row r="339" spans="1:7" ht="11.25" customHeight="1" x14ac:dyDescent="0.2">
      <c r="A339" s="116"/>
      <c r="B339" s="33"/>
      <c r="C339" s="43"/>
      <c r="D339" s="335"/>
      <c r="E339" s="194" t="s">
        <v>367</v>
      </c>
      <c r="F339" s="340"/>
      <c r="G339" s="15"/>
    </row>
    <row r="340" spans="1:7" ht="11.25" customHeight="1" x14ac:dyDescent="0.2">
      <c r="A340" s="234" t="s">
        <v>14</v>
      </c>
      <c r="B340" s="38"/>
      <c r="C340" s="40"/>
      <c r="D340" s="38"/>
      <c r="E340" s="204" t="s">
        <v>368</v>
      </c>
      <c r="F340" s="203" t="s">
        <v>130</v>
      </c>
      <c r="G340" s="42">
        <v>1500</v>
      </c>
    </row>
    <row r="341" spans="1:7" ht="11.25" customHeight="1" x14ac:dyDescent="0.2">
      <c r="A341" s="131"/>
      <c r="B341" s="64"/>
      <c r="C341" s="130"/>
      <c r="D341" s="64"/>
      <c r="E341" s="242" t="s">
        <v>369</v>
      </c>
      <c r="F341" s="242" t="s">
        <v>254</v>
      </c>
      <c r="G341" s="166"/>
    </row>
    <row r="342" spans="1:7" ht="11.25" customHeight="1" x14ac:dyDescent="0.2">
      <c r="A342" s="234" t="s">
        <v>14</v>
      </c>
      <c r="B342" s="38"/>
      <c r="C342" s="40"/>
      <c r="D342" s="335"/>
      <c r="E342" s="193" t="s">
        <v>392</v>
      </c>
      <c r="F342" s="238" t="s">
        <v>393</v>
      </c>
      <c r="G342" s="15">
        <v>1000</v>
      </c>
    </row>
    <row r="343" spans="1:7" ht="11.25" customHeight="1" x14ac:dyDescent="0.2">
      <c r="A343" s="139"/>
      <c r="B343" s="335"/>
      <c r="C343" s="43"/>
      <c r="D343" s="335"/>
      <c r="E343" s="194" t="s">
        <v>391</v>
      </c>
      <c r="F343" s="194" t="s">
        <v>254</v>
      </c>
      <c r="G343" s="15"/>
    </row>
    <row r="344" spans="1:7" ht="11.25" customHeight="1" x14ac:dyDescent="0.2">
      <c r="A344" s="88"/>
      <c r="B344" s="88"/>
      <c r="C344" s="88"/>
      <c r="D344" s="88"/>
      <c r="E344" s="87" t="s">
        <v>644</v>
      </c>
      <c r="F344" s="16"/>
      <c r="G344" s="199"/>
    </row>
    <row r="345" spans="1:7" ht="11.25" customHeight="1" x14ac:dyDescent="0.2">
      <c r="A345" s="234" t="s">
        <v>14</v>
      </c>
      <c r="B345" s="38"/>
      <c r="C345" s="40"/>
      <c r="D345" s="38"/>
      <c r="E345" s="204" t="s">
        <v>372</v>
      </c>
      <c r="F345" s="204" t="s">
        <v>299</v>
      </c>
      <c r="G345" s="42">
        <v>700</v>
      </c>
    </row>
    <row r="346" spans="1:7" ht="11.25" customHeight="1" x14ac:dyDescent="0.2">
      <c r="A346" s="139"/>
      <c r="B346" s="335"/>
      <c r="C346" s="43"/>
      <c r="D346" s="335"/>
      <c r="E346" s="194" t="s">
        <v>370</v>
      </c>
      <c r="F346" s="194" t="s">
        <v>301</v>
      </c>
      <c r="G346" s="15"/>
    </row>
    <row r="347" spans="1:7" ht="11.25" customHeight="1" x14ac:dyDescent="0.2">
      <c r="A347" s="335"/>
      <c r="B347" s="335"/>
      <c r="C347" s="43"/>
      <c r="D347" s="335"/>
      <c r="E347" s="194" t="s">
        <v>371</v>
      </c>
      <c r="F347" s="16"/>
      <c r="G347" s="15"/>
    </row>
    <row r="348" spans="1:7" ht="11.25" customHeight="1" x14ac:dyDescent="0.2">
      <c r="A348" s="234" t="s">
        <v>14</v>
      </c>
      <c r="B348" s="38"/>
      <c r="C348" s="40"/>
      <c r="D348" s="38"/>
      <c r="E348" s="204" t="s">
        <v>373</v>
      </c>
      <c r="F348" s="204" t="s">
        <v>300</v>
      </c>
      <c r="G348" s="42">
        <v>550</v>
      </c>
    </row>
    <row r="349" spans="1:7" ht="11.25" customHeight="1" x14ac:dyDescent="0.2">
      <c r="A349" s="335"/>
      <c r="B349" s="335"/>
      <c r="C349" s="43"/>
      <c r="D349" s="335"/>
      <c r="E349" s="194" t="s">
        <v>374</v>
      </c>
      <c r="F349" s="194" t="s">
        <v>682</v>
      </c>
      <c r="G349" s="15"/>
    </row>
    <row r="350" spans="1:7" ht="11.25" customHeight="1" x14ac:dyDescent="0.2">
      <c r="A350" s="234" t="s">
        <v>14</v>
      </c>
      <c r="B350" s="52"/>
      <c r="C350" s="53"/>
      <c r="D350" s="52"/>
      <c r="E350" s="231" t="s">
        <v>400</v>
      </c>
      <c r="F350" s="85" t="s">
        <v>559</v>
      </c>
      <c r="G350" s="55"/>
    </row>
    <row r="351" spans="1:7" ht="11.25" customHeight="1" x14ac:dyDescent="0.2">
      <c r="A351" s="16"/>
      <c r="B351" s="335"/>
      <c r="C351" s="43"/>
      <c r="D351" s="335"/>
      <c r="E351" s="194" t="s">
        <v>379</v>
      </c>
      <c r="F351" s="194" t="s">
        <v>645</v>
      </c>
      <c r="G351" s="15">
        <v>100</v>
      </c>
    </row>
    <row r="352" spans="1:7" ht="11.25" customHeight="1" x14ac:dyDescent="0.2">
      <c r="A352" s="234" t="s">
        <v>14</v>
      </c>
      <c r="B352" s="281"/>
      <c r="C352" s="282"/>
      <c r="D352" s="281"/>
      <c r="E352" s="283" t="s">
        <v>376</v>
      </c>
      <c r="F352" s="283" t="s">
        <v>646</v>
      </c>
      <c r="G352" s="285">
        <v>150</v>
      </c>
    </row>
    <row r="353" spans="1:7" ht="11.25" customHeight="1" x14ac:dyDescent="0.2">
      <c r="A353" s="234" t="s">
        <v>14</v>
      </c>
      <c r="B353" s="281"/>
      <c r="C353" s="282"/>
      <c r="D353" s="281"/>
      <c r="E353" s="283" t="s">
        <v>377</v>
      </c>
      <c r="F353" s="283" t="s">
        <v>375</v>
      </c>
      <c r="G353" s="285">
        <v>500</v>
      </c>
    </row>
    <row r="354" spans="1:7" ht="11.25" customHeight="1" x14ac:dyDescent="0.2">
      <c r="A354" s="234" t="s">
        <v>14</v>
      </c>
      <c r="B354" s="281"/>
      <c r="C354" s="282"/>
      <c r="D354" s="281"/>
      <c r="E354" s="283" t="s">
        <v>378</v>
      </c>
      <c r="F354" s="283" t="s">
        <v>380</v>
      </c>
      <c r="G354" s="285">
        <v>50</v>
      </c>
    </row>
    <row r="355" spans="1:7" ht="11.25" customHeight="1" x14ac:dyDescent="0.2">
      <c r="A355" s="234" t="s">
        <v>14</v>
      </c>
      <c r="B355" s="83"/>
      <c r="C355" s="83"/>
      <c r="D355" s="83"/>
      <c r="E355" s="222" t="s">
        <v>73</v>
      </c>
      <c r="F355" s="222" t="s">
        <v>406</v>
      </c>
      <c r="G355" s="229" t="s">
        <v>164</v>
      </c>
    </row>
    <row r="356" spans="1:7" ht="11.25" customHeight="1" x14ac:dyDescent="0.2">
      <c r="A356" s="116"/>
      <c r="B356" s="92"/>
      <c r="C356" s="92"/>
      <c r="D356" s="92"/>
      <c r="E356" s="92"/>
      <c r="F356" s="91" t="s">
        <v>407</v>
      </c>
      <c r="G356" s="253"/>
    </row>
    <row r="357" spans="1:7" ht="11.25" customHeight="1" x14ac:dyDescent="0.2">
      <c r="A357" s="202" t="s">
        <v>38</v>
      </c>
      <c r="B357" s="118"/>
      <c r="C357" s="118"/>
      <c r="D357" s="118"/>
      <c r="E357" s="338" t="s">
        <v>383</v>
      </c>
      <c r="F357" s="199" t="s">
        <v>156</v>
      </c>
      <c r="G357" s="90">
        <v>1200</v>
      </c>
    </row>
    <row r="358" spans="1:7" ht="11.25" customHeight="1" x14ac:dyDescent="0.2">
      <c r="A358" s="16"/>
      <c r="B358" s="88"/>
      <c r="C358" s="88"/>
      <c r="D358" s="88"/>
      <c r="E358" s="122" t="s">
        <v>382</v>
      </c>
      <c r="F358" s="87" t="s">
        <v>254</v>
      </c>
      <c r="G358" s="199"/>
    </row>
    <row r="359" spans="1:7" ht="11.25" customHeight="1" x14ac:dyDescent="0.2">
      <c r="A359" s="139"/>
      <c r="B359" s="88"/>
      <c r="C359" s="88"/>
      <c r="D359" s="88"/>
      <c r="E359" s="122" t="s">
        <v>155</v>
      </c>
      <c r="F359" s="124"/>
      <c r="G359" s="199"/>
    </row>
    <row r="360" spans="1:7" ht="11.25" customHeight="1" x14ac:dyDescent="0.2">
      <c r="A360" s="139"/>
      <c r="B360" s="88"/>
      <c r="C360" s="88"/>
      <c r="D360" s="88"/>
      <c r="E360" s="122" t="s">
        <v>381</v>
      </c>
      <c r="F360" s="124"/>
      <c r="G360" s="199"/>
    </row>
    <row r="361" spans="1:7" ht="11.25" customHeight="1" x14ac:dyDescent="0.2">
      <c r="A361" s="234" t="s">
        <v>14</v>
      </c>
      <c r="B361" s="38"/>
      <c r="C361" s="40"/>
      <c r="D361" s="38"/>
      <c r="E361" s="203" t="s">
        <v>158</v>
      </c>
      <c r="F361" s="206" t="s">
        <v>275</v>
      </c>
      <c r="G361" s="42">
        <v>5100</v>
      </c>
    </row>
    <row r="362" spans="1:7" ht="11.25" customHeight="1" x14ac:dyDescent="0.2">
      <c r="A362" s="335"/>
      <c r="B362" s="335"/>
      <c r="C362" s="43"/>
      <c r="D362" s="335"/>
      <c r="E362" s="122" t="s">
        <v>159</v>
      </c>
      <c r="F362" s="122" t="s">
        <v>274</v>
      </c>
      <c r="G362" s="338"/>
    </row>
    <row r="363" spans="1:7" ht="11.25" customHeight="1" x14ac:dyDescent="0.2">
      <c r="A363" s="335"/>
      <c r="B363" s="335"/>
      <c r="C363" s="43"/>
      <c r="D363" s="335"/>
      <c r="E363" s="122" t="s">
        <v>160</v>
      </c>
      <c r="F363" s="106"/>
      <c r="G363" s="338"/>
    </row>
    <row r="364" spans="1:7" ht="11.25" customHeight="1" x14ac:dyDescent="0.2">
      <c r="A364" s="241" t="s">
        <v>14</v>
      </c>
      <c r="B364" s="13"/>
      <c r="C364" s="40"/>
      <c r="D364" s="38"/>
      <c r="E364" s="274" t="s">
        <v>359</v>
      </c>
      <c r="F364" s="203" t="s">
        <v>273</v>
      </c>
      <c r="G364" s="42">
        <v>5000</v>
      </c>
    </row>
    <row r="365" spans="1:7" ht="11.25" customHeight="1" x14ac:dyDescent="0.2">
      <c r="A365" s="16"/>
      <c r="B365" s="335"/>
      <c r="C365" s="130"/>
      <c r="D365" s="64"/>
      <c r="E365" s="194" t="s">
        <v>360</v>
      </c>
      <c r="F365" s="242" t="s">
        <v>272</v>
      </c>
      <c r="G365" s="167"/>
    </row>
    <row r="366" spans="1:7" ht="11.25" customHeight="1" x14ac:dyDescent="0.2">
      <c r="A366" s="241" t="s">
        <v>14</v>
      </c>
      <c r="B366" s="13"/>
      <c r="C366" s="40"/>
      <c r="D366" s="38"/>
      <c r="E366" s="231" t="s">
        <v>361</v>
      </c>
      <c r="F366" s="203" t="s">
        <v>280</v>
      </c>
      <c r="G366" s="42">
        <v>2500</v>
      </c>
    </row>
    <row r="367" spans="1:7" ht="11.25" customHeight="1" x14ac:dyDescent="0.2">
      <c r="A367" s="16"/>
      <c r="B367" s="335"/>
      <c r="C367" s="130"/>
      <c r="D367" s="64"/>
      <c r="E367" s="201" t="s">
        <v>537</v>
      </c>
      <c r="F367" s="242" t="s">
        <v>297</v>
      </c>
      <c r="G367" s="167"/>
    </row>
    <row r="368" spans="1:7" ht="11.25" customHeight="1" x14ac:dyDescent="0.2">
      <c r="A368" s="252" t="s">
        <v>14</v>
      </c>
      <c r="B368" s="52"/>
      <c r="C368" s="53"/>
      <c r="D368" s="52"/>
      <c r="E368" s="238" t="s">
        <v>366</v>
      </c>
      <c r="F368" s="213" t="s">
        <v>271</v>
      </c>
      <c r="G368" s="55">
        <v>400</v>
      </c>
    </row>
    <row r="369" spans="1:7" ht="11.25" customHeight="1" x14ac:dyDescent="0.2">
      <c r="A369" s="116"/>
      <c r="B369" s="33"/>
      <c r="C369" s="57"/>
      <c r="D369" s="33"/>
      <c r="E369" s="194" t="s">
        <v>367</v>
      </c>
      <c r="F369" s="201" t="s">
        <v>270</v>
      </c>
      <c r="G369" s="56"/>
    </row>
    <row r="370" spans="1:7" ht="11.25" customHeight="1" x14ac:dyDescent="0.2">
      <c r="A370" s="234" t="s">
        <v>14</v>
      </c>
      <c r="B370" s="38"/>
      <c r="C370" s="40"/>
      <c r="D370" s="38"/>
      <c r="E370" s="203" t="s">
        <v>516</v>
      </c>
      <c r="F370" s="330" t="s">
        <v>559</v>
      </c>
      <c r="G370" s="168"/>
    </row>
    <row r="371" spans="1:7" ht="11.25" customHeight="1" x14ac:dyDescent="0.2">
      <c r="A371" s="139"/>
      <c r="B371" s="335"/>
      <c r="C371" s="43"/>
      <c r="D371" s="335"/>
      <c r="E371" s="194" t="s">
        <v>488</v>
      </c>
      <c r="F371" s="122" t="s">
        <v>491</v>
      </c>
      <c r="G371" s="168">
        <v>1200</v>
      </c>
    </row>
    <row r="372" spans="1:7" ht="11.25" customHeight="1" x14ac:dyDescent="0.2">
      <c r="A372" s="234" t="s">
        <v>14</v>
      </c>
      <c r="B372" s="281"/>
      <c r="C372" s="282"/>
      <c r="D372" s="281"/>
      <c r="E372" s="284" t="s">
        <v>384</v>
      </c>
      <c r="F372" s="284" t="s">
        <v>490</v>
      </c>
      <c r="G372" s="289">
        <v>1000</v>
      </c>
    </row>
    <row r="373" spans="1:7" ht="11.25" customHeight="1" x14ac:dyDescent="0.2">
      <c r="A373" s="234" t="s">
        <v>14</v>
      </c>
      <c r="B373" s="281"/>
      <c r="C373" s="282"/>
      <c r="D373" s="281"/>
      <c r="E373" s="284" t="s">
        <v>487</v>
      </c>
      <c r="F373" s="284" t="s">
        <v>489</v>
      </c>
      <c r="G373" s="289">
        <v>1000</v>
      </c>
    </row>
    <row r="374" spans="1:7" ht="11.25" customHeight="1" x14ac:dyDescent="0.2">
      <c r="A374" s="234" t="s">
        <v>14</v>
      </c>
      <c r="B374" s="281"/>
      <c r="C374" s="282"/>
      <c r="D374" s="281"/>
      <c r="E374" s="284" t="s">
        <v>386</v>
      </c>
      <c r="F374" s="284" t="s">
        <v>385</v>
      </c>
      <c r="G374" s="289">
        <v>1200</v>
      </c>
    </row>
    <row r="375" spans="1:7" ht="11.25" customHeight="1" x14ac:dyDescent="0.2">
      <c r="A375" s="234" t="s">
        <v>14</v>
      </c>
      <c r="B375" s="38"/>
      <c r="C375" s="40"/>
      <c r="D375" s="38"/>
      <c r="E375" s="203" t="s">
        <v>387</v>
      </c>
      <c r="F375" s="206" t="s">
        <v>255</v>
      </c>
      <c r="G375" s="70">
        <v>450</v>
      </c>
    </row>
    <row r="376" spans="1:7" ht="11.25" customHeight="1" x14ac:dyDescent="0.2">
      <c r="A376" s="335"/>
      <c r="B376" s="335"/>
      <c r="C376" s="43"/>
      <c r="D376" s="335"/>
      <c r="E376" s="122" t="s">
        <v>388</v>
      </c>
      <c r="F376" s="106"/>
      <c r="G376" s="338"/>
    </row>
    <row r="377" spans="1:7" ht="11.25" customHeight="1" x14ac:dyDescent="0.2">
      <c r="A377" s="234" t="s">
        <v>14</v>
      </c>
      <c r="B377" s="38"/>
      <c r="C377" s="40"/>
      <c r="D377" s="38"/>
      <c r="E377" s="203" t="s">
        <v>209</v>
      </c>
      <c r="F377" s="204" t="s">
        <v>256</v>
      </c>
      <c r="G377" s="39">
        <v>1400</v>
      </c>
    </row>
    <row r="378" spans="1:7" ht="11.25" customHeight="1" x14ac:dyDescent="0.2">
      <c r="A378" s="88"/>
      <c r="B378" s="88"/>
      <c r="C378" s="88"/>
      <c r="D378" s="88"/>
      <c r="E378" s="88"/>
      <c r="F378" s="194" t="s">
        <v>257</v>
      </c>
      <c r="G378" s="199"/>
    </row>
    <row r="379" spans="1:7" ht="11.25" customHeight="1" x14ac:dyDescent="0.2">
      <c r="A379" s="234" t="s">
        <v>14</v>
      </c>
      <c r="B379" s="38"/>
      <c r="C379" s="40"/>
      <c r="D379" s="38"/>
      <c r="E379" s="203" t="s">
        <v>647</v>
      </c>
      <c r="F379" s="85" t="s">
        <v>572</v>
      </c>
      <c r="G379" s="169">
        <v>100</v>
      </c>
    </row>
    <row r="380" spans="1:7" ht="11.25" customHeight="1" x14ac:dyDescent="0.2">
      <c r="A380" s="335"/>
      <c r="B380" s="335"/>
      <c r="C380" s="43"/>
      <c r="D380" s="335"/>
      <c r="E380" s="106"/>
      <c r="F380" s="122" t="s">
        <v>573</v>
      </c>
      <c r="G380" s="78"/>
    </row>
    <row r="381" spans="1:7" ht="11.25" customHeight="1" x14ac:dyDescent="0.2">
      <c r="A381" s="234" t="s">
        <v>14</v>
      </c>
      <c r="B381" s="38"/>
      <c r="C381" s="40"/>
      <c r="D381" s="38"/>
      <c r="E381" s="204" t="s">
        <v>208</v>
      </c>
      <c r="F381" s="203" t="s">
        <v>258</v>
      </c>
      <c r="G381" s="42">
        <v>1100</v>
      </c>
    </row>
    <row r="382" spans="1:7" ht="11.25" customHeight="1" x14ac:dyDescent="0.2">
      <c r="A382" s="139"/>
      <c r="B382" s="335"/>
      <c r="C382" s="43"/>
      <c r="D382" s="335"/>
      <c r="E382" s="335"/>
      <c r="F382" s="194" t="s">
        <v>259</v>
      </c>
      <c r="G382" s="109"/>
    </row>
    <row r="383" spans="1:7" ht="11.25" customHeight="1" x14ac:dyDescent="0.2">
      <c r="A383" s="395" t="s">
        <v>31</v>
      </c>
      <c r="B383" s="395"/>
      <c r="C383" s="395"/>
      <c r="D383" s="395"/>
      <c r="E383" s="395"/>
      <c r="F383" s="395"/>
      <c r="G383" s="395"/>
    </row>
    <row r="384" spans="1:7" ht="11.25" customHeight="1" x14ac:dyDescent="0.2">
      <c r="A384" s="389"/>
      <c r="B384" s="389"/>
      <c r="C384" s="389"/>
      <c r="D384" s="389"/>
      <c r="E384" s="389"/>
      <c r="F384" s="389"/>
      <c r="G384" s="389"/>
    </row>
    <row r="385" spans="1:7" ht="11.25" customHeight="1" x14ac:dyDescent="0.2">
      <c r="A385" s="386" t="s">
        <v>558</v>
      </c>
      <c r="B385" s="386"/>
      <c r="C385" s="386"/>
      <c r="D385" s="386"/>
      <c r="E385" s="386"/>
      <c r="F385" s="386"/>
      <c r="G385" s="386"/>
    </row>
    <row r="386" spans="1:7" ht="11.25" customHeight="1" x14ac:dyDescent="0.2">
      <c r="A386" s="386" t="s">
        <v>296</v>
      </c>
      <c r="B386" s="386"/>
      <c r="C386" s="386"/>
      <c r="D386" s="386"/>
      <c r="E386" s="386"/>
      <c r="F386" s="386"/>
      <c r="G386" s="386"/>
    </row>
    <row r="387" spans="1:7" ht="11.25" customHeight="1" x14ac:dyDescent="0.2">
      <c r="A387" s="387"/>
      <c r="B387" s="387"/>
      <c r="C387" s="387"/>
      <c r="D387" s="387"/>
      <c r="E387" s="387"/>
      <c r="F387" s="387"/>
      <c r="G387" s="387"/>
    </row>
    <row r="388" spans="1:7" ht="11.25" customHeight="1" x14ac:dyDescent="0.2">
      <c r="A388" s="386" t="s">
        <v>10</v>
      </c>
      <c r="B388" s="386"/>
      <c r="C388" s="386"/>
      <c r="D388" s="386"/>
      <c r="E388" s="386"/>
      <c r="F388" s="386"/>
      <c r="G388" s="386"/>
    </row>
    <row r="389" spans="1:7" ht="11.25" customHeight="1" x14ac:dyDescent="0.2">
      <c r="A389" s="384"/>
      <c r="B389" s="384"/>
      <c r="C389" s="384"/>
      <c r="D389" s="384"/>
      <c r="E389" s="384"/>
      <c r="F389" s="384"/>
      <c r="G389" s="384"/>
    </row>
    <row r="390" spans="1:7" ht="11.25" customHeight="1" x14ac:dyDescent="0.2">
      <c r="A390" s="390"/>
      <c r="B390" s="390"/>
      <c r="C390" s="390"/>
      <c r="D390" s="38"/>
      <c r="E390" s="38"/>
      <c r="F390" s="38"/>
      <c r="G390" s="192" t="s">
        <v>11</v>
      </c>
    </row>
    <row r="391" spans="1:7" ht="12" customHeight="1" x14ac:dyDescent="0.2">
      <c r="A391" s="385" t="s">
        <v>12</v>
      </c>
      <c r="B391" s="388"/>
      <c r="C391" s="388"/>
      <c r="D391" s="335"/>
      <c r="E391" s="336" t="s">
        <v>30</v>
      </c>
      <c r="F391" s="189" t="s">
        <v>712</v>
      </c>
      <c r="G391" s="336" t="s">
        <v>541</v>
      </c>
    </row>
    <row r="392" spans="1:7" ht="11.25" customHeight="1" x14ac:dyDescent="0.2">
      <c r="A392" s="251" t="s">
        <v>683</v>
      </c>
      <c r="B392" s="164"/>
      <c r="C392" s="165"/>
      <c r="D392" s="13"/>
      <c r="E392" s="170"/>
      <c r="F392" s="170"/>
      <c r="G392" s="171"/>
    </row>
    <row r="393" spans="1:7" ht="11.25" customHeight="1" x14ac:dyDescent="0.2">
      <c r="A393" s="202" t="s">
        <v>638</v>
      </c>
      <c r="B393" s="38"/>
      <c r="C393" s="40"/>
      <c r="D393" s="335"/>
      <c r="E393" s="193" t="s">
        <v>392</v>
      </c>
      <c r="F393" s="238" t="s">
        <v>98</v>
      </c>
      <c r="G393" s="15">
        <v>500</v>
      </c>
    </row>
    <row r="394" spans="1:7" ht="11.25" customHeight="1" x14ac:dyDescent="0.2">
      <c r="A394" s="139"/>
      <c r="B394" s="335"/>
      <c r="C394" s="43"/>
      <c r="D394" s="335"/>
      <c r="E394" s="194" t="s">
        <v>391</v>
      </c>
      <c r="F394" s="194" t="s">
        <v>254</v>
      </c>
      <c r="G394" s="15"/>
    </row>
    <row r="395" spans="1:7" ht="11.25" customHeight="1" x14ac:dyDescent="0.2">
      <c r="A395" s="88"/>
      <c r="B395" s="88"/>
      <c r="C395" s="88"/>
      <c r="D395" s="88"/>
      <c r="E395" s="87" t="s">
        <v>644</v>
      </c>
      <c r="F395" s="16"/>
      <c r="G395" s="199"/>
    </row>
    <row r="396" spans="1:7" ht="11.25" customHeight="1" x14ac:dyDescent="0.2">
      <c r="A396" s="234" t="s">
        <v>14</v>
      </c>
      <c r="B396" s="38"/>
      <c r="C396" s="40"/>
      <c r="D396" s="38"/>
      <c r="E396" s="204" t="s">
        <v>394</v>
      </c>
      <c r="F396" s="204" t="s">
        <v>389</v>
      </c>
      <c r="G396" s="39">
        <v>1200</v>
      </c>
    </row>
    <row r="397" spans="1:7" ht="11.25" customHeight="1" x14ac:dyDescent="0.2">
      <c r="A397" s="335"/>
      <c r="B397" s="335"/>
      <c r="C397" s="43"/>
      <c r="D397" s="335"/>
      <c r="E397" s="335"/>
      <c r="F397" s="194" t="s">
        <v>390</v>
      </c>
      <c r="G397" s="109"/>
    </row>
    <row r="398" spans="1:7" ht="11.25" customHeight="1" x14ac:dyDescent="0.2">
      <c r="A398" s="234" t="s">
        <v>14</v>
      </c>
      <c r="B398" s="38"/>
      <c r="C398" s="40"/>
      <c r="D398" s="38"/>
      <c r="E398" s="203" t="s">
        <v>396</v>
      </c>
      <c r="F398" s="204" t="s">
        <v>654</v>
      </c>
      <c r="G398" s="70">
        <v>250</v>
      </c>
    </row>
    <row r="399" spans="1:7" ht="11.25" customHeight="1" x14ac:dyDescent="0.2">
      <c r="A399" s="88"/>
      <c r="B399" s="88"/>
      <c r="C399" s="88"/>
      <c r="D399" s="88"/>
      <c r="E399" s="87" t="s">
        <v>395</v>
      </c>
      <c r="F399" s="194" t="s">
        <v>655</v>
      </c>
      <c r="G399" s="199"/>
    </row>
    <row r="400" spans="1:7" ht="11.25" customHeight="1" x14ac:dyDescent="0.2">
      <c r="A400" s="234" t="s">
        <v>14</v>
      </c>
      <c r="B400" s="38"/>
      <c r="C400" s="40"/>
      <c r="D400" s="38"/>
      <c r="E400" s="204" t="s">
        <v>538</v>
      </c>
      <c r="F400" s="204" t="s">
        <v>261</v>
      </c>
      <c r="G400" s="70">
        <v>800</v>
      </c>
    </row>
    <row r="401" spans="1:7" ht="11.25" customHeight="1" x14ac:dyDescent="0.2">
      <c r="A401" s="88"/>
      <c r="B401" s="88"/>
      <c r="C401" s="88"/>
      <c r="D401" s="88"/>
      <c r="E401" s="194" t="s">
        <v>370</v>
      </c>
      <c r="F401" s="194" t="s">
        <v>260</v>
      </c>
      <c r="G401" s="199"/>
    </row>
    <row r="402" spans="1:7" ht="11.25" customHeight="1" x14ac:dyDescent="0.2">
      <c r="A402" s="92"/>
      <c r="B402" s="92"/>
      <c r="C402" s="92"/>
      <c r="D402" s="92"/>
      <c r="E402" s="201" t="s">
        <v>539</v>
      </c>
      <c r="F402" s="34"/>
      <c r="G402" s="254"/>
    </row>
    <row r="403" spans="1:7" ht="11.25" customHeight="1" x14ac:dyDescent="0.2">
      <c r="A403" s="234" t="s">
        <v>14</v>
      </c>
      <c r="B403" s="118"/>
      <c r="C403" s="118"/>
      <c r="D403" s="118"/>
      <c r="E403" s="205" t="s">
        <v>210</v>
      </c>
      <c r="F403" s="205" t="s">
        <v>399</v>
      </c>
      <c r="G403" s="169">
        <v>1000</v>
      </c>
    </row>
    <row r="404" spans="1:7" ht="11.25" customHeight="1" x14ac:dyDescent="0.2">
      <c r="A404" s="139"/>
      <c r="B404" s="88"/>
      <c r="C404" s="88"/>
      <c r="D404" s="256"/>
      <c r="E404" s="257" t="s">
        <v>56</v>
      </c>
      <c r="F404" s="124"/>
      <c r="G404" s="199"/>
    </row>
    <row r="405" spans="1:7" ht="11.25" customHeight="1" x14ac:dyDescent="0.2">
      <c r="A405" s="234" t="s">
        <v>14</v>
      </c>
      <c r="B405" s="118"/>
      <c r="C405" s="118"/>
      <c r="D405" s="88"/>
      <c r="E405" s="258" t="s">
        <v>49</v>
      </c>
      <c r="F405" s="205" t="s">
        <v>402</v>
      </c>
      <c r="G405" s="255">
        <v>250</v>
      </c>
    </row>
    <row r="406" spans="1:7" ht="11.25" customHeight="1" x14ac:dyDescent="0.2">
      <c r="A406" s="139"/>
      <c r="B406" s="88"/>
      <c r="C406" s="88"/>
      <c r="D406" s="88"/>
      <c r="E406" s="124"/>
      <c r="F406" s="87" t="s">
        <v>403</v>
      </c>
      <c r="G406" s="199"/>
    </row>
    <row r="407" spans="1:7" ht="11.25" customHeight="1" x14ac:dyDescent="0.2">
      <c r="A407" s="234" t="s">
        <v>14</v>
      </c>
      <c r="B407" s="118"/>
      <c r="C407" s="118"/>
      <c r="D407" s="118"/>
      <c r="E407" s="235" t="s">
        <v>6</v>
      </c>
      <c r="F407" s="205" t="s">
        <v>401</v>
      </c>
      <c r="G407" s="255">
        <v>800</v>
      </c>
    </row>
    <row r="408" spans="1:7" ht="11.25" customHeight="1" x14ac:dyDescent="0.2">
      <c r="A408" s="139"/>
      <c r="B408" s="88"/>
      <c r="C408" s="88"/>
      <c r="D408" s="88"/>
      <c r="E408" s="124"/>
      <c r="F408" s="87" t="s">
        <v>262</v>
      </c>
      <c r="G408" s="199"/>
    </row>
    <row r="409" spans="1:7" ht="11.25" customHeight="1" x14ac:dyDescent="0.2">
      <c r="A409" s="234" t="s">
        <v>14</v>
      </c>
      <c r="B409" s="118"/>
      <c r="C409" s="118"/>
      <c r="D409" s="118"/>
      <c r="E409" s="206" t="s">
        <v>509</v>
      </c>
      <c r="F409" s="206" t="s">
        <v>510</v>
      </c>
      <c r="G409" s="259">
        <v>500</v>
      </c>
    </row>
    <row r="410" spans="1:7" ht="11.25" customHeight="1" x14ac:dyDescent="0.2">
      <c r="A410" s="234" t="s">
        <v>14</v>
      </c>
      <c r="B410" s="38"/>
      <c r="C410" s="40"/>
      <c r="D410" s="52"/>
      <c r="E410" s="231" t="s">
        <v>404</v>
      </c>
      <c r="F410" s="231" t="s">
        <v>59</v>
      </c>
      <c r="G410" s="108">
        <v>350</v>
      </c>
    </row>
    <row r="411" spans="1:7" ht="11.25" customHeight="1" x14ac:dyDescent="0.2">
      <c r="A411" s="129"/>
      <c r="B411" s="64"/>
      <c r="C411" s="130"/>
      <c r="D411" s="33"/>
      <c r="E411" s="201" t="s">
        <v>309</v>
      </c>
      <c r="F411" s="201" t="s">
        <v>263</v>
      </c>
      <c r="G411" s="172"/>
    </row>
    <row r="412" spans="1:7" ht="11.25" customHeight="1" x14ac:dyDescent="0.2">
      <c r="A412" s="234" t="s">
        <v>14</v>
      </c>
      <c r="B412" s="38"/>
      <c r="C412" s="40"/>
      <c r="D412" s="38"/>
      <c r="E412" s="204" t="s">
        <v>37</v>
      </c>
      <c r="F412" s="204" t="s">
        <v>99</v>
      </c>
      <c r="G412" s="42">
        <v>1000</v>
      </c>
    </row>
    <row r="413" spans="1:7" ht="11.25" customHeight="1" x14ac:dyDescent="0.2">
      <c r="A413" s="335"/>
      <c r="B413" s="335"/>
      <c r="C413" s="43"/>
      <c r="D413" s="335"/>
      <c r="E413" s="335"/>
      <c r="F413" s="194" t="s">
        <v>264</v>
      </c>
      <c r="G413" s="109"/>
    </row>
    <row r="414" spans="1:7" ht="11.25" customHeight="1" x14ac:dyDescent="0.2">
      <c r="A414" s="234" t="s">
        <v>14</v>
      </c>
      <c r="B414" s="38"/>
      <c r="C414" s="40"/>
      <c r="D414" s="38"/>
      <c r="E414" s="204" t="s">
        <v>400</v>
      </c>
      <c r="F414" s="203" t="s">
        <v>559</v>
      </c>
      <c r="G414" s="42"/>
    </row>
    <row r="415" spans="1:7" ht="11.25" customHeight="1" x14ac:dyDescent="0.2">
      <c r="A415" s="16"/>
      <c r="B415" s="335"/>
      <c r="C415" s="43"/>
      <c r="D415" s="335"/>
      <c r="E415" s="194" t="s">
        <v>379</v>
      </c>
      <c r="F415" s="193" t="s">
        <v>648</v>
      </c>
      <c r="G415" s="15">
        <v>100</v>
      </c>
    </row>
    <row r="416" spans="1:7" ht="11.25" customHeight="1" x14ac:dyDescent="0.2">
      <c r="A416" s="234" t="s">
        <v>14</v>
      </c>
      <c r="B416" s="281"/>
      <c r="C416" s="282"/>
      <c r="D416" s="281"/>
      <c r="E416" s="283" t="s">
        <v>376</v>
      </c>
      <c r="F416" s="291" t="s">
        <v>649</v>
      </c>
      <c r="G416" s="285">
        <v>180</v>
      </c>
    </row>
    <row r="417" spans="1:7" ht="11.25" customHeight="1" x14ac:dyDescent="0.2">
      <c r="A417" s="234" t="s">
        <v>14</v>
      </c>
      <c r="B417" s="281"/>
      <c r="C417" s="282"/>
      <c r="D417" s="281"/>
      <c r="E417" s="283" t="s">
        <v>377</v>
      </c>
      <c r="F417" s="291" t="s">
        <v>398</v>
      </c>
      <c r="G417" s="285">
        <v>400</v>
      </c>
    </row>
    <row r="418" spans="1:7" ht="11.25" customHeight="1" x14ac:dyDescent="0.2">
      <c r="A418" s="234" t="s">
        <v>14</v>
      </c>
      <c r="B418" s="281"/>
      <c r="C418" s="282"/>
      <c r="D418" s="281"/>
      <c r="E418" s="283" t="s">
        <v>378</v>
      </c>
      <c r="F418" s="291" t="s">
        <v>397</v>
      </c>
      <c r="G418" s="285">
        <v>150</v>
      </c>
    </row>
    <row r="419" spans="1:7" ht="11.25" customHeight="1" x14ac:dyDescent="0.2">
      <c r="A419" s="234" t="s">
        <v>14</v>
      </c>
      <c r="B419" s="38"/>
      <c r="C419" s="40"/>
      <c r="D419" s="38"/>
      <c r="E419" s="204" t="s">
        <v>109</v>
      </c>
      <c r="F419" s="203" t="s">
        <v>157</v>
      </c>
      <c r="G419" s="42">
        <v>1000</v>
      </c>
    </row>
    <row r="420" spans="1:7" ht="11.25" customHeight="1" x14ac:dyDescent="0.2">
      <c r="A420" s="139"/>
      <c r="B420" s="335"/>
      <c r="C420" s="43"/>
      <c r="D420" s="335"/>
      <c r="E420" s="194" t="s">
        <v>137</v>
      </c>
      <c r="F420" s="194" t="s">
        <v>254</v>
      </c>
      <c r="G420" s="109"/>
    </row>
    <row r="421" spans="1:7" ht="11.25" customHeight="1" x14ac:dyDescent="0.2">
      <c r="A421" s="129"/>
      <c r="B421" s="256"/>
      <c r="C421" s="256"/>
      <c r="D421" s="256"/>
      <c r="E421" s="194" t="s">
        <v>136</v>
      </c>
      <c r="F421" s="16"/>
      <c r="G421" s="109"/>
    </row>
    <row r="422" spans="1:7" ht="11.25" customHeight="1" x14ac:dyDescent="0.2">
      <c r="A422" s="234" t="s">
        <v>14</v>
      </c>
      <c r="B422" s="38"/>
      <c r="C422" s="40"/>
      <c r="D422" s="38"/>
      <c r="E422" s="204" t="s">
        <v>110</v>
      </c>
      <c r="F422" s="203" t="s">
        <v>265</v>
      </c>
      <c r="G422" s="42">
        <v>1200</v>
      </c>
    </row>
    <row r="423" spans="1:7" ht="11.25" customHeight="1" x14ac:dyDescent="0.2">
      <c r="A423" s="196" t="s">
        <v>29</v>
      </c>
      <c r="B423" s="17"/>
      <c r="C423" s="45"/>
      <c r="D423" s="173"/>
      <c r="E423" s="13"/>
      <c r="F423" s="13"/>
      <c r="G423" s="174"/>
    </row>
    <row r="424" spans="1:7" ht="11.25" customHeight="1" x14ac:dyDescent="0.2">
      <c r="A424" s="260" t="s">
        <v>457</v>
      </c>
      <c r="B424" s="62"/>
      <c r="C424" s="261" t="s">
        <v>653</v>
      </c>
      <c r="D424" s="16"/>
      <c r="E424" s="238" t="s">
        <v>211</v>
      </c>
      <c r="F424" s="238" t="s">
        <v>266</v>
      </c>
      <c r="G424" s="15">
        <v>150</v>
      </c>
    </row>
    <row r="425" spans="1:7" ht="11.25" customHeight="1" x14ac:dyDescent="0.2">
      <c r="A425" s="262" t="s">
        <v>458</v>
      </c>
      <c r="B425" s="34"/>
      <c r="C425" s="172" t="s">
        <v>652</v>
      </c>
      <c r="D425" s="34"/>
      <c r="E425" s="335"/>
      <c r="F425" s="335"/>
      <c r="G425" s="72"/>
    </row>
    <row r="426" spans="1:7" ht="11.25" customHeight="1" x14ac:dyDescent="0.2">
      <c r="A426" s="234" t="s">
        <v>14</v>
      </c>
      <c r="B426" s="36"/>
      <c r="C426" s="174" t="s">
        <v>6</v>
      </c>
      <c r="D426" s="52"/>
      <c r="E426" s="231" t="s">
        <v>298</v>
      </c>
      <c r="F426" s="231" t="s">
        <v>556</v>
      </c>
      <c r="G426" s="55">
        <v>1500</v>
      </c>
    </row>
    <row r="427" spans="1:7" ht="11.25" customHeight="1" x14ac:dyDescent="0.2">
      <c r="A427" s="335"/>
      <c r="B427" s="335"/>
      <c r="C427" s="43"/>
      <c r="D427" s="64"/>
      <c r="E427" s="197" t="s">
        <v>212</v>
      </c>
      <c r="F427" s="16"/>
      <c r="G427" s="109"/>
    </row>
    <row r="428" spans="1:7" ht="11.25" customHeight="1" x14ac:dyDescent="0.2">
      <c r="A428" s="241" t="s">
        <v>14</v>
      </c>
      <c r="B428" s="17"/>
      <c r="C428" s="263" t="s">
        <v>6</v>
      </c>
      <c r="D428" s="164"/>
      <c r="E428" s="251" t="s">
        <v>122</v>
      </c>
      <c r="F428" s="251" t="s">
        <v>485</v>
      </c>
      <c r="G428" s="65">
        <v>1500</v>
      </c>
    </row>
    <row r="429" spans="1:7" ht="11.25" customHeight="1" x14ac:dyDescent="0.2">
      <c r="A429" s="195" t="s">
        <v>91</v>
      </c>
      <c r="B429" s="36"/>
      <c r="C429" s="174" t="s">
        <v>6</v>
      </c>
      <c r="D429" s="164"/>
      <c r="E429" s="251" t="s">
        <v>111</v>
      </c>
      <c r="F429" s="251" t="s">
        <v>267</v>
      </c>
      <c r="G429" s="178" t="s">
        <v>40</v>
      </c>
    </row>
    <row r="430" spans="1:7" ht="11.25" customHeight="1" x14ac:dyDescent="0.2">
      <c r="A430" s="241" t="s">
        <v>14</v>
      </c>
      <c r="B430" s="17"/>
      <c r="C430" s="174" t="s">
        <v>6</v>
      </c>
      <c r="D430" s="51"/>
      <c r="E430" s="231" t="s">
        <v>211</v>
      </c>
      <c r="F430" s="231" t="s">
        <v>460</v>
      </c>
      <c r="G430" s="108">
        <v>150</v>
      </c>
    </row>
    <row r="431" spans="1:7" ht="11.25" customHeight="1" x14ac:dyDescent="0.2">
      <c r="A431" s="16"/>
      <c r="B431" s="335"/>
      <c r="C431" s="43"/>
      <c r="D431" s="335"/>
      <c r="E431" s="131"/>
      <c r="F431" s="242" t="s">
        <v>459</v>
      </c>
      <c r="G431" s="167"/>
    </row>
    <row r="432" spans="1:7" ht="11.25" customHeight="1" x14ac:dyDescent="0.2">
      <c r="A432" s="241" t="s">
        <v>14</v>
      </c>
      <c r="B432" s="17"/>
      <c r="C432" s="174" t="s">
        <v>6</v>
      </c>
      <c r="D432" s="173"/>
      <c r="E432" s="238" t="s">
        <v>121</v>
      </c>
      <c r="F432" s="238" t="s">
        <v>292</v>
      </c>
      <c r="G432" s="72">
        <v>540</v>
      </c>
    </row>
    <row r="433" spans="1:7" ht="11.25" customHeight="1" x14ac:dyDescent="0.2">
      <c r="A433" s="139"/>
      <c r="B433" s="16"/>
      <c r="C433" s="43"/>
      <c r="D433" s="335"/>
      <c r="E433" s="194" t="s">
        <v>461</v>
      </c>
      <c r="F433" s="335"/>
      <c r="G433" s="72"/>
    </row>
    <row r="434" spans="1:7" ht="11.25" customHeight="1" x14ac:dyDescent="0.2">
      <c r="A434" s="139"/>
      <c r="B434" s="16"/>
      <c r="C434" s="43"/>
      <c r="D434" s="14"/>
      <c r="E434" s="194" t="s">
        <v>462</v>
      </c>
      <c r="F434" s="335"/>
      <c r="G434" s="72"/>
    </row>
    <row r="435" spans="1:7" ht="11.25" customHeight="1" x14ac:dyDescent="0.2">
      <c r="A435" s="234" t="s">
        <v>14</v>
      </c>
      <c r="B435" s="36"/>
      <c r="C435" s="263" t="s">
        <v>6</v>
      </c>
      <c r="D435" s="335"/>
      <c r="E435" s="204" t="s">
        <v>310</v>
      </c>
      <c r="F435" s="204" t="s">
        <v>464</v>
      </c>
      <c r="G435" s="112" t="s">
        <v>40</v>
      </c>
    </row>
    <row r="436" spans="1:7" ht="11.25" customHeight="1" x14ac:dyDescent="0.2">
      <c r="A436" s="16"/>
      <c r="B436" s="335"/>
      <c r="C436" s="43"/>
      <c r="D436" s="335"/>
      <c r="E436" s="194" t="s">
        <v>316</v>
      </c>
      <c r="F436" s="194" t="s">
        <v>465</v>
      </c>
      <c r="G436" s="109"/>
    </row>
    <row r="437" spans="1:7" ht="11.25" customHeight="1" x14ac:dyDescent="0.2">
      <c r="A437" s="335"/>
      <c r="B437" s="335"/>
      <c r="C437" s="43"/>
      <c r="D437" s="335"/>
      <c r="E437" s="194" t="s">
        <v>317</v>
      </c>
      <c r="F437" s="16"/>
      <c r="G437" s="109"/>
    </row>
    <row r="438" spans="1:7" ht="11.25" customHeight="1" x14ac:dyDescent="0.2">
      <c r="A438" s="241" t="s">
        <v>14</v>
      </c>
      <c r="B438" s="17"/>
      <c r="C438" s="263" t="s">
        <v>6</v>
      </c>
      <c r="D438" s="164"/>
      <c r="E438" s="251" t="s">
        <v>122</v>
      </c>
      <c r="F438" s="251" t="s">
        <v>463</v>
      </c>
      <c r="G438" s="175">
        <v>1000</v>
      </c>
    </row>
    <row r="439" spans="1:7" ht="11.25" customHeight="1" x14ac:dyDescent="0.2">
      <c r="A439" s="277" t="s">
        <v>18</v>
      </c>
      <c r="B439" s="13"/>
      <c r="C439" s="45"/>
      <c r="D439" s="13"/>
      <c r="E439" s="155" t="s">
        <v>466</v>
      </c>
      <c r="F439" s="277" t="s">
        <v>311</v>
      </c>
      <c r="G439" s="74">
        <v>60</v>
      </c>
    </row>
    <row r="440" spans="1:7" ht="11.25" customHeight="1" x14ac:dyDescent="0.2">
      <c r="A440" s="335"/>
      <c r="B440" s="335"/>
      <c r="C440" s="43"/>
      <c r="D440" s="335"/>
      <c r="E440" s="122" t="s">
        <v>162</v>
      </c>
      <c r="F440" s="335"/>
      <c r="G440" s="72"/>
    </row>
    <row r="441" spans="1:7" ht="11.25" customHeight="1" x14ac:dyDescent="0.2">
      <c r="A441" s="335"/>
      <c r="B441" s="335"/>
      <c r="C441" s="43"/>
      <c r="D441" s="335"/>
      <c r="E441" s="122" t="s">
        <v>540</v>
      </c>
      <c r="F441" s="16"/>
      <c r="G441" s="109"/>
    </row>
    <row r="442" spans="1:7" ht="11.25" customHeight="1" x14ac:dyDescent="0.2">
      <c r="A442" s="195" t="s">
        <v>14</v>
      </c>
      <c r="B442" s="13"/>
      <c r="C442" s="45"/>
      <c r="D442" s="13"/>
      <c r="E442" s="196" t="s">
        <v>467</v>
      </c>
      <c r="F442" s="264" t="s">
        <v>650</v>
      </c>
      <c r="G442" s="74">
        <v>450</v>
      </c>
    </row>
    <row r="443" spans="1:7" ht="11.25" customHeight="1" x14ac:dyDescent="0.2">
      <c r="A443" s="335"/>
      <c r="B443" s="335"/>
      <c r="C443" s="75"/>
      <c r="D443" s="14"/>
      <c r="E443" s="197" t="s">
        <v>468</v>
      </c>
      <c r="F443" s="157" t="s">
        <v>253</v>
      </c>
      <c r="G443" s="177"/>
    </row>
    <row r="444" spans="1:7" ht="11.25" customHeight="1" x14ac:dyDescent="0.2">
      <c r="A444" s="195" t="s">
        <v>14</v>
      </c>
      <c r="B444" s="13"/>
      <c r="C444" s="45"/>
      <c r="D444" s="13"/>
      <c r="E444" s="196" t="s">
        <v>55</v>
      </c>
      <c r="F444" s="277" t="s">
        <v>470</v>
      </c>
      <c r="G444" s="174" t="s">
        <v>469</v>
      </c>
    </row>
    <row r="445" spans="1:7" ht="11.25" customHeight="1" x14ac:dyDescent="0.2">
      <c r="A445" s="265" t="s">
        <v>14</v>
      </c>
      <c r="B445" s="164"/>
      <c r="C445" s="165"/>
      <c r="D445" s="164"/>
      <c r="E445" s="266" t="s">
        <v>213</v>
      </c>
      <c r="F445" s="251" t="s">
        <v>312</v>
      </c>
      <c r="G445" s="178" t="s">
        <v>40</v>
      </c>
    </row>
    <row r="446" spans="1:7" ht="11.25" customHeight="1" x14ac:dyDescent="0.2">
      <c r="A446" s="391" t="s">
        <v>31</v>
      </c>
      <c r="B446" s="391"/>
      <c r="C446" s="391"/>
      <c r="D446" s="391"/>
      <c r="E446" s="391"/>
      <c r="F446" s="391"/>
      <c r="G446" s="391"/>
    </row>
    <row r="447" spans="1:7" ht="11.25" customHeight="1" x14ac:dyDescent="0.2">
      <c r="A447" s="389"/>
      <c r="B447" s="389"/>
      <c r="C447" s="389"/>
      <c r="D447" s="389"/>
      <c r="E447" s="389"/>
      <c r="F447" s="389"/>
      <c r="G447" s="389"/>
    </row>
    <row r="448" spans="1:7" ht="11.25" customHeight="1" x14ac:dyDescent="0.2">
      <c r="A448" s="389"/>
      <c r="B448" s="389"/>
      <c r="C448" s="389"/>
      <c r="D448" s="389"/>
      <c r="E448" s="389"/>
      <c r="F448" s="389"/>
      <c r="G448" s="389"/>
    </row>
    <row r="449" spans="1:7" ht="11.25" customHeight="1" x14ac:dyDescent="0.2">
      <c r="A449" s="386" t="s">
        <v>558</v>
      </c>
      <c r="B449" s="386"/>
      <c r="C449" s="386"/>
      <c r="D449" s="386"/>
      <c r="E449" s="386"/>
      <c r="F449" s="386"/>
      <c r="G449" s="386"/>
    </row>
    <row r="450" spans="1:7" ht="11.25" customHeight="1" x14ac:dyDescent="0.2">
      <c r="A450" s="386" t="s">
        <v>296</v>
      </c>
      <c r="B450" s="386"/>
      <c r="C450" s="386"/>
      <c r="D450" s="386"/>
      <c r="E450" s="386"/>
      <c r="F450" s="386"/>
      <c r="G450" s="386"/>
    </row>
    <row r="451" spans="1:7" ht="11.25" customHeight="1" x14ac:dyDescent="0.2">
      <c r="A451" s="387"/>
      <c r="B451" s="387"/>
      <c r="C451" s="387"/>
      <c r="D451" s="387"/>
      <c r="E451" s="387"/>
      <c r="F451" s="387"/>
      <c r="G451" s="387"/>
    </row>
    <row r="452" spans="1:7" ht="11.25" customHeight="1" x14ac:dyDescent="0.2">
      <c r="A452" s="386" t="s">
        <v>10</v>
      </c>
      <c r="B452" s="387"/>
      <c r="C452" s="387"/>
      <c r="D452" s="387"/>
      <c r="E452" s="387"/>
      <c r="F452" s="387"/>
      <c r="G452" s="387"/>
    </row>
    <row r="453" spans="1:7" ht="11.25" customHeight="1" x14ac:dyDescent="0.2">
      <c r="A453" s="384"/>
      <c r="B453" s="384"/>
      <c r="C453" s="384"/>
      <c r="D453" s="384"/>
      <c r="E453" s="384"/>
      <c r="F453" s="384"/>
      <c r="G453" s="384"/>
    </row>
    <row r="454" spans="1:7" ht="11.25" customHeight="1" x14ac:dyDescent="0.2">
      <c r="A454" s="390"/>
      <c r="B454" s="390"/>
      <c r="C454" s="390"/>
      <c r="D454" s="38"/>
      <c r="E454" s="38"/>
      <c r="F454" s="38"/>
      <c r="G454" s="192" t="s">
        <v>11</v>
      </c>
    </row>
    <row r="455" spans="1:7" ht="12" customHeight="1" x14ac:dyDescent="0.2">
      <c r="A455" s="385" t="s">
        <v>12</v>
      </c>
      <c r="B455" s="385"/>
      <c r="C455" s="385"/>
      <c r="D455" s="335"/>
      <c r="E455" s="333" t="s">
        <v>30</v>
      </c>
      <c r="F455" s="189" t="s">
        <v>712</v>
      </c>
      <c r="G455" s="333" t="s">
        <v>541</v>
      </c>
    </row>
    <row r="456" spans="1:7" ht="11.25" customHeight="1" x14ac:dyDescent="0.2">
      <c r="A456" s="267" t="s">
        <v>43</v>
      </c>
      <c r="B456" s="179"/>
      <c r="C456" s="180"/>
      <c r="D456" s="278"/>
      <c r="E456" s="273"/>
      <c r="F456" s="273"/>
      <c r="G456" s="168"/>
    </row>
    <row r="457" spans="1:7" ht="11.25" customHeight="1" x14ac:dyDescent="0.2">
      <c r="A457" s="246" t="s">
        <v>451</v>
      </c>
      <c r="B457" s="272"/>
      <c r="C457" s="237" t="s">
        <v>47</v>
      </c>
      <c r="D457" s="273"/>
      <c r="E457" s="330" t="s">
        <v>161</v>
      </c>
      <c r="F457" s="338" t="s">
        <v>268</v>
      </c>
      <c r="G457" s="168">
        <v>4000</v>
      </c>
    </row>
    <row r="458" spans="1:7" ht="11.25" customHeight="1" x14ac:dyDescent="0.2">
      <c r="A458" s="262" t="s">
        <v>78</v>
      </c>
      <c r="B458" s="92"/>
      <c r="C458" s="93"/>
      <c r="D458" s="92"/>
      <c r="E458" s="91" t="s">
        <v>568</v>
      </c>
      <c r="F458" s="92"/>
      <c r="G458" s="268"/>
    </row>
    <row r="459" spans="1:7" ht="11.25" customHeight="1" x14ac:dyDescent="0.2">
      <c r="A459" s="235" t="s">
        <v>302</v>
      </c>
      <c r="B459" s="118"/>
      <c r="C459" s="140" t="s">
        <v>6</v>
      </c>
      <c r="D459" s="273"/>
      <c r="E459" s="330" t="s">
        <v>492</v>
      </c>
      <c r="F459" s="330" t="s">
        <v>123</v>
      </c>
      <c r="G459" s="78">
        <v>11000</v>
      </c>
    </row>
    <row r="460" spans="1:7" ht="11.25" customHeight="1" x14ac:dyDescent="0.2">
      <c r="A460" s="88"/>
      <c r="B460" s="88"/>
      <c r="C460" s="89"/>
      <c r="D460" s="88"/>
      <c r="E460" s="87" t="s">
        <v>557</v>
      </c>
      <c r="F460" s="87" t="s">
        <v>269</v>
      </c>
      <c r="G460" s="90"/>
    </row>
    <row r="461" spans="1:7" ht="11.25" customHeight="1" x14ac:dyDescent="0.2">
      <c r="A461" s="269" t="s">
        <v>14</v>
      </c>
      <c r="B461" s="176"/>
      <c r="C461" s="263" t="s">
        <v>6</v>
      </c>
      <c r="D461" s="176"/>
      <c r="E461" s="270" t="s">
        <v>571</v>
      </c>
      <c r="F461" s="270" t="s">
        <v>575</v>
      </c>
      <c r="G461" s="263" t="s">
        <v>40</v>
      </c>
    </row>
    <row r="462" spans="1:7" ht="11.25" customHeight="1" x14ac:dyDescent="0.2">
      <c r="A462" s="181"/>
      <c r="B462" s="182"/>
      <c r="C462" s="183"/>
      <c r="D462" s="182"/>
      <c r="E462" s="184"/>
      <c r="F462" s="157" t="s">
        <v>234</v>
      </c>
      <c r="G462" s="147"/>
    </row>
    <row r="463" spans="1:7" ht="11.25" customHeight="1" x14ac:dyDescent="0.2">
      <c r="A463" s="240" t="s">
        <v>167</v>
      </c>
      <c r="B463" s="272"/>
      <c r="C463" s="237" t="s">
        <v>6</v>
      </c>
      <c r="D463" s="272"/>
      <c r="E463" s="240" t="s">
        <v>54</v>
      </c>
      <c r="F463" s="240" t="s">
        <v>684</v>
      </c>
      <c r="G463" s="126">
        <v>9300</v>
      </c>
    </row>
    <row r="464" spans="1:7" ht="11.25" customHeight="1" x14ac:dyDescent="0.2">
      <c r="A464" s="271" t="s">
        <v>20</v>
      </c>
      <c r="B464" s="185"/>
      <c r="C464" s="186"/>
      <c r="D464" s="52"/>
      <c r="E464" s="52"/>
      <c r="F464" s="52"/>
      <c r="G464" s="125"/>
    </row>
    <row r="465" spans="1:9" ht="11.25" customHeight="1" x14ac:dyDescent="0.2">
      <c r="A465" s="194" t="s">
        <v>484</v>
      </c>
      <c r="B465" s="335"/>
      <c r="C465" s="43"/>
      <c r="D465" s="335"/>
      <c r="E465" s="193" t="s">
        <v>445</v>
      </c>
      <c r="F465" s="238" t="s">
        <v>282</v>
      </c>
      <c r="G465" s="187">
        <v>18</v>
      </c>
    </row>
    <row r="466" spans="1:9" ht="11.25" customHeight="1" x14ac:dyDescent="0.2">
      <c r="A466" s="16"/>
      <c r="B466" s="335"/>
      <c r="C466" s="43"/>
      <c r="D466" s="335"/>
      <c r="E466" s="194" t="s">
        <v>446</v>
      </c>
      <c r="F466" s="194" t="s">
        <v>283</v>
      </c>
      <c r="G466" s="187"/>
    </row>
    <row r="467" spans="1:9" ht="11.25" customHeight="1" x14ac:dyDescent="0.2">
      <c r="A467" s="235" t="s">
        <v>17</v>
      </c>
      <c r="B467" s="118"/>
      <c r="C467" s="118"/>
      <c r="D467" s="118"/>
      <c r="E467" s="203" t="s">
        <v>447</v>
      </c>
      <c r="F467" s="206" t="s">
        <v>448</v>
      </c>
      <c r="G467" s="259">
        <v>12</v>
      </c>
    </row>
    <row r="468" spans="1:9" ht="11.25" customHeight="1" x14ac:dyDescent="0.2">
      <c r="A468" s="124"/>
      <c r="B468" s="88"/>
      <c r="C468" s="88"/>
      <c r="D468" s="88"/>
      <c r="E468" s="194" t="s">
        <v>446</v>
      </c>
      <c r="F468" s="87" t="s">
        <v>234</v>
      </c>
      <c r="G468" s="140"/>
    </row>
    <row r="469" spans="1:9" ht="11.25" customHeight="1" x14ac:dyDescent="0.2">
      <c r="A469" s="85" t="s">
        <v>705</v>
      </c>
      <c r="B469" s="83"/>
      <c r="C469" s="83"/>
      <c r="D469" s="83"/>
      <c r="E469" s="190"/>
      <c r="F469" s="190"/>
      <c r="G469" s="125"/>
    </row>
    <row r="470" spans="1:9" ht="11.25" customHeight="1" x14ac:dyDescent="0.2">
      <c r="A470" s="246" t="s">
        <v>165</v>
      </c>
      <c r="B470" s="272"/>
      <c r="C470" s="237" t="s">
        <v>47</v>
      </c>
      <c r="D470" s="335"/>
      <c r="E470" s="199" t="s">
        <v>466</v>
      </c>
      <c r="F470" s="238" t="s">
        <v>311</v>
      </c>
      <c r="G470" s="15">
        <v>2500</v>
      </c>
      <c r="I470" s="293"/>
    </row>
    <row r="471" spans="1:9" ht="11.25" customHeight="1" x14ac:dyDescent="0.2">
      <c r="A471" s="335"/>
      <c r="B471" s="335"/>
      <c r="C471" s="43"/>
      <c r="D471" s="335"/>
      <c r="E471" s="87" t="s">
        <v>162</v>
      </c>
      <c r="F471" s="335"/>
      <c r="G471" s="72"/>
    </row>
    <row r="472" spans="1:9" ht="11.25" customHeight="1" x14ac:dyDescent="0.2">
      <c r="A472" s="335"/>
      <c r="B472" s="335"/>
      <c r="C472" s="43"/>
      <c r="D472" s="33"/>
      <c r="E472" s="157" t="s">
        <v>540</v>
      </c>
      <c r="F472" s="19"/>
      <c r="G472" s="177"/>
    </row>
    <row r="473" spans="1:9" ht="11.25" customHeight="1" x14ac:dyDescent="0.2">
      <c r="A473" s="241" t="s">
        <v>14</v>
      </c>
      <c r="B473" s="13"/>
      <c r="C473" s="45"/>
      <c r="D473" s="13"/>
      <c r="E473" s="196" t="s">
        <v>467</v>
      </c>
      <c r="F473" s="264" t="s">
        <v>650</v>
      </c>
      <c r="G473" s="174" t="s">
        <v>40</v>
      </c>
    </row>
    <row r="474" spans="1:9" ht="11.25" customHeight="1" x14ac:dyDescent="0.2">
      <c r="A474" s="139"/>
      <c r="B474" s="335"/>
      <c r="C474" s="75"/>
      <c r="D474" s="14"/>
      <c r="E474" s="197" t="s">
        <v>468</v>
      </c>
      <c r="F474" s="157" t="s">
        <v>253</v>
      </c>
      <c r="G474" s="177"/>
    </row>
    <row r="475" spans="1:9" ht="11.25" customHeight="1" x14ac:dyDescent="0.2">
      <c r="A475" s="241" t="s">
        <v>14</v>
      </c>
      <c r="B475" s="13"/>
      <c r="C475" s="45"/>
      <c r="D475" s="13"/>
      <c r="E475" s="196" t="s">
        <v>55</v>
      </c>
      <c r="F475" s="277" t="s">
        <v>470</v>
      </c>
      <c r="G475" s="174" t="s">
        <v>40</v>
      </c>
    </row>
    <row r="476" spans="1:9" ht="11.25" customHeight="1" x14ac:dyDescent="0.2">
      <c r="A476" s="329" t="s">
        <v>14</v>
      </c>
      <c r="B476" s="164"/>
      <c r="C476" s="165"/>
      <c r="D476" s="164"/>
      <c r="E476" s="266" t="s">
        <v>213</v>
      </c>
      <c r="F476" s="251" t="s">
        <v>312</v>
      </c>
      <c r="G476" s="178" t="s">
        <v>40</v>
      </c>
    </row>
    <row r="477" spans="1:9" ht="11.25" customHeight="1" x14ac:dyDescent="0.2">
      <c r="A477" s="246" t="s">
        <v>166</v>
      </c>
      <c r="B477" s="272"/>
      <c r="C477" s="237" t="s">
        <v>47</v>
      </c>
      <c r="D477" s="272"/>
      <c r="E477" s="240" t="s">
        <v>472</v>
      </c>
      <c r="F477" s="240" t="s">
        <v>281</v>
      </c>
      <c r="G477" s="126">
        <v>13300</v>
      </c>
    </row>
    <row r="478" spans="1:9" ht="11.25" customHeight="1" x14ac:dyDescent="0.2">
      <c r="A478" s="184"/>
      <c r="B478" s="182"/>
      <c r="C478" s="183"/>
      <c r="D478" s="182"/>
      <c r="E478" s="157" t="s">
        <v>471</v>
      </c>
      <c r="F478" s="157" t="s">
        <v>254</v>
      </c>
      <c r="G478" s="188"/>
    </row>
    <row r="479" spans="1:9" s="2" customFormat="1" ht="11.25" customHeight="1" x14ac:dyDescent="0.2">
      <c r="A479" s="394" t="s">
        <v>668</v>
      </c>
      <c r="B479" s="394"/>
      <c r="C479" s="394"/>
      <c r="D479" s="394"/>
      <c r="E479" s="394"/>
      <c r="F479" s="394"/>
      <c r="G479" s="394"/>
    </row>
    <row r="480" spans="1:9" s="2" customFormat="1" ht="11.25" customHeight="1" x14ac:dyDescent="0.2">
      <c r="A480" s="381" t="s">
        <v>710</v>
      </c>
      <c r="B480" s="381"/>
      <c r="C480" s="381"/>
      <c r="D480" s="381"/>
      <c r="E480" s="381"/>
      <c r="F480" s="381"/>
      <c r="G480" s="381"/>
    </row>
    <row r="481" spans="1:7" s="3" customFormat="1" ht="11.25" customHeight="1" x14ac:dyDescent="0.2">
      <c r="A481" s="381" t="s">
        <v>709</v>
      </c>
      <c r="B481" s="381"/>
      <c r="C481" s="381"/>
      <c r="D481" s="381"/>
      <c r="E481" s="381"/>
      <c r="F481" s="381"/>
      <c r="G481" s="381"/>
    </row>
    <row r="482" spans="1:7" ht="22.95" customHeight="1" x14ac:dyDescent="0.2">
      <c r="A482" s="378" t="s">
        <v>711</v>
      </c>
      <c r="B482" s="378"/>
      <c r="C482" s="378"/>
      <c r="D482" s="378"/>
      <c r="E482" s="378"/>
      <c r="F482" s="378"/>
      <c r="G482" s="378"/>
    </row>
  </sheetData>
  <mergeCells count="76">
    <mergeCell ref="A320:G320"/>
    <mergeCell ref="A326:C326"/>
    <mergeCell ref="A383:G383"/>
    <mergeCell ref="A384:G384"/>
    <mergeCell ref="A390:C390"/>
    <mergeCell ref="A327:C327"/>
    <mergeCell ref="A479:G479"/>
    <mergeCell ref="A481:G481"/>
    <mergeCell ref="A64:G64"/>
    <mergeCell ref="A70:C70"/>
    <mergeCell ref="A128:G128"/>
    <mergeCell ref="A134:C134"/>
    <mergeCell ref="A192:G192"/>
    <mergeCell ref="A198:C198"/>
    <mergeCell ref="A254:G254"/>
    <mergeCell ref="A255:G255"/>
    <mergeCell ref="A256:G256"/>
    <mergeCell ref="A262:C262"/>
    <mergeCell ref="A316:G316"/>
    <mergeCell ref="A317:G317"/>
    <mergeCell ref="A318:G318"/>
    <mergeCell ref="A319:G319"/>
    <mergeCell ref="A6:C6"/>
    <mergeCell ref="A7:C7"/>
    <mergeCell ref="A1:G1"/>
    <mergeCell ref="A2:G2"/>
    <mergeCell ref="A3:G3"/>
    <mergeCell ref="A4:G4"/>
    <mergeCell ref="A5:G5"/>
    <mergeCell ref="A194:G194"/>
    <mergeCell ref="A195:G195"/>
    <mergeCell ref="A196:G196"/>
    <mergeCell ref="A132:G132"/>
    <mergeCell ref="A133:G133"/>
    <mergeCell ref="A135:C135"/>
    <mergeCell ref="A193:G193"/>
    <mergeCell ref="A129:G129"/>
    <mergeCell ref="A130:G130"/>
    <mergeCell ref="A131:G131"/>
    <mergeCell ref="A65:G65"/>
    <mergeCell ref="A66:G66"/>
    <mergeCell ref="A67:G67"/>
    <mergeCell ref="A68:G68"/>
    <mergeCell ref="A69:G69"/>
    <mergeCell ref="A71:C71"/>
    <mergeCell ref="A452:G452"/>
    <mergeCell ref="A453:G453"/>
    <mergeCell ref="A455:C455"/>
    <mergeCell ref="A385:G385"/>
    <mergeCell ref="A386:G386"/>
    <mergeCell ref="A387:G387"/>
    <mergeCell ref="A391:C391"/>
    <mergeCell ref="A388:G388"/>
    <mergeCell ref="A389:G389"/>
    <mergeCell ref="A449:G449"/>
    <mergeCell ref="A450:G450"/>
    <mergeCell ref="A447:G447"/>
    <mergeCell ref="A448:G448"/>
    <mergeCell ref="A454:C454"/>
    <mergeCell ref="A446:G446"/>
    <mergeCell ref="A482:G482"/>
    <mergeCell ref="A480:G480"/>
    <mergeCell ref="A263:C263"/>
    <mergeCell ref="A197:G197"/>
    <mergeCell ref="A199:C199"/>
    <mergeCell ref="A257:G257"/>
    <mergeCell ref="A258:G258"/>
    <mergeCell ref="A259:G259"/>
    <mergeCell ref="A260:G260"/>
    <mergeCell ref="A261:G261"/>
    <mergeCell ref="A321:G321"/>
    <mergeCell ref="A322:G322"/>
    <mergeCell ref="A323:G323"/>
    <mergeCell ref="A324:G324"/>
    <mergeCell ref="A325:G325"/>
    <mergeCell ref="A451:G451"/>
  </mergeCells>
  <phoneticPr fontId="0" type="noConversion"/>
  <pageMargins left="0.5" right="0.5" top="0.5" bottom="0.75" header="0.5" footer="0.5"/>
  <pageSetup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1062a0d-ede8-4112-b4bb-00a9c1bc8e16" xsi:nil="true"/>
    <lcf76f155ced4ddcb4097134ff3c332f xmlns="d925d976-9e2a-4bab-ad6d-d3ef45ec2550">
      <Terms xmlns="http://schemas.microsoft.com/office/infopath/2007/PartnerControls"/>
    </lcf76f155ced4ddcb4097134ff3c332f>
    <_ip_UnifiedCompliancePolicyUIAction xmlns="http://schemas.microsoft.com/sharepoint/v3" xsi:nil="true"/>
    <Date_x0020_and_x0020_Time xmlns="d925d976-9e2a-4bab-ad6d-d3ef45ec2550"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0AE6DDCCE4F64AB96B54634ACF1B32" ma:contentTypeVersion="19" ma:contentTypeDescription="Create a new document." ma:contentTypeScope="" ma:versionID="2f129b4818b48e7881630c11aef9b62d">
  <xsd:schema xmlns:xsd="http://www.w3.org/2001/XMLSchema" xmlns:xs="http://www.w3.org/2001/XMLSchema" xmlns:p="http://schemas.microsoft.com/office/2006/metadata/properties" xmlns:ns1="http://schemas.microsoft.com/sharepoint/v3" xmlns:ns2="d925d976-9e2a-4bab-ad6d-d3ef45ec2550" xmlns:ns3="08020ff4-f632-4952-8504-a4a18e274e6c" xmlns:ns4="31062a0d-ede8-4112-b4bb-00a9c1bc8e16" targetNamespace="http://schemas.microsoft.com/office/2006/metadata/properties" ma:root="true" ma:fieldsID="8d0b0548c58e425a5419fb4e5a77f19b" ns1:_="" ns2:_="" ns3:_="" ns4:_="">
    <xsd:import namespace="http://schemas.microsoft.com/sharepoint/v3"/>
    <xsd:import namespace="d925d976-9e2a-4bab-ad6d-d3ef45ec2550"/>
    <xsd:import namespace="08020ff4-f632-4952-8504-a4a18e274e6c"/>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Date_x0020_and_x0020_Time" minOccurs="0"/>
                <xsd:element ref="ns2:MediaServiceOCR"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25d976-9e2a-4bab-ad6d-d3ef45ec2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e_x0020_and_x0020_Time" ma:index="15" nillable="true" ma:displayName="Date and Time" ma:format="DateTime" ma:internalName="Date_x0020_and_x0020_Time">
      <xsd:simpleType>
        <xsd:restriction base="dms:DateTim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020ff4-f632-4952-8504-a4a18e274e6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5462c4f-e196-468f-8ddd-ac3b3426e5e8}" ma:internalName="TaxCatchAll" ma:showField="CatchAllData" ma:web="d36856fe-d4a9-4f0b-87a7-8fa063632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498EBC-C63D-48B4-A00B-EF67A1A8347D}">
  <ds:schemaRefs>
    <ds:schemaRef ds:uri="http://schemas.microsoft.com/office/infopath/2007/PartnerControls"/>
    <ds:schemaRef ds:uri="http://schemas.microsoft.com/office/2006/metadata/properties"/>
    <ds:schemaRef ds:uri="http://purl.org/dc/elements/1.1/"/>
    <ds:schemaRef ds:uri="08020ff4-f632-4952-8504-a4a18e274e6c"/>
    <ds:schemaRef ds:uri="http://schemas.microsoft.com/sharepoint/v3"/>
    <ds:schemaRef ds:uri="http://purl.org/dc/terms/"/>
    <ds:schemaRef ds:uri="31062a0d-ede8-4112-b4bb-00a9c1bc8e16"/>
    <ds:schemaRef ds:uri="http://purl.org/dc/dcmitype/"/>
    <ds:schemaRef ds:uri="http://schemas.microsoft.com/office/2006/documentManagement/types"/>
    <ds:schemaRef ds:uri="http://schemas.openxmlformats.org/package/2006/metadata/core-properties"/>
    <ds:schemaRef ds:uri="d925d976-9e2a-4bab-ad6d-d3ef45ec2550"/>
    <ds:schemaRef ds:uri="http://www.w3.org/XML/1998/namespace"/>
  </ds:schemaRefs>
</ds:datastoreItem>
</file>

<file path=customXml/itemProps2.xml><?xml version="1.0" encoding="utf-8"?>
<ds:datastoreItem xmlns:ds="http://schemas.openxmlformats.org/officeDocument/2006/customXml" ds:itemID="{604EADC7-4FA0-4819-8AA9-6AE3F0D2391B}">
  <ds:schemaRefs>
    <ds:schemaRef ds:uri="http://schemas.microsoft.com/sharepoint/v3/contenttype/forms"/>
  </ds:schemaRefs>
</ds:datastoreItem>
</file>

<file path=customXml/itemProps3.xml><?xml version="1.0" encoding="utf-8"?>
<ds:datastoreItem xmlns:ds="http://schemas.openxmlformats.org/officeDocument/2006/customXml" ds:itemID="{7AA87616-AFFE-42F5-91B4-8903523D27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25d976-9e2a-4bab-ad6d-d3ef45ec2550"/>
    <ds:schemaRef ds:uri="08020ff4-f632-4952-8504-a4a18e274e6c"/>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Table 1</vt:lpstr>
      <vt:lpstr>Table 2</vt:lpstr>
    </vt:vector>
  </TitlesOfParts>
  <Manager/>
  <Company>U.S. Geological Survey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USGS Minerals Yearbook 2022</dc:title>
  <dc:subject/>
  <dc:creator>National Minerals Information Center</dc:creator>
  <cp:keywords>minerals; statistics; Vietnam</cp:keywords>
  <dc:description/>
  <cp:lastModifiedBy>Ishee, JC</cp:lastModifiedBy>
  <cp:lastPrinted>2024-10-09T20:51:05Z</cp:lastPrinted>
  <dcterms:created xsi:type="dcterms:W3CDTF">2003-04-30T17:30:35Z</dcterms:created>
  <dcterms:modified xsi:type="dcterms:W3CDTF">2024-10-11T16:51:41Z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0x010100E70AE6DDCCE4F64AB96B54634ACF1B32</vt:lpwstr>
  </property>
  <property fmtid="{D5CDD505-2E9C-101B-9397-08002B2CF9AE}" pid="3" name="MediaServiceImageTags">
    <vt:lpwstr/>
  </property>
</Properties>
</file>