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njuda\Documents\.MYB\"/>
    </mc:Choice>
  </mc:AlternateContent>
  <xr:revisionPtr revIDLastSave="0" documentId="13_ncr:1_{5FC6C88C-99E7-4777-A323-384266B9DF25}" xr6:coauthVersionLast="47" xr6:coauthVersionMax="47" xr10:uidLastSave="{00000000-0000-0000-0000-000000000000}"/>
  <bookViews>
    <workbookView xWindow="28680" yWindow="-120" windowWidth="29040" windowHeight="17520" xr2:uid="{00000000-000D-0000-FFFF-FFFF00000000}"/>
  </bookViews>
  <sheets>
    <sheet name="Text" sheetId="3" r:id="rId1"/>
    <sheet name="Table 1" sheetId="1" r:id="rId2"/>
    <sheet name="Table 2" sheetId="2"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12" i="1"/>
  <c r="O13" i="1"/>
  <c r="O15" i="1"/>
  <c r="O16" i="1"/>
  <c r="O18" i="1"/>
  <c r="O19" i="1"/>
  <c r="O20" i="1"/>
  <c r="O22" i="1"/>
  <c r="O23" i="1"/>
  <c r="O24" i="1"/>
  <c r="O25" i="1"/>
  <c r="O26" i="1"/>
  <c r="O27" i="1"/>
  <c r="O29" i="1"/>
  <c r="O30" i="1"/>
  <c r="O32" i="1"/>
  <c r="O33" i="1"/>
  <c r="O34" i="1"/>
  <c r="O35" i="1"/>
  <c r="O36" i="1"/>
  <c r="O37" i="1"/>
  <c r="O39" i="1"/>
  <c r="O40" i="1"/>
  <c r="O42" i="1"/>
  <c r="O43" i="1"/>
  <c r="O44" i="1"/>
  <c r="O45" i="1"/>
  <c r="O46" i="1"/>
  <c r="O49" i="1"/>
  <c r="O50" i="1"/>
  <c r="O51" i="1"/>
  <c r="O54" i="1"/>
  <c r="O55" i="1"/>
  <c r="O56" i="1"/>
  <c r="O57" i="1"/>
  <c r="O59" i="1"/>
  <c r="O60" i="1"/>
  <c r="O61" i="1"/>
  <c r="O62" i="1"/>
  <c r="O63" i="1"/>
  <c r="O72" i="1"/>
  <c r="O74" i="1"/>
  <c r="O75" i="1"/>
  <c r="O10" i="1"/>
</calcChain>
</file>

<file path=xl/sharedStrings.xml><?xml version="1.0" encoding="utf-8"?>
<sst xmlns="http://schemas.openxmlformats.org/spreadsheetml/2006/main" count="1045" uniqueCount="472">
  <si>
    <t>TABLE 1</t>
  </si>
  <si>
    <r>
      <t>SAUDI ARABIA: PRODUCTION OF MINERAL COMMODITIES</t>
    </r>
    <r>
      <rPr>
        <vertAlign val="superscript"/>
        <sz val="8"/>
        <rFont val="Times New Roman"/>
        <family val="1"/>
      </rPr>
      <t>1</t>
    </r>
  </si>
  <si>
    <t>(Thousand metric tons, gross weight, unless otherwise specified)</t>
  </si>
  <si>
    <r>
      <t>Commodity</t>
    </r>
    <r>
      <rPr>
        <vertAlign val="superscript"/>
        <sz val="8"/>
        <rFont val="Times New Roman"/>
        <family val="1"/>
      </rPr>
      <t>2</t>
    </r>
  </si>
  <si>
    <t>METALS</t>
  </si>
  <si>
    <t>Aluminum:</t>
  </si>
  <si>
    <t>Bauxite</t>
  </si>
  <si>
    <t/>
  </si>
  <si>
    <t>r</t>
  </si>
  <si>
    <t>e</t>
  </si>
  <si>
    <t>Alumina</t>
  </si>
  <si>
    <t>Metals:</t>
  </si>
  <si>
    <t>Primary</t>
  </si>
  <si>
    <t>Secondary</t>
  </si>
  <si>
    <t>r, e</t>
  </si>
  <si>
    <t>Copper, mine, concentrates:</t>
  </si>
  <si>
    <t>Gross weight</t>
  </si>
  <si>
    <t>metric tons</t>
  </si>
  <si>
    <t>Cu content, 25% Cu</t>
  </si>
  <si>
    <t>do.</t>
  </si>
  <si>
    <t>Ferroalloys:</t>
  </si>
  <si>
    <t>Ferromanganese</t>
  </si>
  <si>
    <t>Silicomanganese</t>
  </si>
  <si>
    <t>Gold, mine, Au content</t>
  </si>
  <si>
    <t>kilograms</t>
  </si>
  <si>
    <t>Iron and steel:</t>
  </si>
  <si>
    <t>Direct-reduced iron</t>
  </si>
  <si>
    <t>Raw steel</t>
  </si>
  <si>
    <t>Lead, smelter, secondary</t>
  </si>
  <si>
    <t>Silver, mine, concentrate, Ag content</t>
  </si>
  <si>
    <t>Titanium, sponge</t>
  </si>
  <si>
    <t>Zinc, mine, concentrate, Zn content</t>
  </si>
  <si>
    <t>INDUSTRIAL MINERALS</t>
  </si>
  <si>
    <t>Bauxite, low grade</t>
  </si>
  <si>
    <t>Cement, hydraulic</t>
  </si>
  <si>
    <t>Clay:</t>
  </si>
  <si>
    <t>Kaolin</t>
  </si>
  <si>
    <t>Unspecified</t>
  </si>
  <si>
    <t>Feldspar</t>
  </si>
  <si>
    <t>Fertilizers, diammonium phosphate</t>
  </si>
  <si>
    <t>Gypsum, mine</t>
  </si>
  <si>
    <r>
      <t>Magnesite</t>
    </r>
    <r>
      <rPr>
        <vertAlign val="superscript"/>
        <sz val="8"/>
        <rFont val="Times New Roman"/>
        <family val="1"/>
      </rPr>
      <t>e</t>
    </r>
  </si>
  <si>
    <t>Nitrogen, N content:</t>
  </si>
  <si>
    <t>Ammonia</t>
  </si>
  <si>
    <r>
      <t>Urea</t>
    </r>
    <r>
      <rPr>
        <vertAlign val="superscript"/>
        <sz val="8"/>
        <rFont val="Times New Roman"/>
        <family val="1"/>
      </rPr>
      <t>e</t>
    </r>
  </si>
  <si>
    <t>Phosphate rock:</t>
  </si>
  <si>
    <r>
      <t>Gross weight</t>
    </r>
    <r>
      <rPr>
        <vertAlign val="superscript"/>
        <sz val="8"/>
        <rFont val="Times New Roman"/>
        <family val="1"/>
      </rPr>
      <t>e</t>
    </r>
  </si>
  <si>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 32% P</t>
    </r>
    <r>
      <rPr>
        <vertAlign val="subscript"/>
        <sz val="8"/>
        <rFont val="Times New Roman"/>
        <family val="1"/>
      </rPr>
      <t>2</t>
    </r>
    <r>
      <rPr>
        <sz val="8"/>
        <rFont val="Times New Roman"/>
        <family val="1"/>
      </rPr>
      <t>O</t>
    </r>
    <r>
      <rPr>
        <vertAlign val="subscript"/>
        <sz val="8"/>
        <rFont val="Times New Roman"/>
        <family val="1"/>
      </rPr>
      <t>5</t>
    </r>
  </si>
  <si>
    <t>Pumice and related materials, pozzolan</t>
  </si>
  <si>
    <t>Salt</t>
  </si>
  <si>
    <t>Sand and gravel, industrial, unspecified</t>
  </si>
  <si>
    <t>Stone, sand, and gravel, construction:</t>
  </si>
  <si>
    <t>Sand and gravel:</t>
  </si>
  <si>
    <t>Common sand</t>
  </si>
  <si>
    <t>Gravel</t>
  </si>
  <si>
    <t>Iron sand</t>
  </si>
  <si>
    <t>Stone:</t>
  </si>
  <si>
    <t>Crushed:</t>
  </si>
  <si>
    <t>Dolomite</t>
  </si>
  <si>
    <t>Limestone, for cement</t>
  </si>
  <si>
    <t>Marble, for industrial use</t>
  </si>
  <si>
    <t>Schist</t>
  </si>
  <si>
    <t>Dimension:</t>
  </si>
  <si>
    <t>Granite</t>
  </si>
  <si>
    <t>Limestone, block</t>
  </si>
  <si>
    <t>Marble, block</t>
  </si>
  <si>
    <r>
      <t>Sulfur, hydrocarbon processing, S content</t>
    </r>
    <r>
      <rPr>
        <vertAlign val="superscript"/>
        <sz val="8"/>
        <rFont val="Times New Roman"/>
        <family val="1"/>
      </rPr>
      <t>e</t>
    </r>
  </si>
  <si>
    <t>Talc and related materials, pyrophyllite</t>
  </si>
  <si>
    <t>MINERAL FUELS AND RELATED MATERIALS</t>
  </si>
  <si>
    <t>Natural gas, dry basis</t>
  </si>
  <si>
    <t>million cubic meters</t>
  </si>
  <si>
    <t>Petroleum:</t>
  </si>
  <si>
    <t>Crude, total liquids</t>
  </si>
  <si>
    <t>million 42-gallon barrels</t>
  </si>
  <si>
    <t>Refinery products</t>
  </si>
  <si>
    <r>
      <rPr>
        <vertAlign val="superscript"/>
        <sz val="8"/>
        <rFont val="Times New Roman"/>
        <family val="1"/>
      </rPr>
      <t>e</t>
    </r>
    <r>
      <rPr>
        <sz val="8"/>
        <rFont val="Times New Roman"/>
        <family val="1"/>
      </rPr>
      <t xml:space="preserve">Estimated.  </t>
    </r>
    <r>
      <rPr>
        <vertAlign val="superscript"/>
        <sz val="8"/>
        <rFont val="Times New Roman"/>
        <family val="1"/>
      </rPr>
      <t>r</t>
    </r>
    <r>
      <rPr>
        <sz val="8"/>
        <rFont val="Times New Roman"/>
        <family val="1"/>
      </rPr>
      <t>Revised.  do. Ditto.</t>
    </r>
  </si>
  <si>
    <r>
      <t>1</t>
    </r>
    <r>
      <rPr>
        <sz val="8"/>
        <rFont val="Times New Roman"/>
        <family val="1"/>
      </rPr>
      <t>Table includes data available through November 26, 2024. All data are reported unless otherwise noted. Estimated data are rounded to no more than three significant digits.</t>
    </r>
  </si>
  <si>
    <r>
      <t>2</t>
    </r>
    <r>
      <rPr>
        <sz val="8"/>
        <rFont val="Times New Roman"/>
        <family val="1"/>
      </rPr>
      <t>In addition to the commodities listed, basalt, carbon black, lime, and methanol may have been produced, but available information was inadequate to make reliable estimates of output.</t>
    </r>
  </si>
  <si>
    <t>TABLE 2</t>
  </si>
  <si>
    <t>SAUDI ARABIA: STRUCTURE OF THE MINERAL INDUSTRY IN 2023</t>
  </si>
  <si>
    <t>(Thousand metric tons unless otherwise specified)</t>
  </si>
  <si>
    <t>Major operating companies</t>
  </si>
  <si>
    <t>Annual</t>
  </si>
  <si>
    <t>Commodity</t>
  </si>
  <si>
    <t>and major equity owners</t>
  </si>
  <si>
    <t>Location of main facilities</t>
  </si>
  <si>
    <t>capacity</t>
  </si>
  <si>
    <t xml:space="preserve">Ma’aden Bauxite and Alumina Co. (MBAC) </t>
  </si>
  <si>
    <t>Refinery at Ras Al Khair, Jubail</t>
  </si>
  <si>
    <t xml:space="preserve">[Saudi Arabian Mining Co. (Ma'aden), 74.9%, and </t>
  </si>
  <si>
    <t xml:space="preserve">Industrial City, Eastern </t>
  </si>
  <si>
    <t>Region</t>
  </si>
  <si>
    <t xml:space="preserve">Ma'aden Aluminium Co. (MAC) [Saudi Arabian </t>
  </si>
  <si>
    <t>Smelter at Ras Al Khair, Jubail</t>
  </si>
  <si>
    <t xml:space="preserve">Mining Co. (Ma'aden), 74.9%, and Alcoa Saudi </t>
  </si>
  <si>
    <t>Industrial City, Eastern</t>
  </si>
  <si>
    <t>Smelting Inversiones S.L., 25.1%]</t>
  </si>
  <si>
    <t>Al Haramin Co.</t>
  </si>
  <si>
    <t>Plant at Jeddah, Mecca Region</t>
  </si>
  <si>
    <t>NA</t>
  </si>
  <si>
    <t>Do.</t>
  </si>
  <si>
    <t xml:space="preserve">Al Taiseer Group Talco Industrial Co. </t>
  </si>
  <si>
    <t xml:space="preserve">Plant at Jeddah, Riyadh, </t>
  </si>
  <si>
    <t>Riyadh Region</t>
  </si>
  <si>
    <t>Aluminium Products Co. (Alpuco)</t>
  </si>
  <si>
    <t>Plant at Dammam, Eastern Region</t>
  </si>
  <si>
    <t xml:space="preserve">do. </t>
  </si>
  <si>
    <t>Ma’aden Rolling Co. (MRC) [Saudi Arabian Mining</t>
  </si>
  <si>
    <t>Rolling mill at Ras Al Khair,</t>
  </si>
  <si>
    <t>Co. (Ma'aden), 74.9%, and Alcoa Saudi Smelting</t>
  </si>
  <si>
    <t xml:space="preserve">Jubail Industrial City, </t>
  </si>
  <si>
    <t>Eastern Region</t>
  </si>
  <si>
    <t>Recycling plant at Ras Al Khair,</t>
  </si>
  <si>
    <t>Jubail Industrial City,</t>
  </si>
  <si>
    <t xml:space="preserve"> Eastern Region</t>
  </si>
  <si>
    <t>Plant at Riyadh, Riyadh Region</t>
  </si>
  <si>
    <t>Saudi Aluminium Recycling Co. (Sarco)</t>
  </si>
  <si>
    <t xml:space="preserve">Recycling plant at Jeddah, Mecca </t>
  </si>
  <si>
    <t>Saudi Cable Co.</t>
  </si>
  <si>
    <t>Bauxite:</t>
  </si>
  <si>
    <t>Metallurgical</t>
  </si>
  <si>
    <t>[Saudi Arabian Mining Co. (Ma'aden), 74.9%, and</t>
  </si>
  <si>
    <t>Low-grade</t>
  </si>
  <si>
    <t>Ma'aden Industrial Minerals Co. (MIMC) [Saudi</t>
  </si>
  <si>
    <t>Az Zabirah Mine, Ha’il Region</t>
  </si>
  <si>
    <t>Arabian Mining Co. (Ma'aden), 100%]</t>
  </si>
  <si>
    <t>Caustic soda</t>
  </si>
  <si>
    <t>Arabian Alkali Co. (SODA)</t>
  </si>
  <si>
    <t>Plant at Jubail Industrial City,</t>
  </si>
  <si>
    <t xml:space="preserve">Sahara and Ma’aden Petrochemical Co. (SAMAPCO) </t>
  </si>
  <si>
    <t>Plant at Ras Al Khair, Jubail</t>
  </si>
  <si>
    <t>[Sahara Petrochemical Co., 50%, and Saudi</t>
  </si>
  <si>
    <t>Arabian Mining Co. (Ma’aden), 50%]</t>
  </si>
  <si>
    <t xml:space="preserve"> </t>
  </si>
  <si>
    <t>Saudi Factory for Chlorine and Alkalies (SACHLO)</t>
  </si>
  <si>
    <t>Plant in Riyadh Region</t>
  </si>
  <si>
    <t>Cement:</t>
  </si>
  <si>
    <t>Grey portland</t>
  </si>
  <si>
    <t>Al Jouf Cement Co.</t>
  </si>
  <si>
    <t>1,750</t>
  </si>
  <si>
    <t>Al Madina Cement Co.</t>
  </si>
  <si>
    <t>Plant at Medina, Medina Region</t>
  </si>
  <si>
    <t xml:space="preserve">Al Safwa Cement Co. (El Khayat Group, 50%; </t>
  </si>
  <si>
    <t>Plant in Mecca Region</t>
  </si>
  <si>
    <t xml:space="preserve">Arabian Cement Co. Ltd. </t>
  </si>
  <si>
    <t>Plant at Rabigh, Mecca Region</t>
  </si>
  <si>
    <t>4,800</t>
  </si>
  <si>
    <t>Eastern Cement Co.</t>
  </si>
  <si>
    <t xml:space="preserve">Plant at Al Khursaniyah, </t>
  </si>
  <si>
    <t>3,400</t>
  </si>
  <si>
    <t>Hail Cement Co.</t>
  </si>
  <si>
    <t>Plant at Turba, Hail Region</t>
  </si>
  <si>
    <t>Najran Cement Co.</t>
  </si>
  <si>
    <t>Plant at Aakfa, Najran Region</t>
  </si>
  <si>
    <t>3,000</t>
  </si>
  <si>
    <t>Northern Region Cement Co.</t>
  </si>
  <si>
    <t xml:space="preserve">Plant at Turaif, Northern </t>
  </si>
  <si>
    <t>1,700</t>
  </si>
  <si>
    <t>Boarders Region</t>
  </si>
  <si>
    <t xml:space="preserve">Qassim Cement Co. </t>
  </si>
  <si>
    <t xml:space="preserve">Plant at Jal al Watah, Buraydah, </t>
  </si>
  <si>
    <t>4,000</t>
  </si>
  <si>
    <t>Qassim Region</t>
  </si>
  <si>
    <t>Saudi Cement Co.</t>
  </si>
  <si>
    <t>8,600</t>
  </si>
  <si>
    <t>Dammam, Eastern Region</t>
  </si>
  <si>
    <t>See footnotes at end of table.</t>
  </si>
  <si>
    <t>TABLE 2—Continued</t>
  </si>
  <si>
    <t>Cement—Continued:</t>
  </si>
  <si>
    <t>Grey portland—Continued</t>
  </si>
  <si>
    <t>Riyadh Cement Co.</t>
  </si>
  <si>
    <t>3 plants in Riyadh Region</t>
  </si>
  <si>
    <t>3,800</t>
  </si>
  <si>
    <t>Southern Region Cement Co. (Government, 52%)</t>
  </si>
  <si>
    <t xml:space="preserve">Plant at Bishah, southeast </t>
  </si>
  <si>
    <t>2,000</t>
  </si>
  <si>
    <t>Jeddah, Mecca Region</t>
  </si>
  <si>
    <t>Plant at Tihama, Southern Region</t>
  </si>
  <si>
    <t xml:space="preserve">Tabuk Cement Co. </t>
  </si>
  <si>
    <t>Plant in Tabuk Region</t>
  </si>
  <si>
    <t>1,300</t>
  </si>
  <si>
    <t xml:space="preserve">Umm Al Qura Cement Co. </t>
  </si>
  <si>
    <t>Plant near Taif, Mecca Region</t>
  </si>
  <si>
    <t>United Cement Co.</t>
  </si>
  <si>
    <t>Plant at Al Sadiya, Mecca Region</t>
  </si>
  <si>
    <t>Yamama Cement Co. Ltd.</t>
  </si>
  <si>
    <t>6,300</t>
  </si>
  <si>
    <t xml:space="preserve">Yanbu Cement Co. </t>
  </si>
  <si>
    <t>Plant at Yanbu, Medina Region</t>
  </si>
  <si>
    <t>White</t>
  </si>
  <si>
    <t>Al-Gharbiah Cement Factory</t>
  </si>
  <si>
    <t>250</t>
  </si>
  <si>
    <t>Saudi White Cement Co.</t>
  </si>
  <si>
    <t>200</t>
  </si>
  <si>
    <t>Copper, concentrate, Cu content</t>
  </si>
  <si>
    <t>Al Masane Al Kobra Mining Co. (AMAK) (Arab</t>
  </si>
  <si>
    <t>Al Masane Al Kobra Mine,</t>
  </si>
  <si>
    <t xml:space="preserve"> Najran Region</t>
  </si>
  <si>
    <t>19.67%; local investors, 59.87%)</t>
  </si>
  <si>
    <t xml:space="preserve">Ma'aden Barrick Copper Co. (MBCC) [Barrick Gold </t>
  </si>
  <si>
    <t xml:space="preserve"> Region</t>
  </si>
  <si>
    <t>(Ma'aden), 50%]</t>
  </si>
  <si>
    <t>Saudi Lime Industries Co.</t>
  </si>
  <si>
    <t>Mine and plant in Riyadh Region</t>
  </si>
  <si>
    <t>Saudi Dolomite Co. Ltd.</t>
  </si>
  <si>
    <t xml:space="preserve">Mine and plant at Al Khobar, </t>
  </si>
  <si>
    <t>United Mining Investment Co.</t>
  </si>
  <si>
    <t>Mine at Rabigh, Mecca Region</t>
  </si>
  <si>
    <t>Mine in Riyadh Region</t>
  </si>
  <si>
    <t>Ferroalloys</t>
  </si>
  <si>
    <t>Gulf Ferro Alloys Co. (SABAYEK)</t>
  </si>
  <si>
    <t xml:space="preserve">Plant at Jubail Industrial City, </t>
  </si>
  <si>
    <t xml:space="preserve">Al Masane Al Kobra Mining Co. (AMAK) (Arab </t>
  </si>
  <si>
    <t>Guyan Mine and processing</t>
  </si>
  <si>
    <t xml:space="preserve">Mining Co., 20.46%; Asas Mining Services Co., </t>
  </si>
  <si>
    <t>plant, Najran Region</t>
  </si>
  <si>
    <t xml:space="preserve">Ma'aden Gold and Base Metals Co. (MGBM) [Saudi </t>
  </si>
  <si>
    <t xml:space="preserve">Mahd Adh-Dahab Mine, </t>
  </si>
  <si>
    <t>Medina Region</t>
  </si>
  <si>
    <t>cubic meters</t>
  </si>
  <si>
    <t>Red Sea Mining Co. Ltd.</t>
  </si>
  <si>
    <t>11 quarries in Najran Region</t>
  </si>
  <si>
    <t xml:space="preserve"> and Ranyah in Mecca Region</t>
  </si>
  <si>
    <t>Tanhat Mining Co. Ltd.</t>
  </si>
  <si>
    <t xml:space="preserve">Quarries in Ar-Rowaidah, Riyadh </t>
  </si>
  <si>
    <t>Region; Jamour, Najran</t>
  </si>
  <si>
    <t xml:space="preserve">Region; Ranyah, Mecca </t>
  </si>
  <si>
    <t>Gypsum</t>
  </si>
  <si>
    <t>Al-Zahid Industrial and Mining Group</t>
  </si>
  <si>
    <t>Quarry at Taymah, Tabouk Region</t>
  </si>
  <si>
    <t>Global Gypsum Co. Ltd.</t>
  </si>
  <si>
    <t>Mada Gypsum Co. (Al Rajhi Holding, 100%)</t>
  </si>
  <si>
    <t xml:space="preserve">Plant at Yanbu Industrial City, </t>
  </si>
  <si>
    <t xml:space="preserve">National Gypsum Co. </t>
  </si>
  <si>
    <t>Plants at Damman, Eastern Region;</t>
  </si>
  <si>
    <t xml:space="preserve">Jeddah, Mecca Region; </t>
  </si>
  <si>
    <t>Yanbu, Medinah Region</t>
  </si>
  <si>
    <t>Plants I and II at Dammam,</t>
  </si>
  <si>
    <t>100%)</t>
  </si>
  <si>
    <t xml:space="preserve">Saudi Iron &amp; Steel Co. (Hadeed) [Public Investment </t>
  </si>
  <si>
    <t>Plants A, B, C, D, and E, Jubail,</t>
  </si>
  <si>
    <t>Fund (PIF), 100%]</t>
  </si>
  <si>
    <t>Iron pellets</t>
  </si>
  <si>
    <t>Iron Pelletization Plant at</t>
  </si>
  <si>
    <t xml:space="preserve"> Dammam, Eastern Region</t>
  </si>
  <si>
    <t>Arab Steel Co. (Al-Ittefaq Group, 100%)</t>
  </si>
  <si>
    <t>Plant at Dammam, Eastern</t>
  </si>
  <si>
    <t>Pig iron</t>
  </si>
  <si>
    <t xml:space="preserve">Advanced Metal Industries Cluster Co. Ltd. (AMIC) </t>
  </si>
  <si>
    <t>Jazan Region</t>
  </si>
  <si>
    <t>Steel:</t>
  </si>
  <si>
    <t>National Steel Co. Ltd. (Al-Ittefaq Group, 100%)</t>
  </si>
  <si>
    <t>Rajhi Steel Industries Co. Ltd.</t>
  </si>
  <si>
    <t>Plant at Jubail, Eastern Region</t>
  </si>
  <si>
    <t>Products</t>
  </si>
  <si>
    <t>Ajeej Steel Manufacturing Co.</t>
  </si>
  <si>
    <t xml:space="preserve">Rolling mill at Dammam, </t>
  </si>
  <si>
    <t>Recycled</t>
  </si>
  <si>
    <t xml:space="preserve">Metal recycling mill at </t>
  </si>
  <si>
    <t xml:space="preserve">National Lead Smelting Co. (National </t>
  </si>
  <si>
    <t>Lime:</t>
  </si>
  <si>
    <t>Hydrated</t>
  </si>
  <si>
    <t xml:space="preserve">Astra Mining (Astra Industrial Group, 60%, and </t>
  </si>
  <si>
    <t>Plant at Al Kharj Industrial City,</t>
  </si>
  <si>
    <t>Tharawat Holding, 40%)</t>
  </si>
  <si>
    <t>Al-Kharj Region</t>
  </si>
  <si>
    <t>Quick lime</t>
  </si>
  <si>
    <t>Tharwat Holding, 40%)</t>
  </si>
  <si>
    <t>Magnesite:</t>
  </si>
  <si>
    <t>Crude ore</t>
  </si>
  <si>
    <t>Arabian Mining Co. (Ma'aden, 100%)]</t>
  </si>
  <si>
    <t>Caustic calcined</t>
  </si>
  <si>
    <t xml:space="preserve">Processing plant at Al-Medina </t>
  </si>
  <si>
    <t xml:space="preserve">Al-Munawwara Industrial </t>
  </si>
  <si>
    <t>City, Medina Region</t>
  </si>
  <si>
    <t>Dead burned</t>
  </si>
  <si>
    <t>Methanol</t>
  </si>
  <si>
    <t xml:space="preserve">National Methanol Co. (Ibn Sina) [Saudi Basic </t>
  </si>
  <si>
    <t xml:space="preserve">Industries Corp. (SABIC), 50%; Celanese Corp., </t>
  </si>
  <si>
    <t>25%; Duke Energy, 25%]</t>
  </si>
  <si>
    <t xml:space="preserve">Saudi Methanol Co. (Ar-Razi) [Mitsubishi Gas </t>
  </si>
  <si>
    <t xml:space="preserve">Chemical Consortium, 50%, and Saudi Basic </t>
  </si>
  <si>
    <t>Industries Corp. (SABIC), 50%]</t>
  </si>
  <si>
    <t>Natural gas, gross</t>
  </si>
  <si>
    <t>million cubic</t>
  </si>
  <si>
    <t xml:space="preserve">Saudi Arabian Oil Co. (Aramco) (Government, </t>
  </si>
  <si>
    <t>meters</t>
  </si>
  <si>
    <t>98.5%)</t>
  </si>
  <si>
    <t>Ghawar Field, onshore</t>
  </si>
  <si>
    <t xml:space="preserve">Wasit gas processing plant at </t>
  </si>
  <si>
    <t>Nitrogen:</t>
  </si>
  <si>
    <t>Al Jubail Fertilizer Co. (Al-Bayroni) (SABIC Agri-</t>
  </si>
  <si>
    <t xml:space="preserve">Ma'aden Phosphate Co. (MPC) [Saudi Arabian </t>
  </si>
  <si>
    <t xml:space="preserve">Plant at Ras Al Khair, Jubail </t>
  </si>
  <si>
    <t>Basic Industries Corp. (SABIC), 30%]</t>
  </si>
  <si>
    <t xml:space="preserve">Ma'aden Wa'ad Al-Shamal Phosphate Mining Co. </t>
  </si>
  <si>
    <t>Industries Corp. (SABIC), 15%]</t>
  </si>
  <si>
    <t xml:space="preserve">National Chemical Fertilizer Co. (Ibn Al-Baytar) </t>
  </si>
  <si>
    <t xml:space="preserve"> [SABIC Agri-Nutrients Co. (SAN), 100%]</t>
  </si>
  <si>
    <t xml:space="preserve">Investors, 49.9%] </t>
  </si>
  <si>
    <t>Urea</t>
  </si>
  <si>
    <t>Safco 2, Safco 3, Safco 4, Safco</t>
  </si>
  <si>
    <t>City, Eastern Region</t>
  </si>
  <si>
    <t xml:space="preserve"> Pozzolan</t>
  </si>
  <si>
    <t>Consortium of Volcanic Pozzalan Producers</t>
  </si>
  <si>
    <t xml:space="preserve">Quarries and plant in Jeddah, </t>
  </si>
  <si>
    <t>Mecca Region</t>
  </si>
  <si>
    <t xml:space="preserve">Quarries and plant in Khamis </t>
  </si>
  <si>
    <t>Mushait, Asir Region</t>
  </si>
  <si>
    <t>Crude</t>
  </si>
  <si>
    <t>Saudi Arabian Oil Co. (Aramco) (Government,</t>
  </si>
  <si>
    <t xml:space="preserve"> barrels</t>
  </si>
  <si>
    <t>Refined products</t>
  </si>
  <si>
    <t xml:space="preserve">Aramco Mobil Refinery Co. Ltd. [Saudi Arabian </t>
  </si>
  <si>
    <t>Refinery at Yanbu, Medina</t>
  </si>
  <si>
    <t>146</t>
  </si>
  <si>
    <t>Oil Co. (Aramco), 50%, and Mobil Yanbu</t>
  </si>
  <si>
    <t>Refining Co. Inc., 50%]</t>
  </si>
  <si>
    <t xml:space="preserve">Aramco Shell Refining Co. [Saudi Arabian Oil Co. </t>
  </si>
  <si>
    <t>113</t>
  </si>
  <si>
    <t xml:space="preserve">(Aramco), 50%, and Shell Saudi Arabia </t>
  </si>
  <si>
    <t>Refining Ltd., 50%]</t>
  </si>
  <si>
    <t>Aramco Total Refining and Petrochemical Co.</t>
  </si>
  <si>
    <t xml:space="preserve">Refinery at Jazan Economic </t>
  </si>
  <si>
    <t>City, Jazan Region</t>
  </si>
  <si>
    <t>Petroleum—Continued:</t>
  </si>
  <si>
    <t xml:space="preserve">Jeddah Oil Refinery Co. [Saudi Arabian Oil Co. </t>
  </si>
  <si>
    <t>(Aramco), 100%]</t>
  </si>
  <si>
    <t>Rabigh Refining &amp; Petrochemical Co. (PetroRabigh)</t>
  </si>
  <si>
    <t xml:space="preserve">[Saudi Arabian Oil Co. (Aramco), 37.5%; </t>
  </si>
  <si>
    <t>Sumitomo Chemical Co., 37.5%; private investors,</t>
  </si>
  <si>
    <t>25%]</t>
  </si>
  <si>
    <t xml:space="preserve">Riyadh Oil Refinery Co. [Saudi Arabian Oil Co. </t>
  </si>
  <si>
    <t>Refinery in Riyadh Region</t>
  </si>
  <si>
    <t xml:space="preserve"> (Aramco), 100%]</t>
  </si>
  <si>
    <t xml:space="preserve">Refinery at Ras Tanura, Jubail, </t>
  </si>
  <si>
    <t>Refinery at Yanbu, Medina Region</t>
  </si>
  <si>
    <t xml:space="preserve">Yanbu Aramco Sinopec Refining Co. Ltd. (YASREF) </t>
  </si>
  <si>
    <t>Phosphate:</t>
  </si>
  <si>
    <t>Ore</t>
  </si>
  <si>
    <t xml:space="preserve"> Al Jalamid Mine, Northern </t>
  </si>
  <si>
    <t>Mining Co. (Ma'aden), 70%, and Saudi Basic</t>
  </si>
  <si>
    <t xml:space="preserve"> Borders Region</t>
  </si>
  <si>
    <t>Industries Corp. (SABIC), 30%]</t>
  </si>
  <si>
    <t xml:space="preserve">northeast Turaif, Northern </t>
  </si>
  <si>
    <t>Borders Region</t>
  </si>
  <si>
    <t>Fertilizer</t>
  </si>
  <si>
    <t xml:space="preserve">Plant at Wa’ad Al Shamal, Turaif, </t>
  </si>
  <si>
    <t>Northern Boarders Region</t>
  </si>
  <si>
    <t>.</t>
  </si>
  <si>
    <t>Mines in Eastern Region</t>
  </si>
  <si>
    <t>Sand, industrial, unspecified</t>
  </si>
  <si>
    <t>Adwan Chemical Industries Co. Ltd.</t>
  </si>
  <si>
    <t xml:space="preserve">Eldarees Quarry, Ad Doghm, </t>
  </si>
  <si>
    <t>Al Raddadi Group</t>
  </si>
  <si>
    <t>Quarry at Taymah, Tabuk Region</t>
  </si>
  <si>
    <t>Gulf Sand (Al-Marbaie Group)</t>
  </si>
  <si>
    <t>Silver, mine, Ag content</t>
  </si>
  <si>
    <t>Al Masane Al Kobra Mining Co. (AMAK) [Arab</t>
  </si>
  <si>
    <t>Mining Co., 20.46%; Asas Mining Services Co.,</t>
  </si>
  <si>
    <t>19.67%; local investors, 59.87%]</t>
  </si>
  <si>
    <t>Sulfur</t>
  </si>
  <si>
    <t xml:space="preserve">Refineries and gas processing </t>
  </si>
  <si>
    <t xml:space="preserve">plants at Jeddah, Jubail, </t>
  </si>
  <si>
    <t xml:space="preserve">Rabigh, Ras Tanura, </t>
  </si>
  <si>
    <t>Riyadh, and Yanbu</t>
  </si>
  <si>
    <t>Sulfuric acid</t>
  </si>
  <si>
    <t xml:space="preserve">Basic Chemicals National Co. (BCNC) (Basic </t>
  </si>
  <si>
    <t>Chemical Industries, 100%)</t>
  </si>
  <si>
    <t>Sulfuric acid—Continued</t>
  </si>
  <si>
    <t xml:space="preserve">Ma’aden Wa'ad Al-Shamal Phosphate Co. (MWSPC) </t>
  </si>
  <si>
    <t xml:space="preserve">Plant at Wa’ad Al Shamal, </t>
  </si>
  <si>
    <t xml:space="preserve">Turaif, Northern </t>
  </si>
  <si>
    <t>15%]</t>
  </si>
  <si>
    <t>National Company for Sulphur Products (NCSP)</t>
  </si>
  <si>
    <t>Industries Corp. (SABIC), 50.1%, and public</t>
  </si>
  <si>
    <t>Titanium:</t>
  </si>
  <si>
    <t>Slag</t>
  </si>
  <si>
    <t>Sponge</t>
  </si>
  <si>
    <t>Advanced Metal Industries Cluster and Toho</t>
  </si>
  <si>
    <t>Plant at Yanbu Industrial City,</t>
  </si>
  <si>
    <t>Titanium Metal Co. Ltd. (ATTM) [Advanced</t>
  </si>
  <si>
    <t>Metal Industries Cluster Co. Ltd. (AMIC), 65%,</t>
  </si>
  <si>
    <t>and Toho Titanium Co., 35%]</t>
  </si>
  <si>
    <t>Zinc, concentrate, Zn content</t>
  </si>
  <si>
    <t xml:space="preserve">Al Amar Mine, Riyadh Region, </t>
  </si>
  <si>
    <t xml:space="preserve">and Mahd Adh-Dahab Mine, </t>
  </si>
  <si>
    <t>Region; Samakh, Asir Region</t>
  </si>
  <si>
    <t xml:space="preserve">Plant at Wa'ad Al-Shamal Industrial </t>
  </si>
  <si>
    <t xml:space="preserve">City, Jubail, Turaif, Northern </t>
  </si>
  <si>
    <t>Nutrients Co. (SAN), 50%, and Taiwan Fertilizer</t>
  </si>
  <si>
    <t>Co. Ltd., 50%)</t>
  </si>
  <si>
    <t>Jazan Oi Refinery Co. [Saudi Arabian Oil Co.</t>
  </si>
  <si>
    <t>Clay, kaolin</t>
  </si>
  <si>
    <t>[Saudi Arabian Oil Co. (Aramco), 62.5%,</t>
  </si>
  <si>
    <t>and Total S.A., 37.5%]</t>
  </si>
  <si>
    <t>Az Zabirah Mine in Mecca Region</t>
  </si>
  <si>
    <t>Plant at Suq Al Ahad, Jazan Region</t>
  </si>
  <si>
    <t>Plant at Al Hofuf, 120 kilometers</t>
  </si>
  <si>
    <t>southwest of Damman, Eastern</t>
  </si>
  <si>
    <t>Plant south of Turaif, Northern</t>
  </si>
  <si>
    <t>Jabal Sayid Mine, Medina Region</t>
  </si>
  <si>
    <t>Al Amar Mine, Riyadh Region; Ad</t>
  </si>
  <si>
    <t>Duwayhi Mine, As Suq Mine,</t>
  </si>
  <si>
    <t>Mansourah-Massarah Mine,</t>
  </si>
  <si>
    <t>Mecca Region; Bulghah Mine,</t>
  </si>
  <si>
    <t>Plants at Damman, Eatern Region;</t>
  </si>
  <si>
    <t xml:space="preserve">Riyadh Region; Yanbu, Medina </t>
  </si>
  <si>
    <t>Jeddah, Mecca Region; Riyadh,</t>
  </si>
  <si>
    <t xml:space="preserve">5 plants in Jubail Industrial </t>
  </si>
  <si>
    <t>Refinery at Jubail, Eastern Region</t>
  </si>
  <si>
    <t>Refinery at Jeddah, Mecca Region</t>
  </si>
  <si>
    <t>Refinery at Rabigh, Mecca Region</t>
  </si>
  <si>
    <t>Sukhaybarat Mine, Medina Region</t>
  </si>
  <si>
    <t>Mine at Al Ba'itha, Qassim Region</t>
  </si>
  <si>
    <t xml:space="preserve">Smelter at Jazan Economic Zone, </t>
  </si>
  <si>
    <t xml:space="preserve">Plant at Jazan Economic Zone, </t>
  </si>
  <si>
    <t>Al Khabra Mine, 45 kilometers</t>
  </si>
  <si>
    <r>
      <t>TABLE 1</t>
    </r>
    <r>
      <rPr>
        <sz val="8"/>
        <rFont val="Aptos Narrow"/>
        <family val="2"/>
      </rPr>
      <t>—</t>
    </r>
    <r>
      <rPr>
        <sz val="8"/>
        <rFont val="Times New Roman"/>
        <family val="1"/>
      </rPr>
      <t>Continued</t>
    </r>
  </si>
  <si>
    <t>Saudi Aluminium Extrusion &amp; Powder Coating Co.</t>
  </si>
  <si>
    <t>Inversiones S.L., 25.1%]</t>
  </si>
  <si>
    <t>Alcoa Saudi Smelting Inversiones S.L., 25.1%]</t>
  </si>
  <si>
    <t>—Continued</t>
  </si>
  <si>
    <t>million 42-gallon</t>
  </si>
  <si>
    <t>Do., do.  Ditto.  NA Not available.</t>
  </si>
  <si>
    <t>Direct Reduction Iron Co. Ltd. (Al-Ittefaq Group,</t>
  </si>
  <si>
    <t>General Pension Agency, 25%)</t>
  </si>
  <si>
    <t xml:space="preserve">General Organization for Social Insurance, 25%; </t>
  </si>
  <si>
    <t>Corp., 50%, and Saudi Arabian Mining Co.</t>
  </si>
  <si>
    <t>Desert Mining Co. (Saudi Ceramic Co., 100%)</t>
  </si>
  <si>
    <t>Solb Steel Co.</t>
  </si>
  <si>
    <t>Metal Recycling Co. (Al-Ittefaq Group, 100%)</t>
  </si>
  <si>
    <t xml:space="preserve">Al Ghazalah Mine, Medina </t>
  </si>
  <si>
    <t xml:space="preserve">Mining Co. (Ma'aden), 70%, and Saudi  </t>
  </si>
  <si>
    <t xml:space="preserve">60%; Mosaic Co., 25%; Saudi Basic </t>
  </si>
  <si>
    <t>SABIC Agri-Nutrients Co. (SAN) [Saudi Basic</t>
  </si>
  <si>
    <t>Co., 25%; Saudi Basic Industries Corp. (SABIC),</t>
  </si>
  <si>
    <t>Nutrients Co. (SAN) [Saudi Basic Industries Corp.</t>
  </si>
  <si>
    <t xml:space="preserve">(SABIC), 50.1%, and public investors, 49.9%] </t>
  </si>
  <si>
    <t xml:space="preserve">[Saudi Arabian Oil Co. (Aramco), 62.5%, and </t>
  </si>
  <si>
    <t>China Petrochemical Corp. (SINOPEC), 37.5%]</t>
  </si>
  <si>
    <t xml:space="preserve">(MWSPC) [Saudi Arabian Mining Co. (Ma'aden), </t>
  </si>
  <si>
    <t>[Saudi Arabian Mining Co. (Ma'aden), 60%; Mosaic</t>
  </si>
  <si>
    <t>(MWSPC) [Saudi Arabian Mining Co. (Ma'aden),</t>
  </si>
  <si>
    <t>Industrialization Company-Tasnee, 100%)</t>
  </si>
  <si>
    <t>Safaniya Oilfield, offshore</t>
  </si>
  <si>
    <t>Abqaiq Oilfield, onshore</t>
  </si>
  <si>
    <t>Abu Sa’afah Oilfield, offshore</t>
  </si>
  <si>
    <t>Berri Oilfield, onshore-offshore</t>
  </si>
  <si>
    <t>Ghawar Oilfield, onshore</t>
  </si>
  <si>
    <t>Khurais Oilfield, onshore</t>
  </si>
  <si>
    <t>Khursaniyah Oilfield, onshore</t>
  </si>
  <si>
    <t>Manifa Oilfield, onshore</t>
  </si>
  <si>
    <t>Marjan Oilfield, offshore</t>
  </si>
  <si>
    <t>Qatif Oilfield, onshore</t>
  </si>
  <si>
    <t>Shaybah Oilfield, onshore</t>
  </si>
  <si>
    <t>Zuluf Oilfield, offshore</t>
  </si>
  <si>
    <t>Arabiyah Gasfield, offshore</t>
  </si>
  <si>
    <t xml:space="preserve">Hasbah Gasfield, offshore </t>
  </si>
  <si>
    <t>Karan Gasfield, offshore</t>
  </si>
  <si>
    <t>Marjan Gasfield, offshore</t>
  </si>
  <si>
    <t>Advance release</t>
  </si>
  <si>
    <t>This report will be included in the USGS Minerals Yearbook 2023, volume III, Area Reports—International.</t>
  </si>
  <si>
    <t>This workbook includes an embedded Word document and two tables (see tabs below).</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</si>
  <si>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</si>
  <si>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</si>
  <si>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</si>
  <si>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</si>
  <si>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</si>
  <si>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</si>
  <si>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</si>
  <si>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Saudi Arabia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</si>
</sst>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8" x14ac:knownFonts="1">
    <font>
      <sz val="12"/>
      <color theme="1"/>
      <name val="Calibri"/>
      <family val="2"/>
      <scheme val="minor"/>
    </font>
    <font>
      <sz val="12"/>
      <color theme="1"/>
      <name val="Calibri"/>
      <family val="2"/>
      <scheme val="minor"/>
    </font>
    <font>
      <sz val="10"/>
      <name val="Arial"/>
      <family val="2"/>
    </font>
    <font>
      <sz val="8"/>
      <name val="Times New Roman"/>
      <family val="1"/>
    </font>
    <font>
      <sz val="8"/>
      <name val="Times"/>
      <family val="1"/>
    </font>
    <font>
      <sz val="8"/>
      <name val="Calibri"/>
      <family val="2"/>
      <scheme val="minor"/>
    </font>
    <font>
      <vertAlign val="superscript"/>
      <sz val="8"/>
      <name val="Times New Roman"/>
      <family val="1"/>
    </font>
    <font>
      <b/>
      <sz val="8"/>
      <name val="Times New Roman"/>
      <family val="1"/>
    </font>
    <font>
      <b/>
      <vertAlign val="superscript"/>
      <sz val="8"/>
      <name val="Times New Roman"/>
      <family val="1"/>
    </font>
    <font>
      <vertAlign val="subscript"/>
      <sz val="8"/>
      <name val="Times New Roman"/>
      <family val="1"/>
    </font>
    <font>
      <sz val="8"/>
      <name val="Aptos Narrow"/>
      <family val="2"/>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
      <sz val="8"/>
      <name val="Times New Roman"/>
      <family val="2"/>
    </font>
    <font>
      <sz val="8"/>
      <color theme="1"/>
      <name val="Times New Roman"/>
      <family val="2"/>
    </font>
  </fonts>
  <fills count="2">
    <fill>
      <patternFill patternType="none"/>
    </fill>
    <fill>
      <patternFill patternType="gray125"/>
    </fill>
  </fills>
  <borders count="8">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hair">
        <color theme="1"/>
      </top>
      <bottom style="hair">
        <color indexed="64"/>
      </bottom>
      <diagonal/>
    </border>
  </borders>
  <cellStyleXfs count="6">
    <xf numFmtId="0" fontId="0" fillId="0" borderId="0"/>
    <xf numFmtId="43" fontId="1" fillId="0" borderId="0" applyFont="0" applyFill="0" applyBorder="0" applyAlignment="0" applyProtection="0"/>
    <xf numFmtId="0" fontId="2" fillId="0" borderId="0"/>
    <xf numFmtId="0" fontId="4" fillId="0" borderId="0"/>
    <xf numFmtId="0" fontId="11" fillId="0" borderId="0"/>
    <xf numFmtId="0" fontId="1" fillId="0" borderId="0"/>
  </cellStyleXfs>
  <cellXfs count="211">
    <xf numFmtId="0" fontId="0" fillId="0" borderId="0" xfId="0"/>
    <xf numFmtId="49" fontId="3" fillId="0" borderId="2" xfId="0" applyNumberFormat="1" applyFont="1" applyBorder="1" applyAlignment="1">
      <alignment horizontal="left" vertical="center"/>
    </xf>
    <xf numFmtId="49" fontId="3" fillId="0" borderId="2" xfId="0" applyNumberFormat="1" applyFont="1" applyBorder="1" applyAlignment="1">
      <alignment horizontal="left" vertical="center" indent="1"/>
    </xf>
    <xf numFmtId="2" fontId="3" fillId="0" borderId="0" xfId="0" applyNumberFormat="1" applyFont="1" applyAlignment="1">
      <alignment vertical="center"/>
    </xf>
    <xf numFmtId="0" fontId="3" fillId="0" borderId="0" xfId="0" applyFont="1" applyAlignment="1">
      <alignment vertical="center"/>
    </xf>
    <xf numFmtId="49" fontId="7" fillId="0" borderId="2" xfId="0" applyNumberFormat="1" applyFont="1" applyBorder="1" applyAlignment="1">
      <alignment horizontal="right" vertical="center"/>
    </xf>
    <xf numFmtId="49" fontId="3" fillId="0" borderId="2" xfId="1" applyNumberFormat="1" applyFont="1" applyFill="1" applyBorder="1" applyAlignment="1">
      <alignment horizontal="right" vertical="center"/>
    </xf>
    <xf numFmtId="49" fontId="8" fillId="0" borderId="2" xfId="0" applyNumberFormat="1" applyFont="1" applyBorder="1" applyAlignment="1">
      <alignment horizontal="left" vertical="center"/>
    </xf>
    <xf numFmtId="0" fontId="3" fillId="0" borderId="0" xfId="0" applyFont="1" applyAlignment="1">
      <alignment horizontal="right" vertical="center"/>
    </xf>
    <xf numFmtId="164" fontId="3" fillId="0" borderId="0" xfId="1" applyNumberFormat="1" applyFont="1" applyFill="1" applyAlignment="1">
      <alignment horizontal="right"/>
    </xf>
    <xf numFmtId="0" fontId="6" fillId="0" borderId="0" xfId="0" applyFont="1" applyAlignment="1">
      <alignment horizontal="left" vertical="center"/>
    </xf>
    <xf numFmtId="49" fontId="3" fillId="0" borderId="2" xfId="0" applyNumberFormat="1" applyFont="1" applyBorder="1" applyAlignment="1">
      <alignment horizontal="right" vertical="center"/>
    </xf>
    <xf numFmtId="0" fontId="3" fillId="0" borderId="3" xfId="0" applyFont="1" applyBorder="1" applyAlignment="1">
      <alignment horizontal="right" vertical="center"/>
    </xf>
    <xf numFmtId="3" fontId="3" fillId="0" borderId="3" xfId="1" applyNumberFormat="1" applyFont="1" applyFill="1" applyBorder="1" applyAlignment="1">
      <alignment horizontal="right" vertical="center"/>
    </xf>
    <xf numFmtId="49" fontId="6" fillId="0" borderId="3" xfId="0" applyNumberFormat="1" applyFont="1" applyBorder="1" applyAlignment="1">
      <alignment horizontal="left" vertical="center"/>
    </xf>
    <xf numFmtId="0" fontId="3" fillId="0" borderId="2" xfId="0" applyFont="1" applyBorder="1" applyAlignment="1">
      <alignment horizontal="right" vertical="center"/>
    </xf>
    <xf numFmtId="3" fontId="3" fillId="0" borderId="2" xfId="1" applyNumberFormat="1" applyFont="1" applyFill="1" applyBorder="1" applyAlignment="1">
      <alignment horizontal="right" vertical="center"/>
    </xf>
    <xf numFmtId="49" fontId="6" fillId="0" borderId="2" xfId="0" applyNumberFormat="1" applyFont="1" applyBorder="1" applyAlignment="1">
      <alignment horizontal="left" vertical="center"/>
    </xf>
    <xf numFmtId="3" fontId="3" fillId="0" borderId="0" xfId="1" applyNumberFormat="1" applyFont="1" applyFill="1" applyAlignment="1">
      <alignment horizontal="right" vertical="center"/>
    </xf>
    <xf numFmtId="49" fontId="6" fillId="0" borderId="0" xfId="0" applyNumberFormat="1" applyFont="1" applyAlignment="1">
      <alignment horizontal="left" vertical="center"/>
    </xf>
    <xf numFmtId="49" fontId="3" fillId="0" borderId="2" xfId="0" applyNumberFormat="1" applyFont="1" applyBorder="1" applyAlignment="1">
      <alignment horizontal="left" vertical="center" indent="2"/>
    </xf>
    <xf numFmtId="49" fontId="3" fillId="0" borderId="0" xfId="0" applyNumberFormat="1" applyFont="1" applyAlignment="1">
      <alignment horizontal="right" vertical="center"/>
    </xf>
    <xf numFmtId="49" fontId="3" fillId="0" borderId="0" xfId="0" applyNumberFormat="1" applyFont="1" applyAlignment="1">
      <alignment horizontal="left" vertical="center" indent="2"/>
    </xf>
    <xf numFmtId="49" fontId="3" fillId="0" borderId="2" xfId="0" applyNumberFormat="1" applyFont="1" applyBorder="1" applyAlignment="1">
      <alignment horizontal="left" vertical="center" indent="3"/>
    </xf>
    <xf numFmtId="49" fontId="3" fillId="0" borderId="1" xfId="0" applyNumberFormat="1" applyFont="1" applyBorder="1" applyAlignment="1">
      <alignment horizontal="left" vertical="center" indent="1"/>
    </xf>
    <xf numFmtId="0" fontId="3" fillId="0" borderId="0" xfId="0" applyFont="1" applyAlignment="1">
      <alignment horizontal="left" vertical="center"/>
    </xf>
    <xf numFmtId="49" fontId="3" fillId="0" borderId="2" xfId="0" applyNumberFormat="1" applyFont="1" applyBorder="1" applyAlignment="1">
      <alignment horizontal="center" vertical="center"/>
    </xf>
    <xf numFmtId="164" fontId="3" fillId="0" borderId="0" xfId="1" applyNumberFormat="1" applyFont="1" applyFill="1" applyAlignment="1">
      <alignment horizontal="right" vertical="center"/>
    </xf>
    <xf numFmtId="0" fontId="3" fillId="0" borderId="0" xfId="2" applyFont="1" applyAlignment="1">
      <alignment horizontal="center" vertical="center"/>
    </xf>
    <xf numFmtId="0" fontId="4" fillId="0" borderId="0" xfId="3"/>
    <xf numFmtId="0" fontId="3" fillId="0" borderId="5" xfId="2" applyFont="1" applyBorder="1" applyAlignment="1">
      <alignment vertical="center"/>
    </xf>
    <xf numFmtId="0" fontId="3" fillId="0" borderId="4" xfId="2" applyFont="1" applyBorder="1" applyAlignment="1">
      <alignment vertical="center"/>
    </xf>
    <xf numFmtId="49" fontId="3" fillId="0" borderId="4" xfId="2" applyNumberFormat="1" applyFont="1" applyBorder="1" applyAlignment="1">
      <alignment horizontal="center" vertical="center"/>
    </xf>
    <xf numFmtId="0" fontId="3" fillId="0" borderId="4" xfId="2" applyFont="1" applyBorder="1" applyAlignment="1">
      <alignment horizontal="center" vertical="center"/>
    </xf>
    <xf numFmtId="49" fontId="3" fillId="0" borderId="5" xfId="2" applyNumberFormat="1" applyFont="1" applyBorder="1" applyAlignment="1">
      <alignment horizontal="centerContinuous" vertical="center"/>
    </xf>
    <xf numFmtId="0" fontId="3" fillId="0" borderId="5" xfId="2" applyFont="1" applyBorder="1" applyAlignment="1">
      <alignment horizontal="centerContinuous" vertical="center"/>
    </xf>
    <xf numFmtId="49" fontId="3" fillId="0" borderId="5" xfId="2" applyNumberFormat="1" applyFont="1" applyBorder="1" applyAlignment="1">
      <alignment horizontal="center" vertical="center"/>
    </xf>
    <xf numFmtId="0" fontId="3" fillId="0" borderId="5" xfId="2" applyFont="1" applyBorder="1" applyAlignment="1">
      <alignment horizontal="center" vertical="center"/>
    </xf>
    <xf numFmtId="49" fontId="3" fillId="0" borderId="0" xfId="2" applyNumberFormat="1" applyFont="1" applyAlignment="1">
      <alignment horizontal="left" vertical="center"/>
    </xf>
    <xf numFmtId="0" fontId="3" fillId="0" borderId="0" xfId="2" applyFont="1" applyAlignment="1">
      <alignment horizontal="centerContinuous" vertical="center"/>
    </xf>
    <xf numFmtId="0" fontId="3" fillId="0" borderId="0" xfId="2" applyFont="1" applyAlignment="1">
      <alignment vertical="center"/>
    </xf>
    <xf numFmtId="49" fontId="3" fillId="0" borderId="4" xfId="2" applyNumberFormat="1" applyFont="1" applyBorder="1" applyAlignment="1">
      <alignment horizontal="left" vertical="center"/>
    </xf>
    <xf numFmtId="3" fontId="3" fillId="0" borderId="0" xfId="2" applyNumberFormat="1" applyFont="1" applyAlignment="1">
      <alignment horizontal="right" vertical="center"/>
    </xf>
    <xf numFmtId="0" fontId="3" fillId="0" borderId="0" xfId="2" applyFont="1" applyAlignment="1">
      <alignment horizontal="left" vertical="center"/>
    </xf>
    <xf numFmtId="49" fontId="3" fillId="0" borderId="0" xfId="2" applyNumberFormat="1" applyFont="1" applyAlignment="1">
      <alignment horizontal="left" vertical="center" indent="1"/>
    </xf>
    <xf numFmtId="49" fontId="3" fillId="0" borderId="5" xfId="2" applyNumberFormat="1" applyFont="1" applyBorder="1" applyAlignment="1">
      <alignment horizontal="left" vertical="center" indent="1"/>
    </xf>
    <xf numFmtId="49" fontId="3" fillId="0" borderId="6" xfId="2" applyNumberFormat="1" applyFont="1" applyBorder="1" applyAlignment="1">
      <alignment vertical="center"/>
    </xf>
    <xf numFmtId="0" fontId="3" fillId="0" borderId="6" xfId="2" applyFont="1" applyBorder="1" applyAlignment="1">
      <alignment horizontal="centerContinuous" vertical="center"/>
    </xf>
    <xf numFmtId="0" fontId="3" fillId="0" borderId="4" xfId="2" applyFont="1" applyBorder="1" applyAlignment="1">
      <alignment horizontal="centerContinuous" vertical="center"/>
    </xf>
    <xf numFmtId="0" fontId="3" fillId="0" borderId="4" xfId="2" applyFont="1" applyBorder="1" applyAlignment="1">
      <alignment horizontal="left" vertical="center" indent="1"/>
    </xf>
    <xf numFmtId="1" fontId="3" fillId="0" borderId="4" xfId="2" applyNumberFormat="1" applyFont="1" applyBorder="1" applyAlignment="1">
      <alignment horizontal="left" vertical="center"/>
    </xf>
    <xf numFmtId="3" fontId="3" fillId="0" borderId="4" xfId="2" applyNumberFormat="1" applyFont="1" applyBorder="1" applyAlignment="1">
      <alignment horizontal="right" vertical="center"/>
    </xf>
    <xf numFmtId="49" fontId="3" fillId="0" borderId="0" xfId="2" applyNumberFormat="1" applyFont="1" applyAlignment="1">
      <alignment vertical="center"/>
    </xf>
    <xf numFmtId="3" fontId="3" fillId="0" borderId="0" xfId="2" quotePrefix="1" applyNumberFormat="1" applyFont="1" applyAlignment="1">
      <alignment horizontal="right" vertical="center"/>
    </xf>
    <xf numFmtId="0" fontId="3" fillId="0" borderId="0" xfId="3" applyFont="1" applyAlignment="1">
      <alignment vertical="center"/>
    </xf>
    <xf numFmtId="49" fontId="3" fillId="0" borderId="1" xfId="2" applyNumberFormat="1" applyFont="1" applyBorder="1" applyAlignment="1">
      <alignment horizontal="left" vertical="center" indent="1"/>
    </xf>
    <xf numFmtId="0" fontId="3" fillId="0" borderId="1" xfId="2" applyFont="1" applyBorder="1" applyAlignment="1">
      <alignment horizontal="centerContinuous" vertical="center"/>
    </xf>
    <xf numFmtId="0" fontId="3" fillId="0" borderId="1" xfId="2" applyFont="1" applyBorder="1" applyAlignment="1">
      <alignment vertical="center"/>
    </xf>
    <xf numFmtId="49" fontId="3" fillId="0" borderId="1" xfId="2" applyNumberFormat="1" applyFont="1" applyBorder="1" applyAlignment="1">
      <alignment horizontal="left" vertical="center"/>
    </xf>
    <xf numFmtId="0" fontId="3" fillId="0" borderId="1" xfId="2" applyFont="1" applyBorder="1" applyAlignment="1">
      <alignment horizontal="center" vertical="center"/>
    </xf>
    <xf numFmtId="49" fontId="3" fillId="0" borderId="1" xfId="3" applyNumberFormat="1" applyFont="1" applyBorder="1" applyAlignment="1">
      <alignment horizontal="right" vertical="center"/>
    </xf>
    <xf numFmtId="49" fontId="3" fillId="0" borderId="1" xfId="2" applyNumberFormat="1" applyFont="1" applyBorder="1" applyAlignment="1">
      <alignment horizontal="left" vertical="center" indent="2"/>
    </xf>
    <xf numFmtId="0" fontId="3" fillId="0" borderId="1" xfId="3" applyFont="1" applyBorder="1" applyAlignment="1">
      <alignment horizontal="right" vertical="center"/>
    </xf>
    <xf numFmtId="0" fontId="3" fillId="0" borderId="3" xfId="2" applyFont="1" applyBorder="1" applyAlignment="1">
      <alignment horizontal="left" vertical="center" indent="2"/>
    </xf>
    <xf numFmtId="0" fontId="3" fillId="0" borderId="3" xfId="2" applyFont="1" applyBorder="1" applyAlignment="1">
      <alignment horizontal="centerContinuous" vertical="center"/>
    </xf>
    <xf numFmtId="0" fontId="3" fillId="0" borderId="3" xfId="2" applyFont="1" applyBorder="1" applyAlignment="1">
      <alignment vertical="center"/>
    </xf>
    <xf numFmtId="0" fontId="3" fillId="0" borderId="3" xfId="2" applyFont="1" applyBorder="1" applyAlignment="1">
      <alignment horizontal="left" vertical="center" indent="1"/>
    </xf>
    <xf numFmtId="0" fontId="3" fillId="0" borderId="3" xfId="2" applyFont="1" applyBorder="1" applyAlignment="1">
      <alignment horizontal="center" vertical="center"/>
    </xf>
    <xf numFmtId="49" fontId="3" fillId="0" borderId="3" xfId="2" applyNumberFormat="1" applyFont="1" applyBorder="1" applyAlignment="1">
      <alignment horizontal="left" vertical="center" indent="1"/>
    </xf>
    <xf numFmtId="0" fontId="3" fillId="0" borderId="3" xfId="3" applyFont="1" applyBorder="1" applyAlignment="1">
      <alignment vertical="center"/>
    </xf>
    <xf numFmtId="49" fontId="3" fillId="0" borderId="2" xfId="2" applyNumberFormat="1" applyFont="1" applyBorder="1" applyAlignment="1">
      <alignment horizontal="left" vertical="center" indent="2"/>
    </xf>
    <xf numFmtId="0" fontId="3" fillId="0" borderId="1" xfId="3" applyFont="1" applyBorder="1" applyAlignment="1">
      <alignment vertical="center"/>
    </xf>
    <xf numFmtId="49" fontId="3" fillId="0" borderId="0" xfId="3" applyNumberFormat="1" applyFont="1" applyAlignment="1">
      <alignment horizontal="left" vertical="center" indent="2"/>
    </xf>
    <xf numFmtId="49" fontId="3" fillId="0" borderId="1" xfId="3" applyNumberFormat="1" applyFont="1" applyBorder="1" applyAlignment="1">
      <alignment vertical="center"/>
    </xf>
    <xf numFmtId="1" fontId="3" fillId="0" borderId="1" xfId="2" applyNumberFormat="1" applyFont="1" applyBorder="1" applyAlignment="1">
      <alignment horizontal="center" vertical="center"/>
    </xf>
    <xf numFmtId="1" fontId="3" fillId="0" borderId="1" xfId="2" applyNumberFormat="1" applyFont="1" applyBorder="1" applyAlignment="1">
      <alignment horizontal="right" vertical="center"/>
    </xf>
    <xf numFmtId="0" fontId="3" fillId="0" borderId="0" xfId="2" applyFont="1" applyAlignment="1">
      <alignment horizontal="left" vertical="center" indent="1"/>
    </xf>
    <xf numFmtId="1" fontId="3" fillId="0" borderId="0" xfId="2" applyNumberFormat="1" applyFont="1" applyAlignment="1">
      <alignment horizontal="center" vertical="center"/>
    </xf>
    <xf numFmtId="1" fontId="3" fillId="0" borderId="0" xfId="2" applyNumberFormat="1" applyFont="1" applyAlignment="1">
      <alignment horizontal="right" vertical="center"/>
    </xf>
    <xf numFmtId="0" fontId="3" fillId="0" borderId="1" xfId="2" applyFont="1" applyBorder="1" applyAlignment="1">
      <alignment horizontal="left" vertical="center" indent="1"/>
    </xf>
    <xf numFmtId="1" fontId="3" fillId="0" borderId="1" xfId="2" applyNumberFormat="1" applyFont="1" applyBorder="1" applyAlignment="1">
      <alignment horizontal="left" vertical="center" indent="1"/>
    </xf>
    <xf numFmtId="0" fontId="4" fillId="0" borderId="0" xfId="3" applyAlignment="1">
      <alignment horizontal="left" indent="1"/>
    </xf>
    <xf numFmtId="49" fontId="3" fillId="0" borderId="1" xfId="2" applyNumberFormat="1" applyFont="1" applyBorder="1" applyAlignment="1">
      <alignment horizontal="right" vertical="center"/>
    </xf>
    <xf numFmtId="1" fontId="3" fillId="0" borderId="3" xfId="2" applyNumberFormat="1" applyFont="1" applyBorder="1" applyAlignment="1">
      <alignment horizontal="center" vertical="center"/>
    </xf>
    <xf numFmtId="1" fontId="3" fillId="0" borderId="3" xfId="2" applyNumberFormat="1" applyFont="1" applyBorder="1" applyAlignment="1">
      <alignment horizontal="right" vertical="center"/>
    </xf>
    <xf numFmtId="0" fontId="3" fillId="0" borderId="2" xfId="2" applyFont="1" applyBorder="1" applyAlignment="1">
      <alignment horizontal="centerContinuous" vertical="center"/>
    </xf>
    <xf numFmtId="0" fontId="3" fillId="0" borderId="2" xfId="2" applyFont="1" applyBorder="1" applyAlignment="1">
      <alignment vertical="center"/>
    </xf>
    <xf numFmtId="49" fontId="3" fillId="0" borderId="2" xfId="2" applyNumberFormat="1" applyFont="1" applyBorder="1" applyAlignment="1">
      <alignment horizontal="left" vertical="center"/>
    </xf>
    <xf numFmtId="0" fontId="3" fillId="0" borderId="2" xfId="2" applyFont="1" applyBorder="1" applyAlignment="1">
      <alignment horizontal="center" vertical="center"/>
    </xf>
    <xf numFmtId="1" fontId="3" fillId="0" borderId="2" xfId="2" applyNumberFormat="1" applyFont="1" applyBorder="1" applyAlignment="1">
      <alignment horizontal="center" vertical="center"/>
    </xf>
    <xf numFmtId="49" fontId="3" fillId="0" borderId="2" xfId="2" applyNumberFormat="1" applyFont="1" applyBorder="1" applyAlignment="1">
      <alignment horizontal="right" vertical="center"/>
    </xf>
    <xf numFmtId="49" fontId="3" fillId="0" borderId="3" xfId="2" applyNumberFormat="1" applyFont="1" applyBorder="1" applyAlignment="1">
      <alignment horizontal="left" vertical="center"/>
    </xf>
    <xf numFmtId="2" fontId="3" fillId="0" borderId="0" xfId="2" applyNumberFormat="1" applyFont="1" applyAlignment="1">
      <alignment horizontal="left" vertical="center"/>
    </xf>
    <xf numFmtId="49" fontId="3" fillId="0" borderId="4" xfId="2" applyNumberFormat="1" applyFont="1" applyBorder="1" applyAlignment="1">
      <alignment horizontal="left" vertical="center" indent="1"/>
    </xf>
    <xf numFmtId="49" fontId="3" fillId="0" borderId="4" xfId="2" applyNumberFormat="1" applyFont="1" applyBorder="1" applyAlignment="1">
      <alignment vertical="center"/>
    </xf>
    <xf numFmtId="3" fontId="3" fillId="0" borderId="4" xfId="2" quotePrefix="1" applyNumberFormat="1" applyFont="1" applyBorder="1" applyAlignment="1">
      <alignment horizontal="right" vertical="center"/>
    </xf>
    <xf numFmtId="0" fontId="3" fillId="0" borderId="5" xfId="2" applyFont="1" applyBorder="1" applyAlignment="1">
      <alignment horizontal="left" vertical="center" indent="1"/>
    </xf>
    <xf numFmtId="0" fontId="3" fillId="0" borderId="5" xfId="2" applyFont="1" applyBorder="1" applyAlignment="1">
      <alignment horizontal="left" vertical="center"/>
    </xf>
    <xf numFmtId="3" fontId="3" fillId="0" borderId="5" xfId="2" applyNumberFormat="1" applyFont="1" applyBorder="1" applyAlignment="1">
      <alignment horizontal="right" vertical="center"/>
    </xf>
    <xf numFmtId="0" fontId="3" fillId="0" borderId="1" xfId="2" applyFont="1" applyBorder="1" applyAlignment="1">
      <alignment horizontal="right" vertical="center"/>
    </xf>
    <xf numFmtId="49" fontId="3" fillId="0" borderId="1" xfId="2" applyNumberFormat="1" applyFont="1" applyBorder="1" applyAlignment="1">
      <alignment vertical="center"/>
    </xf>
    <xf numFmtId="3"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3" xfId="2" applyFont="1" applyBorder="1" applyAlignment="1">
      <alignment horizontal="left" vertical="center"/>
    </xf>
    <xf numFmtId="3" fontId="3" fillId="0" borderId="3" xfId="2" applyNumberFormat="1" applyFont="1" applyBorder="1" applyAlignment="1">
      <alignment horizontal="right" vertical="center"/>
    </xf>
    <xf numFmtId="49" fontId="3" fillId="0" borderId="3" xfId="2" applyNumberFormat="1" applyFont="1" applyBorder="1" applyAlignment="1">
      <alignment horizontal="right" vertical="center"/>
    </xf>
    <xf numFmtId="49" fontId="3" fillId="0" borderId="2" xfId="2" applyNumberFormat="1" applyFont="1" applyBorder="1" applyAlignment="1">
      <alignment horizontal="left" vertical="center" indent="1"/>
    </xf>
    <xf numFmtId="0" fontId="3" fillId="0" borderId="2" xfId="2" applyFont="1" applyBorder="1" applyAlignment="1">
      <alignment horizontal="right" vertical="center"/>
    </xf>
    <xf numFmtId="49" fontId="3" fillId="0" borderId="2" xfId="2" applyNumberFormat="1" applyFont="1" applyBorder="1" applyAlignment="1">
      <alignment vertical="center"/>
    </xf>
    <xf numFmtId="0" fontId="3" fillId="0" borderId="0" xfId="2" applyFont="1" applyAlignment="1">
      <alignment horizontal="right" vertical="center"/>
    </xf>
    <xf numFmtId="49" fontId="3" fillId="0" borderId="0" xfId="2" quotePrefix="1" applyNumberFormat="1" applyFont="1" applyAlignment="1">
      <alignment horizontal="right" vertical="center"/>
    </xf>
    <xf numFmtId="3" fontId="3" fillId="0" borderId="3" xfId="2" quotePrefix="1" applyNumberFormat="1" applyFont="1" applyBorder="1" applyAlignment="1">
      <alignment horizontal="right" vertical="center"/>
    </xf>
    <xf numFmtId="49" fontId="3" fillId="0" borderId="0" xfId="2" applyNumberFormat="1" applyFont="1" applyAlignment="1">
      <alignment horizontal="left" vertical="center" indent="2"/>
    </xf>
    <xf numFmtId="49" fontId="3" fillId="0" borderId="4" xfId="2" applyNumberFormat="1" applyFont="1" applyBorder="1" applyAlignment="1">
      <alignment horizontal="left" vertical="center" indent="2"/>
    </xf>
    <xf numFmtId="0" fontId="3" fillId="0" borderId="4" xfId="2" applyFont="1" applyBorder="1" applyAlignment="1">
      <alignment horizontal="right" vertical="center"/>
    </xf>
    <xf numFmtId="0" fontId="3" fillId="0" borderId="0" xfId="2" applyFont="1" applyAlignment="1">
      <alignment horizontal="left" vertical="center" indent="2"/>
    </xf>
    <xf numFmtId="0" fontId="3" fillId="0" borderId="5" xfId="2" applyFont="1" applyBorder="1" applyAlignment="1">
      <alignment horizontal="left" vertical="center" indent="2"/>
    </xf>
    <xf numFmtId="0" fontId="3" fillId="0" borderId="5" xfId="2" applyFont="1" applyBorder="1" applyAlignment="1">
      <alignment horizontal="right" vertical="center"/>
    </xf>
    <xf numFmtId="3" fontId="3" fillId="0" borderId="5" xfId="2" quotePrefix="1" applyNumberFormat="1" applyFont="1" applyBorder="1" applyAlignment="1">
      <alignment horizontal="right" vertical="center"/>
    </xf>
    <xf numFmtId="49" fontId="3" fillId="0" borderId="6" xfId="2" applyNumberFormat="1" applyFont="1" applyBorder="1" applyAlignment="1">
      <alignment horizontal="left" vertical="center" indent="2"/>
    </xf>
    <xf numFmtId="0" fontId="3" fillId="0" borderId="6" xfId="2" applyFont="1" applyBorder="1" applyAlignment="1">
      <alignment horizontal="right" vertical="center"/>
    </xf>
    <xf numFmtId="0" fontId="3" fillId="0" borderId="6" xfId="2" applyFont="1" applyBorder="1" applyAlignment="1">
      <alignment vertical="center"/>
    </xf>
    <xf numFmtId="49" fontId="3" fillId="0" borderId="6" xfId="2" quotePrefix="1" applyNumberFormat="1" applyFont="1" applyBorder="1" applyAlignment="1">
      <alignment horizontal="right" vertical="center"/>
    </xf>
    <xf numFmtId="49" fontId="3" fillId="0" borderId="4" xfId="2" quotePrefix="1" applyNumberFormat="1" applyFont="1" applyBorder="1" applyAlignment="1">
      <alignment horizontal="right" vertical="center"/>
    </xf>
    <xf numFmtId="49" fontId="3" fillId="0" borderId="5" xfId="2" applyNumberFormat="1" applyFont="1" applyBorder="1" applyAlignment="1">
      <alignment vertical="center"/>
    </xf>
    <xf numFmtId="49" fontId="3" fillId="0" borderId="5" xfId="2" applyNumberFormat="1" applyFont="1" applyBorder="1" applyAlignment="1">
      <alignment horizontal="left" vertical="center"/>
    </xf>
    <xf numFmtId="49" fontId="3" fillId="0" borderId="6" xfId="2" applyNumberFormat="1" applyFont="1" applyBorder="1" applyAlignment="1">
      <alignment horizontal="left" vertical="center"/>
    </xf>
    <xf numFmtId="49" fontId="3" fillId="0" borderId="3" xfId="2" applyNumberFormat="1" applyFont="1" applyBorder="1" applyAlignment="1">
      <alignment horizontal="centerContinuous" vertical="center"/>
    </xf>
    <xf numFmtId="49" fontId="3" fillId="0" borderId="3" xfId="2" applyNumberFormat="1" applyFont="1" applyBorder="1" applyAlignment="1">
      <alignment horizontal="center" vertical="center"/>
    </xf>
    <xf numFmtId="49" fontId="3" fillId="0" borderId="5" xfId="2" quotePrefix="1" applyNumberFormat="1" applyFont="1" applyBorder="1" applyAlignment="1">
      <alignment horizontal="right" vertical="center"/>
    </xf>
    <xf numFmtId="49" fontId="3" fillId="0" borderId="6" xfId="2" applyNumberFormat="1" applyFont="1" applyBorder="1" applyAlignment="1">
      <alignment horizontal="left" vertical="center" indent="1"/>
    </xf>
    <xf numFmtId="0" fontId="3" fillId="0" borderId="6" xfId="2" applyFont="1" applyBorder="1" applyAlignment="1">
      <alignment horizontal="left" vertical="center" indent="1"/>
    </xf>
    <xf numFmtId="3" fontId="3" fillId="0" borderId="6" xfId="2" quotePrefix="1" applyNumberFormat="1" applyFont="1" applyBorder="1" applyAlignment="1">
      <alignment horizontal="right" vertical="center"/>
    </xf>
    <xf numFmtId="0" fontId="3" fillId="0" borderId="1" xfId="0" applyFont="1" applyBorder="1" applyAlignment="1">
      <alignment horizontal="left" vertical="center"/>
    </xf>
    <xf numFmtId="3" fontId="3" fillId="0" borderId="1" xfId="2" quotePrefix="1" applyNumberFormat="1" applyFont="1" applyBorder="1" applyAlignment="1">
      <alignment horizontal="right" vertical="center"/>
    </xf>
    <xf numFmtId="49" fontId="3" fillId="0" borderId="4" xfId="0" applyNumberFormat="1" applyFont="1" applyBorder="1" applyAlignment="1">
      <alignment vertical="center"/>
    </xf>
    <xf numFmtId="49" fontId="3" fillId="0" borderId="0" xfId="0" applyNumberFormat="1" applyFont="1" applyAlignment="1">
      <alignment horizontal="left" vertical="center" indent="1"/>
    </xf>
    <xf numFmtId="49" fontId="3" fillId="0" borderId="5" xfId="0" applyNumberFormat="1" applyFont="1" applyBorder="1" applyAlignment="1">
      <alignment horizontal="left" vertical="center" indent="1"/>
    </xf>
    <xf numFmtId="49" fontId="3" fillId="0" borderId="7" xfId="2" applyNumberFormat="1" applyFont="1" applyBorder="1" applyAlignment="1">
      <alignment horizontal="left" vertical="center" indent="1"/>
    </xf>
    <xf numFmtId="0" fontId="3" fillId="0" borderId="7" xfId="2" applyFont="1" applyBorder="1" applyAlignment="1">
      <alignment horizontal="right" vertical="center"/>
    </xf>
    <xf numFmtId="49" fontId="3" fillId="0" borderId="7" xfId="2" applyNumberFormat="1" applyFont="1" applyBorder="1" applyAlignment="1">
      <alignment horizontal="left" vertical="center"/>
    </xf>
    <xf numFmtId="0" fontId="3" fillId="0" borderId="7" xfId="2" applyFont="1" applyBorder="1" applyAlignment="1">
      <alignment vertical="center"/>
    </xf>
    <xf numFmtId="3" fontId="3" fillId="0" borderId="7" xfId="2" quotePrefix="1" applyNumberFormat="1" applyFont="1" applyBorder="1" applyAlignment="1">
      <alignment horizontal="right" vertical="center"/>
    </xf>
    <xf numFmtId="49" fontId="3" fillId="0" borderId="4" xfId="2" applyNumberFormat="1" applyFont="1" applyBorder="1" applyAlignment="1">
      <alignment horizontal="right" vertical="center"/>
    </xf>
    <xf numFmtId="49" fontId="3" fillId="0" borderId="0" xfId="2" applyNumberFormat="1" applyFont="1" applyAlignment="1">
      <alignment horizontal="right" vertical="center"/>
    </xf>
    <xf numFmtId="49" fontId="3" fillId="0" borderId="0" xfId="3" applyNumberFormat="1" applyFont="1" applyAlignment="1">
      <alignment horizontal="left" vertical="center" indent="1"/>
    </xf>
    <xf numFmtId="0" fontId="3" fillId="0" borderId="0" xfId="0" applyFont="1" applyAlignment="1">
      <alignment horizontal="left" vertical="center" indent="1"/>
    </xf>
    <xf numFmtId="49" fontId="3" fillId="0" borderId="0" xfId="3" applyNumberFormat="1" applyFont="1" applyAlignment="1">
      <alignment vertical="center"/>
    </xf>
    <xf numFmtId="0" fontId="3" fillId="0" borderId="1" xfId="2" applyFont="1" applyBorder="1" applyAlignment="1">
      <alignment horizontal="left" vertical="center"/>
    </xf>
    <xf numFmtId="49" fontId="3" fillId="0" borderId="6" xfId="2" applyNumberFormat="1" applyFont="1" applyBorder="1" applyAlignment="1">
      <alignment horizontal="left" vertical="center" indent="3"/>
    </xf>
    <xf numFmtId="3" fontId="3" fillId="0" borderId="6" xfId="2" applyNumberFormat="1" applyFont="1" applyBorder="1" applyAlignment="1">
      <alignment horizontal="right" vertical="center"/>
    </xf>
    <xf numFmtId="49" fontId="3" fillId="0" borderId="0" xfId="2" applyNumberFormat="1" applyFont="1" applyAlignment="1">
      <alignment horizontal="left" vertical="center" indent="3"/>
    </xf>
    <xf numFmtId="0" fontId="3" fillId="0" borderId="0" xfId="2" applyFont="1" applyAlignment="1">
      <alignment horizontal="left" vertical="center" indent="3"/>
    </xf>
    <xf numFmtId="49" fontId="3" fillId="0" borderId="4" xfId="2" applyNumberFormat="1" applyFont="1" applyBorder="1" applyAlignment="1">
      <alignment horizontal="left" vertical="center" indent="3"/>
    </xf>
    <xf numFmtId="0" fontId="3" fillId="0" borderId="5" xfId="2" applyFont="1" applyBorder="1" applyAlignment="1">
      <alignment horizontal="left" vertical="center" indent="4"/>
    </xf>
    <xf numFmtId="3" fontId="3" fillId="0" borderId="2" xfId="2" applyNumberFormat="1" applyFont="1" applyBorder="1" applyAlignment="1">
      <alignment horizontal="right" vertical="center"/>
    </xf>
    <xf numFmtId="49" fontId="3" fillId="0" borderId="6" xfId="2" applyNumberFormat="1" applyFont="1" applyBorder="1" applyAlignment="1">
      <alignment horizontal="right" vertical="center" indent="1"/>
    </xf>
    <xf numFmtId="49" fontId="3" fillId="0" borderId="6" xfId="2" applyNumberFormat="1" applyFont="1" applyBorder="1" applyAlignment="1">
      <alignment horizontal="right" vertical="center"/>
    </xf>
    <xf numFmtId="0" fontId="3" fillId="0" borderId="6" xfId="2" applyFont="1" applyBorder="1" applyAlignment="1">
      <alignment horizontal="center" vertical="center"/>
    </xf>
    <xf numFmtId="49" fontId="3" fillId="0" borderId="4" xfId="2" applyNumberFormat="1" applyFont="1" applyBorder="1" applyAlignment="1">
      <alignment horizontal="right" vertical="center" indent="1"/>
    </xf>
    <xf numFmtId="3" fontId="3" fillId="0" borderId="1" xfId="3" applyNumberFormat="1" applyFont="1" applyBorder="1" applyAlignment="1">
      <alignment horizontal="right" vertical="center"/>
    </xf>
    <xf numFmtId="0" fontId="3" fillId="0" borderId="2" xfId="2" applyFont="1" applyBorder="1" applyAlignment="1">
      <alignment horizontal="left" vertical="center" indent="1"/>
    </xf>
    <xf numFmtId="49" fontId="3" fillId="0" borderId="5" xfId="2" applyNumberFormat="1" applyFont="1" applyBorder="1" applyAlignment="1">
      <alignment horizontal="right" vertical="center"/>
    </xf>
    <xf numFmtId="0" fontId="3" fillId="0" borderId="4" xfId="3" applyFont="1" applyBorder="1" applyAlignment="1">
      <alignment vertical="center"/>
    </xf>
    <xf numFmtId="3" fontId="3" fillId="0" borderId="0" xfId="3" applyNumberFormat="1" applyFont="1" applyAlignment="1">
      <alignment vertical="center"/>
    </xf>
    <xf numFmtId="49" fontId="3" fillId="0" borderId="3" xfId="3" applyNumberFormat="1" applyFont="1" applyBorder="1" applyAlignment="1">
      <alignment horizontal="left" vertical="center" indent="1"/>
    </xf>
    <xf numFmtId="49" fontId="3" fillId="0" borderId="3" xfId="2" applyNumberFormat="1" applyFont="1" applyBorder="1" applyAlignment="1">
      <alignment horizontal="left" vertical="center" indent="2"/>
    </xf>
    <xf numFmtId="3" fontId="3" fillId="0" borderId="2" xfId="2" quotePrefix="1" applyNumberFormat="1" applyFont="1" applyBorder="1" applyAlignment="1">
      <alignment horizontal="right" vertical="center"/>
    </xf>
    <xf numFmtId="0" fontId="3" fillId="0" borderId="0" xfId="2" applyFont="1" applyAlignment="1">
      <alignment horizontal="right" vertical="center" indent="1"/>
    </xf>
    <xf numFmtId="3" fontId="4" fillId="0" borderId="0" xfId="3" applyNumberFormat="1"/>
    <xf numFmtId="0" fontId="3" fillId="0" borderId="5" xfId="2" applyFont="1" applyBorder="1" applyAlignment="1">
      <alignment horizontal="right" vertical="center" indent="1"/>
    </xf>
    <xf numFmtId="0" fontId="3" fillId="0" borderId="3" xfId="2" applyFont="1" applyBorder="1" applyAlignment="1">
      <alignment horizontal="right" vertical="center" indent="1"/>
    </xf>
    <xf numFmtId="0" fontId="3" fillId="0" borderId="1" xfId="2" applyFont="1" applyBorder="1" applyAlignment="1">
      <alignment horizontal="right" vertical="center" indent="1"/>
    </xf>
    <xf numFmtId="0" fontId="3" fillId="0" borderId="4" xfId="2" applyFont="1" applyBorder="1" applyAlignment="1">
      <alignment horizontal="right" vertical="center" indent="1"/>
    </xf>
    <xf numFmtId="3" fontId="3" fillId="0" borderId="0" xfId="2" applyNumberFormat="1" applyFont="1" applyAlignment="1">
      <alignment horizontal="right" vertical="center" indent="1"/>
    </xf>
    <xf numFmtId="3" fontId="3" fillId="0" borderId="5" xfId="2" applyNumberFormat="1" applyFont="1" applyBorder="1" applyAlignment="1">
      <alignment horizontal="right" vertical="center" indent="1"/>
    </xf>
    <xf numFmtId="49" fontId="3" fillId="0" borderId="0" xfId="0" applyNumberFormat="1" applyFont="1" applyAlignment="1">
      <alignment vertical="center"/>
    </xf>
    <xf numFmtId="0" fontId="3" fillId="0" borderId="2" xfId="2" applyFont="1" applyBorder="1" applyAlignment="1">
      <alignment horizontal="right" vertical="center" indent="1"/>
    </xf>
    <xf numFmtId="0" fontId="3" fillId="0" borderId="6" xfId="2" applyFont="1" applyBorder="1" applyAlignment="1">
      <alignment horizontal="right" vertical="center" indent="1"/>
    </xf>
    <xf numFmtId="49" fontId="3" fillId="0" borderId="1" xfId="0" applyNumberFormat="1" applyFont="1" applyBorder="1" applyAlignment="1">
      <alignment vertical="center"/>
    </xf>
    <xf numFmtId="3" fontId="4" fillId="0" borderId="0" xfId="3" applyNumberFormat="1" applyAlignment="1">
      <alignment horizontal="right"/>
    </xf>
    <xf numFmtId="0" fontId="3" fillId="0" borderId="0" xfId="2" quotePrefix="1" applyFont="1" applyAlignment="1">
      <alignment horizontal="right" vertical="center"/>
    </xf>
    <xf numFmtId="0" fontId="3" fillId="0" borderId="1" xfId="2" quotePrefix="1" applyFont="1" applyBorder="1" applyAlignment="1">
      <alignment horizontal="right"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left" vertical="center"/>
    </xf>
    <xf numFmtId="49" fontId="3" fillId="0" borderId="3" xfId="0" applyNumberFormat="1" applyFont="1" applyBorder="1" applyAlignment="1">
      <alignment horizontal="center" vertical="center"/>
    </xf>
    <xf numFmtId="0" fontId="3" fillId="0" borderId="1" xfId="0" applyFont="1" applyBorder="1" applyAlignment="1">
      <alignment horizontal="left" vertical="center"/>
    </xf>
    <xf numFmtId="49" fontId="3" fillId="0" borderId="2" xfId="0" applyNumberFormat="1" applyFont="1" applyBorder="1" applyAlignment="1">
      <alignment horizontal="center" vertical="center"/>
    </xf>
    <xf numFmtId="49" fontId="6" fillId="0" borderId="0" xfId="0" applyNumberFormat="1" applyFont="1" applyAlignment="1">
      <alignment horizontal="left" vertical="center" wrapText="1"/>
    </xf>
    <xf numFmtId="0" fontId="3" fillId="0" borderId="4" xfId="2" applyFont="1" applyBorder="1" applyAlignment="1">
      <alignment vertical="center"/>
    </xf>
    <xf numFmtId="49" fontId="3" fillId="0" borderId="0" xfId="2" applyNumberFormat="1" applyFont="1" applyAlignment="1">
      <alignment horizontal="center" vertical="center"/>
    </xf>
    <xf numFmtId="0" fontId="3" fillId="0" borderId="5" xfId="2" applyFont="1" applyBorder="1" applyAlignment="1">
      <alignment vertical="center"/>
    </xf>
    <xf numFmtId="49" fontId="3" fillId="0" borderId="1" xfId="2" applyNumberFormat="1" applyFont="1" applyBorder="1" applyAlignment="1">
      <alignment vertical="center"/>
    </xf>
    <xf numFmtId="0" fontId="3" fillId="0" borderId="1" xfId="2" applyFont="1" applyBorder="1" applyAlignment="1">
      <alignment vertical="center"/>
    </xf>
    <xf numFmtId="0" fontId="3" fillId="0" borderId="0" xfId="2" applyFont="1" applyAlignment="1">
      <alignment horizontal="center" vertical="center"/>
    </xf>
    <xf numFmtId="49" fontId="3" fillId="0" borderId="4" xfId="2" applyNumberFormat="1" applyFont="1" applyBorder="1" applyAlignment="1">
      <alignment vertical="center"/>
    </xf>
    <xf numFmtId="0" fontId="3" fillId="0" borderId="4" xfId="0" applyFont="1" applyBorder="1" applyAlignment="1">
      <alignment vertical="center"/>
    </xf>
    <xf numFmtId="0" fontId="3" fillId="0" borderId="0" xfId="2" applyFont="1" applyAlignment="1">
      <alignment horizontal="left" vertical="center"/>
    </xf>
    <xf numFmtId="0" fontId="3" fillId="0" borderId="0" xfId="0" applyFont="1" applyAlignment="1">
      <alignment horizontal="left" vertical="center"/>
    </xf>
    <xf numFmtId="49" fontId="3" fillId="0" borderId="1" xfId="2" applyNumberFormat="1" applyFont="1" applyBorder="1" applyAlignment="1">
      <alignment horizontal="left" vertical="center"/>
    </xf>
    <xf numFmtId="0" fontId="12" fillId="0" borderId="0" xfId="4" applyFont="1"/>
    <xf numFmtId="0" fontId="11" fillId="0" borderId="0" xfId="4"/>
    <xf numFmtId="0" fontId="13" fillId="0" borderId="0" xfId="4" applyFont="1"/>
    <xf numFmtId="0" fontId="13" fillId="0" borderId="0" xfId="4" applyFont="1"/>
    <xf numFmtId="0" fontId="14" fillId="0" borderId="0" xfId="4" applyFont="1"/>
    <xf numFmtId="0" fontId="15" fillId="0" borderId="0" xfId="4" applyFont="1"/>
    <xf numFmtId="165" fontId="3" fillId="0" borderId="0" xfId="4" applyNumberFormat="1" applyFont="1"/>
    <xf numFmtId="0" fontId="16" fillId="0" borderId="0" xfId="4" applyFont="1"/>
    <xf numFmtId="0" fontId="17" fillId="0" borderId="0" xfId="4" applyFont="1"/>
    <xf numFmtId="165" fontId="11" fillId="0" borderId="0" xfId="4" applyNumberFormat="1"/>
    <xf numFmtId="0" fontId="1" fillId="0" borderId="0" xfId="5"/>
  </cellXfs>
  <cellStyles count="6">
    <cellStyle name="Comma" xfId="1" builtinId="3"/>
    <cellStyle name="Normal" xfId="0" builtinId="0"/>
    <cellStyle name="Normal 3 2" xfId="4" xr:uid="{1E95CFD1-0897-4BAC-A1BB-1A2DD7765A9F}"/>
    <cellStyle name="Normal 4" xfId="5" xr:uid="{5DE9D84A-D7A6-4659-A468-769B8D14A189}"/>
    <cellStyle name="Normal_98KSA-structure - needs format" xfId="2" xr:uid="{534477E7-A809-4E3F-AC7D-4F2182E69DC4}"/>
    <cellStyle name="Normal_Sheet" xfId="3" xr:uid="{267AF8DC-EF95-4F95-A2C2-8135BB061D4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57150</xdr:rowOff>
    </xdr:to>
    <xdr:pic>
      <xdr:nvPicPr>
        <xdr:cNvPr id="2" name="Picture 2">
          <a:extLst>
            <a:ext uri="{FF2B5EF4-FFF2-40B4-BE49-F238E27FC236}">
              <a16:creationId xmlns:a16="http://schemas.microsoft.com/office/drawing/2014/main" id="{3A4B0EC9-11D2-4860-979A-3D001331ED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3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13BB0E0A-BB13-7DA5-17BC-63BF021A29A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DC1A-60B1-4B81-9B72-B4B7FB8BED5A}">
  <dimension ref="A5:G27"/>
  <sheetViews>
    <sheetView tabSelected="1" zoomScaleNormal="100" workbookViewId="0">
      <selection activeCell="A12" sqref="A12"/>
    </sheetView>
  </sheetViews>
  <sheetFormatPr defaultColWidth="9" defaultRowHeight="12.75" x14ac:dyDescent="0.2"/>
  <cols>
    <col min="1" max="1" width="20.25" style="201" customWidth="1"/>
    <col min="2" max="2" width="13.375" style="201" bestFit="1" customWidth="1"/>
    <col min="3" max="6" width="9" style="201"/>
    <col min="7" max="7" width="19.625" style="201" customWidth="1"/>
    <col min="8" max="16384" width="9" style="201"/>
  </cols>
  <sheetData>
    <row r="5" spans="1:7" x14ac:dyDescent="0.2">
      <c r="A5" s="200" t="s">
        <v>461</v>
      </c>
    </row>
    <row r="6" spans="1:7" x14ac:dyDescent="0.2">
      <c r="A6" s="200"/>
    </row>
    <row r="7" spans="1:7" x14ac:dyDescent="0.2">
      <c r="A7" s="202" t="s">
        <v>462</v>
      </c>
      <c r="B7" s="202"/>
      <c r="C7" s="202"/>
      <c r="D7" s="202"/>
      <c r="E7" s="202"/>
      <c r="F7" s="202"/>
      <c r="G7" s="202"/>
    </row>
    <row r="8" spans="1:7" x14ac:dyDescent="0.2">
      <c r="A8" s="203"/>
    </row>
    <row r="9" spans="1:7" x14ac:dyDescent="0.2">
      <c r="A9" s="204" t="s">
        <v>471</v>
      </c>
    </row>
    <row r="10" spans="1:7" x14ac:dyDescent="0.2">
      <c r="A10" s="202" t="s">
        <v>463</v>
      </c>
      <c r="B10" s="202"/>
      <c r="C10" s="202"/>
      <c r="D10" s="202"/>
      <c r="E10" s="202"/>
      <c r="F10" s="202"/>
      <c r="G10" s="202"/>
    </row>
    <row r="11" spans="1:7" x14ac:dyDescent="0.2">
      <c r="A11" s="205"/>
    </row>
    <row r="12" spans="1:7" x14ac:dyDescent="0.2">
      <c r="A12" s="205"/>
    </row>
    <row r="13" spans="1:7" x14ac:dyDescent="0.2">
      <c r="A13" s="205"/>
    </row>
    <row r="14" spans="1:7" x14ac:dyDescent="0.2">
      <c r="A14" s="205"/>
    </row>
    <row r="15" spans="1:7" x14ac:dyDescent="0.2">
      <c r="A15" s="205"/>
    </row>
    <row r="16" spans="1:7" x14ac:dyDescent="0.2">
      <c r="A16" s="205"/>
    </row>
    <row r="17" spans="1:2" x14ac:dyDescent="0.2">
      <c r="A17" s="205"/>
    </row>
    <row r="18" spans="1:2" x14ac:dyDescent="0.2">
      <c r="A18" s="205" t="s">
        <v>464</v>
      </c>
    </row>
    <row r="19" spans="1:2" x14ac:dyDescent="0.2">
      <c r="B19" s="206"/>
    </row>
    <row r="20" spans="1:2" x14ac:dyDescent="0.2">
      <c r="A20" s="207" t="s">
        <v>465</v>
      </c>
      <c r="B20" s="206">
        <v>46071</v>
      </c>
    </row>
    <row r="21" spans="1:2" hidden="1" x14ac:dyDescent="0.2">
      <c r="A21" s="208" t="s">
        <v>466</v>
      </c>
      <c r="B21" s="206"/>
    </row>
    <row r="22" spans="1:2" x14ac:dyDescent="0.2">
      <c r="B22" s="209"/>
    </row>
    <row r="24" spans="1:2" s="210" customFormat="1" ht="15.75" x14ac:dyDescent="0.25">
      <c r="A24" s="203" t="s">
        <v>467</v>
      </c>
    </row>
    <row r="25" spans="1:2" s="210" customFormat="1" ht="15.75" x14ac:dyDescent="0.25">
      <c r="A25" s="203" t="s">
        <v>468</v>
      </c>
    </row>
    <row r="26" spans="1:2" s="210" customFormat="1" ht="15.75" x14ac:dyDescent="0.25">
      <c r="A26" s="203" t="s">
        <v>469</v>
      </c>
    </row>
    <row r="27" spans="1:2" s="210" customFormat="1" ht="15.75" x14ac:dyDescent="0.25">
      <c r="A27" s="203" t="s">
        <v>470</v>
      </c>
    </row>
  </sheetData>
  <mergeCells count="2">
    <mergeCell ref="A7:G7"/>
    <mergeCell ref="A10:G10"/>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6"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8"/>
  <sheetViews>
    <sheetView showGridLines="0" topLeftCell="A33" zoomScale="145" zoomScaleNormal="145" workbookViewId="0">
      <selection activeCell="Q51" sqref="Q51"/>
    </sheetView>
  </sheetViews>
  <sheetFormatPr defaultColWidth="8.125" defaultRowHeight="11.25" x14ac:dyDescent="0.2"/>
  <cols>
    <col min="1" max="1" width="19.125" style="25" customWidth="1"/>
    <col min="2" max="2" width="13.5" style="8" customWidth="1"/>
    <col min="3" max="4" width="1.5" style="8" customWidth="1"/>
    <col min="5" max="5" width="7.125" style="9" customWidth="1"/>
    <col min="6" max="6" width="1.5" style="10" customWidth="1"/>
    <col min="7" max="7" width="7.125" style="9" customWidth="1"/>
    <col min="8" max="8" width="1.5" style="10" customWidth="1"/>
    <col min="9" max="9" width="7.125" style="9" customWidth="1"/>
    <col min="10" max="10" width="2.5" style="10" customWidth="1"/>
    <col min="11" max="11" width="7.125" style="9" customWidth="1"/>
    <col min="12" max="12" width="2.5" style="10" customWidth="1"/>
    <col min="13" max="13" width="7.125" style="9" customWidth="1"/>
    <col min="14" max="14" width="1.5" style="10" customWidth="1"/>
    <col min="15" max="15" width="0" style="3" hidden="1" customWidth="1"/>
    <col min="16" max="16384" width="8.125" style="4"/>
  </cols>
  <sheetData>
    <row r="1" spans="1:15" ht="11.25" customHeight="1" x14ac:dyDescent="0.25">
      <c r="A1" s="183" t="s">
        <v>0</v>
      </c>
      <c r="B1" s="183"/>
      <c r="C1" s="183"/>
      <c r="D1" s="183"/>
      <c r="E1" s="183"/>
      <c r="F1" s="183"/>
      <c r="G1" s="183"/>
      <c r="H1" s="183"/>
      <c r="I1" s="183"/>
      <c r="J1" s="183"/>
      <c r="K1" s="183"/>
      <c r="L1" s="183"/>
      <c r="M1" s="183"/>
      <c r="N1" s="183"/>
    </row>
    <row r="2" spans="1:15" ht="11.25" customHeight="1" x14ac:dyDescent="0.25">
      <c r="A2" s="183" t="s">
        <v>1</v>
      </c>
      <c r="B2" s="183"/>
      <c r="C2" s="183"/>
      <c r="D2" s="183"/>
      <c r="E2" s="183"/>
      <c r="F2" s="183"/>
      <c r="G2" s="183"/>
      <c r="H2" s="183"/>
      <c r="I2" s="183"/>
      <c r="J2" s="183"/>
      <c r="K2" s="183"/>
      <c r="L2" s="183"/>
      <c r="M2" s="183"/>
      <c r="N2" s="183"/>
    </row>
    <row r="3" spans="1:15" ht="11.25" customHeight="1" x14ac:dyDescent="0.25">
      <c r="A3" s="183"/>
      <c r="B3" s="183"/>
      <c r="C3" s="183"/>
      <c r="D3" s="183"/>
      <c r="E3" s="183"/>
      <c r="F3" s="183"/>
      <c r="G3" s="183"/>
      <c r="H3" s="183"/>
      <c r="I3" s="183"/>
      <c r="J3" s="183"/>
      <c r="K3" s="183"/>
      <c r="L3" s="183"/>
      <c r="M3" s="183"/>
      <c r="N3" s="183"/>
    </row>
    <row r="4" spans="1:15" ht="11.25" customHeight="1" x14ac:dyDescent="0.25">
      <c r="A4" s="183" t="s">
        <v>2</v>
      </c>
      <c r="B4" s="183"/>
      <c r="C4" s="183"/>
      <c r="D4" s="183"/>
      <c r="E4" s="183"/>
      <c r="F4" s="183"/>
      <c r="G4" s="183"/>
      <c r="H4" s="183"/>
      <c r="I4" s="183"/>
      <c r="J4" s="183"/>
      <c r="K4" s="183"/>
      <c r="L4" s="183"/>
      <c r="M4" s="183"/>
      <c r="N4" s="183"/>
    </row>
    <row r="5" spans="1:15" ht="11.25" customHeight="1" x14ac:dyDescent="0.25">
      <c r="A5" s="185"/>
      <c r="B5" s="185"/>
      <c r="C5" s="185"/>
      <c r="D5" s="185"/>
      <c r="E5" s="185"/>
      <c r="F5" s="185"/>
      <c r="G5" s="185"/>
      <c r="H5" s="185"/>
      <c r="I5" s="185"/>
      <c r="J5" s="185"/>
      <c r="K5" s="185"/>
      <c r="L5" s="185"/>
      <c r="M5" s="185"/>
      <c r="N5" s="185"/>
    </row>
    <row r="6" spans="1:15" ht="12.6" customHeight="1" x14ac:dyDescent="0.25">
      <c r="A6" s="187" t="s">
        <v>3</v>
      </c>
      <c r="B6" s="187"/>
      <c r="C6" s="187"/>
      <c r="D6" s="5"/>
      <c r="E6" s="6">
        <v>2019</v>
      </c>
      <c r="F6" s="7"/>
      <c r="G6" s="6">
        <v>2020</v>
      </c>
      <c r="H6" s="7"/>
      <c r="I6" s="6">
        <v>2021</v>
      </c>
      <c r="J6" s="7"/>
      <c r="K6" s="6">
        <v>2022</v>
      </c>
      <c r="L6" s="7"/>
      <c r="M6" s="6">
        <v>2023</v>
      </c>
      <c r="N6" s="7"/>
    </row>
    <row r="7" spans="1:15" ht="11.25" customHeight="1" x14ac:dyDescent="0.25">
      <c r="A7" s="187" t="s">
        <v>4</v>
      </c>
      <c r="B7" s="187"/>
      <c r="C7" s="187"/>
      <c r="E7" s="27"/>
      <c r="G7" s="27"/>
      <c r="I7" s="27"/>
      <c r="K7" s="27"/>
      <c r="M7" s="27"/>
    </row>
    <row r="8" spans="1:15" ht="11.25" customHeight="1" x14ac:dyDescent="0.25">
      <c r="A8" s="1" t="s">
        <v>5</v>
      </c>
      <c r="B8" s="26"/>
      <c r="C8" s="26"/>
      <c r="E8" s="27"/>
      <c r="G8" s="27"/>
      <c r="I8" s="27"/>
      <c r="K8" s="27"/>
      <c r="M8" s="27"/>
    </row>
    <row r="9" spans="1:15" ht="11.25" customHeight="1" x14ac:dyDescent="0.25">
      <c r="A9" s="2" t="s">
        <v>6</v>
      </c>
      <c r="B9" s="11"/>
      <c r="C9" s="11"/>
      <c r="D9" s="15"/>
      <c r="E9" s="16">
        <v>5031</v>
      </c>
      <c r="F9" s="17" t="s">
        <v>7</v>
      </c>
      <c r="G9" s="16">
        <v>4946</v>
      </c>
      <c r="H9" s="17" t="s">
        <v>7</v>
      </c>
      <c r="I9" s="16">
        <v>5077</v>
      </c>
      <c r="J9" s="17" t="s">
        <v>8</v>
      </c>
      <c r="K9" s="16">
        <v>5300</v>
      </c>
      <c r="L9" s="17" t="s">
        <v>8</v>
      </c>
      <c r="M9" s="16">
        <v>5400</v>
      </c>
      <c r="N9" s="17" t="s">
        <v>9</v>
      </c>
      <c r="O9" s="3">
        <f>(M9-K9)/K9*100</f>
        <v>1.89</v>
      </c>
    </row>
    <row r="10" spans="1:15" ht="11.25" customHeight="1" x14ac:dyDescent="0.25">
      <c r="A10" s="2" t="s">
        <v>10</v>
      </c>
      <c r="B10" s="11"/>
      <c r="C10" s="11"/>
      <c r="D10" s="12"/>
      <c r="E10" s="13">
        <v>1798</v>
      </c>
      <c r="F10" s="14" t="s">
        <v>7</v>
      </c>
      <c r="G10" s="13">
        <v>1782</v>
      </c>
      <c r="H10" s="14" t="s">
        <v>7</v>
      </c>
      <c r="I10" s="13">
        <v>1922</v>
      </c>
      <c r="J10" s="14" t="s">
        <v>7</v>
      </c>
      <c r="K10" s="13">
        <v>1745</v>
      </c>
      <c r="L10" s="14" t="s">
        <v>8</v>
      </c>
      <c r="M10" s="13">
        <v>1825</v>
      </c>
      <c r="N10" s="14" t="s">
        <v>7</v>
      </c>
      <c r="O10" s="3">
        <f>(M10-K10)/K10*100</f>
        <v>4.58</v>
      </c>
    </row>
    <row r="11" spans="1:15" ht="11.25" customHeight="1" x14ac:dyDescent="0.25">
      <c r="A11" s="2" t="s">
        <v>11</v>
      </c>
      <c r="B11" s="11"/>
      <c r="C11" s="11"/>
      <c r="E11" s="18"/>
      <c r="F11" s="19"/>
      <c r="G11" s="18"/>
      <c r="H11" s="19"/>
      <c r="I11" s="18"/>
      <c r="J11" s="19"/>
      <c r="K11" s="18"/>
      <c r="L11" s="19"/>
      <c r="M11" s="18"/>
      <c r="N11" s="19"/>
    </row>
    <row r="12" spans="1:15" ht="11.25" customHeight="1" x14ac:dyDescent="0.25">
      <c r="A12" s="20" t="s">
        <v>12</v>
      </c>
      <c r="B12" s="11"/>
      <c r="C12" s="11"/>
      <c r="D12" s="12"/>
      <c r="E12" s="13">
        <v>776</v>
      </c>
      <c r="F12" s="14" t="s">
        <v>7</v>
      </c>
      <c r="G12" s="13">
        <v>796</v>
      </c>
      <c r="H12" s="14" t="s">
        <v>7</v>
      </c>
      <c r="I12" s="13">
        <v>805</v>
      </c>
      <c r="J12" s="14" t="s">
        <v>8</v>
      </c>
      <c r="K12" s="13">
        <v>776</v>
      </c>
      <c r="L12" s="14" t="s">
        <v>8</v>
      </c>
      <c r="M12" s="13">
        <v>730</v>
      </c>
      <c r="N12" s="14" t="s">
        <v>9</v>
      </c>
      <c r="O12" s="3">
        <f t="shared" ref="O12:O75" si="0">(M12-K12)/K12*100</f>
        <v>-5.93</v>
      </c>
    </row>
    <row r="13" spans="1:15" ht="11.25" customHeight="1" x14ac:dyDescent="0.25">
      <c r="A13" s="20" t="s">
        <v>13</v>
      </c>
      <c r="B13" s="11"/>
      <c r="C13" s="11"/>
      <c r="D13" s="15"/>
      <c r="E13" s="16">
        <v>279</v>
      </c>
      <c r="F13" s="17" t="s">
        <v>7</v>
      </c>
      <c r="G13" s="16">
        <v>284</v>
      </c>
      <c r="H13" s="17" t="s">
        <v>7</v>
      </c>
      <c r="I13" s="16">
        <v>288</v>
      </c>
      <c r="J13" s="17" t="s">
        <v>14</v>
      </c>
      <c r="K13" s="16">
        <v>288</v>
      </c>
      <c r="L13" s="17" t="s">
        <v>14</v>
      </c>
      <c r="M13" s="16">
        <v>288</v>
      </c>
      <c r="N13" s="17" t="s">
        <v>9</v>
      </c>
      <c r="O13" s="3">
        <f t="shared" si="0"/>
        <v>0</v>
      </c>
    </row>
    <row r="14" spans="1:15" ht="11.25" customHeight="1" x14ac:dyDescent="0.25">
      <c r="A14" s="1" t="s">
        <v>15</v>
      </c>
      <c r="B14" s="21"/>
      <c r="C14" s="21"/>
      <c r="E14" s="18"/>
      <c r="F14" s="19"/>
      <c r="G14" s="18"/>
      <c r="H14" s="19"/>
      <c r="I14" s="18"/>
      <c r="J14" s="19"/>
      <c r="K14" s="18"/>
      <c r="L14" s="19"/>
      <c r="M14" s="18"/>
      <c r="N14" s="19"/>
    </row>
    <row r="15" spans="1:15" ht="11.25" customHeight="1" x14ac:dyDescent="0.25">
      <c r="A15" s="2" t="s">
        <v>16</v>
      </c>
      <c r="B15" s="11"/>
      <c r="C15" s="11" t="s">
        <v>17</v>
      </c>
      <c r="D15" s="12"/>
      <c r="E15" s="13">
        <v>277600</v>
      </c>
      <c r="F15" s="14" t="s">
        <v>7</v>
      </c>
      <c r="G15" s="13">
        <v>308000</v>
      </c>
      <c r="H15" s="14" t="s">
        <v>7</v>
      </c>
      <c r="I15" s="13">
        <v>308000</v>
      </c>
      <c r="J15" s="14" t="s">
        <v>7</v>
      </c>
      <c r="K15" s="13">
        <v>304000</v>
      </c>
      <c r="L15" s="14" t="s">
        <v>7</v>
      </c>
      <c r="M15" s="13">
        <v>288000</v>
      </c>
      <c r="N15" s="14" t="s">
        <v>7</v>
      </c>
      <c r="O15" s="3">
        <f t="shared" si="0"/>
        <v>-5.26</v>
      </c>
    </row>
    <row r="16" spans="1:15" ht="11.25" customHeight="1" x14ac:dyDescent="0.25">
      <c r="A16" s="2" t="s">
        <v>18</v>
      </c>
      <c r="B16" s="11"/>
      <c r="C16" s="11" t="s">
        <v>19</v>
      </c>
      <c r="D16" s="15"/>
      <c r="E16" s="16">
        <v>68000</v>
      </c>
      <c r="F16" s="17" t="s">
        <v>7</v>
      </c>
      <c r="G16" s="16">
        <v>77000</v>
      </c>
      <c r="H16" s="17" t="s">
        <v>7</v>
      </c>
      <c r="I16" s="16">
        <v>77000</v>
      </c>
      <c r="J16" s="17" t="s">
        <v>7</v>
      </c>
      <c r="K16" s="16">
        <v>76000</v>
      </c>
      <c r="L16" s="17" t="s">
        <v>7</v>
      </c>
      <c r="M16" s="16">
        <v>72000</v>
      </c>
      <c r="N16" s="17" t="s">
        <v>7</v>
      </c>
      <c r="O16" s="3">
        <f t="shared" si="0"/>
        <v>-5.26</v>
      </c>
    </row>
    <row r="17" spans="1:15" ht="11.25" customHeight="1" x14ac:dyDescent="0.25">
      <c r="A17" s="1" t="s">
        <v>20</v>
      </c>
      <c r="B17" s="11"/>
      <c r="C17" s="11"/>
      <c r="E17" s="18"/>
      <c r="F17" s="19"/>
      <c r="G17" s="18"/>
      <c r="H17" s="19"/>
      <c r="I17" s="18"/>
      <c r="J17" s="19"/>
      <c r="K17" s="18"/>
      <c r="L17" s="19"/>
      <c r="M17" s="18"/>
      <c r="N17" s="19"/>
    </row>
    <row r="18" spans="1:15" ht="11.25" customHeight="1" x14ac:dyDescent="0.25">
      <c r="A18" s="2" t="s">
        <v>21</v>
      </c>
      <c r="B18" s="11"/>
      <c r="C18" s="11" t="s">
        <v>19</v>
      </c>
      <c r="D18" s="12"/>
      <c r="E18" s="13">
        <v>12000</v>
      </c>
      <c r="F18" s="14" t="s">
        <v>7</v>
      </c>
      <c r="G18" s="13">
        <v>9000</v>
      </c>
      <c r="H18" s="14" t="s">
        <v>7</v>
      </c>
      <c r="I18" s="13">
        <v>9000</v>
      </c>
      <c r="J18" s="14" t="s">
        <v>7</v>
      </c>
      <c r="K18" s="13">
        <v>9000</v>
      </c>
      <c r="L18" s="14" t="s">
        <v>7</v>
      </c>
      <c r="M18" s="13">
        <v>9000</v>
      </c>
      <c r="N18" s="14" t="s">
        <v>7</v>
      </c>
      <c r="O18" s="3">
        <f t="shared" si="0"/>
        <v>0</v>
      </c>
    </row>
    <row r="19" spans="1:15" ht="11.25" customHeight="1" x14ac:dyDescent="0.25">
      <c r="A19" s="2" t="s">
        <v>22</v>
      </c>
      <c r="B19" s="11"/>
      <c r="C19" s="11" t="s">
        <v>19</v>
      </c>
      <c r="D19" s="15"/>
      <c r="E19" s="16">
        <v>63000</v>
      </c>
      <c r="F19" s="17" t="s">
        <v>7</v>
      </c>
      <c r="G19" s="16">
        <v>35000</v>
      </c>
      <c r="H19" s="17" t="s">
        <v>7</v>
      </c>
      <c r="I19" s="16">
        <v>48000</v>
      </c>
      <c r="J19" s="17" t="s">
        <v>7</v>
      </c>
      <c r="K19" s="16">
        <v>40000</v>
      </c>
      <c r="L19" s="17" t="s">
        <v>7</v>
      </c>
      <c r="M19" s="16">
        <v>56000</v>
      </c>
      <c r="N19" s="17" t="s">
        <v>7</v>
      </c>
      <c r="O19" s="3">
        <f t="shared" si="0"/>
        <v>40</v>
      </c>
    </row>
    <row r="20" spans="1:15" ht="11.25" customHeight="1" x14ac:dyDescent="0.25">
      <c r="A20" s="1" t="s">
        <v>23</v>
      </c>
      <c r="B20" s="11"/>
      <c r="C20" s="11" t="s">
        <v>24</v>
      </c>
      <c r="D20" s="15"/>
      <c r="E20" s="16">
        <v>12593</v>
      </c>
      <c r="F20" s="17" t="s">
        <v>7</v>
      </c>
      <c r="G20" s="16">
        <v>11822</v>
      </c>
      <c r="H20" s="17" t="s">
        <v>7</v>
      </c>
      <c r="I20" s="16">
        <v>11153</v>
      </c>
      <c r="J20" s="17" t="s">
        <v>8</v>
      </c>
      <c r="K20" s="16">
        <v>12268</v>
      </c>
      <c r="L20" s="17" t="s">
        <v>8</v>
      </c>
      <c r="M20" s="16">
        <v>13476</v>
      </c>
      <c r="N20" s="17" t="s">
        <v>7</v>
      </c>
      <c r="O20" s="3">
        <f t="shared" si="0"/>
        <v>9.85</v>
      </c>
    </row>
    <row r="21" spans="1:15" ht="11.25" customHeight="1" x14ac:dyDescent="0.25">
      <c r="A21" s="1" t="s">
        <v>25</v>
      </c>
      <c r="B21" s="11"/>
      <c r="C21" s="11"/>
      <c r="E21" s="18"/>
      <c r="F21" s="19"/>
      <c r="G21" s="18"/>
      <c r="H21" s="19"/>
      <c r="I21" s="18"/>
      <c r="J21" s="19"/>
      <c r="K21" s="18"/>
      <c r="L21" s="19"/>
      <c r="M21" s="18"/>
      <c r="N21" s="19"/>
    </row>
    <row r="22" spans="1:15" ht="11.25" customHeight="1" x14ac:dyDescent="0.25">
      <c r="A22" s="2" t="s">
        <v>26</v>
      </c>
      <c r="B22" s="11"/>
      <c r="C22" s="11"/>
      <c r="D22" s="12"/>
      <c r="E22" s="13">
        <v>5780</v>
      </c>
      <c r="F22" s="14" t="s">
        <v>8</v>
      </c>
      <c r="G22" s="13">
        <v>5192</v>
      </c>
      <c r="H22" s="14" t="s">
        <v>8</v>
      </c>
      <c r="I22" s="13">
        <v>6128</v>
      </c>
      <c r="J22" s="14" t="s">
        <v>7</v>
      </c>
      <c r="K22" s="13">
        <v>6714</v>
      </c>
      <c r="L22" s="14" t="s">
        <v>7</v>
      </c>
      <c r="M22" s="13">
        <v>6812</v>
      </c>
      <c r="N22" s="14" t="s">
        <v>7</v>
      </c>
      <c r="O22" s="3">
        <f t="shared" si="0"/>
        <v>1.46</v>
      </c>
    </row>
    <row r="23" spans="1:15" ht="11.25" customHeight="1" x14ac:dyDescent="0.25">
      <c r="A23" s="2" t="s">
        <v>27</v>
      </c>
      <c r="B23" s="11"/>
      <c r="C23" s="11"/>
      <c r="D23" s="15"/>
      <c r="E23" s="16">
        <v>8191</v>
      </c>
      <c r="F23" s="17" t="s">
        <v>7</v>
      </c>
      <c r="G23" s="16">
        <v>7775</v>
      </c>
      <c r="H23" s="17" t="s">
        <v>7</v>
      </c>
      <c r="I23" s="16">
        <v>8735</v>
      </c>
      <c r="J23" s="17" t="s">
        <v>7</v>
      </c>
      <c r="K23" s="16">
        <v>9860</v>
      </c>
      <c r="L23" s="17" t="s">
        <v>7</v>
      </c>
      <c r="M23" s="16">
        <v>9940</v>
      </c>
      <c r="N23" s="17" t="s">
        <v>7</v>
      </c>
      <c r="O23" s="3">
        <f t="shared" si="0"/>
        <v>0.81</v>
      </c>
    </row>
    <row r="24" spans="1:15" ht="11.25" customHeight="1" x14ac:dyDescent="0.25">
      <c r="A24" s="1" t="s">
        <v>28</v>
      </c>
      <c r="B24" s="11"/>
      <c r="C24" s="11" t="s">
        <v>17</v>
      </c>
      <c r="D24" s="15"/>
      <c r="E24" s="16">
        <v>68000</v>
      </c>
      <c r="F24" s="17" t="s">
        <v>7</v>
      </c>
      <c r="G24" s="16">
        <v>68000</v>
      </c>
      <c r="H24" s="17" t="s">
        <v>7</v>
      </c>
      <c r="I24" s="16">
        <v>75600</v>
      </c>
      <c r="J24" s="17" t="s">
        <v>7</v>
      </c>
      <c r="K24" s="16">
        <v>75600</v>
      </c>
      <c r="L24" s="17" t="s">
        <v>7</v>
      </c>
      <c r="M24" s="16">
        <v>78000</v>
      </c>
      <c r="N24" s="17" t="s">
        <v>7</v>
      </c>
      <c r="O24" s="3">
        <f t="shared" si="0"/>
        <v>3.17</v>
      </c>
    </row>
    <row r="25" spans="1:15" ht="11.25" customHeight="1" x14ac:dyDescent="0.25">
      <c r="A25" s="1" t="s">
        <v>29</v>
      </c>
      <c r="B25" s="11"/>
      <c r="C25" s="11" t="s">
        <v>24</v>
      </c>
      <c r="D25" s="15"/>
      <c r="E25" s="16">
        <v>7123</v>
      </c>
      <c r="F25" s="17" t="s">
        <v>7</v>
      </c>
      <c r="G25" s="16">
        <v>6493</v>
      </c>
      <c r="H25" s="17" t="s">
        <v>7</v>
      </c>
      <c r="I25" s="16">
        <v>8604</v>
      </c>
      <c r="J25" s="17" t="s">
        <v>8</v>
      </c>
      <c r="K25" s="16">
        <v>9464</v>
      </c>
      <c r="L25" s="17" t="s">
        <v>8</v>
      </c>
      <c r="M25" s="16">
        <v>9500</v>
      </c>
      <c r="N25" s="17" t="s">
        <v>9</v>
      </c>
      <c r="O25" s="3">
        <f t="shared" si="0"/>
        <v>0.38</v>
      </c>
    </row>
    <row r="26" spans="1:15" ht="11.25" customHeight="1" x14ac:dyDescent="0.25">
      <c r="A26" s="1" t="s">
        <v>30</v>
      </c>
      <c r="B26" s="11"/>
      <c r="C26" s="11" t="s">
        <v>17</v>
      </c>
      <c r="D26" s="15"/>
      <c r="E26" s="16">
        <v>100</v>
      </c>
      <c r="F26" s="17" t="s">
        <v>8</v>
      </c>
      <c r="G26" s="16">
        <v>2800</v>
      </c>
      <c r="H26" s="17" t="s">
        <v>8</v>
      </c>
      <c r="I26" s="16">
        <v>5700</v>
      </c>
      <c r="J26" s="17" t="s">
        <v>7</v>
      </c>
      <c r="K26" s="16">
        <v>9700</v>
      </c>
      <c r="L26" s="17" t="s">
        <v>7</v>
      </c>
      <c r="M26" s="16">
        <v>12000</v>
      </c>
      <c r="N26" s="17" t="s">
        <v>7</v>
      </c>
      <c r="O26" s="3">
        <f t="shared" si="0"/>
        <v>23.71</v>
      </c>
    </row>
    <row r="27" spans="1:15" ht="11.25" customHeight="1" x14ac:dyDescent="0.25">
      <c r="A27" s="1" t="s">
        <v>31</v>
      </c>
      <c r="B27" s="11"/>
      <c r="C27" s="11" t="s">
        <v>19</v>
      </c>
      <c r="D27" s="15"/>
      <c r="E27" s="16">
        <v>30000</v>
      </c>
      <c r="F27" s="17" t="s">
        <v>7</v>
      </c>
      <c r="G27" s="16">
        <v>25400</v>
      </c>
      <c r="H27" s="17" t="s">
        <v>7</v>
      </c>
      <c r="I27" s="16">
        <v>23000</v>
      </c>
      <c r="J27" s="17" t="s">
        <v>8</v>
      </c>
      <c r="K27" s="16">
        <v>25500</v>
      </c>
      <c r="L27" s="17" t="s">
        <v>8</v>
      </c>
      <c r="M27" s="16">
        <v>26000</v>
      </c>
      <c r="N27" s="17" t="s">
        <v>9</v>
      </c>
      <c r="O27" s="3">
        <f t="shared" si="0"/>
        <v>1.96</v>
      </c>
    </row>
    <row r="28" spans="1:15" ht="11.25" customHeight="1" x14ac:dyDescent="0.25">
      <c r="A28" s="187" t="s">
        <v>32</v>
      </c>
      <c r="B28" s="187"/>
      <c r="C28" s="187"/>
      <c r="E28" s="18"/>
      <c r="F28" s="19"/>
      <c r="G28" s="18"/>
      <c r="H28" s="19"/>
      <c r="I28" s="18"/>
      <c r="J28" s="19"/>
      <c r="K28" s="18"/>
      <c r="L28" s="19"/>
      <c r="M28" s="18"/>
      <c r="N28" s="19"/>
    </row>
    <row r="29" spans="1:15" ht="11.25" customHeight="1" x14ac:dyDescent="0.25">
      <c r="A29" s="1" t="s">
        <v>33</v>
      </c>
      <c r="B29" s="11"/>
      <c r="C29" s="11"/>
      <c r="D29" s="12"/>
      <c r="E29" s="13">
        <v>297</v>
      </c>
      <c r="F29" s="14" t="s">
        <v>7</v>
      </c>
      <c r="G29" s="13">
        <v>282</v>
      </c>
      <c r="H29" s="14" t="s">
        <v>7</v>
      </c>
      <c r="I29" s="13">
        <v>572</v>
      </c>
      <c r="J29" s="14" t="s">
        <v>8</v>
      </c>
      <c r="K29" s="13">
        <v>600</v>
      </c>
      <c r="L29" s="14" t="s">
        <v>8</v>
      </c>
      <c r="M29" s="13">
        <v>600</v>
      </c>
      <c r="N29" s="14" t="s">
        <v>9</v>
      </c>
      <c r="O29" s="3">
        <f t="shared" si="0"/>
        <v>0</v>
      </c>
    </row>
    <row r="30" spans="1:15" ht="11.25" customHeight="1" x14ac:dyDescent="0.25">
      <c r="A30" s="1" t="s">
        <v>34</v>
      </c>
      <c r="B30" s="11"/>
      <c r="C30" s="11"/>
      <c r="D30" s="15"/>
      <c r="E30" s="16">
        <v>44341</v>
      </c>
      <c r="F30" s="17" t="s">
        <v>7</v>
      </c>
      <c r="G30" s="16">
        <v>53418</v>
      </c>
      <c r="H30" s="17" t="s">
        <v>7</v>
      </c>
      <c r="I30" s="16">
        <v>53699</v>
      </c>
      <c r="J30" s="17" t="s">
        <v>7</v>
      </c>
      <c r="K30" s="16">
        <v>52373</v>
      </c>
      <c r="L30" s="17" t="s">
        <v>8</v>
      </c>
      <c r="M30" s="16">
        <v>49194</v>
      </c>
      <c r="N30" s="17" t="s">
        <v>7</v>
      </c>
      <c r="O30" s="3">
        <f t="shared" si="0"/>
        <v>-6.07</v>
      </c>
    </row>
    <row r="31" spans="1:15" ht="11.25" customHeight="1" x14ac:dyDescent="0.25">
      <c r="A31" s="1" t="s">
        <v>35</v>
      </c>
      <c r="B31" s="11"/>
      <c r="C31" s="11"/>
      <c r="E31" s="18"/>
      <c r="F31" s="19"/>
      <c r="G31" s="18"/>
      <c r="H31" s="19"/>
      <c r="I31" s="18"/>
      <c r="J31" s="19"/>
      <c r="K31" s="18"/>
      <c r="L31" s="19"/>
      <c r="M31" s="18"/>
      <c r="N31" s="19"/>
    </row>
    <row r="32" spans="1:15" ht="11.25" customHeight="1" x14ac:dyDescent="0.25">
      <c r="A32" s="2" t="s">
        <v>36</v>
      </c>
      <c r="B32" s="11"/>
      <c r="C32" s="11"/>
      <c r="D32" s="12"/>
      <c r="E32" s="13">
        <v>227</v>
      </c>
      <c r="F32" s="14" t="s">
        <v>7</v>
      </c>
      <c r="G32" s="13">
        <v>213</v>
      </c>
      <c r="H32" s="14" t="s">
        <v>7</v>
      </c>
      <c r="I32" s="13">
        <v>266</v>
      </c>
      <c r="J32" s="14" t="s">
        <v>8</v>
      </c>
      <c r="K32" s="13">
        <v>279</v>
      </c>
      <c r="L32" s="14" t="s">
        <v>8</v>
      </c>
      <c r="M32" s="13">
        <v>280</v>
      </c>
      <c r="N32" s="14" t="s">
        <v>9</v>
      </c>
      <c r="O32" s="3">
        <f t="shared" si="0"/>
        <v>0.36</v>
      </c>
    </row>
    <row r="33" spans="1:15" ht="11.25" customHeight="1" x14ac:dyDescent="0.25">
      <c r="A33" s="2" t="s">
        <v>37</v>
      </c>
      <c r="B33" s="11"/>
      <c r="C33" s="11"/>
      <c r="D33" s="15"/>
      <c r="E33" s="16">
        <v>10696</v>
      </c>
      <c r="F33" s="17" t="s">
        <v>7</v>
      </c>
      <c r="G33" s="16">
        <v>7147</v>
      </c>
      <c r="H33" s="17" t="s">
        <v>7</v>
      </c>
      <c r="I33" s="16">
        <v>9161</v>
      </c>
      <c r="J33" s="17" t="s">
        <v>8</v>
      </c>
      <c r="K33" s="16">
        <v>8569</v>
      </c>
      <c r="L33" s="17" t="s">
        <v>8</v>
      </c>
      <c r="M33" s="16">
        <v>9000</v>
      </c>
      <c r="N33" s="17" t="s">
        <v>9</v>
      </c>
      <c r="O33" s="3">
        <f t="shared" si="0"/>
        <v>5.03</v>
      </c>
    </row>
    <row r="34" spans="1:15" ht="11.25" customHeight="1" x14ac:dyDescent="0.25">
      <c r="A34" s="1" t="s">
        <v>38</v>
      </c>
      <c r="B34" s="11"/>
      <c r="C34" s="11"/>
      <c r="D34" s="15"/>
      <c r="E34" s="16">
        <v>216</v>
      </c>
      <c r="F34" s="17" t="s">
        <v>7</v>
      </c>
      <c r="G34" s="16">
        <v>523</v>
      </c>
      <c r="H34" s="17" t="s">
        <v>7</v>
      </c>
      <c r="I34" s="16">
        <v>621</v>
      </c>
      <c r="J34" s="17" t="s">
        <v>8</v>
      </c>
      <c r="K34" s="16">
        <v>652</v>
      </c>
      <c r="L34" s="17" t="s">
        <v>8</v>
      </c>
      <c r="M34" s="16">
        <v>650</v>
      </c>
      <c r="N34" s="17" t="s">
        <v>9</v>
      </c>
      <c r="O34" s="3">
        <f t="shared" si="0"/>
        <v>-0.31</v>
      </c>
    </row>
    <row r="35" spans="1:15" ht="11.25" customHeight="1" x14ac:dyDescent="0.25">
      <c r="A35" s="1" t="s">
        <v>39</v>
      </c>
      <c r="B35" s="11"/>
      <c r="C35" s="11"/>
      <c r="D35" s="15"/>
      <c r="E35" s="16">
        <v>5220</v>
      </c>
      <c r="F35" s="17" t="s">
        <v>8</v>
      </c>
      <c r="G35" s="16">
        <v>5122</v>
      </c>
      <c r="H35" s="17" t="s">
        <v>8</v>
      </c>
      <c r="I35" s="16">
        <v>5200</v>
      </c>
      <c r="J35" s="17" t="s">
        <v>8</v>
      </c>
      <c r="K35" s="16">
        <v>5151</v>
      </c>
      <c r="L35" s="17" t="s">
        <v>8</v>
      </c>
      <c r="M35" s="16">
        <v>5899</v>
      </c>
      <c r="N35" s="17" t="s">
        <v>7</v>
      </c>
      <c r="O35" s="3">
        <f t="shared" si="0"/>
        <v>14.52</v>
      </c>
    </row>
    <row r="36" spans="1:15" ht="11.25" customHeight="1" x14ac:dyDescent="0.25">
      <c r="A36" s="1" t="s">
        <v>40</v>
      </c>
      <c r="B36" s="11"/>
      <c r="C36" s="11"/>
      <c r="D36" s="15"/>
      <c r="E36" s="16">
        <v>3472</v>
      </c>
      <c r="F36" s="17"/>
      <c r="G36" s="16">
        <v>3803</v>
      </c>
      <c r="H36" s="17" t="s">
        <v>7</v>
      </c>
      <c r="I36" s="16">
        <v>3640</v>
      </c>
      <c r="J36" s="17" t="s">
        <v>8</v>
      </c>
      <c r="K36" s="16">
        <v>3822</v>
      </c>
      <c r="L36" s="17" t="s">
        <v>8</v>
      </c>
      <c r="M36" s="16">
        <v>3800</v>
      </c>
      <c r="N36" s="17" t="s">
        <v>9</v>
      </c>
      <c r="O36" s="3">
        <f t="shared" si="0"/>
        <v>-0.57999999999999996</v>
      </c>
    </row>
    <row r="37" spans="1:15" ht="12" customHeight="1" x14ac:dyDescent="0.25">
      <c r="A37" s="1" t="s">
        <v>41</v>
      </c>
      <c r="B37" s="11"/>
      <c r="C37" s="11"/>
      <c r="D37" s="15"/>
      <c r="E37" s="16">
        <v>110</v>
      </c>
      <c r="F37" s="17"/>
      <c r="G37" s="16">
        <v>81</v>
      </c>
      <c r="H37" s="17"/>
      <c r="I37" s="16">
        <v>350</v>
      </c>
      <c r="J37" s="17"/>
      <c r="K37" s="16">
        <v>340</v>
      </c>
      <c r="L37" s="17"/>
      <c r="M37" s="16">
        <v>90</v>
      </c>
      <c r="N37" s="17"/>
      <c r="O37" s="3">
        <f t="shared" si="0"/>
        <v>-73.53</v>
      </c>
    </row>
    <row r="38" spans="1:15" ht="11.25" customHeight="1" x14ac:dyDescent="0.25">
      <c r="A38" s="1" t="s">
        <v>42</v>
      </c>
      <c r="B38" s="11"/>
      <c r="C38" s="11"/>
      <c r="E38" s="18"/>
      <c r="F38" s="19"/>
      <c r="G38" s="18"/>
      <c r="H38" s="19"/>
      <c r="I38" s="18"/>
      <c r="J38" s="19"/>
      <c r="K38" s="18"/>
      <c r="L38" s="19"/>
      <c r="M38" s="18"/>
      <c r="N38" s="19"/>
    </row>
    <row r="39" spans="1:15" ht="11.25" customHeight="1" x14ac:dyDescent="0.25">
      <c r="A39" s="2" t="s">
        <v>43</v>
      </c>
      <c r="B39" s="11"/>
      <c r="C39" s="11"/>
      <c r="D39" s="12"/>
      <c r="E39" s="13">
        <v>4000</v>
      </c>
      <c r="F39" s="14" t="s">
        <v>7</v>
      </c>
      <c r="G39" s="13">
        <v>4300</v>
      </c>
      <c r="H39" s="14" t="s">
        <v>7</v>
      </c>
      <c r="I39" s="13">
        <v>3700</v>
      </c>
      <c r="J39" s="14" t="s">
        <v>9</v>
      </c>
      <c r="K39" s="13">
        <v>5500</v>
      </c>
      <c r="L39" s="14" t="s">
        <v>9</v>
      </c>
      <c r="M39" s="13">
        <v>5400</v>
      </c>
      <c r="N39" s="14" t="s">
        <v>9</v>
      </c>
      <c r="O39" s="3">
        <f t="shared" si="0"/>
        <v>-1.82</v>
      </c>
    </row>
    <row r="40" spans="1:15" ht="12" customHeight="1" x14ac:dyDescent="0.25">
      <c r="A40" s="2" t="s">
        <v>44</v>
      </c>
      <c r="B40" s="11"/>
      <c r="C40" s="11"/>
      <c r="D40" s="15"/>
      <c r="E40" s="16">
        <v>2100</v>
      </c>
      <c r="F40" s="17" t="s">
        <v>7</v>
      </c>
      <c r="G40" s="16">
        <v>2200</v>
      </c>
      <c r="H40" s="17" t="s">
        <v>7</v>
      </c>
      <c r="I40" s="16">
        <v>2100</v>
      </c>
      <c r="J40" s="17" t="s">
        <v>7</v>
      </c>
      <c r="K40" s="16">
        <v>2300</v>
      </c>
      <c r="L40" s="17" t="s">
        <v>7</v>
      </c>
      <c r="M40" s="16">
        <v>2100</v>
      </c>
      <c r="N40" s="17" t="s">
        <v>7</v>
      </c>
      <c r="O40" s="3">
        <f t="shared" si="0"/>
        <v>-8.6999999999999993</v>
      </c>
    </row>
    <row r="41" spans="1:15" ht="11.25" customHeight="1" x14ac:dyDescent="0.25">
      <c r="A41" s="1" t="s">
        <v>45</v>
      </c>
      <c r="B41" s="11"/>
      <c r="C41" s="11"/>
      <c r="E41" s="18"/>
      <c r="F41" s="19"/>
      <c r="G41" s="18"/>
      <c r="H41" s="19"/>
      <c r="I41" s="18"/>
      <c r="J41" s="19"/>
      <c r="K41" s="18"/>
      <c r="L41" s="19"/>
      <c r="M41" s="18"/>
      <c r="N41" s="19"/>
    </row>
    <row r="42" spans="1:15" ht="11.25" customHeight="1" x14ac:dyDescent="0.25">
      <c r="A42" s="2" t="s">
        <v>46</v>
      </c>
      <c r="B42" s="11"/>
      <c r="C42" s="11"/>
      <c r="D42" s="12"/>
      <c r="E42" s="13">
        <v>9500</v>
      </c>
      <c r="F42" s="14" t="s">
        <v>7</v>
      </c>
      <c r="G42" s="13">
        <v>9000</v>
      </c>
      <c r="H42" s="14" t="s">
        <v>7</v>
      </c>
      <c r="I42" s="13">
        <v>8600</v>
      </c>
      <c r="J42" s="14" t="s">
        <v>8</v>
      </c>
      <c r="K42" s="13">
        <v>8700</v>
      </c>
      <c r="L42" s="14" t="s">
        <v>8</v>
      </c>
      <c r="M42" s="13">
        <v>9900</v>
      </c>
      <c r="N42" s="14" t="s">
        <v>7</v>
      </c>
      <c r="O42" s="3">
        <f t="shared" si="0"/>
        <v>13.79</v>
      </c>
    </row>
    <row r="43" spans="1:15" ht="12.6" customHeight="1" x14ac:dyDescent="0.25">
      <c r="A43" s="2" t="s">
        <v>47</v>
      </c>
      <c r="B43" s="11"/>
      <c r="C43" s="11"/>
      <c r="D43" s="15"/>
      <c r="E43" s="16">
        <v>2275</v>
      </c>
      <c r="F43" s="17" t="s">
        <v>8</v>
      </c>
      <c r="G43" s="16">
        <v>2600</v>
      </c>
      <c r="H43" s="17" t="s">
        <v>8</v>
      </c>
      <c r="I43" s="16">
        <v>2730</v>
      </c>
      <c r="J43" s="17" t="s">
        <v>8</v>
      </c>
      <c r="K43" s="16">
        <v>2800</v>
      </c>
      <c r="L43" s="17" t="s">
        <v>8</v>
      </c>
      <c r="M43" s="16">
        <v>3200</v>
      </c>
      <c r="N43" s="17" t="s">
        <v>7</v>
      </c>
      <c r="O43" s="3">
        <f t="shared" si="0"/>
        <v>14.29</v>
      </c>
    </row>
    <row r="44" spans="1:15" ht="11.25" customHeight="1" x14ac:dyDescent="0.25">
      <c r="A44" s="1" t="s">
        <v>48</v>
      </c>
      <c r="B44" s="11"/>
      <c r="C44" s="11"/>
      <c r="D44" s="15"/>
      <c r="E44" s="16">
        <v>583</v>
      </c>
      <c r="F44" s="17" t="s">
        <v>7</v>
      </c>
      <c r="G44" s="16">
        <v>930</v>
      </c>
      <c r="H44" s="17" t="s">
        <v>7</v>
      </c>
      <c r="I44" s="16">
        <v>977</v>
      </c>
      <c r="J44" s="17" t="s">
        <v>7</v>
      </c>
      <c r="K44" s="16">
        <v>500</v>
      </c>
      <c r="L44" s="17" t="s">
        <v>8</v>
      </c>
      <c r="M44" s="16">
        <v>980</v>
      </c>
      <c r="N44" s="17" t="s">
        <v>9</v>
      </c>
      <c r="O44" s="3">
        <f t="shared" si="0"/>
        <v>96</v>
      </c>
    </row>
    <row r="45" spans="1:15" ht="11.25" customHeight="1" x14ac:dyDescent="0.25">
      <c r="A45" s="1" t="s">
        <v>49</v>
      </c>
      <c r="B45" s="11"/>
      <c r="C45" s="11"/>
      <c r="D45" s="15"/>
      <c r="E45" s="16">
        <v>2778</v>
      </c>
      <c r="F45" s="17" t="s">
        <v>7</v>
      </c>
      <c r="G45" s="16">
        <v>2220</v>
      </c>
      <c r="H45" s="17" t="s">
        <v>7</v>
      </c>
      <c r="I45" s="16">
        <v>2331</v>
      </c>
      <c r="J45" s="17" t="s">
        <v>7</v>
      </c>
      <c r="K45" s="16">
        <v>2342</v>
      </c>
      <c r="L45" s="17" t="s">
        <v>8</v>
      </c>
      <c r="M45" s="16">
        <v>2500</v>
      </c>
      <c r="N45" s="17" t="s">
        <v>9</v>
      </c>
      <c r="O45" s="3">
        <f t="shared" si="0"/>
        <v>6.75</v>
      </c>
    </row>
    <row r="46" spans="1:15" ht="11.25" customHeight="1" x14ac:dyDescent="0.25">
      <c r="A46" s="1" t="s">
        <v>50</v>
      </c>
      <c r="B46" s="11"/>
      <c r="C46" s="11"/>
      <c r="D46" s="15"/>
      <c r="E46" s="16">
        <v>1505</v>
      </c>
      <c r="F46" s="17" t="s">
        <v>7</v>
      </c>
      <c r="G46" s="16">
        <v>1380</v>
      </c>
      <c r="H46" s="17" t="s">
        <v>7</v>
      </c>
      <c r="I46" s="16">
        <v>1978</v>
      </c>
      <c r="J46" s="17" t="s">
        <v>8</v>
      </c>
      <c r="K46" s="16">
        <v>2076</v>
      </c>
      <c r="L46" s="17" t="s">
        <v>8</v>
      </c>
      <c r="M46" s="16">
        <v>2100</v>
      </c>
      <c r="N46" s="17" t="s">
        <v>9</v>
      </c>
      <c r="O46" s="3">
        <f t="shared" si="0"/>
        <v>1.1599999999999999</v>
      </c>
    </row>
    <row r="47" spans="1:15" ht="11.25" customHeight="1" x14ac:dyDescent="0.25">
      <c r="A47" s="1" t="s">
        <v>51</v>
      </c>
      <c r="B47" s="11"/>
      <c r="C47" s="11"/>
      <c r="E47" s="18"/>
      <c r="F47" s="19"/>
      <c r="G47" s="18"/>
      <c r="H47" s="19"/>
      <c r="I47" s="18"/>
      <c r="J47" s="19"/>
      <c r="K47" s="18"/>
      <c r="L47" s="19"/>
      <c r="M47" s="18"/>
      <c r="N47" s="19"/>
    </row>
    <row r="48" spans="1:15" ht="11.25" customHeight="1" x14ac:dyDescent="0.25">
      <c r="A48" s="2" t="s">
        <v>52</v>
      </c>
      <c r="B48" s="11"/>
      <c r="C48" s="11"/>
      <c r="E48" s="18"/>
      <c r="F48" s="19"/>
      <c r="G48" s="18"/>
      <c r="H48" s="19"/>
      <c r="I48" s="18"/>
      <c r="J48" s="19"/>
      <c r="K48" s="18"/>
      <c r="L48" s="19"/>
      <c r="M48" s="18"/>
      <c r="N48" s="19"/>
    </row>
    <row r="49" spans="1:15" ht="11.25" customHeight="1" x14ac:dyDescent="0.25">
      <c r="A49" s="20" t="s">
        <v>53</v>
      </c>
      <c r="B49" s="11"/>
      <c r="C49" s="11"/>
      <c r="D49" s="12"/>
      <c r="E49" s="13">
        <v>25000</v>
      </c>
      <c r="F49" s="14" t="s">
        <v>7</v>
      </c>
      <c r="G49" s="13">
        <v>21400</v>
      </c>
      <c r="H49" s="14" t="s">
        <v>7</v>
      </c>
      <c r="I49" s="13">
        <v>36140</v>
      </c>
      <c r="J49" s="14" t="s">
        <v>8</v>
      </c>
      <c r="K49" s="13">
        <v>37947</v>
      </c>
      <c r="L49" s="14" t="s">
        <v>8</v>
      </c>
      <c r="M49" s="13">
        <v>40000</v>
      </c>
      <c r="N49" s="14" t="s">
        <v>9</v>
      </c>
      <c r="O49" s="3">
        <f t="shared" si="0"/>
        <v>5.41</v>
      </c>
    </row>
    <row r="50" spans="1:15" ht="11.25" customHeight="1" x14ac:dyDescent="0.25">
      <c r="A50" s="20" t="s">
        <v>54</v>
      </c>
      <c r="B50" s="11"/>
      <c r="C50" s="11"/>
      <c r="D50" s="15"/>
      <c r="E50" s="16">
        <v>401310</v>
      </c>
      <c r="F50" s="17" t="s">
        <v>7</v>
      </c>
      <c r="G50" s="16">
        <v>197800</v>
      </c>
      <c r="H50" s="17" t="s">
        <v>7</v>
      </c>
      <c r="I50" s="16">
        <v>415859</v>
      </c>
      <c r="J50" s="17" t="s">
        <v>8</v>
      </c>
      <c r="K50" s="16">
        <v>436651</v>
      </c>
      <c r="L50" s="17" t="s">
        <v>8</v>
      </c>
      <c r="M50" s="16">
        <v>450000</v>
      </c>
      <c r="N50" s="17" t="s">
        <v>9</v>
      </c>
      <c r="O50" s="3">
        <f t="shared" si="0"/>
        <v>3.06</v>
      </c>
    </row>
    <row r="51" spans="1:15" ht="11.25" customHeight="1" x14ac:dyDescent="0.25">
      <c r="A51" s="20" t="s">
        <v>55</v>
      </c>
      <c r="B51" s="11"/>
      <c r="C51" s="11"/>
      <c r="D51" s="15"/>
      <c r="E51" s="16">
        <v>817</v>
      </c>
      <c r="F51" s="17" t="s">
        <v>7</v>
      </c>
      <c r="G51" s="16">
        <v>764</v>
      </c>
      <c r="H51" s="17" t="s">
        <v>7</v>
      </c>
      <c r="I51" s="16">
        <v>931</v>
      </c>
      <c r="J51" s="17" t="s">
        <v>8</v>
      </c>
      <c r="K51" s="16">
        <v>977</v>
      </c>
      <c r="L51" s="17" t="s">
        <v>8</v>
      </c>
      <c r="M51" s="16">
        <v>1000</v>
      </c>
      <c r="N51" s="17" t="s">
        <v>9</v>
      </c>
      <c r="O51" s="3">
        <f t="shared" si="0"/>
        <v>2.35</v>
      </c>
    </row>
    <row r="52" spans="1:15" ht="11.25" customHeight="1" x14ac:dyDescent="0.25">
      <c r="A52" s="2" t="s">
        <v>56</v>
      </c>
      <c r="B52" s="11"/>
      <c r="C52" s="11"/>
      <c r="E52" s="18"/>
      <c r="F52" s="19"/>
      <c r="G52" s="18"/>
      <c r="H52" s="19"/>
      <c r="I52" s="18"/>
      <c r="J52" s="19"/>
      <c r="K52" s="18"/>
      <c r="L52" s="19"/>
      <c r="M52" s="18"/>
      <c r="N52" s="19"/>
    </row>
    <row r="53" spans="1:15" ht="11.25" customHeight="1" x14ac:dyDescent="0.25">
      <c r="A53" s="22" t="s">
        <v>57</v>
      </c>
      <c r="B53" s="21"/>
      <c r="C53" s="21"/>
      <c r="E53" s="18"/>
      <c r="F53" s="19"/>
      <c r="G53" s="18"/>
      <c r="H53" s="19"/>
      <c r="I53" s="18"/>
      <c r="J53" s="19"/>
      <c r="K53" s="18"/>
      <c r="L53" s="19"/>
      <c r="M53" s="18"/>
      <c r="N53" s="19"/>
    </row>
    <row r="54" spans="1:15" ht="11.25" customHeight="1" x14ac:dyDescent="0.25">
      <c r="A54" s="23" t="s">
        <v>58</v>
      </c>
      <c r="B54" s="11"/>
      <c r="C54" s="11"/>
      <c r="D54" s="12"/>
      <c r="E54" s="13">
        <v>2465</v>
      </c>
      <c r="F54" s="14" t="s">
        <v>7</v>
      </c>
      <c r="G54" s="13">
        <v>639</v>
      </c>
      <c r="H54" s="14" t="s">
        <v>7</v>
      </c>
      <c r="I54" s="13">
        <v>671</v>
      </c>
      <c r="J54" s="14" t="s">
        <v>7</v>
      </c>
      <c r="K54" s="13">
        <v>704</v>
      </c>
      <c r="L54" s="14" t="s">
        <v>8</v>
      </c>
      <c r="M54" s="13">
        <v>750</v>
      </c>
      <c r="N54" s="14" t="s">
        <v>9</v>
      </c>
      <c r="O54" s="3">
        <f t="shared" si="0"/>
        <v>6.53</v>
      </c>
    </row>
    <row r="55" spans="1:15" ht="11.25" customHeight="1" x14ac:dyDescent="0.25">
      <c r="A55" s="23" t="s">
        <v>59</v>
      </c>
      <c r="B55" s="11"/>
      <c r="C55" s="11"/>
      <c r="D55" s="15"/>
      <c r="E55" s="16">
        <v>72930</v>
      </c>
      <c r="F55" s="17" t="s">
        <v>7</v>
      </c>
      <c r="G55" s="16">
        <v>46210</v>
      </c>
      <c r="H55" s="17" t="s">
        <v>7</v>
      </c>
      <c r="I55" s="16">
        <v>66766</v>
      </c>
      <c r="J55" s="17" t="s">
        <v>8</v>
      </c>
      <c r="K55" s="16">
        <v>70104</v>
      </c>
      <c r="L55" s="17" t="s">
        <v>8</v>
      </c>
      <c r="M55" s="16">
        <v>75000</v>
      </c>
      <c r="N55" s="17" t="s">
        <v>9</v>
      </c>
      <c r="O55" s="3">
        <f t="shared" si="0"/>
        <v>6.98</v>
      </c>
    </row>
    <row r="56" spans="1:15" ht="11.25" customHeight="1" x14ac:dyDescent="0.25">
      <c r="A56" s="23" t="s">
        <v>60</v>
      </c>
      <c r="B56" s="11"/>
      <c r="C56" s="11"/>
      <c r="D56" s="15"/>
      <c r="E56" s="16">
        <v>3094</v>
      </c>
      <c r="F56" s="17" t="s">
        <v>7</v>
      </c>
      <c r="G56" s="16">
        <v>3506</v>
      </c>
      <c r="H56" s="17" t="s">
        <v>7</v>
      </c>
      <c r="I56" s="16">
        <v>6001</v>
      </c>
      <c r="J56" s="17" t="s">
        <v>8</v>
      </c>
      <c r="K56" s="16">
        <v>6301</v>
      </c>
      <c r="L56" s="17" t="s">
        <v>8</v>
      </c>
      <c r="M56" s="16">
        <v>6500</v>
      </c>
      <c r="N56" s="17" t="s">
        <v>9</v>
      </c>
      <c r="O56" s="3">
        <f t="shared" si="0"/>
        <v>3.16</v>
      </c>
    </row>
    <row r="57" spans="1:15" ht="11.25" customHeight="1" x14ac:dyDescent="0.25">
      <c r="A57" s="23" t="s">
        <v>61</v>
      </c>
      <c r="B57" s="11"/>
      <c r="C57" s="11"/>
      <c r="D57" s="15"/>
      <c r="E57" s="16">
        <v>600</v>
      </c>
      <c r="F57" s="17" t="s">
        <v>7</v>
      </c>
      <c r="G57" s="16">
        <v>570</v>
      </c>
      <c r="H57" s="17" t="s">
        <v>7</v>
      </c>
      <c r="I57" s="16">
        <v>727</v>
      </c>
      <c r="J57" s="17" t="s">
        <v>8</v>
      </c>
      <c r="K57" s="16">
        <v>763</v>
      </c>
      <c r="L57" s="17" t="s">
        <v>8</v>
      </c>
      <c r="M57" s="16">
        <v>800</v>
      </c>
      <c r="N57" s="17" t="s">
        <v>9</v>
      </c>
      <c r="O57" s="3">
        <f t="shared" si="0"/>
        <v>4.8499999999999996</v>
      </c>
    </row>
    <row r="58" spans="1:15" ht="11.25" customHeight="1" x14ac:dyDescent="0.25">
      <c r="A58" s="20" t="s">
        <v>62</v>
      </c>
      <c r="B58" s="11"/>
      <c r="C58" s="11"/>
      <c r="E58" s="18"/>
      <c r="F58" s="19"/>
      <c r="G58" s="18"/>
      <c r="H58" s="19"/>
      <c r="I58" s="18"/>
      <c r="J58" s="19"/>
      <c r="K58" s="18"/>
      <c r="L58" s="19"/>
      <c r="M58" s="18"/>
      <c r="N58" s="19"/>
    </row>
    <row r="59" spans="1:15" ht="11.25" customHeight="1" x14ac:dyDescent="0.25">
      <c r="A59" s="23" t="s">
        <v>63</v>
      </c>
      <c r="B59" s="11"/>
      <c r="C59" s="11"/>
      <c r="D59" s="12"/>
      <c r="E59" s="13">
        <v>1218</v>
      </c>
      <c r="F59" s="14" t="s">
        <v>7</v>
      </c>
      <c r="G59" s="13">
        <v>2320</v>
      </c>
      <c r="H59" s="14" t="s">
        <v>7</v>
      </c>
      <c r="I59" s="13">
        <v>2436</v>
      </c>
      <c r="J59" s="14" t="s">
        <v>7</v>
      </c>
      <c r="K59" s="13">
        <v>2557</v>
      </c>
      <c r="L59" s="14" t="s">
        <v>8</v>
      </c>
      <c r="M59" s="13">
        <v>2600</v>
      </c>
      <c r="N59" s="14" t="s">
        <v>9</v>
      </c>
      <c r="O59" s="3">
        <f t="shared" si="0"/>
        <v>1.68</v>
      </c>
    </row>
    <row r="60" spans="1:15" ht="11.25" customHeight="1" x14ac:dyDescent="0.25">
      <c r="A60" s="23" t="s">
        <v>64</v>
      </c>
      <c r="B60" s="11"/>
      <c r="C60" s="11"/>
      <c r="D60" s="15"/>
      <c r="E60" s="16">
        <v>120</v>
      </c>
      <c r="F60" s="17" t="s">
        <v>7</v>
      </c>
      <c r="G60" s="16">
        <v>480</v>
      </c>
      <c r="H60" s="17" t="s">
        <v>7</v>
      </c>
      <c r="I60" s="16">
        <v>504</v>
      </c>
      <c r="J60" s="17" t="s">
        <v>7</v>
      </c>
      <c r="K60" s="16">
        <v>529</v>
      </c>
      <c r="L60" s="17" t="s">
        <v>8</v>
      </c>
      <c r="M60" s="16">
        <v>550</v>
      </c>
      <c r="N60" s="17" t="s">
        <v>9</v>
      </c>
      <c r="O60" s="3">
        <f t="shared" si="0"/>
        <v>3.97</v>
      </c>
    </row>
    <row r="61" spans="1:15" ht="11.25" customHeight="1" x14ac:dyDescent="0.25">
      <c r="A61" s="23" t="s">
        <v>65</v>
      </c>
      <c r="B61" s="11"/>
      <c r="C61" s="11"/>
      <c r="D61" s="15"/>
      <c r="E61" s="16">
        <v>14</v>
      </c>
      <c r="F61" s="17" t="s">
        <v>7</v>
      </c>
      <c r="G61" s="16">
        <v>35</v>
      </c>
      <c r="H61" s="17" t="s">
        <v>7</v>
      </c>
      <c r="I61" s="16">
        <v>36</v>
      </c>
      <c r="J61" s="17" t="s">
        <v>7</v>
      </c>
      <c r="K61" s="16">
        <v>37</v>
      </c>
      <c r="L61" s="17" t="s">
        <v>8</v>
      </c>
      <c r="M61" s="16">
        <v>40</v>
      </c>
      <c r="N61" s="17" t="s">
        <v>9</v>
      </c>
      <c r="O61" s="3">
        <f t="shared" si="0"/>
        <v>8.11</v>
      </c>
    </row>
    <row r="62" spans="1:15" ht="12" customHeight="1" x14ac:dyDescent="0.25">
      <c r="A62" s="1" t="s">
        <v>66</v>
      </c>
      <c r="B62" s="11"/>
      <c r="C62" s="11"/>
      <c r="D62" s="15"/>
      <c r="E62" s="16">
        <v>6500</v>
      </c>
      <c r="F62" s="17" t="s">
        <v>7</v>
      </c>
      <c r="G62" s="16">
        <v>6500</v>
      </c>
      <c r="H62" s="17" t="s">
        <v>7</v>
      </c>
      <c r="I62" s="16">
        <v>7000</v>
      </c>
      <c r="J62" s="17" t="s">
        <v>7</v>
      </c>
      <c r="K62" s="16">
        <v>7500</v>
      </c>
      <c r="L62" s="17" t="s">
        <v>7</v>
      </c>
      <c r="M62" s="16">
        <v>7500</v>
      </c>
      <c r="N62" s="17" t="s">
        <v>7</v>
      </c>
      <c r="O62" s="3">
        <f t="shared" si="0"/>
        <v>0</v>
      </c>
    </row>
    <row r="63" spans="1:15" ht="11.25" customHeight="1" x14ac:dyDescent="0.25">
      <c r="A63" s="1" t="s">
        <v>67</v>
      </c>
      <c r="B63" s="11"/>
      <c r="C63" s="11"/>
      <c r="D63" s="15"/>
      <c r="E63" s="16">
        <v>48</v>
      </c>
      <c r="F63" s="17" t="s">
        <v>7</v>
      </c>
      <c r="G63" s="16">
        <v>61</v>
      </c>
      <c r="H63" s="17" t="s">
        <v>7</v>
      </c>
      <c r="I63" s="16">
        <v>167</v>
      </c>
      <c r="J63" s="17" t="s">
        <v>8</v>
      </c>
      <c r="K63" s="16">
        <v>175</v>
      </c>
      <c r="L63" s="17" t="s">
        <v>8</v>
      </c>
      <c r="M63" s="16">
        <v>170</v>
      </c>
      <c r="N63" s="17" t="s">
        <v>9</v>
      </c>
      <c r="O63" s="3">
        <f t="shared" si="0"/>
        <v>-2.86</v>
      </c>
    </row>
    <row r="64" spans="1:15" ht="11.25" customHeight="1" x14ac:dyDescent="0.25">
      <c r="A64" s="184" t="s">
        <v>166</v>
      </c>
      <c r="B64" s="184"/>
      <c r="C64" s="184"/>
      <c r="D64" s="186"/>
      <c r="E64" s="186"/>
      <c r="F64" s="186"/>
      <c r="G64" s="186"/>
      <c r="H64" s="186"/>
      <c r="I64" s="186"/>
      <c r="J64" s="186"/>
      <c r="K64" s="186"/>
      <c r="L64" s="186"/>
      <c r="M64" s="186"/>
      <c r="N64" s="186"/>
    </row>
    <row r="65" spans="1:15" ht="11.25" customHeight="1" x14ac:dyDescent="0.25">
      <c r="A65" s="183" t="s">
        <v>418</v>
      </c>
      <c r="B65" s="183"/>
      <c r="C65" s="183"/>
      <c r="D65" s="183"/>
      <c r="E65" s="183"/>
      <c r="F65" s="183"/>
      <c r="G65" s="183"/>
      <c r="H65" s="183"/>
      <c r="I65" s="183"/>
      <c r="J65" s="183"/>
      <c r="K65" s="183"/>
      <c r="L65" s="183"/>
      <c r="M65" s="183"/>
      <c r="N65" s="183"/>
    </row>
    <row r="66" spans="1:15" ht="11.25" customHeight="1" x14ac:dyDescent="0.25">
      <c r="A66" s="183" t="s">
        <v>1</v>
      </c>
      <c r="B66" s="183"/>
      <c r="C66" s="183"/>
      <c r="D66" s="183"/>
      <c r="E66" s="183"/>
      <c r="F66" s="183"/>
      <c r="G66" s="183"/>
      <c r="H66" s="183"/>
      <c r="I66" s="183"/>
      <c r="J66" s="183"/>
      <c r="K66" s="183"/>
      <c r="L66" s="183"/>
      <c r="M66" s="183"/>
      <c r="N66" s="183"/>
    </row>
    <row r="67" spans="1:15" ht="11.25" customHeight="1" x14ac:dyDescent="0.25">
      <c r="A67" s="183"/>
      <c r="B67" s="183"/>
      <c r="C67" s="183"/>
      <c r="D67" s="183"/>
      <c r="E67" s="183"/>
      <c r="F67" s="183"/>
      <c r="G67" s="183"/>
      <c r="H67" s="183"/>
      <c r="I67" s="183"/>
      <c r="J67" s="183"/>
      <c r="K67" s="183"/>
      <c r="L67" s="183"/>
      <c r="M67" s="183"/>
      <c r="N67" s="183"/>
    </row>
    <row r="68" spans="1:15" ht="11.25" customHeight="1" x14ac:dyDescent="0.25">
      <c r="A68" s="183" t="s">
        <v>2</v>
      </c>
      <c r="B68" s="183"/>
      <c r="C68" s="183"/>
      <c r="D68" s="183"/>
      <c r="E68" s="183"/>
      <c r="F68" s="183"/>
      <c r="G68" s="183"/>
      <c r="H68" s="183"/>
      <c r="I68" s="183"/>
      <c r="J68" s="183"/>
      <c r="K68" s="183"/>
      <c r="L68" s="183"/>
      <c r="M68" s="183"/>
      <c r="N68" s="183"/>
    </row>
    <row r="69" spans="1:15" ht="11.25" customHeight="1" x14ac:dyDescent="0.25">
      <c r="A69" s="185"/>
      <c r="B69" s="185"/>
      <c r="C69" s="185"/>
      <c r="D69" s="185"/>
      <c r="E69" s="185"/>
      <c r="F69" s="185"/>
      <c r="G69" s="185"/>
      <c r="H69" s="185"/>
      <c r="I69" s="185"/>
      <c r="J69" s="185"/>
      <c r="K69" s="185"/>
      <c r="L69" s="185"/>
      <c r="M69" s="185"/>
      <c r="N69" s="185"/>
    </row>
    <row r="70" spans="1:15" ht="12.6" customHeight="1" x14ac:dyDescent="0.25">
      <c r="A70" s="187" t="s">
        <v>3</v>
      </c>
      <c r="B70" s="187"/>
      <c r="C70" s="187"/>
      <c r="D70" s="5"/>
      <c r="E70" s="6">
        <v>2019</v>
      </c>
      <c r="F70" s="7"/>
      <c r="G70" s="6">
        <v>2020</v>
      </c>
      <c r="H70" s="7"/>
      <c r="I70" s="6">
        <v>2021</v>
      </c>
      <c r="J70" s="7"/>
      <c r="K70" s="6">
        <v>2022</v>
      </c>
      <c r="L70" s="7"/>
      <c r="M70" s="6">
        <v>2023</v>
      </c>
      <c r="N70" s="7"/>
    </row>
    <row r="71" spans="1:15" ht="11.25" customHeight="1" x14ac:dyDescent="0.25">
      <c r="A71" s="185" t="s">
        <v>68</v>
      </c>
      <c r="B71" s="185"/>
      <c r="C71" s="185"/>
      <c r="E71" s="18"/>
      <c r="F71" s="19"/>
      <c r="G71" s="18"/>
      <c r="H71" s="19"/>
      <c r="I71" s="18"/>
      <c r="J71" s="19"/>
      <c r="K71" s="18"/>
      <c r="L71" s="19"/>
      <c r="M71" s="18"/>
      <c r="N71" s="19"/>
    </row>
    <row r="72" spans="1:15" ht="11.25" customHeight="1" x14ac:dyDescent="0.25">
      <c r="A72" s="1" t="s">
        <v>69</v>
      </c>
      <c r="B72" s="11"/>
      <c r="C72" s="11" t="s">
        <v>70</v>
      </c>
      <c r="D72" s="12"/>
      <c r="E72" s="13">
        <v>111200</v>
      </c>
      <c r="F72" s="14" t="s">
        <v>7</v>
      </c>
      <c r="G72" s="13">
        <v>103500</v>
      </c>
      <c r="H72" s="14" t="s">
        <v>7</v>
      </c>
      <c r="I72" s="13">
        <v>104806</v>
      </c>
      <c r="J72" s="14" t="s">
        <v>7</v>
      </c>
      <c r="K72" s="13">
        <v>109800</v>
      </c>
      <c r="L72" s="14" t="s">
        <v>7</v>
      </c>
      <c r="M72" s="13">
        <v>110348</v>
      </c>
      <c r="N72" s="14" t="s">
        <v>7</v>
      </c>
      <c r="O72" s="3">
        <f t="shared" si="0"/>
        <v>0.5</v>
      </c>
    </row>
    <row r="73" spans="1:15" ht="11.25" customHeight="1" x14ac:dyDescent="0.25">
      <c r="A73" s="1" t="s">
        <v>71</v>
      </c>
      <c r="B73" s="11"/>
      <c r="C73" s="11"/>
      <c r="E73" s="18"/>
      <c r="F73" s="19"/>
      <c r="G73" s="18"/>
      <c r="H73" s="19"/>
      <c r="I73" s="18"/>
      <c r="J73" s="19"/>
      <c r="K73" s="18"/>
      <c r="L73" s="19"/>
      <c r="M73" s="18"/>
      <c r="N73" s="19"/>
    </row>
    <row r="74" spans="1:15" ht="11.25" customHeight="1" x14ac:dyDescent="0.25">
      <c r="A74" s="2" t="s">
        <v>72</v>
      </c>
      <c r="B74" s="11"/>
      <c r="C74" s="11" t="s">
        <v>73</v>
      </c>
      <c r="D74" s="12"/>
      <c r="E74" s="13">
        <v>4096</v>
      </c>
      <c r="F74" s="14" t="s">
        <v>7</v>
      </c>
      <c r="G74" s="13">
        <v>3808</v>
      </c>
      <c r="H74" s="14" t="s">
        <v>7</v>
      </c>
      <c r="I74" s="13">
        <v>3781</v>
      </c>
      <c r="J74" s="14" t="s">
        <v>7</v>
      </c>
      <c r="K74" s="13">
        <v>4212</v>
      </c>
      <c r="L74" s="14" t="s">
        <v>7</v>
      </c>
      <c r="M74" s="13">
        <v>3899</v>
      </c>
      <c r="N74" s="14" t="s">
        <v>7</v>
      </c>
      <c r="O74" s="3">
        <f t="shared" si="0"/>
        <v>-7.43</v>
      </c>
    </row>
    <row r="75" spans="1:15" ht="11.25" customHeight="1" x14ac:dyDescent="0.25">
      <c r="A75" s="24" t="s">
        <v>74</v>
      </c>
      <c r="B75" s="11"/>
      <c r="C75" s="11" t="s">
        <v>19</v>
      </c>
      <c r="D75" s="15"/>
      <c r="E75" s="16">
        <v>907</v>
      </c>
      <c r="F75" s="17" t="s">
        <v>8</v>
      </c>
      <c r="G75" s="16">
        <v>793</v>
      </c>
      <c r="H75" s="17" t="s">
        <v>8</v>
      </c>
      <c r="I75" s="16">
        <v>903</v>
      </c>
      <c r="J75" s="17" t="s">
        <v>8</v>
      </c>
      <c r="K75" s="16">
        <v>986</v>
      </c>
      <c r="L75" s="17" t="s">
        <v>8</v>
      </c>
      <c r="M75" s="16">
        <v>918</v>
      </c>
      <c r="N75" s="17" t="s">
        <v>7</v>
      </c>
      <c r="O75" s="3">
        <f t="shared" si="0"/>
        <v>-6.9</v>
      </c>
    </row>
    <row r="76" spans="1:15" ht="11.25" customHeight="1" x14ac:dyDescent="0.25">
      <c r="A76" s="184" t="s">
        <v>75</v>
      </c>
      <c r="B76" s="184"/>
      <c r="C76" s="184"/>
      <c r="D76" s="184"/>
      <c r="E76" s="184"/>
      <c r="F76" s="184"/>
      <c r="G76" s="184"/>
      <c r="H76" s="184"/>
      <c r="I76" s="184"/>
      <c r="J76" s="184"/>
      <c r="K76" s="184"/>
      <c r="L76" s="184"/>
      <c r="M76" s="184"/>
      <c r="N76" s="184"/>
    </row>
    <row r="77" spans="1:15" ht="22.9" customHeight="1" x14ac:dyDescent="0.25">
      <c r="A77" s="188" t="s">
        <v>76</v>
      </c>
      <c r="B77" s="188"/>
      <c r="C77" s="188"/>
      <c r="D77" s="188"/>
      <c r="E77" s="188"/>
      <c r="F77" s="188"/>
      <c r="G77" s="188"/>
      <c r="H77" s="188"/>
      <c r="I77" s="188"/>
      <c r="J77" s="188"/>
      <c r="K77" s="188"/>
      <c r="L77" s="188"/>
      <c r="M77" s="188"/>
      <c r="N77" s="188"/>
    </row>
    <row r="78" spans="1:15" ht="22.9" customHeight="1" x14ac:dyDescent="0.25">
      <c r="A78" s="188" t="s">
        <v>77</v>
      </c>
      <c r="B78" s="188"/>
      <c r="C78" s="188"/>
      <c r="D78" s="188"/>
      <c r="E78" s="188"/>
      <c r="F78" s="188"/>
      <c r="G78" s="188"/>
      <c r="H78" s="188"/>
      <c r="I78" s="188"/>
      <c r="J78" s="188"/>
      <c r="K78" s="188"/>
      <c r="L78" s="188"/>
      <c r="M78" s="188"/>
      <c r="N78" s="188"/>
    </row>
  </sheetData>
  <mergeCells count="19">
    <mergeCell ref="A77:N77"/>
    <mergeCell ref="A78:N78"/>
    <mergeCell ref="A5:N5"/>
    <mergeCell ref="A6:C6"/>
    <mergeCell ref="A7:C7"/>
    <mergeCell ref="A28:C28"/>
    <mergeCell ref="A1:N1"/>
    <mergeCell ref="A2:N2"/>
    <mergeCell ref="A3:N3"/>
    <mergeCell ref="A4:N4"/>
    <mergeCell ref="A76:N76"/>
    <mergeCell ref="A71:C71"/>
    <mergeCell ref="A64:N64"/>
    <mergeCell ref="A65:N65"/>
    <mergeCell ref="A66:N66"/>
    <mergeCell ref="A67:N67"/>
    <mergeCell ref="A68:N68"/>
    <mergeCell ref="A69:N69"/>
    <mergeCell ref="A70:C70"/>
  </mergeCells>
  <phoneticPr fontId="5" type="noConversion"/>
  <conditionalFormatting sqref="O9:O64 O71:O75">
    <cfRule type="colorScale" priority="1">
      <colorScale>
        <cfvo type="min"/>
        <cfvo type="percentile" val="50"/>
        <cfvo type="max"/>
        <color rgb="FFF8696B"/>
        <color rgb="FFFCFCFF"/>
        <color rgb="FF63BE7B"/>
      </colorScale>
    </cfRule>
  </conditionalFormatting>
  <pageMargins left="0.5" right="0.5" top="0.5" bottom="0.75" header="0.5" footer="0.5"/>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DAFD0-12FE-4442-83B5-97C844B57C6F}">
  <dimension ref="A1:J334"/>
  <sheetViews>
    <sheetView topLeftCell="A131" zoomScale="145" zoomScaleNormal="145" zoomScaleSheetLayoutView="100" workbookViewId="0">
      <selection activeCell="L124" sqref="L124"/>
    </sheetView>
  </sheetViews>
  <sheetFormatPr defaultColWidth="7.125" defaultRowHeight="11.25" x14ac:dyDescent="0.2"/>
  <cols>
    <col min="1" max="1" width="1.5" style="29" customWidth="1"/>
    <col min="2" max="2" width="18.5" style="29" customWidth="1"/>
    <col min="3" max="4" width="1.75" style="29" customWidth="1"/>
    <col min="5" max="5" width="29.5" style="29" customWidth="1"/>
    <col min="6" max="6" width="1.75" style="29" customWidth="1"/>
    <col min="7" max="7" width="20.5" style="29" customWidth="1"/>
    <col min="8" max="8" width="1.75" style="29" customWidth="1"/>
    <col min="9" max="9" width="9.75" style="180" customWidth="1"/>
    <col min="10" max="10" width="1.625" style="29" customWidth="1"/>
    <col min="11" max="255" width="7.125" style="29"/>
    <col min="256" max="256" width="12.5" style="29" customWidth="1"/>
    <col min="257" max="257" width="6.5" style="29" customWidth="1"/>
    <col min="258" max="258" width="1.125" style="29" customWidth="1"/>
    <col min="259" max="259" width="30.5" style="29" customWidth="1"/>
    <col min="260" max="260" width="1.125" style="29" customWidth="1"/>
    <col min="261" max="261" width="20.125" style="29" customWidth="1"/>
    <col min="262" max="262" width="1.125" style="29" customWidth="1"/>
    <col min="263" max="263" width="5.125" style="29" customWidth="1"/>
    <col min="264" max="264" width="1.125" style="29" customWidth="1"/>
    <col min="265" max="511" width="7.125" style="29"/>
    <col min="512" max="512" width="12.5" style="29" customWidth="1"/>
    <col min="513" max="513" width="6.5" style="29" customWidth="1"/>
    <col min="514" max="514" width="1.125" style="29" customWidth="1"/>
    <col min="515" max="515" width="30.5" style="29" customWidth="1"/>
    <col min="516" max="516" width="1.125" style="29" customWidth="1"/>
    <col min="517" max="517" width="20.125" style="29" customWidth="1"/>
    <col min="518" max="518" width="1.125" style="29" customWidth="1"/>
    <col min="519" max="519" width="5.125" style="29" customWidth="1"/>
    <col min="520" max="520" width="1.125" style="29" customWidth="1"/>
    <col min="521" max="767" width="7.125" style="29"/>
    <col min="768" max="768" width="12.5" style="29" customWidth="1"/>
    <col min="769" max="769" width="6.5" style="29" customWidth="1"/>
    <col min="770" max="770" width="1.125" style="29" customWidth="1"/>
    <col min="771" max="771" width="30.5" style="29" customWidth="1"/>
    <col min="772" max="772" width="1.125" style="29" customWidth="1"/>
    <col min="773" max="773" width="20.125" style="29" customWidth="1"/>
    <col min="774" max="774" width="1.125" style="29" customWidth="1"/>
    <col min="775" max="775" width="5.125" style="29" customWidth="1"/>
    <col min="776" max="776" width="1.125" style="29" customWidth="1"/>
    <col min="777" max="1023" width="7.125" style="29"/>
    <col min="1024" max="1024" width="12.5" style="29" customWidth="1"/>
    <col min="1025" max="1025" width="6.5" style="29" customWidth="1"/>
    <col min="1026" max="1026" width="1.125" style="29" customWidth="1"/>
    <col min="1027" max="1027" width="30.5" style="29" customWidth="1"/>
    <col min="1028" max="1028" width="1.125" style="29" customWidth="1"/>
    <col min="1029" max="1029" width="20.125" style="29" customWidth="1"/>
    <col min="1030" max="1030" width="1.125" style="29" customWidth="1"/>
    <col min="1031" max="1031" width="5.125" style="29" customWidth="1"/>
    <col min="1032" max="1032" width="1.125" style="29" customWidth="1"/>
    <col min="1033" max="1279" width="7.125" style="29"/>
    <col min="1280" max="1280" width="12.5" style="29" customWidth="1"/>
    <col min="1281" max="1281" width="6.5" style="29" customWidth="1"/>
    <col min="1282" max="1282" width="1.125" style="29" customWidth="1"/>
    <col min="1283" max="1283" width="30.5" style="29" customWidth="1"/>
    <col min="1284" max="1284" width="1.125" style="29" customWidth="1"/>
    <col min="1285" max="1285" width="20.125" style="29" customWidth="1"/>
    <col min="1286" max="1286" width="1.125" style="29" customWidth="1"/>
    <col min="1287" max="1287" width="5.125" style="29" customWidth="1"/>
    <col min="1288" max="1288" width="1.125" style="29" customWidth="1"/>
    <col min="1289" max="1535" width="7.125" style="29"/>
    <col min="1536" max="1536" width="12.5" style="29" customWidth="1"/>
    <col min="1537" max="1537" width="6.5" style="29" customWidth="1"/>
    <col min="1538" max="1538" width="1.125" style="29" customWidth="1"/>
    <col min="1539" max="1539" width="30.5" style="29" customWidth="1"/>
    <col min="1540" max="1540" width="1.125" style="29" customWidth="1"/>
    <col min="1541" max="1541" width="20.125" style="29" customWidth="1"/>
    <col min="1542" max="1542" width="1.125" style="29" customWidth="1"/>
    <col min="1543" max="1543" width="5.125" style="29" customWidth="1"/>
    <col min="1544" max="1544" width="1.125" style="29" customWidth="1"/>
    <col min="1545" max="1791" width="7.125" style="29"/>
    <col min="1792" max="1792" width="12.5" style="29" customWidth="1"/>
    <col min="1793" max="1793" width="6.5" style="29" customWidth="1"/>
    <col min="1794" max="1794" width="1.125" style="29" customWidth="1"/>
    <col min="1795" max="1795" width="30.5" style="29" customWidth="1"/>
    <col min="1796" max="1796" width="1.125" style="29" customWidth="1"/>
    <col min="1797" max="1797" width="20.125" style="29" customWidth="1"/>
    <col min="1798" max="1798" width="1.125" style="29" customWidth="1"/>
    <col min="1799" max="1799" width="5.125" style="29" customWidth="1"/>
    <col min="1800" max="1800" width="1.125" style="29" customWidth="1"/>
    <col min="1801" max="2047" width="7.125" style="29"/>
    <col min="2048" max="2048" width="12.5" style="29" customWidth="1"/>
    <col min="2049" max="2049" width="6.5" style="29" customWidth="1"/>
    <col min="2050" max="2050" width="1.125" style="29" customWidth="1"/>
    <col min="2051" max="2051" width="30.5" style="29" customWidth="1"/>
    <col min="2052" max="2052" width="1.125" style="29" customWidth="1"/>
    <col min="2053" max="2053" width="20.125" style="29" customWidth="1"/>
    <col min="2054" max="2054" width="1.125" style="29" customWidth="1"/>
    <col min="2055" max="2055" width="5.125" style="29" customWidth="1"/>
    <col min="2056" max="2056" width="1.125" style="29" customWidth="1"/>
    <col min="2057" max="2303" width="7.125" style="29"/>
    <col min="2304" max="2304" width="12.5" style="29" customWidth="1"/>
    <col min="2305" max="2305" width="6.5" style="29" customWidth="1"/>
    <col min="2306" max="2306" width="1.125" style="29" customWidth="1"/>
    <col min="2307" max="2307" width="30.5" style="29" customWidth="1"/>
    <col min="2308" max="2308" width="1.125" style="29" customWidth="1"/>
    <col min="2309" max="2309" width="20.125" style="29" customWidth="1"/>
    <col min="2310" max="2310" width="1.125" style="29" customWidth="1"/>
    <col min="2311" max="2311" width="5.125" style="29" customWidth="1"/>
    <col min="2312" max="2312" width="1.125" style="29" customWidth="1"/>
    <col min="2313" max="2559" width="7.125" style="29"/>
    <col min="2560" max="2560" width="12.5" style="29" customWidth="1"/>
    <col min="2561" max="2561" width="6.5" style="29" customWidth="1"/>
    <col min="2562" max="2562" width="1.125" style="29" customWidth="1"/>
    <col min="2563" max="2563" width="30.5" style="29" customWidth="1"/>
    <col min="2564" max="2564" width="1.125" style="29" customWidth="1"/>
    <col min="2565" max="2565" width="20.125" style="29" customWidth="1"/>
    <col min="2566" max="2566" width="1.125" style="29" customWidth="1"/>
    <col min="2567" max="2567" width="5.125" style="29" customWidth="1"/>
    <col min="2568" max="2568" width="1.125" style="29" customWidth="1"/>
    <col min="2569" max="2815" width="7.125" style="29"/>
    <col min="2816" max="2816" width="12.5" style="29" customWidth="1"/>
    <col min="2817" max="2817" width="6.5" style="29" customWidth="1"/>
    <col min="2818" max="2818" width="1.125" style="29" customWidth="1"/>
    <col min="2819" max="2819" width="30.5" style="29" customWidth="1"/>
    <col min="2820" max="2820" width="1.125" style="29" customWidth="1"/>
    <col min="2821" max="2821" width="20.125" style="29" customWidth="1"/>
    <col min="2822" max="2822" width="1.125" style="29" customWidth="1"/>
    <col min="2823" max="2823" width="5.125" style="29" customWidth="1"/>
    <col min="2824" max="2824" width="1.125" style="29" customWidth="1"/>
    <col min="2825" max="3071" width="7.125" style="29"/>
    <col min="3072" max="3072" width="12.5" style="29" customWidth="1"/>
    <col min="3073" max="3073" width="6.5" style="29" customWidth="1"/>
    <col min="3074" max="3074" width="1.125" style="29" customWidth="1"/>
    <col min="3075" max="3075" width="30.5" style="29" customWidth="1"/>
    <col min="3076" max="3076" width="1.125" style="29" customWidth="1"/>
    <col min="3077" max="3077" width="20.125" style="29" customWidth="1"/>
    <col min="3078" max="3078" width="1.125" style="29" customWidth="1"/>
    <col min="3079" max="3079" width="5.125" style="29" customWidth="1"/>
    <col min="3080" max="3080" width="1.125" style="29" customWidth="1"/>
    <col min="3081" max="3327" width="7.125" style="29"/>
    <col min="3328" max="3328" width="12.5" style="29" customWidth="1"/>
    <col min="3329" max="3329" width="6.5" style="29" customWidth="1"/>
    <col min="3330" max="3330" width="1.125" style="29" customWidth="1"/>
    <col min="3331" max="3331" width="30.5" style="29" customWidth="1"/>
    <col min="3332" max="3332" width="1.125" style="29" customWidth="1"/>
    <col min="3333" max="3333" width="20.125" style="29" customWidth="1"/>
    <col min="3334" max="3334" width="1.125" style="29" customWidth="1"/>
    <col min="3335" max="3335" width="5.125" style="29" customWidth="1"/>
    <col min="3336" max="3336" width="1.125" style="29" customWidth="1"/>
    <col min="3337" max="3583" width="7.125" style="29"/>
    <col min="3584" max="3584" width="12.5" style="29" customWidth="1"/>
    <col min="3585" max="3585" width="6.5" style="29" customWidth="1"/>
    <col min="3586" max="3586" width="1.125" style="29" customWidth="1"/>
    <col min="3587" max="3587" width="30.5" style="29" customWidth="1"/>
    <col min="3588" max="3588" width="1.125" style="29" customWidth="1"/>
    <col min="3589" max="3589" width="20.125" style="29" customWidth="1"/>
    <col min="3590" max="3590" width="1.125" style="29" customWidth="1"/>
    <col min="3591" max="3591" width="5.125" style="29" customWidth="1"/>
    <col min="3592" max="3592" width="1.125" style="29" customWidth="1"/>
    <col min="3593" max="3839" width="7.125" style="29"/>
    <col min="3840" max="3840" width="12.5" style="29" customWidth="1"/>
    <col min="3841" max="3841" width="6.5" style="29" customWidth="1"/>
    <col min="3842" max="3842" width="1.125" style="29" customWidth="1"/>
    <col min="3843" max="3843" width="30.5" style="29" customWidth="1"/>
    <col min="3844" max="3844" width="1.125" style="29" customWidth="1"/>
    <col min="3845" max="3845" width="20.125" style="29" customWidth="1"/>
    <col min="3846" max="3846" width="1.125" style="29" customWidth="1"/>
    <col min="3847" max="3847" width="5.125" style="29" customWidth="1"/>
    <col min="3848" max="3848" width="1.125" style="29" customWidth="1"/>
    <col min="3849" max="4095" width="7.125" style="29"/>
    <col min="4096" max="4096" width="12.5" style="29" customWidth="1"/>
    <col min="4097" max="4097" width="6.5" style="29" customWidth="1"/>
    <col min="4098" max="4098" width="1.125" style="29" customWidth="1"/>
    <col min="4099" max="4099" width="30.5" style="29" customWidth="1"/>
    <col min="4100" max="4100" width="1.125" style="29" customWidth="1"/>
    <col min="4101" max="4101" width="20.125" style="29" customWidth="1"/>
    <col min="4102" max="4102" width="1.125" style="29" customWidth="1"/>
    <col min="4103" max="4103" width="5.125" style="29" customWidth="1"/>
    <col min="4104" max="4104" width="1.125" style="29" customWidth="1"/>
    <col min="4105" max="4351" width="7.125" style="29"/>
    <col min="4352" max="4352" width="12.5" style="29" customWidth="1"/>
    <col min="4353" max="4353" width="6.5" style="29" customWidth="1"/>
    <col min="4354" max="4354" width="1.125" style="29" customWidth="1"/>
    <col min="4355" max="4355" width="30.5" style="29" customWidth="1"/>
    <col min="4356" max="4356" width="1.125" style="29" customWidth="1"/>
    <col min="4357" max="4357" width="20.125" style="29" customWidth="1"/>
    <col min="4358" max="4358" width="1.125" style="29" customWidth="1"/>
    <col min="4359" max="4359" width="5.125" style="29" customWidth="1"/>
    <col min="4360" max="4360" width="1.125" style="29" customWidth="1"/>
    <col min="4361" max="4607" width="7.125" style="29"/>
    <col min="4608" max="4608" width="12.5" style="29" customWidth="1"/>
    <col min="4609" max="4609" width="6.5" style="29" customWidth="1"/>
    <col min="4610" max="4610" width="1.125" style="29" customWidth="1"/>
    <col min="4611" max="4611" width="30.5" style="29" customWidth="1"/>
    <col min="4612" max="4612" width="1.125" style="29" customWidth="1"/>
    <col min="4613" max="4613" width="20.125" style="29" customWidth="1"/>
    <col min="4614" max="4614" width="1.125" style="29" customWidth="1"/>
    <col min="4615" max="4615" width="5.125" style="29" customWidth="1"/>
    <col min="4616" max="4616" width="1.125" style="29" customWidth="1"/>
    <col min="4617" max="4863" width="7.125" style="29"/>
    <col min="4864" max="4864" width="12.5" style="29" customWidth="1"/>
    <col min="4865" max="4865" width="6.5" style="29" customWidth="1"/>
    <col min="4866" max="4866" width="1.125" style="29" customWidth="1"/>
    <col min="4867" max="4867" width="30.5" style="29" customWidth="1"/>
    <col min="4868" max="4868" width="1.125" style="29" customWidth="1"/>
    <col min="4869" max="4869" width="20.125" style="29" customWidth="1"/>
    <col min="4870" max="4870" width="1.125" style="29" customWidth="1"/>
    <col min="4871" max="4871" width="5.125" style="29" customWidth="1"/>
    <col min="4872" max="4872" width="1.125" style="29" customWidth="1"/>
    <col min="4873" max="5119" width="7.125" style="29"/>
    <col min="5120" max="5120" width="12.5" style="29" customWidth="1"/>
    <col min="5121" max="5121" width="6.5" style="29" customWidth="1"/>
    <col min="5122" max="5122" width="1.125" style="29" customWidth="1"/>
    <col min="5123" max="5123" width="30.5" style="29" customWidth="1"/>
    <col min="5124" max="5124" width="1.125" style="29" customWidth="1"/>
    <col min="5125" max="5125" width="20.125" style="29" customWidth="1"/>
    <col min="5126" max="5126" width="1.125" style="29" customWidth="1"/>
    <col min="5127" max="5127" width="5.125" style="29" customWidth="1"/>
    <col min="5128" max="5128" width="1.125" style="29" customWidth="1"/>
    <col min="5129" max="5375" width="7.125" style="29"/>
    <col min="5376" max="5376" width="12.5" style="29" customWidth="1"/>
    <col min="5377" max="5377" width="6.5" style="29" customWidth="1"/>
    <col min="5378" max="5378" width="1.125" style="29" customWidth="1"/>
    <col min="5379" max="5379" width="30.5" style="29" customWidth="1"/>
    <col min="5380" max="5380" width="1.125" style="29" customWidth="1"/>
    <col min="5381" max="5381" width="20.125" style="29" customWidth="1"/>
    <col min="5382" max="5382" width="1.125" style="29" customWidth="1"/>
    <col min="5383" max="5383" width="5.125" style="29" customWidth="1"/>
    <col min="5384" max="5384" width="1.125" style="29" customWidth="1"/>
    <col min="5385" max="5631" width="7.125" style="29"/>
    <col min="5632" max="5632" width="12.5" style="29" customWidth="1"/>
    <col min="5633" max="5633" width="6.5" style="29" customWidth="1"/>
    <col min="5634" max="5634" width="1.125" style="29" customWidth="1"/>
    <col min="5635" max="5635" width="30.5" style="29" customWidth="1"/>
    <col min="5636" max="5636" width="1.125" style="29" customWidth="1"/>
    <col min="5637" max="5637" width="20.125" style="29" customWidth="1"/>
    <col min="5638" max="5638" width="1.125" style="29" customWidth="1"/>
    <col min="5639" max="5639" width="5.125" style="29" customWidth="1"/>
    <col min="5640" max="5640" width="1.125" style="29" customWidth="1"/>
    <col min="5641" max="5887" width="7.125" style="29"/>
    <col min="5888" max="5888" width="12.5" style="29" customWidth="1"/>
    <col min="5889" max="5889" width="6.5" style="29" customWidth="1"/>
    <col min="5890" max="5890" width="1.125" style="29" customWidth="1"/>
    <col min="5891" max="5891" width="30.5" style="29" customWidth="1"/>
    <col min="5892" max="5892" width="1.125" style="29" customWidth="1"/>
    <col min="5893" max="5893" width="20.125" style="29" customWidth="1"/>
    <col min="5894" max="5894" width="1.125" style="29" customWidth="1"/>
    <col min="5895" max="5895" width="5.125" style="29" customWidth="1"/>
    <col min="5896" max="5896" width="1.125" style="29" customWidth="1"/>
    <col min="5897" max="6143" width="7.125" style="29"/>
    <col min="6144" max="6144" width="12.5" style="29" customWidth="1"/>
    <col min="6145" max="6145" width="6.5" style="29" customWidth="1"/>
    <col min="6146" max="6146" width="1.125" style="29" customWidth="1"/>
    <col min="6147" max="6147" width="30.5" style="29" customWidth="1"/>
    <col min="6148" max="6148" width="1.125" style="29" customWidth="1"/>
    <col min="6149" max="6149" width="20.125" style="29" customWidth="1"/>
    <col min="6150" max="6150" width="1.125" style="29" customWidth="1"/>
    <col min="6151" max="6151" width="5.125" style="29" customWidth="1"/>
    <col min="6152" max="6152" width="1.125" style="29" customWidth="1"/>
    <col min="6153" max="6399" width="7.125" style="29"/>
    <col min="6400" max="6400" width="12.5" style="29" customWidth="1"/>
    <col min="6401" max="6401" width="6.5" style="29" customWidth="1"/>
    <col min="6402" max="6402" width="1.125" style="29" customWidth="1"/>
    <col min="6403" max="6403" width="30.5" style="29" customWidth="1"/>
    <col min="6404" max="6404" width="1.125" style="29" customWidth="1"/>
    <col min="6405" max="6405" width="20.125" style="29" customWidth="1"/>
    <col min="6406" max="6406" width="1.125" style="29" customWidth="1"/>
    <col min="6407" max="6407" width="5.125" style="29" customWidth="1"/>
    <col min="6408" max="6408" width="1.125" style="29" customWidth="1"/>
    <col min="6409" max="6655" width="7.125" style="29"/>
    <col min="6656" max="6656" width="12.5" style="29" customWidth="1"/>
    <col min="6657" max="6657" width="6.5" style="29" customWidth="1"/>
    <col min="6658" max="6658" width="1.125" style="29" customWidth="1"/>
    <col min="6659" max="6659" width="30.5" style="29" customWidth="1"/>
    <col min="6660" max="6660" width="1.125" style="29" customWidth="1"/>
    <col min="6661" max="6661" width="20.125" style="29" customWidth="1"/>
    <col min="6662" max="6662" width="1.125" style="29" customWidth="1"/>
    <col min="6663" max="6663" width="5.125" style="29" customWidth="1"/>
    <col min="6664" max="6664" width="1.125" style="29" customWidth="1"/>
    <col min="6665" max="6911" width="7.125" style="29"/>
    <col min="6912" max="6912" width="12.5" style="29" customWidth="1"/>
    <col min="6913" max="6913" width="6.5" style="29" customWidth="1"/>
    <col min="6914" max="6914" width="1.125" style="29" customWidth="1"/>
    <col min="6915" max="6915" width="30.5" style="29" customWidth="1"/>
    <col min="6916" max="6916" width="1.125" style="29" customWidth="1"/>
    <col min="6917" max="6917" width="20.125" style="29" customWidth="1"/>
    <col min="6918" max="6918" width="1.125" style="29" customWidth="1"/>
    <col min="6919" max="6919" width="5.125" style="29" customWidth="1"/>
    <col min="6920" max="6920" width="1.125" style="29" customWidth="1"/>
    <col min="6921" max="7167" width="7.125" style="29"/>
    <col min="7168" max="7168" width="12.5" style="29" customWidth="1"/>
    <col min="7169" max="7169" width="6.5" style="29" customWidth="1"/>
    <col min="7170" max="7170" width="1.125" style="29" customWidth="1"/>
    <col min="7171" max="7171" width="30.5" style="29" customWidth="1"/>
    <col min="7172" max="7172" width="1.125" style="29" customWidth="1"/>
    <col min="7173" max="7173" width="20.125" style="29" customWidth="1"/>
    <col min="7174" max="7174" width="1.125" style="29" customWidth="1"/>
    <col min="7175" max="7175" width="5.125" style="29" customWidth="1"/>
    <col min="7176" max="7176" width="1.125" style="29" customWidth="1"/>
    <col min="7177" max="7423" width="7.125" style="29"/>
    <col min="7424" max="7424" width="12.5" style="29" customWidth="1"/>
    <col min="7425" max="7425" width="6.5" style="29" customWidth="1"/>
    <col min="7426" max="7426" width="1.125" style="29" customWidth="1"/>
    <col min="7427" max="7427" width="30.5" style="29" customWidth="1"/>
    <col min="7428" max="7428" width="1.125" style="29" customWidth="1"/>
    <col min="7429" max="7429" width="20.125" style="29" customWidth="1"/>
    <col min="7430" max="7430" width="1.125" style="29" customWidth="1"/>
    <col min="7431" max="7431" width="5.125" style="29" customWidth="1"/>
    <col min="7432" max="7432" width="1.125" style="29" customWidth="1"/>
    <col min="7433" max="7679" width="7.125" style="29"/>
    <col min="7680" max="7680" width="12.5" style="29" customWidth="1"/>
    <col min="7681" max="7681" width="6.5" style="29" customWidth="1"/>
    <col min="7682" max="7682" width="1.125" style="29" customWidth="1"/>
    <col min="7683" max="7683" width="30.5" style="29" customWidth="1"/>
    <col min="7684" max="7684" width="1.125" style="29" customWidth="1"/>
    <col min="7685" max="7685" width="20.125" style="29" customWidth="1"/>
    <col min="7686" max="7686" width="1.125" style="29" customWidth="1"/>
    <col min="7687" max="7687" width="5.125" style="29" customWidth="1"/>
    <col min="7688" max="7688" width="1.125" style="29" customWidth="1"/>
    <col min="7689" max="7935" width="7.125" style="29"/>
    <col min="7936" max="7936" width="12.5" style="29" customWidth="1"/>
    <col min="7937" max="7937" width="6.5" style="29" customWidth="1"/>
    <col min="7938" max="7938" width="1.125" style="29" customWidth="1"/>
    <col min="7939" max="7939" width="30.5" style="29" customWidth="1"/>
    <col min="7940" max="7940" width="1.125" style="29" customWidth="1"/>
    <col min="7941" max="7941" width="20.125" style="29" customWidth="1"/>
    <col min="7942" max="7942" width="1.125" style="29" customWidth="1"/>
    <col min="7943" max="7943" width="5.125" style="29" customWidth="1"/>
    <col min="7944" max="7944" width="1.125" style="29" customWidth="1"/>
    <col min="7945" max="8191" width="7.125" style="29"/>
    <col min="8192" max="8192" width="12.5" style="29" customWidth="1"/>
    <col min="8193" max="8193" width="6.5" style="29" customWidth="1"/>
    <col min="8194" max="8194" width="1.125" style="29" customWidth="1"/>
    <col min="8195" max="8195" width="30.5" style="29" customWidth="1"/>
    <col min="8196" max="8196" width="1.125" style="29" customWidth="1"/>
    <col min="8197" max="8197" width="20.125" style="29" customWidth="1"/>
    <col min="8198" max="8198" width="1.125" style="29" customWidth="1"/>
    <col min="8199" max="8199" width="5.125" style="29" customWidth="1"/>
    <col min="8200" max="8200" width="1.125" style="29" customWidth="1"/>
    <col min="8201" max="8447" width="7.125" style="29"/>
    <col min="8448" max="8448" width="12.5" style="29" customWidth="1"/>
    <col min="8449" max="8449" width="6.5" style="29" customWidth="1"/>
    <col min="8450" max="8450" width="1.125" style="29" customWidth="1"/>
    <col min="8451" max="8451" width="30.5" style="29" customWidth="1"/>
    <col min="8452" max="8452" width="1.125" style="29" customWidth="1"/>
    <col min="8453" max="8453" width="20.125" style="29" customWidth="1"/>
    <col min="8454" max="8454" width="1.125" style="29" customWidth="1"/>
    <col min="8455" max="8455" width="5.125" style="29" customWidth="1"/>
    <col min="8456" max="8456" width="1.125" style="29" customWidth="1"/>
    <col min="8457" max="8703" width="7.125" style="29"/>
    <col min="8704" max="8704" width="12.5" style="29" customWidth="1"/>
    <col min="8705" max="8705" width="6.5" style="29" customWidth="1"/>
    <col min="8706" max="8706" width="1.125" style="29" customWidth="1"/>
    <col min="8707" max="8707" width="30.5" style="29" customWidth="1"/>
    <col min="8708" max="8708" width="1.125" style="29" customWidth="1"/>
    <col min="8709" max="8709" width="20.125" style="29" customWidth="1"/>
    <col min="8710" max="8710" width="1.125" style="29" customWidth="1"/>
    <col min="8711" max="8711" width="5.125" style="29" customWidth="1"/>
    <col min="8712" max="8712" width="1.125" style="29" customWidth="1"/>
    <col min="8713" max="8959" width="7.125" style="29"/>
    <col min="8960" max="8960" width="12.5" style="29" customWidth="1"/>
    <col min="8961" max="8961" width="6.5" style="29" customWidth="1"/>
    <col min="8962" max="8962" width="1.125" style="29" customWidth="1"/>
    <col min="8963" max="8963" width="30.5" style="29" customWidth="1"/>
    <col min="8964" max="8964" width="1.125" style="29" customWidth="1"/>
    <col min="8965" max="8965" width="20.125" style="29" customWidth="1"/>
    <col min="8966" max="8966" width="1.125" style="29" customWidth="1"/>
    <col min="8967" max="8967" width="5.125" style="29" customWidth="1"/>
    <col min="8968" max="8968" width="1.125" style="29" customWidth="1"/>
    <col min="8969" max="9215" width="7.125" style="29"/>
    <col min="9216" max="9216" width="12.5" style="29" customWidth="1"/>
    <col min="9217" max="9217" width="6.5" style="29" customWidth="1"/>
    <col min="9218" max="9218" width="1.125" style="29" customWidth="1"/>
    <col min="9219" max="9219" width="30.5" style="29" customWidth="1"/>
    <col min="9220" max="9220" width="1.125" style="29" customWidth="1"/>
    <col min="9221" max="9221" width="20.125" style="29" customWidth="1"/>
    <col min="9222" max="9222" width="1.125" style="29" customWidth="1"/>
    <col min="9223" max="9223" width="5.125" style="29" customWidth="1"/>
    <col min="9224" max="9224" width="1.125" style="29" customWidth="1"/>
    <col min="9225" max="9471" width="7.125" style="29"/>
    <col min="9472" max="9472" width="12.5" style="29" customWidth="1"/>
    <col min="9473" max="9473" width="6.5" style="29" customWidth="1"/>
    <col min="9474" max="9474" width="1.125" style="29" customWidth="1"/>
    <col min="9475" max="9475" width="30.5" style="29" customWidth="1"/>
    <col min="9476" max="9476" width="1.125" style="29" customWidth="1"/>
    <col min="9477" max="9477" width="20.125" style="29" customWidth="1"/>
    <col min="9478" max="9478" width="1.125" style="29" customWidth="1"/>
    <col min="9479" max="9479" width="5.125" style="29" customWidth="1"/>
    <col min="9480" max="9480" width="1.125" style="29" customWidth="1"/>
    <col min="9481" max="9727" width="7.125" style="29"/>
    <col min="9728" max="9728" width="12.5" style="29" customWidth="1"/>
    <col min="9729" max="9729" width="6.5" style="29" customWidth="1"/>
    <col min="9730" max="9730" width="1.125" style="29" customWidth="1"/>
    <col min="9731" max="9731" width="30.5" style="29" customWidth="1"/>
    <col min="9732" max="9732" width="1.125" style="29" customWidth="1"/>
    <col min="9733" max="9733" width="20.125" style="29" customWidth="1"/>
    <col min="9734" max="9734" width="1.125" style="29" customWidth="1"/>
    <col min="9735" max="9735" width="5.125" style="29" customWidth="1"/>
    <col min="9736" max="9736" width="1.125" style="29" customWidth="1"/>
    <col min="9737" max="9983" width="7.125" style="29"/>
    <col min="9984" max="9984" width="12.5" style="29" customWidth="1"/>
    <col min="9985" max="9985" width="6.5" style="29" customWidth="1"/>
    <col min="9986" max="9986" width="1.125" style="29" customWidth="1"/>
    <col min="9987" max="9987" width="30.5" style="29" customWidth="1"/>
    <col min="9988" max="9988" width="1.125" style="29" customWidth="1"/>
    <col min="9989" max="9989" width="20.125" style="29" customWidth="1"/>
    <col min="9990" max="9990" width="1.125" style="29" customWidth="1"/>
    <col min="9991" max="9991" width="5.125" style="29" customWidth="1"/>
    <col min="9992" max="9992" width="1.125" style="29" customWidth="1"/>
    <col min="9993" max="10239" width="7.125" style="29"/>
    <col min="10240" max="10240" width="12.5" style="29" customWidth="1"/>
    <col min="10241" max="10241" width="6.5" style="29" customWidth="1"/>
    <col min="10242" max="10242" width="1.125" style="29" customWidth="1"/>
    <col min="10243" max="10243" width="30.5" style="29" customWidth="1"/>
    <col min="10244" max="10244" width="1.125" style="29" customWidth="1"/>
    <col min="10245" max="10245" width="20.125" style="29" customWidth="1"/>
    <col min="10246" max="10246" width="1.125" style="29" customWidth="1"/>
    <col min="10247" max="10247" width="5.125" style="29" customWidth="1"/>
    <col min="10248" max="10248" width="1.125" style="29" customWidth="1"/>
    <col min="10249" max="10495" width="7.125" style="29"/>
    <col min="10496" max="10496" width="12.5" style="29" customWidth="1"/>
    <col min="10497" max="10497" width="6.5" style="29" customWidth="1"/>
    <col min="10498" max="10498" width="1.125" style="29" customWidth="1"/>
    <col min="10499" max="10499" width="30.5" style="29" customWidth="1"/>
    <col min="10500" max="10500" width="1.125" style="29" customWidth="1"/>
    <col min="10501" max="10501" width="20.125" style="29" customWidth="1"/>
    <col min="10502" max="10502" width="1.125" style="29" customWidth="1"/>
    <col min="10503" max="10503" width="5.125" style="29" customWidth="1"/>
    <col min="10504" max="10504" width="1.125" style="29" customWidth="1"/>
    <col min="10505" max="10751" width="7.125" style="29"/>
    <col min="10752" max="10752" width="12.5" style="29" customWidth="1"/>
    <col min="10753" max="10753" width="6.5" style="29" customWidth="1"/>
    <col min="10754" max="10754" width="1.125" style="29" customWidth="1"/>
    <col min="10755" max="10755" width="30.5" style="29" customWidth="1"/>
    <col min="10756" max="10756" width="1.125" style="29" customWidth="1"/>
    <col min="10757" max="10757" width="20.125" style="29" customWidth="1"/>
    <col min="10758" max="10758" width="1.125" style="29" customWidth="1"/>
    <col min="10759" max="10759" width="5.125" style="29" customWidth="1"/>
    <col min="10760" max="10760" width="1.125" style="29" customWidth="1"/>
    <col min="10761" max="11007" width="7.125" style="29"/>
    <col min="11008" max="11008" width="12.5" style="29" customWidth="1"/>
    <col min="11009" max="11009" width="6.5" style="29" customWidth="1"/>
    <col min="11010" max="11010" width="1.125" style="29" customWidth="1"/>
    <col min="11011" max="11011" width="30.5" style="29" customWidth="1"/>
    <col min="11012" max="11012" width="1.125" style="29" customWidth="1"/>
    <col min="11013" max="11013" width="20.125" style="29" customWidth="1"/>
    <col min="11014" max="11014" width="1.125" style="29" customWidth="1"/>
    <col min="11015" max="11015" width="5.125" style="29" customWidth="1"/>
    <col min="11016" max="11016" width="1.125" style="29" customWidth="1"/>
    <col min="11017" max="11263" width="7.125" style="29"/>
    <col min="11264" max="11264" width="12.5" style="29" customWidth="1"/>
    <col min="11265" max="11265" width="6.5" style="29" customWidth="1"/>
    <col min="11266" max="11266" width="1.125" style="29" customWidth="1"/>
    <col min="11267" max="11267" width="30.5" style="29" customWidth="1"/>
    <col min="11268" max="11268" width="1.125" style="29" customWidth="1"/>
    <col min="11269" max="11269" width="20.125" style="29" customWidth="1"/>
    <col min="11270" max="11270" width="1.125" style="29" customWidth="1"/>
    <col min="11271" max="11271" width="5.125" style="29" customWidth="1"/>
    <col min="11272" max="11272" width="1.125" style="29" customWidth="1"/>
    <col min="11273" max="11519" width="7.125" style="29"/>
    <col min="11520" max="11520" width="12.5" style="29" customWidth="1"/>
    <col min="11521" max="11521" width="6.5" style="29" customWidth="1"/>
    <col min="11522" max="11522" width="1.125" style="29" customWidth="1"/>
    <col min="11523" max="11523" width="30.5" style="29" customWidth="1"/>
    <col min="11524" max="11524" width="1.125" style="29" customWidth="1"/>
    <col min="11525" max="11525" width="20.125" style="29" customWidth="1"/>
    <col min="11526" max="11526" width="1.125" style="29" customWidth="1"/>
    <col min="11527" max="11527" width="5.125" style="29" customWidth="1"/>
    <col min="11528" max="11528" width="1.125" style="29" customWidth="1"/>
    <col min="11529" max="11775" width="7.125" style="29"/>
    <col min="11776" max="11776" width="12.5" style="29" customWidth="1"/>
    <col min="11777" max="11777" width="6.5" style="29" customWidth="1"/>
    <col min="11778" max="11778" width="1.125" style="29" customWidth="1"/>
    <col min="11779" max="11779" width="30.5" style="29" customWidth="1"/>
    <col min="11780" max="11780" width="1.125" style="29" customWidth="1"/>
    <col min="11781" max="11781" width="20.125" style="29" customWidth="1"/>
    <col min="11782" max="11782" width="1.125" style="29" customWidth="1"/>
    <col min="11783" max="11783" width="5.125" style="29" customWidth="1"/>
    <col min="11784" max="11784" width="1.125" style="29" customWidth="1"/>
    <col min="11785" max="12031" width="7.125" style="29"/>
    <col min="12032" max="12032" width="12.5" style="29" customWidth="1"/>
    <col min="12033" max="12033" width="6.5" style="29" customWidth="1"/>
    <col min="12034" max="12034" width="1.125" style="29" customWidth="1"/>
    <col min="12035" max="12035" width="30.5" style="29" customWidth="1"/>
    <col min="12036" max="12036" width="1.125" style="29" customWidth="1"/>
    <col min="12037" max="12037" width="20.125" style="29" customWidth="1"/>
    <col min="12038" max="12038" width="1.125" style="29" customWidth="1"/>
    <col min="12039" max="12039" width="5.125" style="29" customWidth="1"/>
    <col min="12040" max="12040" width="1.125" style="29" customWidth="1"/>
    <col min="12041" max="12287" width="7.125" style="29"/>
    <col min="12288" max="12288" width="12.5" style="29" customWidth="1"/>
    <col min="12289" max="12289" width="6.5" style="29" customWidth="1"/>
    <col min="12290" max="12290" width="1.125" style="29" customWidth="1"/>
    <col min="12291" max="12291" width="30.5" style="29" customWidth="1"/>
    <col min="12292" max="12292" width="1.125" style="29" customWidth="1"/>
    <col min="12293" max="12293" width="20.125" style="29" customWidth="1"/>
    <col min="12294" max="12294" width="1.125" style="29" customWidth="1"/>
    <col min="12295" max="12295" width="5.125" style="29" customWidth="1"/>
    <col min="12296" max="12296" width="1.125" style="29" customWidth="1"/>
    <col min="12297" max="12543" width="7.125" style="29"/>
    <col min="12544" max="12544" width="12.5" style="29" customWidth="1"/>
    <col min="12545" max="12545" width="6.5" style="29" customWidth="1"/>
    <col min="12546" max="12546" width="1.125" style="29" customWidth="1"/>
    <col min="12547" max="12547" width="30.5" style="29" customWidth="1"/>
    <col min="12548" max="12548" width="1.125" style="29" customWidth="1"/>
    <col min="12549" max="12549" width="20.125" style="29" customWidth="1"/>
    <col min="12550" max="12550" width="1.125" style="29" customWidth="1"/>
    <col min="12551" max="12551" width="5.125" style="29" customWidth="1"/>
    <col min="12552" max="12552" width="1.125" style="29" customWidth="1"/>
    <col min="12553" max="12799" width="7.125" style="29"/>
    <col min="12800" max="12800" width="12.5" style="29" customWidth="1"/>
    <col min="12801" max="12801" width="6.5" style="29" customWidth="1"/>
    <col min="12802" max="12802" width="1.125" style="29" customWidth="1"/>
    <col min="12803" max="12803" width="30.5" style="29" customWidth="1"/>
    <col min="12804" max="12804" width="1.125" style="29" customWidth="1"/>
    <col min="12805" max="12805" width="20.125" style="29" customWidth="1"/>
    <col min="12806" max="12806" width="1.125" style="29" customWidth="1"/>
    <col min="12807" max="12807" width="5.125" style="29" customWidth="1"/>
    <col min="12808" max="12808" width="1.125" style="29" customWidth="1"/>
    <col min="12809" max="13055" width="7.125" style="29"/>
    <col min="13056" max="13056" width="12.5" style="29" customWidth="1"/>
    <col min="13057" max="13057" width="6.5" style="29" customWidth="1"/>
    <col min="13058" max="13058" width="1.125" style="29" customWidth="1"/>
    <col min="13059" max="13059" width="30.5" style="29" customWidth="1"/>
    <col min="13060" max="13060" width="1.125" style="29" customWidth="1"/>
    <col min="13061" max="13061" width="20.125" style="29" customWidth="1"/>
    <col min="13062" max="13062" width="1.125" style="29" customWidth="1"/>
    <col min="13063" max="13063" width="5.125" style="29" customWidth="1"/>
    <col min="13064" max="13064" width="1.125" style="29" customWidth="1"/>
    <col min="13065" max="13311" width="7.125" style="29"/>
    <col min="13312" max="13312" width="12.5" style="29" customWidth="1"/>
    <col min="13313" max="13313" width="6.5" style="29" customWidth="1"/>
    <col min="13314" max="13314" width="1.125" style="29" customWidth="1"/>
    <col min="13315" max="13315" width="30.5" style="29" customWidth="1"/>
    <col min="13316" max="13316" width="1.125" style="29" customWidth="1"/>
    <col min="13317" max="13317" width="20.125" style="29" customWidth="1"/>
    <col min="13318" max="13318" width="1.125" style="29" customWidth="1"/>
    <col min="13319" max="13319" width="5.125" style="29" customWidth="1"/>
    <col min="13320" max="13320" width="1.125" style="29" customWidth="1"/>
    <col min="13321" max="13567" width="7.125" style="29"/>
    <col min="13568" max="13568" width="12.5" style="29" customWidth="1"/>
    <col min="13569" max="13569" width="6.5" style="29" customWidth="1"/>
    <col min="13570" max="13570" width="1.125" style="29" customWidth="1"/>
    <col min="13571" max="13571" width="30.5" style="29" customWidth="1"/>
    <col min="13572" max="13572" width="1.125" style="29" customWidth="1"/>
    <col min="13573" max="13573" width="20.125" style="29" customWidth="1"/>
    <col min="13574" max="13574" width="1.125" style="29" customWidth="1"/>
    <col min="13575" max="13575" width="5.125" style="29" customWidth="1"/>
    <col min="13576" max="13576" width="1.125" style="29" customWidth="1"/>
    <col min="13577" max="13823" width="7.125" style="29"/>
    <col min="13824" max="13824" width="12.5" style="29" customWidth="1"/>
    <col min="13825" max="13825" width="6.5" style="29" customWidth="1"/>
    <col min="13826" max="13826" width="1.125" style="29" customWidth="1"/>
    <col min="13827" max="13827" width="30.5" style="29" customWidth="1"/>
    <col min="13828" max="13828" width="1.125" style="29" customWidth="1"/>
    <col min="13829" max="13829" width="20.125" style="29" customWidth="1"/>
    <col min="13830" max="13830" width="1.125" style="29" customWidth="1"/>
    <col min="13831" max="13831" width="5.125" style="29" customWidth="1"/>
    <col min="13832" max="13832" width="1.125" style="29" customWidth="1"/>
    <col min="13833" max="14079" width="7.125" style="29"/>
    <col min="14080" max="14080" width="12.5" style="29" customWidth="1"/>
    <col min="14081" max="14081" width="6.5" style="29" customWidth="1"/>
    <col min="14082" max="14082" width="1.125" style="29" customWidth="1"/>
    <col min="14083" max="14083" width="30.5" style="29" customWidth="1"/>
    <col min="14084" max="14084" width="1.125" style="29" customWidth="1"/>
    <col min="14085" max="14085" width="20.125" style="29" customWidth="1"/>
    <col min="14086" max="14086" width="1.125" style="29" customWidth="1"/>
    <col min="14087" max="14087" width="5.125" style="29" customWidth="1"/>
    <col min="14088" max="14088" width="1.125" style="29" customWidth="1"/>
    <col min="14089" max="14335" width="7.125" style="29"/>
    <col min="14336" max="14336" width="12.5" style="29" customWidth="1"/>
    <col min="14337" max="14337" width="6.5" style="29" customWidth="1"/>
    <col min="14338" max="14338" width="1.125" style="29" customWidth="1"/>
    <col min="14339" max="14339" width="30.5" style="29" customWidth="1"/>
    <col min="14340" max="14340" width="1.125" style="29" customWidth="1"/>
    <col min="14341" max="14341" width="20.125" style="29" customWidth="1"/>
    <col min="14342" max="14342" width="1.125" style="29" customWidth="1"/>
    <col min="14343" max="14343" width="5.125" style="29" customWidth="1"/>
    <col min="14344" max="14344" width="1.125" style="29" customWidth="1"/>
    <col min="14345" max="14591" width="7.125" style="29"/>
    <col min="14592" max="14592" width="12.5" style="29" customWidth="1"/>
    <col min="14593" max="14593" width="6.5" style="29" customWidth="1"/>
    <col min="14594" max="14594" width="1.125" style="29" customWidth="1"/>
    <col min="14595" max="14595" width="30.5" style="29" customWidth="1"/>
    <col min="14596" max="14596" width="1.125" style="29" customWidth="1"/>
    <col min="14597" max="14597" width="20.125" style="29" customWidth="1"/>
    <col min="14598" max="14598" width="1.125" style="29" customWidth="1"/>
    <col min="14599" max="14599" width="5.125" style="29" customWidth="1"/>
    <col min="14600" max="14600" width="1.125" style="29" customWidth="1"/>
    <col min="14601" max="14847" width="7.125" style="29"/>
    <col min="14848" max="14848" width="12.5" style="29" customWidth="1"/>
    <col min="14849" max="14849" width="6.5" style="29" customWidth="1"/>
    <col min="14850" max="14850" width="1.125" style="29" customWidth="1"/>
    <col min="14851" max="14851" width="30.5" style="29" customWidth="1"/>
    <col min="14852" max="14852" width="1.125" style="29" customWidth="1"/>
    <col min="14853" max="14853" width="20.125" style="29" customWidth="1"/>
    <col min="14854" max="14854" width="1.125" style="29" customWidth="1"/>
    <col min="14855" max="14855" width="5.125" style="29" customWidth="1"/>
    <col min="14856" max="14856" width="1.125" style="29" customWidth="1"/>
    <col min="14857" max="15103" width="7.125" style="29"/>
    <col min="15104" max="15104" width="12.5" style="29" customWidth="1"/>
    <col min="15105" max="15105" width="6.5" style="29" customWidth="1"/>
    <col min="15106" max="15106" width="1.125" style="29" customWidth="1"/>
    <col min="15107" max="15107" width="30.5" style="29" customWidth="1"/>
    <col min="15108" max="15108" width="1.125" style="29" customWidth="1"/>
    <col min="15109" max="15109" width="20.125" style="29" customWidth="1"/>
    <col min="15110" max="15110" width="1.125" style="29" customWidth="1"/>
    <col min="15111" max="15111" width="5.125" style="29" customWidth="1"/>
    <col min="15112" max="15112" width="1.125" style="29" customWidth="1"/>
    <col min="15113" max="15359" width="7.125" style="29"/>
    <col min="15360" max="15360" width="12.5" style="29" customWidth="1"/>
    <col min="15361" max="15361" width="6.5" style="29" customWidth="1"/>
    <col min="15362" max="15362" width="1.125" style="29" customWidth="1"/>
    <col min="15363" max="15363" width="30.5" style="29" customWidth="1"/>
    <col min="15364" max="15364" width="1.125" style="29" customWidth="1"/>
    <col min="15365" max="15365" width="20.125" style="29" customWidth="1"/>
    <col min="15366" max="15366" width="1.125" style="29" customWidth="1"/>
    <col min="15367" max="15367" width="5.125" style="29" customWidth="1"/>
    <col min="15368" max="15368" width="1.125" style="29" customWidth="1"/>
    <col min="15369" max="15615" width="7.125" style="29"/>
    <col min="15616" max="15616" width="12.5" style="29" customWidth="1"/>
    <col min="15617" max="15617" width="6.5" style="29" customWidth="1"/>
    <col min="15618" max="15618" width="1.125" style="29" customWidth="1"/>
    <col min="15619" max="15619" width="30.5" style="29" customWidth="1"/>
    <col min="15620" max="15620" width="1.125" style="29" customWidth="1"/>
    <col min="15621" max="15621" width="20.125" style="29" customWidth="1"/>
    <col min="15622" max="15622" width="1.125" style="29" customWidth="1"/>
    <col min="15623" max="15623" width="5.125" style="29" customWidth="1"/>
    <col min="15624" max="15624" width="1.125" style="29" customWidth="1"/>
    <col min="15625" max="15871" width="7.125" style="29"/>
    <col min="15872" max="15872" width="12.5" style="29" customWidth="1"/>
    <col min="15873" max="15873" width="6.5" style="29" customWidth="1"/>
    <col min="15874" max="15874" width="1.125" style="29" customWidth="1"/>
    <col min="15875" max="15875" width="30.5" style="29" customWidth="1"/>
    <col min="15876" max="15876" width="1.125" style="29" customWidth="1"/>
    <col min="15877" max="15877" width="20.125" style="29" customWidth="1"/>
    <col min="15878" max="15878" width="1.125" style="29" customWidth="1"/>
    <col min="15879" max="15879" width="5.125" style="29" customWidth="1"/>
    <col min="15880" max="15880" width="1.125" style="29" customWidth="1"/>
    <col min="15881" max="16127" width="7.125" style="29"/>
    <col min="16128" max="16128" width="12.5" style="29" customWidth="1"/>
    <col min="16129" max="16129" width="6.5" style="29" customWidth="1"/>
    <col min="16130" max="16130" width="1.125" style="29" customWidth="1"/>
    <col min="16131" max="16131" width="30.5" style="29" customWidth="1"/>
    <col min="16132" max="16132" width="1.125" style="29" customWidth="1"/>
    <col min="16133" max="16133" width="20.125" style="29" customWidth="1"/>
    <col min="16134" max="16134" width="1.125" style="29" customWidth="1"/>
    <col min="16135" max="16135" width="5.125" style="29" customWidth="1"/>
    <col min="16136" max="16136" width="1.125" style="29" customWidth="1"/>
    <col min="16137" max="16384" width="7.125" style="29"/>
  </cols>
  <sheetData>
    <row r="1" spans="1:9" ht="11.25" customHeight="1" x14ac:dyDescent="0.2">
      <c r="A1" s="190" t="s">
        <v>78</v>
      </c>
      <c r="B1" s="194"/>
      <c r="C1" s="194"/>
      <c r="D1" s="194"/>
      <c r="E1" s="194"/>
      <c r="F1" s="194"/>
      <c r="G1" s="194"/>
      <c r="H1" s="194"/>
      <c r="I1" s="194"/>
    </row>
    <row r="2" spans="1:9" ht="11.25" customHeight="1" x14ac:dyDescent="0.2">
      <c r="A2" s="190" t="s">
        <v>79</v>
      </c>
      <c r="B2" s="194"/>
      <c r="C2" s="194"/>
      <c r="D2" s="194"/>
      <c r="E2" s="194"/>
      <c r="F2" s="194"/>
      <c r="G2" s="194"/>
      <c r="H2" s="194"/>
      <c r="I2" s="194"/>
    </row>
    <row r="3" spans="1:9" ht="11.25" customHeight="1" x14ac:dyDescent="0.2">
      <c r="A3" s="194"/>
      <c r="B3" s="194"/>
      <c r="C3" s="194"/>
      <c r="D3" s="194"/>
      <c r="E3" s="194"/>
      <c r="F3" s="194"/>
      <c r="G3" s="194"/>
      <c r="H3" s="194"/>
      <c r="I3" s="194"/>
    </row>
    <row r="4" spans="1:9" ht="11.25" customHeight="1" x14ac:dyDescent="0.2">
      <c r="A4" s="190" t="s">
        <v>80</v>
      </c>
      <c r="B4" s="194"/>
      <c r="C4" s="194"/>
      <c r="D4" s="194"/>
      <c r="E4" s="194"/>
      <c r="F4" s="194"/>
      <c r="G4" s="194"/>
      <c r="H4" s="194"/>
      <c r="I4" s="194"/>
    </row>
    <row r="5" spans="1:9" ht="11.25" customHeight="1" x14ac:dyDescent="0.2">
      <c r="A5" s="191"/>
      <c r="B5" s="191"/>
      <c r="C5" s="191"/>
      <c r="D5" s="191"/>
      <c r="E5" s="191"/>
      <c r="F5" s="191"/>
      <c r="G5" s="191"/>
      <c r="H5" s="191"/>
      <c r="I5" s="191"/>
    </row>
    <row r="6" spans="1:9" ht="11.25" customHeight="1" x14ac:dyDescent="0.2">
      <c r="A6" s="189"/>
      <c r="B6" s="189"/>
      <c r="C6" s="31"/>
      <c r="D6" s="31"/>
      <c r="E6" s="32" t="s">
        <v>81</v>
      </c>
      <c r="F6" s="33"/>
      <c r="G6" s="33"/>
      <c r="H6" s="33"/>
      <c r="I6" s="32" t="s">
        <v>82</v>
      </c>
    </row>
    <row r="7" spans="1:9" ht="11.25" customHeight="1" x14ac:dyDescent="0.2">
      <c r="A7" s="34" t="s">
        <v>83</v>
      </c>
      <c r="B7" s="35"/>
      <c r="C7" s="35"/>
      <c r="D7" s="30"/>
      <c r="E7" s="36" t="s">
        <v>84</v>
      </c>
      <c r="F7" s="37"/>
      <c r="G7" s="36" t="s">
        <v>85</v>
      </c>
      <c r="H7" s="37"/>
      <c r="I7" s="36" t="s">
        <v>86</v>
      </c>
    </row>
    <row r="8" spans="1:9" ht="11.25" customHeight="1" x14ac:dyDescent="0.2">
      <c r="A8" s="38" t="s">
        <v>10</v>
      </c>
      <c r="B8" s="39"/>
      <c r="C8" s="39"/>
      <c r="D8" s="40"/>
      <c r="E8" s="38" t="s">
        <v>87</v>
      </c>
      <c r="F8" s="28"/>
      <c r="G8" s="41" t="s">
        <v>88</v>
      </c>
      <c r="H8" s="28"/>
      <c r="I8" s="42">
        <v>1825</v>
      </c>
    </row>
    <row r="9" spans="1:9" ht="11.25" customHeight="1" x14ac:dyDescent="0.2">
      <c r="A9" s="43"/>
      <c r="B9" s="39"/>
      <c r="C9" s="39"/>
      <c r="D9" s="40"/>
      <c r="E9" s="44" t="s">
        <v>89</v>
      </c>
      <c r="F9" s="28"/>
      <c r="G9" s="44" t="s">
        <v>90</v>
      </c>
      <c r="H9" s="28"/>
      <c r="I9" s="42"/>
    </row>
    <row r="10" spans="1:9" ht="11.25" customHeight="1" x14ac:dyDescent="0.2">
      <c r="A10" s="43"/>
      <c r="B10" s="39"/>
      <c r="C10" s="39"/>
      <c r="D10" s="40"/>
      <c r="E10" s="44" t="s">
        <v>421</v>
      </c>
      <c r="F10" s="28"/>
      <c r="G10" s="45" t="s">
        <v>91</v>
      </c>
      <c r="H10" s="28"/>
      <c r="I10" s="42"/>
    </row>
    <row r="11" spans="1:9" ht="11.25" customHeight="1" x14ac:dyDescent="0.2">
      <c r="A11" s="46" t="s">
        <v>5</v>
      </c>
      <c r="B11" s="47"/>
      <c r="C11" s="48"/>
      <c r="D11" s="31"/>
      <c r="E11" s="49"/>
      <c r="F11" s="33"/>
      <c r="G11" s="50"/>
      <c r="H11" s="33"/>
      <c r="I11" s="51"/>
    </row>
    <row r="12" spans="1:9" ht="11.25" customHeight="1" x14ac:dyDescent="0.2">
      <c r="A12" s="44" t="s">
        <v>12</v>
      </c>
      <c r="B12" s="39"/>
      <c r="C12" s="39"/>
      <c r="D12" s="40"/>
      <c r="E12" s="52" t="s">
        <v>92</v>
      </c>
      <c r="F12" s="28"/>
      <c r="G12" s="38" t="s">
        <v>93</v>
      </c>
      <c r="H12" s="28"/>
      <c r="I12" s="53">
        <v>1010</v>
      </c>
    </row>
    <row r="13" spans="1:9" ht="11.25" customHeight="1" x14ac:dyDescent="0.2">
      <c r="A13" s="39"/>
      <c r="B13" s="39"/>
      <c r="C13" s="39"/>
      <c r="D13" s="40"/>
      <c r="E13" s="44" t="s">
        <v>94</v>
      </c>
      <c r="F13" s="28"/>
      <c r="G13" s="44" t="s">
        <v>95</v>
      </c>
      <c r="H13" s="28"/>
      <c r="I13" s="54"/>
    </row>
    <row r="14" spans="1:9" ht="11.25" customHeight="1" x14ac:dyDescent="0.2">
      <c r="A14" s="39"/>
      <c r="B14" s="39"/>
      <c r="C14" s="39"/>
      <c r="D14" s="40"/>
      <c r="E14" s="44" t="s">
        <v>96</v>
      </c>
      <c r="F14" s="28"/>
      <c r="G14" s="44" t="s">
        <v>91</v>
      </c>
      <c r="H14" s="28"/>
      <c r="I14" s="54"/>
    </row>
    <row r="15" spans="1:9" ht="11.25" customHeight="1" x14ac:dyDescent="0.2">
      <c r="A15" s="55" t="s">
        <v>13</v>
      </c>
      <c r="B15" s="56"/>
      <c r="C15" s="56"/>
      <c r="D15" s="57"/>
      <c r="E15" s="58" t="s">
        <v>97</v>
      </c>
      <c r="F15" s="59"/>
      <c r="G15" s="58" t="s">
        <v>98</v>
      </c>
      <c r="H15" s="59"/>
      <c r="I15" s="60" t="s">
        <v>99</v>
      </c>
    </row>
    <row r="16" spans="1:9" ht="11.25" customHeight="1" x14ac:dyDescent="0.2">
      <c r="A16" s="61" t="s">
        <v>100</v>
      </c>
      <c r="B16" s="56"/>
      <c r="C16" s="56"/>
      <c r="D16" s="57"/>
      <c r="E16" s="58" t="s">
        <v>101</v>
      </c>
      <c r="F16" s="59"/>
      <c r="G16" s="58" t="s">
        <v>102</v>
      </c>
      <c r="H16" s="59"/>
      <c r="I16" s="62">
        <v>60</v>
      </c>
    </row>
    <row r="17" spans="1:9" ht="11.25" customHeight="1" x14ac:dyDescent="0.2">
      <c r="A17" s="63"/>
      <c r="B17" s="64"/>
      <c r="C17" s="64"/>
      <c r="D17" s="65"/>
      <c r="E17" s="66"/>
      <c r="F17" s="67"/>
      <c r="G17" s="68" t="s">
        <v>103</v>
      </c>
      <c r="H17" s="67"/>
      <c r="I17" s="69"/>
    </row>
    <row r="18" spans="1:9" ht="11.25" customHeight="1" x14ac:dyDescent="0.2">
      <c r="A18" s="70" t="s">
        <v>100</v>
      </c>
      <c r="B18" s="56"/>
      <c r="C18" s="56"/>
      <c r="D18" s="57"/>
      <c r="E18" s="58" t="s">
        <v>104</v>
      </c>
      <c r="F18" s="59"/>
      <c r="G18" s="58" t="s">
        <v>105</v>
      </c>
      <c r="H18" s="59"/>
      <c r="I18" s="71">
        <v>45</v>
      </c>
    </row>
    <row r="19" spans="1:9" ht="11.25" customHeight="1" x14ac:dyDescent="0.2">
      <c r="A19" s="72" t="s">
        <v>100</v>
      </c>
      <c r="B19" s="56"/>
      <c r="C19" s="56"/>
      <c r="D19" s="57"/>
      <c r="E19" s="55" t="s">
        <v>106</v>
      </c>
      <c r="F19" s="59"/>
      <c r="G19" s="58" t="s">
        <v>98</v>
      </c>
      <c r="H19" s="59"/>
      <c r="I19" s="71">
        <v>40</v>
      </c>
    </row>
    <row r="20" spans="1:9" ht="11.25" customHeight="1" x14ac:dyDescent="0.2">
      <c r="A20" s="61" t="s">
        <v>100</v>
      </c>
      <c r="B20" s="56"/>
      <c r="C20" s="56"/>
      <c r="D20" s="57"/>
      <c r="E20" s="73" t="s">
        <v>107</v>
      </c>
      <c r="F20" s="59"/>
      <c r="G20" s="58" t="s">
        <v>108</v>
      </c>
      <c r="H20" s="74"/>
      <c r="I20" s="75">
        <v>380</v>
      </c>
    </row>
    <row r="21" spans="1:9" ht="11.25" customHeight="1" x14ac:dyDescent="0.2">
      <c r="A21" s="76"/>
      <c r="B21" s="39"/>
      <c r="C21" s="39"/>
      <c r="D21" s="40"/>
      <c r="E21" s="44" t="s">
        <v>109</v>
      </c>
      <c r="F21" s="28"/>
      <c r="G21" s="44" t="s">
        <v>110</v>
      </c>
      <c r="H21" s="77"/>
      <c r="I21" s="78"/>
    </row>
    <row r="22" spans="1:9" ht="11.25" customHeight="1" x14ac:dyDescent="0.2">
      <c r="A22" s="76"/>
      <c r="B22" s="39"/>
      <c r="C22" s="39"/>
      <c r="D22" s="40"/>
      <c r="E22" s="44" t="s">
        <v>420</v>
      </c>
      <c r="F22" s="28"/>
      <c r="G22" s="68" t="s">
        <v>111</v>
      </c>
      <c r="H22" s="77"/>
      <c r="I22" s="78"/>
    </row>
    <row r="23" spans="1:9" s="81" customFormat="1" ht="11.25" customHeight="1" x14ac:dyDescent="0.2">
      <c r="A23" s="61" t="s">
        <v>100</v>
      </c>
      <c r="B23" s="79"/>
      <c r="C23" s="79"/>
      <c r="D23" s="79"/>
      <c r="E23" s="55" t="s">
        <v>106</v>
      </c>
      <c r="F23" s="79"/>
      <c r="G23" s="38" t="s">
        <v>112</v>
      </c>
      <c r="H23" s="80"/>
      <c r="I23" s="75">
        <v>130</v>
      </c>
    </row>
    <row r="24" spans="1:9" ht="11.25" customHeight="1" x14ac:dyDescent="0.2">
      <c r="A24" s="76"/>
      <c r="B24" s="39"/>
      <c r="C24" s="39"/>
      <c r="D24" s="40"/>
      <c r="E24" s="76"/>
      <c r="F24" s="28"/>
      <c r="G24" s="44" t="s">
        <v>113</v>
      </c>
      <c r="H24" s="77"/>
      <c r="I24" s="78"/>
    </row>
    <row r="25" spans="1:9" ht="11.25" customHeight="1" x14ac:dyDescent="0.2">
      <c r="A25" s="76"/>
      <c r="B25" s="39"/>
      <c r="C25" s="39"/>
      <c r="D25" s="40"/>
      <c r="E25" s="76"/>
      <c r="F25" s="28"/>
      <c r="G25" s="44" t="s">
        <v>111</v>
      </c>
      <c r="H25" s="77"/>
      <c r="I25" s="78"/>
    </row>
    <row r="26" spans="1:9" ht="11.25" customHeight="1" x14ac:dyDescent="0.2">
      <c r="A26" s="61" t="s">
        <v>100</v>
      </c>
      <c r="B26" s="56"/>
      <c r="C26" s="56"/>
      <c r="D26" s="57"/>
      <c r="E26" s="58" t="s">
        <v>419</v>
      </c>
      <c r="F26" s="59"/>
      <c r="G26" s="58" t="s">
        <v>115</v>
      </c>
      <c r="H26" s="74"/>
      <c r="I26" s="82" t="s">
        <v>99</v>
      </c>
    </row>
    <row r="27" spans="1:9" ht="11.25" customHeight="1" x14ac:dyDescent="0.2">
      <c r="A27" s="61" t="s">
        <v>100</v>
      </c>
      <c r="B27" s="56"/>
      <c r="C27" s="56"/>
      <c r="D27" s="57"/>
      <c r="E27" s="58" t="s">
        <v>116</v>
      </c>
      <c r="F27" s="59"/>
      <c r="G27" s="58" t="s">
        <v>117</v>
      </c>
      <c r="H27" s="74"/>
      <c r="I27" s="75">
        <v>18</v>
      </c>
    </row>
    <row r="28" spans="1:9" ht="11.25" customHeight="1" x14ac:dyDescent="0.2">
      <c r="A28" s="66"/>
      <c r="B28" s="64"/>
      <c r="C28" s="64"/>
      <c r="D28" s="65"/>
      <c r="E28" s="66"/>
      <c r="F28" s="67"/>
      <c r="G28" s="68" t="s">
        <v>91</v>
      </c>
      <c r="H28" s="83"/>
      <c r="I28" s="84"/>
    </row>
    <row r="29" spans="1:9" ht="11.25" customHeight="1" x14ac:dyDescent="0.2">
      <c r="A29" s="70" t="s">
        <v>100</v>
      </c>
      <c r="B29" s="85"/>
      <c r="C29" s="85"/>
      <c r="D29" s="86"/>
      <c r="E29" s="87" t="s">
        <v>118</v>
      </c>
      <c r="F29" s="88"/>
      <c r="G29" s="87" t="s">
        <v>98</v>
      </c>
      <c r="H29" s="89"/>
      <c r="I29" s="90" t="s">
        <v>99</v>
      </c>
    </row>
    <row r="30" spans="1:9" ht="11.25" customHeight="1" x14ac:dyDescent="0.2">
      <c r="A30" s="91" t="s">
        <v>119</v>
      </c>
      <c r="B30" s="64"/>
      <c r="C30" s="39"/>
      <c r="D30" s="40"/>
      <c r="E30" s="76"/>
      <c r="F30" s="28"/>
      <c r="G30" s="54"/>
      <c r="H30" s="28"/>
      <c r="I30" s="42"/>
    </row>
    <row r="31" spans="1:9" ht="11.25" customHeight="1" x14ac:dyDescent="0.2">
      <c r="A31" s="44" t="s">
        <v>120</v>
      </c>
      <c r="B31" s="39"/>
      <c r="C31" s="56"/>
      <c r="D31" s="40"/>
      <c r="E31" s="38" t="s">
        <v>87</v>
      </c>
      <c r="F31" s="28"/>
      <c r="G31" s="38" t="s">
        <v>414</v>
      </c>
      <c r="H31" s="28"/>
      <c r="I31" s="42">
        <v>5400</v>
      </c>
    </row>
    <row r="32" spans="1:9" ht="11.25" customHeight="1" x14ac:dyDescent="0.2">
      <c r="A32" s="92"/>
      <c r="B32" s="39"/>
      <c r="C32" s="39"/>
      <c r="D32" s="40"/>
      <c r="E32" s="44" t="s">
        <v>121</v>
      </c>
      <c r="F32" s="28"/>
      <c r="G32" s="44"/>
      <c r="H32" s="28"/>
      <c r="I32" s="42"/>
    </row>
    <row r="33" spans="1:9" ht="11.25" customHeight="1" x14ac:dyDescent="0.2">
      <c r="A33" s="92"/>
      <c r="B33" s="39"/>
      <c r="C33" s="39"/>
      <c r="D33" s="40"/>
      <c r="E33" s="44" t="s">
        <v>421</v>
      </c>
      <c r="F33" s="28"/>
      <c r="G33" s="76"/>
      <c r="H33" s="28"/>
      <c r="I33" s="42"/>
    </row>
    <row r="34" spans="1:9" ht="11.25" customHeight="1" x14ac:dyDescent="0.2">
      <c r="A34" s="93" t="s">
        <v>122</v>
      </c>
      <c r="B34" s="48"/>
      <c r="C34" s="48"/>
      <c r="D34" s="31"/>
      <c r="E34" s="94" t="s">
        <v>123</v>
      </c>
      <c r="F34" s="33"/>
      <c r="G34" s="41" t="s">
        <v>124</v>
      </c>
      <c r="H34" s="33"/>
      <c r="I34" s="95">
        <v>1100</v>
      </c>
    </row>
    <row r="35" spans="1:9" ht="11.25" customHeight="1" x14ac:dyDescent="0.2">
      <c r="A35" s="96"/>
      <c r="B35" s="35"/>
      <c r="C35" s="35"/>
      <c r="D35" s="30"/>
      <c r="E35" s="45" t="s">
        <v>125</v>
      </c>
      <c r="F35" s="37"/>
      <c r="G35" s="97"/>
      <c r="H35" s="37"/>
      <c r="I35" s="98"/>
    </row>
    <row r="36" spans="1:9" ht="11.25" customHeight="1" x14ac:dyDescent="0.2">
      <c r="A36" s="58" t="s">
        <v>126</v>
      </c>
      <c r="B36" s="99"/>
      <c r="C36" s="99"/>
      <c r="D36" s="99"/>
      <c r="E36" s="58" t="s">
        <v>127</v>
      </c>
      <c r="F36" s="57"/>
      <c r="G36" s="100" t="s">
        <v>128</v>
      </c>
      <c r="H36" s="57"/>
      <c r="I36" s="101">
        <v>55</v>
      </c>
    </row>
    <row r="37" spans="1:9" ht="11.25" customHeight="1" x14ac:dyDescent="0.2">
      <c r="A37" s="66"/>
      <c r="B37" s="102"/>
      <c r="C37" s="102"/>
      <c r="D37" s="102"/>
      <c r="E37" s="103"/>
      <c r="F37" s="65"/>
      <c r="G37" s="68" t="s">
        <v>111</v>
      </c>
      <c r="H37" s="65"/>
      <c r="I37" s="104"/>
    </row>
    <row r="38" spans="1:9" ht="11.25" customHeight="1" x14ac:dyDescent="0.2">
      <c r="A38" s="44" t="s">
        <v>100</v>
      </c>
      <c r="B38" s="39"/>
      <c r="C38" s="39"/>
      <c r="D38" s="40"/>
      <c r="E38" s="38" t="s">
        <v>129</v>
      </c>
      <c r="F38" s="28"/>
      <c r="G38" s="38" t="s">
        <v>130</v>
      </c>
      <c r="H38" s="28"/>
      <c r="I38" s="42">
        <v>25</v>
      </c>
    </row>
    <row r="39" spans="1:9" ht="11.25" customHeight="1" x14ac:dyDescent="0.2">
      <c r="A39" s="38"/>
      <c r="B39" s="39"/>
      <c r="C39" s="39"/>
      <c r="D39" s="40"/>
      <c r="E39" s="44" t="s">
        <v>131</v>
      </c>
      <c r="F39" s="28"/>
      <c r="G39" s="44" t="s">
        <v>95</v>
      </c>
      <c r="H39" s="28"/>
      <c r="I39" s="42"/>
    </row>
    <row r="40" spans="1:9" ht="11.25" customHeight="1" x14ac:dyDescent="0.2">
      <c r="A40" s="69"/>
      <c r="B40" s="102"/>
      <c r="C40" s="102"/>
      <c r="D40" s="102"/>
      <c r="E40" s="68" t="s">
        <v>132</v>
      </c>
      <c r="F40" s="65"/>
      <c r="G40" s="45" t="s">
        <v>91</v>
      </c>
      <c r="H40" s="65"/>
      <c r="I40" s="105" t="s">
        <v>133</v>
      </c>
    </row>
    <row r="41" spans="1:9" ht="11.25" customHeight="1" x14ac:dyDescent="0.2">
      <c r="A41" s="106" t="s">
        <v>100</v>
      </c>
      <c r="B41" s="107"/>
      <c r="C41" s="107"/>
      <c r="D41" s="107"/>
      <c r="E41" s="87" t="s">
        <v>134</v>
      </c>
      <c r="F41" s="86"/>
      <c r="G41" s="108" t="s">
        <v>135</v>
      </c>
      <c r="H41" s="86"/>
      <c r="I41" s="90" t="s">
        <v>99</v>
      </c>
    </row>
    <row r="42" spans="1:9" ht="11.25" customHeight="1" x14ac:dyDescent="0.2">
      <c r="A42" s="52" t="s">
        <v>136</v>
      </c>
      <c r="B42" s="109"/>
      <c r="C42" s="109"/>
      <c r="D42" s="109"/>
      <c r="E42" s="40"/>
      <c r="F42" s="40"/>
      <c r="G42" s="40"/>
      <c r="H42" s="40"/>
      <c r="I42" s="42"/>
    </row>
    <row r="43" spans="1:9" ht="11.25" customHeight="1" x14ac:dyDescent="0.2">
      <c r="A43" s="55" t="s">
        <v>137</v>
      </c>
      <c r="B43" s="99"/>
      <c r="C43" s="99"/>
      <c r="D43" s="109"/>
      <c r="E43" s="52" t="s">
        <v>138</v>
      </c>
      <c r="F43" s="40"/>
      <c r="G43" s="52" t="s">
        <v>400</v>
      </c>
      <c r="H43" s="40"/>
      <c r="I43" s="110" t="s">
        <v>139</v>
      </c>
    </row>
    <row r="44" spans="1:9" ht="11.25" customHeight="1" x14ac:dyDescent="0.2">
      <c r="A44" s="66"/>
      <c r="B44" s="102"/>
      <c r="C44" s="102"/>
      <c r="D44" s="102"/>
      <c r="E44" s="65"/>
      <c r="F44" s="65"/>
      <c r="G44" s="68" t="s">
        <v>345</v>
      </c>
      <c r="H44" s="65"/>
      <c r="I44" s="111"/>
    </row>
    <row r="45" spans="1:9" ht="11.25" customHeight="1" x14ac:dyDescent="0.2">
      <c r="A45" s="112" t="s">
        <v>100</v>
      </c>
      <c r="B45" s="109"/>
      <c r="C45" s="109"/>
      <c r="D45" s="109"/>
      <c r="E45" s="52" t="s">
        <v>140</v>
      </c>
      <c r="F45" s="40"/>
      <c r="G45" s="52" t="s">
        <v>141</v>
      </c>
      <c r="H45" s="40"/>
      <c r="I45" s="53">
        <v>3000</v>
      </c>
    </row>
    <row r="46" spans="1:9" ht="11.25" customHeight="1" x14ac:dyDescent="0.2">
      <c r="A46" s="113" t="s">
        <v>100</v>
      </c>
      <c r="B46" s="114"/>
      <c r="C46" s="114"/>
      <c r="D46" s="114"/>
      <c r="E46" s="94" t="s">
        <v>142</v>
      </c>
      <c r="F46" s="31"/>
      <c r="G46" s="94" t="s">
        <v>143</v>
      </c>
      <c r="H46" s="31"/>
      <c r="I46" s="95">
        <v>2000</v>
      </c>
    </row>
    <row r="47" spans="1:9" ht="11.25" customHeight="1" x14ac:dyDescent="0.2">
      <c r="A47" s="115"/>
      <c r="B47" s="109"/>
      <c r="C47" s="109"/>
      <c r="D47" s="109"/>
      <c r="E47" s="44" t="s">
        <v>427</v>
      </c>
      <c r="F47" s="40"/>
      <c r="G47" s="40"/>
      <c r="H47" s="40"/>
      <c r="I47" s="53"/>
    </row>
    <row r="48" spans="1:9" ht="11.25" customHeight="1" x14ac:dyDescent="0.2">
      <c r="A48" s="116"/>
      <c r="B48" s="117"/>
      <c r="C48" s="117"/>
      <c r="D48" s="117"/>
      <c r="E48" s="45" t="s">
        <v>426</v>
      </c>
      <c r="F48" s="30"/>
      <c r="G48" s="30"/>
      <c r="H48" s="30"/>
      <c r="I48" s="118"/>
    </row>
    <row r="49" spans="1:9" ht="11.25" customHeight="1" x14ac:dyDescent="0.2">
      <c r="A49" s="119" t="s">
        <v>100</v>
      </c>
      <c r="B49" s="120"/>
      <c r="C49" s="120"/>
      <c r="D49" s="120"/>
      <c r="E49" s="46" t="s">
        <v>144</v>
      </c>
      <c r="F49" s="121"/>
      <c r="G49" s="46" t="s">
        <v>145</v>
      </c>
      <c r="H49" s="121"/>
      <c r="I49" s="122" t="s">
        <v>146</v>
      </c>
    </row>
    <row r="50" spans="1:9" ht="11.25" customHeight="1" x14ac:dyDescent="0.2">
      <c r="A50" s="113" t="s">
        <v>100</v>
      </c>
      <c r="B50" s="114"/>
      <c r="C50" s="114"/>
      <c r="D50" s="114"/>
      <c r="E50" s="94" t="s">
        <v>147</v>
      </c>
      <c r="F50" s="31"/>
      <c r="G50" s="94" t="s">
        <v>148</v>
      </c>
      <c r="H50" s="31"/>
      <c r="I50" s="123" t="s">
        <v>149</v>
      </c>
    </row>
    <row r="51" spans="1:9" ht="11.25" customHeight="1" x14ac:dyDescent="0.2">
      <c r="A51" s="116"/>
      <c r="B51" s="117"/>
      <c r="C51" s="117"/>
      <c r="D51" s="117"/>
      <c r="E51" s="30"/>
      <c r="F51" s="30"/>
      <c r="G51" s="45" t="s">
        <v>111</v>
      </c>
      <c r="H51" s="30"/>
      <c r="I51" s="118"/>
    </row>
    <row r="52" spans="1:9" ht="11.25" customHeight="1" x14ac:dyDescent="0.2">
      <c r="A52" s="119" t="s">
        <v>100</v>
      </c>
      <c r="B52" s="117"/>
      <c r="C52" s="117"/>
      <c r="D52" s="117"/>
      <c r="E52" s="124" t="s">
        <v>150</v>
      </c>
      <c r="F52" s="30"/>
      <c r="G52" s="125" t="s">
        <v>151</v>
      </c>
      <c r="H52" s="30"/>
      <c r="I52" s="118">
        <v>2000</v>
      </c>
    </row>
    <row r="53" spans="1:9" ht="11.25" customHeight="1" x14ac:dyDescent="0.2">
      <c r="A53" s="119" t="s">
        <v>100</v>
      </c>
      <c r="B53" s="120"/>
      <c r="C53" s="120"/>
      <c r="D53" s="120"/>
      <c r="E53" s="126" t="s">
        <v>152</v>
      </c>
      <c r="F53" s="121"/>
      <c r="G53" s="46" t="s">
        <v>153</v>
      </c>
      <c r="H53" s="121"/>
      <c r="I53" s="122" t="s">
        <v>154</v>
      </c>
    </row>
    <row r="54" spans="1:9" ht="11.25" customHeight="1" x14ac:dyDescent="0.2">
      <c r="A54" s="113" t="s">
        <v>100</v>
      </c>
      <c r="B54" s="114"/>
      <c r="C54" s="114"/>
      <c r="D54" s="114"/>
      <c r="E54" s="41" t="s">
        <v>155</v>
      </c>
      <c r="F54" s="31"/>
      <c r="G54" s="94" t="s">
        <v>156</v>
      </c>
      <c r="H54" s="31"/>
      <c r="I54" s="123" t="s">
        <v>157</v>
      </c>
    </row>
    <row r="55" spans="1:9" ht="11.25" customHeight="1" x14ac:dyDescent="0.2">
      <c r="A55" s="116"/>
      <c r="B55" s="117"/>
      <c r="C55" s="117"/>
      <c r="D55" s="117"/>
      <c r="E55" s="97"/>
      <c r="F55" s="30"/>
      <c r="G55" s="45" t="s">
        <v>158</v>
      </c>
      <c r="H55" s="30"/>
      <c r="I55" s="118"/>
    </row>
    <row r="56" spans="1:9" ht="11.25" customHeight="1" x14ac:dyDescent="0.2">
      <c r="A56" s="113" t="s">
        <v>100</v>
      </c>
      <c r="B56" s="114"/>
      <c r="C56" s="114"/>
      <c r="D56" s="114"/>
      <c r="E56" s="94" t="s">
        <v>159</v>
      </c>
      <c r="F56" s="31"/>
      <c r="G56" s="94" t="s">
        <v>160</v>
      </c>
      <c r="H56" s="31"/>
      <c r="I56" s="123" t="s">
        <v>161</v>
      </c>
    </row>
    <row r="57" spans="1:9" ht="11.25" customHeight="1" x14ac:dyDescent="0.2">
      <c r="A57" s="116"/>
      <c r="B57" s="117"/>
      <c r="C57" s="117"/>
      <c r="D57" s="117"/>
      <c r="E57" s="30"/>
      <c r="F57" s="30"/>
      <c r="G57" s="45" t="s">
        <v>162</v>
      </c>
      <c r="H57" s="30"/>
      <c r="I57" s="118"/>
    </row>
    <row r="58" spans="1:9" ht="11.25" customHeight="1" x14ac:dyDescent="0.2">
      <c r="A58" s="119" t="s">
        <v>100</v>
      </c>
      <c r="B58" s="114"/>
      <c r="C58" s="109"/>
      <c r="D58" s="117"/>
      <c r="E58" s="125" t="s">
        <v>170</v>
      </c>
      <c r="F58" s="30"/>
      <c r="G58" s="124" t="s">
        <v>171</v>
      </c>
      <c r="H58" s="30"/>
      <c r="I58" s="129" t="s">
        <v>172</v>
      </c>
    </row>
    <row r="59" spans="1:9" ht="11.25" customHeight="1" x14ac:dyDescent="0.2">
      <c r="A59" s="113" t="s">
        <v>100</v>
      </c>
      <c r="B59" s="114"/>
      <c r="C59" s="114"/>
      <c r="D59" s="109"/>
      <c r="E59" s="52" t="s">
        <v>163</v>
      </c>
      <c r="F59" s="40"/>
      <c r="G59" s="52" t="s">
        <v>398</v>
      </c>
      <c r="H59" s="40"/>
      <c r="I59" s="110" t="s">
        <v>164</v>
      </c>
    </row>
    <row r="60" spans="1:9" ht="11.25" customHeight="1" x14ac:dyDescent="0.2">
      <c r="A60" s="115"/>
      <c r="B60" s="109"/>
      <c r="C60" s="109"/>
      <c r="D60" s="109"/>
      <c r="E60" s="40"/>
      <c r="F60" s="40"/>
      <c r="G60" s="44" t="s">
        <v>399</v>
      </c>
      <c r="H60" s="40"/>
      <c r="I60" s="53"/>
    </row>
    <row r="61" spans="1:9" ht="11.25" customHeight="1" x14ac:dyDescent="0.2">
      <c r="A61" s="116"/>
      <c r="B61" s="117"/>
      <c r="C61" s="117"/>
      <c r="D61" s="117"/>
      <c r="E61" s="30"/>
      <c r="F61" s="30"/>
      <c r="G61" s="45" t="s">
        <v>91</v>
      </c>
      <c r="H61" s="30"/>
      <c r="I61" s="118"/>
    </row>
    <row r="62" spans="1:9" ht="11.25" customHeight="1" x14ac:dyDescent="0.2">
      <c r="A62" s="195" t="s">
        <v>166</v>
      </c>
      <c r="B62" s="195"/>
      <c r="C62" s="195"/>
      <c r="D62" s="195"/>
      <c r="E62" s="195"/>
      <c r="F62" s="195"/>
      <c r="G62" s="195"/>
      <c r="H62" s="195"/>
      <c r="I62" s="195"/>
    </row>
    <row r="63" spans="1:9" ht="11.25" customHeight="1" x14ac:dyDescent="0.2">
      <c r="A63" s="190" t="s">
        <v>167</v>
      </c>
      <c r="B63" s="190"/>
      <c r="C63" s="190"/>
      <c r="D63" s="190"/>
      <c r="E63" s="190"/>
      <c r="F63" s="190"/>
      <c r="G63" s="190"/>
      <c r="H63" s="190"/>
      <c r="I63" s="190"/>
    </row>
    <row r="64" spans="1:9" ht="11.25" customHeight="1" x14ac:dyDescent="0.2">
      <c r="A64" s="190" t="s">
        <v>79</v>
      </c>
      <c r="B64" s="190"/>
      <c r="C64" s="190"/>
      <c r="D64" s="190"/>
      <c r="E64" s="190"/>
      <c r="F64" s="190"/>
      <c r="G64" s="190"/>
      <c r="H64" s="190"/>
      <c r="I64" s="190"/>
    </row>
    <row r="65" spans="1:9" ht="11.25" customHeight="1" x14ac:dyDescent="0.2">
      <c r="A65" s="194"/>
      <c r="B65" s="194"/>
      <c r="C65" s="194"/>
      <c r="D65" s="194"/>
      <c r="E65" s="194"/>
      <c r="F65" s="194"/>
      <c r="G65" s="194"/>
      <c r="H65" s="194"/>
      <c r="I65" s="194"/>
    </row>
    <row r="66" spans="1:9" ht="11.25" customHeight="1" x14ac:dyDescent="0.2">
      <c r="A66" s="190" t="s">
        <v>80</v>
      </c>
      <c r="B66" s="190"/>
      <c r="C66" s="190"/>
      <c r="D66" s="190"/>
      <c r="E66" s="190"/>
      <c r="F66" s="190"/>
      <c r="G66" s="190"/>
      <c r="H66" s="190"/>
      <c r="I66" s="190"/>
    </row>
    <row r="67" spans="1:9" ht="11.25" customHeight="1" x14ac:dyDescent="0.2">
      <c r="A67" s="191"/>
      <c r="B67" s="191"/>
      <c r="C67" s="191"/>
      <c r="D67" s="191"/>
      <c r="E67" s="191"/>
      <c r="F67" s="191"/>
      <c r="G67" s="191"/>
      <c r="H67" s="191"/>
      <c r="I67" s="191"/>
    </row>
    <row r="68" spans="1:9" ht="11.25" customHeight="1" x14ac:dyDescent="0.2">
      <c r="A68" s="189"/>
      <c r="B68" s="189"/>
      <c r="C68" s="31"/>
      <c r="D68" s="31"/>
      <c r="E68" s="32" t="s">
        <v>81</v>
      </c>
      <c r="F68" s="33"/>
      <c r="G68" s="33"/>
      <c r="H68" s="33"/>
      <c r="I68" s="32" t="s">
        <v>82</v>
      </c>
    </row>
    <row r="69" spans="1:9" ht="11.25" customHeight="1" x14ac:dyDescent="0.2">
      <c r="A69" s="127" t="s">
        <v>83</v>
      </c>
      <c r="B69" s="64"/>
      <c r="C69" s="64"/>
      <c r="D69" s="65"/>
      <c r="E69" s="128" t="s">
        <v>84</v>
      </c>
      <c r="F69" s="67"/>
      <c r="G69" s="128" t="s">
        <v>85</v>
      </c>
      <c r="H69" s="67"/>
      <c r="I69" s="128" t="s">
        <v>86</v>
      </c>
    </row>
    <row r="70" spans="1:9" ht="11.25" customHeight="1" x14ac:dyDescent="0.2">
      <c r="A70" s="52" t="s">
        <v>168</v>
      </c>
      <c r="B70" s="109"/>
      <c r="C70" s="107"/>
      <c r="D70" s="99"/>
      <c r="E70" s="57"/>
      <c r="F70" s="57"/>
      <c r="G70" s="57"/>
      <c r="H70" s="57"/>
      <c r="I70" s="101"/>
    </row>
    <row r="71" spans="1:9" ht="11.25" customHeight="1" x14ac:dyDescent="0.2">
      <c r="A71" s="93" t="s">
        <v>169</v>
      </c>
      <c r="B71" s="114"/>
      <c r="C71" s="114"/>
      <c r="D71" s="109"/>
      <c r="E71" s="52" t="s">
        <v>173</v>
      </c>
      <c r="F71" s="40"/>
      <c r="G71" s="52" t="s">
        <v>397</v>
      </c>
      <c r="H71" s="40"/>
      <c r="I71" s="53">
        <v>7500</v>
      </c>
    </row>
    <row r="72" spans="1:9" ht="11.25" customHeight="1" x14ac:dyDescent="0.2">
      <c r="A72" s="113" t="s">
        <v>100</v>
      </c>
      <c r="B72" s="114"/>
      <c r="C72" s="114"/>
      <c r="D72" s="114"/>
      <c r="E72" s="93" t="s">
        <v>19</v>
      </c>
      <c r="F72" s="49"/>
      <c r="G72" s="94" t="s">
        <v>174</v>
      </c>
      <c r="H72" s="31"/>
      <c r="I72" s="123" t="s">
        <v>175</v>
      </c>
    </row>
    <row r="73" spans="1:9" ht="11.25" customHeight="1" x14ac:dyDescent="0.2">
      <c r="A73" s="116"/>
      <c r="B73" s="117"/>
      <c r="C73" s="117"/>
      <c r="D73" s="117"/>
      <c r="E73" s="96"/>
      <c r="F73" s="96"/>
      <c r="G73" s="45" t="s">
        <v>176</v>
      </c>
      <c r="H73" s="30"/>
      <c r="I73" s="118"/>
    </row>
    <row r="74" spans="1:9" ht="11.25" customHeight="1" x14ac:dyDescent="0.2">
      <c r="A74" s="119" t="s">
        <v>100</v>
      </c>
      <c r="B74" s="120"/>
      <c r="C74" s="120"/>
      <c r="D74" s="120"/>
      <c r="E74" s="130" t="s">
        <v>19</v>
      </c>
      <c r="F74" s="131"/>
      <c r="G74" s="46" t="s">
        <v>177</v>
      </c>
      <c r="H74" s="121"/>
      <c r="I74" s="132">
        <v>1800</v>
      </c>
    </row>
    <row r="75" spans="1:9" ht="11.25" customHeight="1" x14ac:dyDescent="0.2">
      <c r="A75" s="119" t="s">
        <v>100</v>
      </c>
      <c r="B75" s="120"/>
      <c r="C75" s="120"/>
      <c r="D75" s="120"/>
      <c r="E75" s="46" t="s">
        <v>178</v>
      </c>
      <c r="F75" s="121"/>
      <c r="G75" s="46" t="s">
        <v>179</v>
      </c>
      <c r="H75" s="121"/>
      <c r="I75" s="122" t="s">
        <v>180</v>
      </c>
    </row>
    <row r="76" spans="1:9" ht="11.25" customHeight="1" x14ac:dyDescent="0.2">
      <c r="A76" s="119" t="s">
        <v>100</v>
      </c>
      <c r="B76" s="120"/>
      <c r="C76" s="120"/>
      <c r="D76" s="120"/>
      <c r="E76" s="46" t="s">
        <v>181</v>
      </c>
      <c r="F76" s="121"/>
      <c r="G76" s="46" t="s">
        <v>182</v>
      </c>
      <c r="H76" s="121"/>
      <c r="I76" s="132">
        <v>2000</v>
      </c>
    </row>
    <row r="77" spans="1:9" ht="11.25" customHeight="1" x14ac:dyDescent="0.2">
      <c r="A77" s="119" t="s">
        <v>100</v>
      </c>
      <c r="B77" s="120"/>
      <c r="C77" s="120"/>
      <c r="D77" s="120"/>
      <c r="E77" s="46" t="s">
        <v>183</v>
      </c>
      <c r="F77" s="121"/>
      <c r="G77" s="46" t="s">
        <v>184</v>
      </c>
      <c r="H77" s="121"/>
      <c r="I77" s="132">
        <v>2000</v>
      </c>
    </row>
    <row r="78" spans="1:9" ht="11.25" customHeight="1" x14ac:dyDescent="0.2">
      <c r="A78" s="119" t="s">
        <v>100</v>
      </c>
      <c r="B78" s="120"/>
      <c r="C78" s="120"/>
      <c r="D78" s="120"/>
      <c r="E78" s="46" t="s">
        <v>185</v>
      </c>
      <c r="F78" s="121"/>
      <c r="G78" s="46" t="s">
        <v>135</v>
      </c>
      <c r="H78" s="121"/>
      <c r="I78" s="122" t="s">
        <v>186</v>
      </c>
    </row>
    <row r="79" spans="1:9" ht="11.25" customHeight="1" x14ac:dyDescent="0.2">
      <c r="A79" s="119" t="s">
        <v>100</v>
      </c>
      <c r="B79" s="120"/>
      <c r="C79" s="120"/>
      <c r="D79" s="120"/>
      <c r="E79" s="46" t="s">
        <v>187</v>
      </c>
      <c r="F79" s="121"/>
      <c r="G79" s="46" t="s">
        <v>188</v>
      </c>
      <c r="H79" s="121"/>
      <c r="I79" s="132">
        <v>6400</v>
      </c>
    </row>
    <row r="80" spans="1:9" ht="11.25" customHeight="1" x14ac:dyDescent="0.2">
      <c r="A80" s="130" t="s">
        <v>189</v>
      </c>
      <c r="B80" s="120"/>
      <c r="C80" s="117"/>
      <c r="D80" s="117"/>
      <c r="E80" s="124" t="s">
        <v>190</v>
      </c>
      <c r="F80" s="30"/>
      <c r="G80" s="124" t="s">
        <v>98</v>
      </c>
      <c r="H80" s="30"/>
      <c r="I80" s="129" t="s">
        <v>191</v>
      </c>
    </row>
    <row r="81" spans="1:9" ht="11.25" customHeight="1" x14ac:dyDescent="0.2">
      <c r="A81" s="113" t="s">
        <v>100</v>
      </c>
      <c r="B81" s="114"/>
      <c r="C81" s="114"/>
      <c r="D81" s="114"/>
      <c r="E81" s="94" t="s">
        <v>192</v>
      </c>
      <c r="F81" s="31"/>
      <c r="G81" s="94" t="s">
        <v>115</v>
      </c>
      <c r="H81" s="31"/>
      <c r="I81" s="123" t="s">
        <v>193</v>
      </c>
    </row>
    <row r="82" spans="1:9" ht="11.25" customHeight="1" x14ac:dyDescent="0.2">
      <c r="A82" s="199" t="s">
        <v>393</v>
      </c>
      <c r="B82" s="186"/>
      <c r="C82" s="133"/>
      <c r="D82" s="57"/>
      <c r="E82" s="100" t="s">
        <v>123</v>
      </c>
      <c r="F82" s="59"/>
      <c r="G82" s="58" t="s">
        <v>396</v>
      </c>
      <c r="H82" s="59"/>
      <c r="I82" s="134">
        <v>350</v>
      </c>
    </row>
    <row r="83" spans="1:9" ht="11.25" customHeight="1" x14ac:dyDescent="0.2">
      <c r="A83" s="103"/>
      <c r="B83" s="64"/>
      <c r="C83" s="64"/>
      <c r="D83" s="65"/>
      <c r="E83" s="68" t="s">
        <v>125</v>
      </c>
      <c r="F83" s="67"/>
      <c r="G83" s="68"/>
      <c r="H83" s="67"/>
      <c r="I83" s="104"/>
    </row>
    <row r="84" spans="1:9" ht="11.25" customHeight="1" x14ac:dyDescent="0.2">
      <c r="A84" s="94" t="s">
        <v>194</v>
      </c>
      <c r="B84" s="114"/>
      <c r="C84" s="109"/>
      <c r="D84" s="99"/>
      <c r="E84" s="135" t="s">
        <v>195</v>
      </c>
      <c r="F84" s="49"/>
      <c r="G84" s="41" t="s">
        <v>196</v>
      </c>
      <c r="H84" s="31"/>
      <c r="I84" s="95">
        <v>40</v>
      </c>
    </row>
    <row r="85" spans="1:9" ht="11.25" customHeight="1" x14ac:dyDescent="0.2">
      <c r="A85" s="76"/>
      <c r="B85" s="109"/>
      <c r="C85" s="109"/>
      <c r="D85" s="109"/>
      <c r="E85" s="136" t="s">
        <v>214</v>
      </c>
      <c r="F85" s="76"/>
      <c r="G85" s="44" t="s">
        <v>197</v>
      </c>
      <c r="H85" s="40"/>
      <c r="I85" s="42"/>
    </row>
    <row r="86" spans="1:9" ht="11.25" customHeight="1" x14ac:dyDescent="0.2">
      <c r="A86" s="96"/>
      <c r="B86" s="117"/>
      <c r="C86" s="117"/>
      <c r="D86" s="117"/>
      <c r="E86" s="137" t="s">
        <v>198</v>
      </c>
      <c r="F86" s="96"/>
      <c r="G86" s="96"/>
      <c r="H86" s="30"/>
      <c r="I86" s="98"/>
    </row>
    <row r="87" spans="1:9" ht="11.25" customHeight="1" x14ac:dyDescent="0.2">
      <c r="A87" s="93" t="s">
        <v>100</v>
      </c>
      <c r="B87" s="114"/>
      <c r="C87" s="114"/>
      <c r="D87" s="114"/>
      <c r="E87" s="94" t="s">
        <v>199</v>
      </c>
      <c r="F87" s="31"/>
      <c r="G87" s="94" t="s">
        <v>401</v>
      </c>
      <c r="H87" s="31"/>
      <c r="I87" s="95">
        <v>60</v>
      </c>
    </row>
    <row r="88" spans="1:9" ht="11.25" customHeight="1" x14ac:dyDescent="0.2">
      <c r="A88" s="76"/>
      <c r="B88" s="109"/>
      <c r="C88" s="109"/>
      <c r="D88" s="109"/>
      <c r="E88" s="44" t="s">
        <v>428</v>
      </c>
      <c r="F88" s="76"/>
      <c r="G88" s="44"/>
      <c r="H88" s="40"/>
      <c r="I88" s="42"/>
    </row>
    <row r="89" spans="1:9" ht="11.25" customHeight="1" x14ac:dyDescent="0.2">
      <c r="A89" s="76"/>
      <c r="B89" s="109"/>
      <c r="C89" s="109"/>
      <c r="D89" s="109"/>
      <c r="E89" s="44" t="s">
        <v>201</v>
      </c>
      <c r="F89" s="76"/>
      <c r="G89" s="76"/>
      <c r="H89" s="40"/>
      <c r="I89" s="42"/>
    </row>
    <row r="90" spans="1:9" ht="11.25" customHeight="1" x14ac:dyDescent="0.2">
      <c r="A90" s="126" t="s">
        <v>58</v>
      </c>
      <c r="B90" s="120"/>
      <c r="C90" s="120"/>
      <c r="D90" s="120"/>
      <c r="E90" s="126" t="s">
        <v>202</v>
      </c>
      <c r="F90" s="121"/>
      <c r="G90" s="126" t="s">
        <v>203</v>
      </c>
      <c r="H90" s="121"/>
      <c r="I90" s="132">
        <v>1000</v>
      </c>
    </row>
    <row r="91" spans="1:9" ht="11.25" customHeight="1" x14ac:dyDescent="0.2">
      <c r="A91" s="93" t="s">
        <v>100</v>
      </c>
      <c r="B91" s="114"/>
      <c r="C91" s="114"/>
      <c r="D91" s="114"/>
      <c r="E91" s="41" t="s">
        <v>204</v>
      </c>
      <c r="F91" s="31"/>
      <c r="G91" s="41" t="s">
        <v>205</v>
      </c>
      <c r="H91" s="31"/>
      <c r="I91" s="95">
        <v>1500</v>
      </c>
    </row>
    <row r="92" spans="1:9" ht="11.25" customHeight="1" x14ac:dyDescent="0.2">
      <c r="A92" s="96"/>
      <c r="B92" s="117"/>
      <c r="C92" s="117"/>
      <c r="D92" s="117"/>
      <c r="E92" s="96"/>
      <c r="F92" s="30"/>
      <c r="G92" s="45" t="s">
        <v>111</v>
      </c>
      <c r="H92" s="30"/>
      <c r="I92" s="118"/>
    </row>
    <row r="93" spans="1:9" ht="11.25" customHeight="1" x14ac:dyDescent="0.2">
      <c r="A93" s="126" t="s">
        <v>38</v>
      </c>
      <c r="B93" s="120"/>
      <c r="C93" s="120"/>
      <c r="D93" s="120"/>
      <c r="E93" s="126" t="s">
        <v>206</v>
      </c>
      <c r="F93" s="121"/>
      <c r="G93" s="126" t="s">
        <v>207</v>
      </c>
      <c r="H93" s="121"/>
      <c r="I93" s="132">
        <v>400</v>
      </c>
    </row>
    <row r="94" spans="1:9" ht="11.25" customHeight="1" x14ac:dyDescent="0.2">
      <c r="A94" s="138" t="s">
        <v>100</v>
      </c>
      <c r="B94" s="139"/>
      <c r="C94" s="139"/>
      <c r="D94" s="139"/>
      <c r="E94" s="140" t="s">
        <v>429</v>
      </c>
      <c r="F94" s="141"/>
      <c r="G94" s="140" t="s">
        <v>208</v>
      </c>
      <c r="H94" s="141"/>
      <c r="I94" s="142">
        <v>300</v>
      </c>
    </row>
    <row r="95" spans="1:9" ht="11.25" customHeight="1" x14ac:dyDescent="0.2">
      <c r="A95" s="58" t="s">
        <v>209</v>
      </c>
      <c r="B95" s="56"/>
      <c r="C95" s="56"/>
      <c r="D95" s="57"/>
      <c r="E95" s="58" t="s">
        <v>210</v>
      </c>
      <c r="F95" s="59"/>
      <c r="G95" s="58" t="s">
        <v>211</v>
      </c>
      <c r="H95" s="59"/>
      <c r="I95" s="101">
        <v>140</v>
      </c>
    </row>
    <row r="96" spans="1:9" ht="11.25" customHeight="1" x14ac:dyDescent="0.2">
      <c r="A96" s="43"/>
      <c r="B96" s="39"/>
      <c r="C96" s="64"/>
      <c r="D96" s="40"/>
      <c r="E96" s="43"/>
      <c r="F96" s="28"/>
      <c r="G96" s="44" t="s">
        <v>111</v>
      </c>
      <c r="H96" s="28"/>
      <c r="I96" s="42"/>
    </row>
    <row r="97" spans="1:9" ht="11.25" customHeight="1" x14ac:dyDescent="0.2">
      <c r="A97" s="94" t="s">
        <v>23</v>
      </c>
      <c r="B97" s="143"/>
      <c r="C97" s="143" t="s">
        <v>24</v>
      </c>
      <c r="D97" s="99"/>
      <c r="E97" s="135" t="s">
        <v>212</v>
      </c>
      <c r="F97" s="49"/>
      <c r="G97" s="41" t="s">
        <v>213</v>
      </c>
      <c r="H97" s="31"/>
      <c r="I97" s="95">
        <v>1000</v>
      </c>
    </row>
    <row r="98" spans="1:9" ht="11.25" customHeight="1" x14ac:dyDescent="0.2">
      <c r="A98" s="76"/>
      <c r="B98" s="109"/>
      <c r="C98" s="109"/>
      <c r="D98" s="109"/>
      <c r="E98" s="136" t="s">
        <v>214</v>
      </c>
      <c r="F98" s="76"/>
      <c r="G98" s="44" t="s">
        <v>215</v>
      </c>
      <c r="H98" s="40"/>
      <c r="I98" s="42"/>
    </row>
    <row r="99" spans="1:9" ht="11.25" customHeight="1" x14ac:dyDescent="0.2">
      <c r="A99" s="96"/>
      <c r="B99" s="117"/>
      <c r="C99" s="117"/>
      <c r="D99" s="117"/>
      <c r="E99" s="137" t="s">
        <v>198</v>
      </c>
      <c r="F99" s="96"/>
      <c r="G99" s="96"/>
      <c r="H99" s="30"/>
      <c r="I99" s="98"/>
    </row>
    <row r="100" spans="1:9" ht="11.25" customHeight="1" x14ac:dyDescent="0.2">
      <c r="A100" s="55" t="s">
        <v>100</v>
      </c>
      <c r="B100" s="82"/>
      <c r="C100" s="82" t="s">
        <v>19</v>
      </c>
      <c r="D100" s="114"/>
      <c r="E100" s="94" t="s">
        <v>216</v>
      </c>
      <c r="F100" s="31"/>
      <c r="G100" s="94" t="s">
        <v>402</v>
      </c>
      <c r="H100" s="31"/>
      <c r="I100" s="95">
        <v>13000</v>
      </c>
    </row>
    <row r="101" spans="1:9" ht="11.25" customHeight="1" x14ac:dyDescent="0.2">
      <c r="A101" s="40"/>
      <c r="B101" s="144"/>
      <c r="C101" s="144"/>
      <c r="D101" s="109"/>
      <c r="E101" s="44" t="s">
        <v>125</v>
      </c>
      <c r="F101" s="76"/>
      <c r="G101" s="44" t="s">
        <v>403</v>
      </c>
      <c r="H101" s="76"/>
      <c r="I101" s="42"/>
    </row>
    <row r="102" spans="1:9" ht="11.25" customHeight="1" x14ac:dyDescent="0.2">
      <c r="A102" s="40"/>
      <c r="B102" s="144"/>
      <c r="C102" s="144"/>
      <c r="D102" s="109"/>
      <c r="E102" s="76"/>
      <c r="F102" s="76"/>
      <c r="G102" s="44" t="s">
        <v>404</v>
      </c>
      <c r="H102" s="76"/>
      <c r="I102" s="42"/>
    </row>
    <row r="103" spans="1:9" ht="11.25" customHeight="1" x14ac:dyDescent="0.2">
      <c r="A103" s="76"/>
      <c r="B103" s="144"/>
      <c r="C103" s="144"/>
      <c r="D103" s="109"/>
      <c r="E103" s="40"/>
      <c r="F103" s="76"/>
      <c r="G103" s="44" t="s">
        <v>405</v>
      </c>
      <c r="H103" s="76"/>
      <c r="I103" s="42"/>
    </row>
    <row r="104" spans="1:9" ht="11.25" customHeight="1" x14ac:dyDescent="0.2">
      <c r="A104" s="40"/>
      <c r="B104" s="144"/>
      <c r="C104" s="144"/>
      <c r="D104" s="109"/>
      <c r="E104" s="76"/>
      <c r="F104" s="76"/>
      <c r="G104" s="145" t="s">
        <v>217</v>
      </c>
      <c r="H104" s="76"/>
      <c r="I104" s="42"/>
    </row>
    <row r="105" spans="1:9" ht="11.25" customHeight="1" x14ac:dyDescent="0.2">
      <c r="A105" s="40"/>
      <c r="B105" s="144"/>
      <c r="C105" s="144"/>
      <c r="D105" s="109"/>
      <c r="E105" s="76"/>
      <c r="F105" s="76"/>
      <c r="G105" s="145" t="s">
        <v>218</v>
      </c>
      <c r="H105" s="76"/>
      <c r="I105" s="42"/>
    </row>
    <row r="106" spans="1:9" ht="11.25" customHeight="1" x14ac:dyDescent="0.2">
      <c r="A106" s="100" t="s">
        <v>63</v>
      </c>
      <c r="B106" s="82"/>
      <c r="C106" s="82" t="s">
        <v>219</v>
      </c>
      <c r="D106" s="99"/>
      <c r="E106" s="58" t="s">
        <v>220</v>
      </c>
      <c r="F106" s="79"/>
      <c r="G106" s="58" t="s">
        <v>221</v>
      </c>
      <c r="H106" s="79"/>
      <c r="I106" s="101">
        <v>18000</v>
      </c>
    </row>
    <row r="107" spans="1:9" ht="11.25" customHeight="1" x14ac:dyDescent="0.2">
      <c r="A107" s="65"/>
      <c r="B107" s="105"/>
      <c r="C107" s="105"/>
      <c r="D107" s="102"/>
      <c r="E107" s="66"/>
      <c r="F107" s="66"/>
      <c r="G107" s="68" t="s">
        <v>222</v>
      </c>
      <c r="H107" s="66"/>
      <c r="I107" s="104"/>
    </row>
    <row r="108" spans="1:9" ht="11.25" customHeight="1" x14ac:dyDescent="0.2">
      <c r="A108" s="55" t="s">
        <v>100</v>
      </c>
      <c r="B108" s="82"/>
      <c r="C108" s="82" t="s">
        <v>19</v>
      </c>
      <c r="D108" s="99"/>
      <c r="E108" s="58" t="s">
        <v>223</v>
      </c>
      <c r="F108" s="79"/>
      <c r="G108" s="58" t="s">
        <v>224</v>
      </c>
      <c r="H108" s="79"/>
      <c r="I108" s="101">
        <v>360000</v>
      </c>
    </row>
    <row r="109" spans="1:9" ht="11.25" customHeight="1" x14ac:dyDescent="0.2">
      <c r="A109" s="40"/>
      <c r="B109" s="144"/>
      <c r="C109" s="144"/>
      <c r="D109" s="109"/>
      <c r="E109" s="76"/>
      <c r="F109" s="76"/>
      <c r="G109" s="44" t="s">
        <v>225</v>
      </c>
      <c r="H109" s="76"/>
      <c r="I109" s="42"/>
    </row>
    <row r="110" spans="1:9" ht="11.25" customHeight="1" x14ac:dyDescent="0.2">
      <c r="A110" s="40"/>
      <c r="B110" s="144"/>
      <c r="C110" s="144"/>
      <c r="D110" s="109"/>
      <c r="E110" s="76"/>
      <c r="F110" s="76"/>
      <c r="G110" s="145" t="s">
        <v>226</v>
      </c>
      <c r="H110" s="76"/>
      <c r="I110" s="42"/>
    </row>
    <row r="111" spans="1:9" ht="11.25" customHeight="1" x14ac:dyDescent="0.2">
      <c r="A111" s="40"/>
      <c r="B111" s="144"/>
      <c r="C111" s="144"/>
      <c r="D111" s="109"/>
      <c r="E111" s="76"/>
      <c r="F111" s="76"/>
      <c r="G111" s="145" t="s">
        <v>387</v>
      </c>
      <c r="H111" s="76"/>
      <c r="I111" s="42"/>
    </row>
    <row r="112" spans="1:9" ht="11.25" customHeight="1" x14ac:dyDescent="0.2">
      <c r="A112" s="58" t="s">
        <v>227</v>
      </c>
      <c r="B112" s="85"/>
      <c r="C112" s="85"/>
      <c r="D112" s="86"/>
      <c r="E112" s="87" t="s">
        <v>228</v>
      </c>
      <c r="F112" s="88"/>
      <c r="G112" s="87" t="s">
        <v>229</v>
      </c>
      <c r="H112" s="88"/>
      <c r="I112" s="90" t="s">
        <v>99</v>
      </c>
    </row>
    <row r="113" spans="1:9" ht="11.25" customHeight="1" x14ac:dyDescent="0.2">
      <c r="A113" s="55" t="s">
        <v>100</v>
      </c>
      <c r="B113" s="56"/>
      <c r="C113" s="56"/>
      <c r="D113" s="57"/>
      <c r="E113" s="58" t="s">
        <v>230</v>
      </c>
      <c r="F113" s="59"/>
      <c r="G113" s="58" t="s">
        <v>406</v>
      </c>
      <c r="H113" s="59"/>
      <c r="I113" s="101">
        <v>300</v>
      </c>
    </row>
    <row r="114" spans="1:9" ht="11.25" customHeight="1" x14ac:dyDescent="0.2">
      <c r="A114" s="76"/>
      <c r="B114" s="39"/>
      <c r="C114" s="39"/>
      <c r="D114" s="40"/>
      <c r="E114" s="43"/>
      <c r="F114" s="28"/>
      <c r="G114" s="44" t="s">
        <v>408</v>
      </c>
      <c r="H114" s="28"/>
      <c r="I114" s="42"/>
    </row>
    <row r="115" spans="1:9" ht="11.25" customHeight="1" x14ac:dyDescent="0.2">
      <c r="A115" s="76"/>
      <c r="B115" s="39"/>
      <c r="C115" s="39"/>
      <c r="D115" s="40"/>
      <c r="E115" s="43"/>
      <c r="F115" s="28"/>
      <c r="G115" s="44" t="s">
        <v>407</v>
      </c>
      <c r="H115" s="28"/>
      <c r="I115" s="42"/>
    </row>
    <row r="116" spans="1:9" ht="11.25" customHeight="1" x14ac:dyDescent="0.2">
      <c r="A116" s="66"/>
      <c r="B116" s="64"/>
      <c r="C116" s="64"/>
      <c r="D116" s="65"/>
      <c r="E116" s="103"/>
      <c r="F116" s="67"/>
      <c r="G116" s="68" t="s">
        <v>91</v>
      </c>
      <c r="H116" s="67"/>
      <c r="I116" s="104"/>
    </row>
    <row r="117" spans="1:9" ht="11.25" customHeight="1" x14ac:dyDescent="0.2">
      <c r="A117" s="55" t="s">
        <v>100</v>
      </c>
      <c r="B117" s="56"/>
      <c r="C117" s="56"/>
      <c r="D117" s="57"/>
      <c r="E117" s="58" t="s">
        <v>231</v>
      </c>
      <c r="F117" s="59"/>
      <c r="G117" s="58" t="s">
        <v>232</v>
      </c>
      <c r="H117" s="59"/>
      <c r="I117" s="101">
        <v>400</v>
      </c>
    </row>
    <row r="118" spans="1:9" ht="11.25" customHeight="1" x14ac:dyDescent="0.2">
      <c r="A118" s="66"/>
      <c r="B118" s="64"/>
      <c r="C118" s="64"/>
      <c r="D118" s="65"/>
      <c r="E118" s="103"/>
      <c r="F118" s="67"/>
      <c r="G118" s="68" t="s">
        <v>218</v>
      </c>
      <c r="H118" s="67"/>
      <c r="I118" s="104"/>
    </row>
    <row r="119" spans="1:9" ht="11.25" customHeight="1" x14ac:dyDescent="0.2">
      <c r="A119" s="55" t="s">
        <v>100</v>
      </c>
      <c r="B119" s="58"/>
      <c r="C119" s="56"/>
      <c r="D119" s="57"/>
      <c r="E119" s="58" t="s">
        <v>233</v>
      </c>
      <c r="F119" s="59"/>
      <c r="G119" s="58" t="s">
        <v>234</v>
      </c>
      <c r="H119" s="59"/>
      <c r="I119" s="101">
        <v>960</v>
      </c>
    </row>
    <row r="120" spans="1:9" ht="11.25" customHeight="1" x14ac:dyDescent="0.2">
      <c r="A120" s="43"/>
      <c r="B120" s="39"/>
      <c r="C120" s="39"/>
      <c r="D120" s="40"/>
      <c r="E120" s="43"/>
      <c r="F120" s="28"/>
      <c r="G120" s="44" t="s">
        <v>235</v>
      </c>
      <c r="H120" s="28"/>
      <c r="I120" s="42"/>
    </row>
    <row r="121" spans="1:9" ht="11.25" customHeight="1" x14ac:dyDescent="0.2">
      <c r="A121" s="103"/>
      <c r="B121" s="64"/>
      <c r="C121" s="64"/>
      <c r="D121" s="65"/>
      <c r="E121" s="103"/>
      <c r="F121" s="67"/>
      <c r="G121" s="68" t="s">
        <v>236</v>
      </c>
      <c r="H121" s="67"/>
      <c r="I121" s="104"/>
    </row>
    <row r="122" spans="1:9" ht="11.25" customHeight="1" x14ac:dyDescent="0.2">
      <c r="A122" s="192" t="s">
        <v>166</v>
      </c>
      <c r="B122" s="193"/>
      <c r="C122" s="193"/>
      <c r="D122" s="193"/>
      <c r="E122" s="193"/>
      <c r="F122" s="193"/>
      <c r="G122" s="193"/>
      <c r="H122" s="193"/>
      <c r="I122" s="193"/>
    </row>
    <row r="123" spans="1:9" ht="11.25" customHeight="1" x14ac:dyDescent="0.2">
      <c r="A123" s="190" t="s">
        <v>167</v>
      </c>
      <c r="B123" s="194"/>
      <c r="C123" s="194"/>
      <c r="D123" s="194"/>
      <c r="E123" s="194"/>
      <c r="F123" s="194"/>
      <c r="G123" s="194"/>
      <c r="H123" s="194"/>
      <c r="I123" s="194"/>
    </row>
    <row r="124" spans="1:9" ht="11.25" customHeight="1" x14ac:dyDescent="0.2">
      <c r="A124" s="190" t="s">
        <v>79</v>
      </c>
      <c r="B124" s="194"/>
      <c r="C124" s="194"/>
      <c r="D124" s="194"/>
      <c r="E124" s="194"/>
      <c r="F124" s="194"/>
      <c r="G124" s="194"/>
      <c r="H124" s="194"/>
      <c r="I124" s="194"/>
    </row>
    <row r="125" spans="1:9" ht="11.25" customHeight="1" x14ac:dyDescent="0.2">
      <c r="A125" s="194"/>
      <c r="B125" s="194"/>
      <c r="C125" s="194"/>
      <c r="D125" s="194"/>
      <c r="E125" s="194"/>
      <c r="F125" s="194"/>
      <c r="G125" s="194"/>
      <c r="H125" s="194"/>
      <c r="I125" s="194"/>
    </row>
    <row r="126" spans="1:9" ht="11.25" customHeight="1" x14ac:dyDescent="0.2">
      <c r="A126" s="190" t="s">
        <v>80</v>
      </c>
      <c r="B126" s="194"/>
      <c r="C126" s="194"/>
      <c r="D126" s="194"/>
      <c r="E126" s="194"/>
      <c r="F126" s="194"/>
      <c r="G126" s="194"/>
      <c r="H126" s="194"/>
      <c r="I126" s="194"/>
    </row>
    <row r="127" spans="1:9" ht="11.25" customHeight="1" x14ac:dyDescent="0.2">
      <c r="A127" s="191"/>
      <c r="B127" s="191"/>
      <c r="C127" s="191"/>
      <c r="D127" s="191"/>
      <c r="E127" s="191"/>
      <c r="F127" s="191"/>
      <c r="G127" s="191"/>
      <c r="H127" s="191"/>
      <c r="I127" s="191"/>
    </row>
    <row r="128" spans="1:9" ht="11.25" customHeight="1" x14ac:dyDescent="0.2">
      <c r="A128" s="189"/>
      <c r="B128" s="189"/>
      <c r="C128" s="31"/>
      <c r="D128" s="31"/>
      <c r="E128" s="32" t="s">
        <v>81</v>
      </c>
      <c r="F128" s="33"/>
      <c r="G128" s="33"/>
      <c r="H128" s="33"/>
      <c r="I128" s="32" t="s">
        <v>82</v>
      </c>
    </row>
    <row r="129" spans="1:9" ht="11.25" customHeight="1" x14ac:dyDescent="0.2">
      <c r="A129" s="127" t="s">
        <v>83</v>
      </c>
      <c r="B129" s="64"/>
      <c r="C129" s="64"/>
      <c r="D129" s="65"/>
      <c r="E129" s="128" t="s">
        <v>84</v>
      </c>
      <c r="F129" s="67"/>
      <c r="G129" s="128" t="s">
        <v>85</v>
      </c>
      <c r="H129" s="67"/>
      <c r="I129" s="128" t="s">
        <v>86</v>
      </c>
    </row>
    <row r="130" spans="1:9" ht="11.25" customHeight="1" x14ac:dyDescent="0.2">
      <c r="A130" s="38" t="s">
        <v>25</v>
      </c>
      <c r="B130" s="109"/>
      <c r="C130" s="109"/>
      <c r="D130" s="109"/>
      <c r="E130" s="146"/>
      <c r="F130" s="76"/>
      <c r="G130" s="76"/>
      <c r="H130" s="40"/>
      <c r="I130" s="42"/>
    </row>
    <row r="131" spans="1:9" ht="11.25" customHeight="1" x14ac:dyDescent="0.2">
      <c r="A131" s="55" t="s">
        <v>26</v>
      </c>
      <c r="B131" s="99"/>
      <c r="C131" s="99"/>
      <c r="D131" s="109"/>
      <c r="E131" s="52" t="s">
        <v>425</v>
      </c>
      <c r="F131" s="40"/>
      <c r="G131" s="52" t="s">
        <v>237</v>
      </c>
      <c r="H131" s="40"/>
      <c r="I131" s="53">
        <v>2500</v>
      </c>
    </row>
    <row r="132" spans="1:9" ht="11.25" customHeight="1" x14ac:dyDescent="0.2">
      <c r="A132" s="66"/>
      <c r="B132" s="102"/>
      <c r="C132" s="102"/>
      <c r="D132" s="102"/>
      <c r="E132" s="68" t="s">
        <v>238</v>
      </c>
      <c r="F132" s="65"/>
      <c r="G132" s="68" t="s">
        <v>114</v>
      </c>
      <c r="H132" s="65"/>
      <c r="I132" s="111"/>
    </row>
    <row r="133" spans="1:9" ht="11.25" customHeight="1" x14ac:dyDescent="0.2">
      <c r="A133" s="112" t="s">
        <v>100</v>
      </c>
      <c r="B133" s="109"/>
      <c r="C133" s="109"/>
      <c r="D133" s="109"/>
      <c r="E133" s="52" t="s">
        <v>239</v>
      </c>
      <c r="F133" s="40"/>
      <c r="G133" s="147" t="s">
        <v>240</v>
      </c>
      <c r="H133" s="40"/>
      <c r="I133" s="53">
        <v>5500</v>
      </c>
    </row>
    <row r="134" spans="1:9" ht="11.25" customHeight="1" x14ac:dyDescent="0.2">
      <c r="A134" s="76"/>
      <c r="B134" s="109"/>
      <c r="C134" s="109"/>
      <c r="D134" s="109"/>
      <c r="E134" s="44" t="s">
        <v>241</v>
      </c>
      <c r="F134" s="76"/>
      <c r="G134" s="44" t="s">
        <v>114</v>
      </c>
      <c r="H134" s="40"/>
      <c r="I134" s="42"/>
    </row>
    <row r="135" spans="1:9" ht="11.25" customHeight="1" x14ac:dyDescent="0.2">
      <c r="A135" s="55" t="s">
        <v>242</v>
      </c>
      <c r="B135" s="99"/>
      <c r="C135" s="99"/>
      <c r="D135" s="99"/>
      <c r="E135" s="55" t="s">
        <v>19</v>
      </c>
      <c r="F135" s="57"/>
      <c r="G135" s="58" t="s">
        <v>243</v>
      </c>
      <c r="H135" s="57"/>
      <c r="I135" s="134">
        <v>2500</v>
      </c>
    </row>
    <row r="136" spans="1:9" ht="11.25" customHeight="1" x14ac:dyDescent="0.2">
      <c r="A136" s="66"/>
      <c r="B136" s="102"/>
      <c r="C136" s="102"/>
      <c r="D136" s="102"/>
      <c r="E136" s="66"/>
      <c r="F136" s="65"/>
      <c r="G136" s="68" t="s">
        <v>244</v>
      </c>
      <c r="H136" s="65"/>
      <c r="I136" s="111"/>
    </row>
    <row r="137" spans="1:9" ht="11.25" customHeight="1" x14ac:dyDescent="0.2">
      <c r="A137" s="112" t="s">
        <v>100</v>
      </c>
      <c r="B137" s="109"/>
      <c r="C137" s="109"/>
      <c r="D137" s="109"/>
      <c r="E137" s="52" t="s">
        <v>245</v>
      </c>
      <c r="F137" s="40"/>
      <c r="G137" s="52" t="s">
        <v>246</v>
      </c>
      <c r="H137" s="40"/>
      <c r="I137" s="53">
        <v>2500</v>
      </c>
    </row>
    <row r="138" spans="1:9" ht="11.25" customHeight="1" x14ac:dyDescent="0.2">
      <c r="A138" s="116"/>
      <c r="B138" s="117"/>
      <c r="C138" s="117"/>
      <c r="D138" s="117"/>
      <c r="E138" s="30"/>
      <c r="F138" s="30"/>
      <c r="G138" s="45" t="s">
        <v>200</v>
      </c>
      <c r="H138" s="30"/>
      <c r="I138" s="118"/>
    </row>
    <row r="139" spans="1:9" ht="11.25" customHeight="1" x14ac:dyDescent="0.2">
      <c r="A139" s="55" t="s">
        <v>247</v>
      </c>
      <c r="B139" s="99"/>
      <c r="C139" s="99"/>
      <c r="D139" s="99"/>
      <c r="E139" s="58" t="s">
        <v>248</v>
      </c>
      <c r="F139" s="79"/>
      <c r="G139" s="100" t="s">
        <v>415</v>
      </c>
      <c r="H139" s="57"/>
      <c r="I139" s="101">
        <v>250</v>
      </c>
    </row>
    <row r="140" spans="1:9" ht="11.25" customHeight="1" x14ac:dyDescent="0.2">
      <c r="A140" s="66"/>
      <c r="B140" s="102"/>
      <c r="C140" s="102"/>
      <c r="D140" s="102"/>
      <c r="E140" s="103"/>
      <c r="F140" s="66"/>
      <c r="G140" s="68" t="s">
        <v>249</v>
      </c>
      <c r="H140" s="65"/>
      <c r="I140" s="104"/>
    </row>
    <row r="141" spans="1:9" ht="11.25" customHeight="1" x14ac:dyDescent="0.2">
      <c r="A141" s="55" t="s">
        <v>250</v>
      </c>
      <c r="B141" s="99"/>
      <c r="C141" s="99"/>
      <c r="D141" s="99"/>
      <c r="E141" s="148"/>
      <c r="F141" s="79"/>
      <c r="G141" s="57"/>
      <c r="H141" s="57"/>
      <c r="I141" s="101"/>
    </row>
    <row r="142" spans="1:9" ht="11.25" customHeight="1" x14ac:dyDescent="0.2">
      <c r="A142" s="61" t="s">
        <v>27</v>
      </c>
      <c r="B142" s="99"/>
      <c r="C142" s="99"/>
      <c r="D142" s="109"/>
      <c r="E142" s="52" t="s">
        <v>251</v>
      </c>
      <c r="F142" s="40"/>
      <c r="G142" s="52" t="s">
        <v>105</v>
      </c>
      <c r="H142" s="40"/>
      <c r="I142" s="53">
        <v>1300</v>
      </c>
    </row>
    <row r="143" spans="1:9" ht="11.25" customHeight="1" x14ac:dyDescent="0.2">
      <c r="A143" s="149" t="s">
        <v>100</v>
      </c>
      <c r="B143" s="120"/>
      <c r="C143" s="120"/>
      <c r="D143" s="120"/>
      <c r="E143" s="126" t="s">
        <v>252</v>
      </c>
      <c r="F143" s="131"/>
      <c r="G143" s="46" t="s">
        <v>98</v>
      </c>
      <c r="H143" s="121"/>
      <c r="I143" s="150">
        <v>850</v>
      </c>
    </row>
    <row r="144" spans="1:9" ht="11.25" customHeight="1" x14ac:dyDescent="0.2">
      <c r="A144" s="151" t="s">
        <v>100</v>
      </c>
      <c r="B144" s="109"/>
      <c r="C144" s="109"/>
      <c r="D144" s="109"/>
      <c r="E144" s="52" t="s">
        <v>239</v>
      </c>
      <c r="F144" s="40"/>
      <c r="G144" s="52" t="s">
        <v>253</v>
      </c>
      <c r="H144" s="40"/>
      <c r="I144" s="53">
        <v>5500</v>
      </c>
    </row>
    <row r="145" spans="1:9" ht="11.25" customHeight="1" x14ac:dyDescent="0.2">
      <c r="A145" s="152"/>
      <c r="B145" s="109"/>
      <c r="C145" s="109"/>
      <c r="D145" s="109"/>
      <c r="E145" s="44" t="s">
        <v>241</v>
      </c>
      <c r="F145" s="40"/>
      <c r="G145" s="40"/>
      <c r="H145" s="40"/>
      <c r="I145" s="53"/>
    </row>
    <row r="146" spans="1:9" ht="11.25" customHeight="1" x14ac:dyDescent="0.2">
      <c r="A146" s="153" t="s">
        <v>100</v>
      </c>
      <c r="B146" s="114"/>
      <c r="C146" s="114"/>
      <c r="D146" s="114"/>
      <c r="E146" s="41" t="s">
        <v>430</v>
      </c>
      <c r="F146" s="49"/>
      <c r="G146" s="94" t="s">
        <v>416</v>
      </c>
      <c r="H146" s="31"/>
      <c r="I146" s="51">
        <v>1200</v>
      </c>
    </row>
    <row r="147" spans="1:9" ht="11.25" customHeight="1" x14ac:dyDescent="0.2">
      <c r="A147" s="116"/>
      <c r="B147" s="117"/>
      <c r="C147" s="117"/>
      <c r="D147" s="117"/>
      <c r="E147" s="96"/>
      <c r="F147" s="96"/>
      <c r="G147" s="45" t="s">
        <v>249</v>
      </c>
      <c r="H147" s="30"/>
      <c r="I147" s="98"/>
    </row>
    <row r="148" spans="1:9" ht="11.25" customHeight="1" x14ac:dyDescent="0.2">
      <c r="A148" s="119" t="s">
        <v>254</v>
      </c>
      <c r="B148" s="120"/>
      <c r="C148" s="120"/>
      <c r="D148" s="120"/>
      <c r="E148" s="46" t="s">
        <v>245</v>
      </c>
      <c r="F148" s="121"/>
      <c r="G148" s="46" t="s">
        <v>105</v>
      </c>
      <c r="H148" s="121"/>
      <c r="I148" s="132">
        <v>4500</v>
      </c>
    </row>
    <row r="149" spans="1:9" ht="11.25" customHeight="1" x14ac:dyDescent="0.2">
      <c r="A149" s="151" t="s">
        <v>100</v>
      </c>
      <c r="B149" s="109"/>
      <c r="C149" s="109"/>
      <c r="D149" s="109"/>
      <c r="E149" s="52" t="s">
        <v>255</v>
      </c>
      <c r="F149" s="40"/>
      <c r="G149" s="38" t="s">
        <v>135</v>
      </c>
      <c r="H149" s="40"/>
      <c r="I149" s="53">
        <v>360</v>
      </c>
    </row>
    <row r="150" spans="1:9" ht="11.25" customHeight="1" x14ac:dyDescent="0.2">
      <c r="A150" s="153" t="s">
        <v>100</v>
      </c>
      <c r="B150" s="114"/>
      <c r="C150" s="114"/>
      <c r="D150" s="114"/>
      <c r="E150" s="94" t="s">
        <v>251</v>
      </c>
      <c r="F150" s="31"/>
      <c r="G150" s="94" t="s">
        <v>256</v>
      </c>
      <c r="H150" s="31"/>
      <c r="I150" s="95">
        <v>2800</v>
      </c>
    </row>
    <row r="151" spans="1:9" ht="11.25" customHeight="1" x14ac:dyDescent="0.2">
      <c r="A151" s="154"/>
      <c r="B151" s="117"/>
      <c r="C151" s="117"/>
      <c r="D151" s="117"/>
      <c r="E151" s="30"/>
      <c r="F151" s="30"/>
      <c r="G151" s="45" t="s">
        <v>111</v>
      </c>
      <c r="H151" s="30"/>
      <c r="I151" s="118"/>
    </row>
    <row r="152" spans="1:9" ht="11.25" customHeight="1" x14ac:dyDescent="0.2">
      <c r="A152" s="112" t="s">
        <v>257</v>
      </c>
      <c r="B152" s="109"/>
      <c r="C152" s="109"/>
      <c r="D152" s="109"/>
      <c r="E152" s="52" t="s">
        <v>431</v>
      </c>
      <c r="F152" s="40"/>
      <c r="G152" s="38" t="s">
        <v>258</v>
      </c>
      <c r="H152" s="40"/>
      <c r="I152" s="53">
        <v>3000</v>
      </c>
    </row>
    <row r="153" spans="1:9" ht="11.25" customHeight="1" x14ac:dyDescent="0.2">
      <c r="A153" s="115"/>
      <c r="B153" s="109"/>
      <c r="C153" s="109"/>
      <c r="D153" s="109"/>
      <c r="E153" s="40"/>
      <c r="F153" s="40"/>
      <c r="G153" s="44" t="s">
        <v>165</v>
      </c>
      <c r="H153" s="40"/>
      <c r="I153" s="53"/>
    </row>
    <row r="154" spans="1:9" ht="11.25" customHeight="1" x14ac:dyDescent="0.2">
      <c r="A154" s="58" t="s">
        <v>28</v>
      </c>
      <c r="B154" s="99"/>
      <c r="C154" s="99"/>
      <c r="D154" s="99"/>
      <c r="E154" s="100" t="s">
        <v>259</v>
      </c>
      <c r="F154" s="57"/>
      <c r="G154" s="58" t="s">
        <v>135</v>
      </c>
      <c r="H154" s="57"/>
      <c r="I154" s="134">
        <v>100</v>
      </c>
    </row>
    <row r="155" spans="1:9" ht="11.25" customHeight="1" x14ac:dyDescent="0.2">
      <c r="A155" s="103"/>
      <c r="B155" s="102"/>
      <c r="C155" s="102"/>
      <c r="D155" s="102"/>
      <c r="E155" s="68" t="s">
        <v>444</v>
      </c>
      <c r="F155" s="65"/>
      <c r="G155" s="103"/>
      <c r="H155" s="65"/>
      <c r="I155" s="111"/>
    </row>
    <row r="156" spans="1:9" ht="11.25" customHeight="1" x14ac:dyDescent="0.2">
      <c r="A156" s="87" t="s">
        <v>260</v>
      </c>
      <c r="B156" s="85"/>
      <c r="C156" s="85"/>
      <c r="D156" s="57"/>
      <c r="E156" s="79"/>
      <c r="F156" s="59"/>
      <c r="G156" s="148"/>
      <c r="H156" s="59"/>
      <c r="I156" s="101"/>
    </row>
    <row r="157" spans="1:9" ht="11.25" customHeight="1" x14ac:dyDescent="0.2">
      <c r="A157" s="44" t="s">
        <v>261</v>
      </c>
      <c r="B157" s="39"/>
      <c r="C157" s="39"/>
      <c r="D157" s="40"/>
      <c r="E157" s="38" t="s">
        <v>262</v>
      </c>
      <c r="F157" s="28"/>
      <c r="G157" s="38" t="s">
        <v>263</v>
      </c>
      <c r="H157" s="28"/>
      <c r="I157" s="42">
        <v>66</v>
      </c>
    </row>
    <row r="158" spans="1:9" ht="11.25" customHeight="1" x14ac:dyDescent="0.2">
      <c r="A158" s="76"/>
      <c r="B158" s="39"/>
      <c r="C158" s="39"/>
      <c r="D158" s="40"/>
      <c r="E158" s="44" t="s">
        <v>264</v>
      </c>
      <c r="F158" s="28"/>
      <c r="G158" s="68" t="s">
        <v>265</v>
      </c>
      <c r="H158" s="28"/>
      <c r="I158" s="42"/>
    </row>
    <row r="159" spans="1:9" ht="11.25" customHeight="1" x14ac:dyDescent="0.2">
      <c r="A159" s="61" t="s">
        <v>100</v>
      </c>
      <c r="B159" s="85"/>
      <c r="C159" s="85"/>
      <c r="D159" s="86"/>
      <c r="E159" s="87" t="s">
        <v>202</v>
      </c>
      <c r="F159" s="88"/>
      <c r="G159" s="87" t="s">
        <v>135</v>
      </c>
      <c r="H159" s="88"/>
      <c r="I159" s="155">
        <v>100</v>
      </c>
    </row>
    <row r="160" spans="1:9" ht="11.25" customHeight="1" x14ac:dyDescent="0.2">
      <c r="A160" s="55" t="s">
        <v>266</v>
      </c>
      <c r="B160" s="56"/>
      <c r="C160" s="56"/>
      <c r="D160" s="57"/>
      <c r="E160" s="58" t="s">
        <v>262</v>
      </c>
      <c r="F160" s="59"/>
      <c r="G160" s="58" t="s">
        <v>263</v>
      </c>
      <c r="H160" s="59"/>
      <c r="I160" s="101">
        <v>99</v>
      </c>
    </row>
    <row r="161" spans="1:9" ht="11.25" customHeight="1" x14ac:dyDescent="0.2">
      <c r="A161" s="66"/>
      <c r="B161" s="64"/>
      <c r="C161" s="64"/>
      <c r="D161" s="65"/>
      <c r="E161" s="68" t="s">
        <v>267</v>
      </c>
      <c r="F161" s="67"/>
      <c r="G161" s="68" t="s">
        <v>265</v>
      </c>
      <c r="H161" s="67"/>
      <c r="I161" s="104"/>
    </row>
    <row r="162" spans="1:9" ht="11.25" customHeight="1" x14ac:dyDescent="0.2">
      <c r="A162" s="61" t="s">
        <v>100</v>
      </c>
      <c r="B162" s="85"/>
      <c r="C162" s="64"/>
      <c r="D162" s="65"/>
      <c r="E162" s="91" t="s">
        <v>202</v>
      </c>
      <c r="F162" s="67"/>
      <c r="G162" s="91" t="s">
        <v>135</v>
      </c>
      <c r="H162" s="67"/>
      <c r="I162" s="104">
        <v>400</v>
      </c>
    </row>
    <row r="163" spans="1:9" ht="11.25" customHeight="1" x14ac:dyDescent="0.2">
      <c r="A163" s="58" t="s">
        <v>268</v>
      </c>
      <c r="B163" s="56"/>
      <c r="C163" s="56"/>
      <c r="D163" s="57"/>
      <c r="E163" s="79"/>
      <c r="F163" s="59"/>
      <c r="G163" s="148"/>
      <c r="H163" s="59"/>
      <c r="I163" s="101"/>
    </row>
    <row r="164" spans="1:9" ht="11.25" customHeight="1" x14ac:dyDescent="0.2">
      <c r="A164" s="93" t="s">
        <v>269</v>
      </c>
      <c r="B164" s="48"/>
      <c r="C164" s="56"/>
      <c r="D164" s="40"/>
      <c r="E164" s="52" t="s">
        <v>123</v>
      </c>
      <c r="F164" s="28"/>
      <c r="G164" s="38" t="s">
        <v>432</v>
      </c>
      <c r="H164" s="28"/>
      <c r="I164" s="42">
        <v>90</v>
      </c>
    </row>
    <row r="165" spans="1:9" ht="11.25" customHeight="1" x14ac:dyDescent="0.2">
      <c r="A165" s="76"/>
      <c r="B165" s="39"/>
      <c r="C165" s="39"/>
      <c r="D165" s="40"/>
      <c r="E165" s="44" t="s">
        <v>270</v>
      </c>
      <c r="F165" s="28"/>
      <c r="G165" s="44" t="s">
        <v>91</v>
      </c>
      <c r="H165" s="28"/>
      <c r="I165" s="42"/>
    </row>
    <row r="166" spans="1:9" ht="11.25" customHeight="1" x14ac:dyDescent="0.2">
      <c r="A166" s="55" t="s">
        <v>271</v>
      </c>
      <c r="B166" s="56"/>
      <c r="C166" s="56"/>
      <c r="D166" s="57"/>
      <c r="E166" s="55" t="s">
        <v>19</v>
      </c>
      <c r="F166" s="59"/>
      <c r="G166" s="58" t="s">
        <v>272</v>
      </c>
      <c r="H166" s="59"/>
      <c r="I166" s="182">
        <v>40</v>
      </c>
    </row>
    <row r="167" spans="1:9" ht="11.25" customHeight="1" x14ac:dyDescent="0.2">
      <c r="A167" s="54"/>
      <c r="B167" s="39"/>
      <c r="C167" s="39"/>
      <c r="D167" s="40"/>
      <c r="E167" s="76"/>
      <c r="F167" s="28"/>
      <c r="G167" s="44" t="s">
        <v>273</v>
      </c>
      <c r="H167" s="28"/>
      <c r="I167" s="42"/>
    </row>
    <row r="168" spans="1:9" ht="11.25" customHeight="1" x14ac:dyDescent="0.2">
      <c r="A168" s="69"/>
      <c r="B168" s="64"/>
      <c r="C168" s="64"/>
      <c r="D168" s="65"/>
      <c r="E168" s="66"/>
      <c r="F168" s="67"/>
      <c r="G168" s="68" t="s">
        <v>274</v>
      </c>
      <c r="H168" s="67"/>
      <c r="I168" s="104"/>
    </row>
    <row r="169" spans="1:9" ht="11.25" customHeight="1" x14ac:dyDescent="0.2">
      <c r="A169" s="68" t="s">
        <v>275</v>
      </c>
      <c r="B169" s="64"/>
      <c r="C169" s="64"/>
      <c r="D169" s="65"/>
      <c r="E169" s="68" t="s">
        <v>19</v>
      </c>
      <c r="F169" s="67"/>
      <c r="G169" s="68" t="s">
        <v>19</v>
      </c>
      <c r="H169" s="67"/>
      <c r="I169" s="104">
        <v>32</v>
      </c>
    </row>
    <row r="170" spans="1:9" ht="11.25" customHeight="1" x14ac:dyDescent="0.2">
      <c r="A170" s="58" t="s">
        <v>276</v>
      </c>
      <c r="B170" s="56"/>
      <c r="C170" s="56"/>
      <c r="D170" s="57"/>
      <c r="E170" s="58" t="s">
        <v>277</v>
      </c>
      <c r="F170" s="59"/>
      <c r="G170" s="58" t="s">
        <v>128</v>
      </c>
      <c r="H170" s="59"/>
      <c r="I170" s="101">
        <v>1000</v>
      </c>
    </row>
    <row r="171" spans="1:9" ht="11.25" customHeight="1" x14ac:dyDescent="0.2">
      <c r="A171" s="43"/>
      <c r="B171" s="39"/>
      <c r="C171" s="39"/>
      <c r="D171" s="40"/>
      <c r="E171" s="44" t="s">
        <v>278</v>
      </c>
      <c r="F171" s="28"/>
      <c r="G171" s="44" t="s">
        <v>111</v>
      </c>
      <c r="H171" s="28"/>
      <c r="I171" s="42"/>
    </row>
    <row r="172" spans="1:9" ht="11.25" customHeight="1" x14ac:dyDescent="0.2">
      <c r="A172" s="103"/>
      <c r="B172" s="64"/>
      <c r="C172" s="64"/>
      <c r="D172" s="65"/>
      <c r="E172" s="68" t="s">
        <v>279</v>
      </c>
      <c r="F172" s="67"/>
      <c r="G172" s="66"/>
      <c r="H172" s="67"/>
      <c r="I172" s="104"/>
    </row>
    <row r="173" spans="1:9" ht="11.25" customHeight="1" x14ac:dyDescent="0.2">
      <c r="A173" s="55" t="s">
        <v>100</v>
      </c>
      <c r="B173" s="56"/>
      <c r="C173" s="56"/>
      <c r="D173" s="57"/>
      <c r="E173" s="58" t="s">
        <v>280</v>
      </c>
      <c r="F173" s="59"/>
      <c r="G173" s="55" t="s">
        <v>19</v>
      </c>
      <c r="H173" s="59"/>
      <c r="I173" s="101">
        <v>850</v>
      </c>
    </row>
    <row r="174" spans="1:9" ht="11.25" customHeight="1" x14ac:dyDescent="0.2">
      <c r="A174" s="43"/>
      <c r="B174" s="39"/>
      <c r="C174" s="39"/>
      <c r="D174" s="40"/>
      <c r="E174" s="44" t="s">
        <v>281</v>
      </c>
      <c r="F174" s="28"/>
      <c r="G174" s="44"/>
      <c r="H174" s="28"/>
      <c r="I174" s="42"/>
    </row>
    <row r="175" spans="1:9" ht="11.25" customHeight="1" x14ac:dyDescent="0.2">
      <c r="A175" s="103"/>
      <c r="B175" s="64"/>
      <c r="C175" s="64"/>
      <c r="D175" s="65"/>
      <c r="E175" s="68" t="s">
        <v>282</v>
      </c>
      <c r="F175" s="67"/>
      <c r="G175" s="66"/>
      <c r="H175" s="67"/>
      <c r="I175" s="104"/>
    </row>
    <row r="176" spans="1:9" ht="11.25" customHeight="1" x14ac:dyDescent="0.2">
      <c r="A176" s="38" t="s">
        <v>283</v>
      </c>
      <c r="B176" s="82"/>
      <c r="C176" s="82" t="s">
        <v>284</v>
      </c>
      <c r="D176" s="40"/>
      <c r="E176" s="52" t="s">
        <v>285</v>
      </c>
      <c r="F176" s="28"/>
      <c r="G176" s="100" t="s">
        <v>457</v>
      </c>
      <c r="H176" s="59"/>
      <c r="I176" s="101">
        <v>12408</v>
      </c>
    </row>
    <row r="177" spans="1:9" ht="11.25" customHeight="1" x14ac:dyDescent="0.2">
      <c r="A177" s="103"/>
      <c r="B177" s="105"/>
      <c r="C177" s="105" t="s">
        <v>286</v>
      </c>
      <c r="D177" s="65"/>
      <c r="E177" s="68" t="s">
        <v>287</v>
      </c>
      <c r="F177" s="37"/>
      <c r="G177" s="30"/>
      <c r="H177" s="37"/>
      <c r="I177" s="98"/>
    </row>
    <row r="178" spans="1:9" ht="11.25" customHeight="1" x14ac:dyDescent="0.2">
      <c r="A178" s="130" t="s">
        <v>100</v>
      </c>
      <c r="B178" s="156"/>
      <c r="C178" s="157" t="s">
        <v>19</v>
      </c>
      <c r="D178" s="121"/>
      <c r="E178" s="130" t="s">
        <v>19</v>
      </c>
      <c r="F178" s="158"/>
      <c r="G178" s="46" t="s">
        <v>288</v>
      </c>
      <c r="H178" s="158"/>
      <c r="I178" s="150">
        <v>75000</v>
      </c>
    </row>
    <row r="179" spans="1:9" ht="11.25" customHeight="1" x14ac:dyDescent="0.2">
      <c r="A179" s="93" t="s">
        <v>100</v>
      </c>
      <c r="B179" s="159"/>
      <c r="C179" s="143" t="s">
        <v>19</v>
      </c>
      <c r="D179" s="31"/>
      <c r="E179" s="93" t="s">
        <v>19</v>
      </c>
      <c r="F179" s="33"/>
      <c r="G179" s="94" t="s">
        <v>458</v>
      </c>
      <c r="H179" s="33"/>
      <c r="I179" s="51">
        <v>34122</v>
      </c>
    </row>
    <row r="180" spans="1:9" ht="11.25" customHeight="1" x14ac:dyDescent="0.2">
      <c r="A180" s="93" t="s">
        <v>100</v>
      </c>
      <c r="B180" s="159"/>
      <c r="C180" s="143" t="s">
        <v>19</v>
      </c>
      <c r="D180" s="57"/>
      <c r="E180" s="93" t="s">
        <v>19</v>
      </c>
      <c r="F180" s="59"/>
      <c r="G180" s="73" t="s">
        <v>459</v>
      </c>
      <c r="H180" s="71"/>
      <c r="I180" s="160">
        <v>18612</v>
      </c>
    </row>
    <row r="181" spans="1:9" ht="11.25" customHeight="1" x14ac:dyDescent="0.2">
      <c r="A181" s="130" t="s">
        <v>100</v>
      </c>
      <c r="B181" s="156"/>
      <c r="C181" s="157" t="s">
        <v>19</v>
      </c>
      <c r="D181" s="107"/>
      <c r="E181" s="106" t="s">
        <v>19</v>
      </c>
      <c r="F181" s="86"/>
      <c r="G181" s="87" t="s">
        <v>460</v>
      </c>
      <c r="H181" s="161"/>
      <c r="I181" s="155">
        <v>25850</v>
      </c>
    </row>
    <row r="182" spans="1:9" ht="11.25" customHeight="1" x14ac:dyDescent="0.2">
      <c r="A182" s="192" t="s">
        <v>166</v>
      </c>
      <c r="B182" s="193"/>
      <c r="C182" s="193"/>
      <c r="D182" s="193"/>
      <c r="E182" s="193"/>
      <c r="F182" s="193"/>
      <c r="G182" s="193"/>
      <c r="H182" s="193"/>
      <c r="I182" s="193"/>
    </row>
    <row r="183" spans="1:9" ht="11.25" customHeight="1" x14ac:dyDescent="0.2">
      <c r="A183" s="190" t="s">
        <v>167</v>
      </c>
      <c r="B183" s="194"/>
      <c r="C183" s="194"/>
      <c r="D183" s="194"/>
      <c r="E183" s="194"/>
      <c r="F183" s="194"/>
      <c r="G183" s="194"/>
      <c r="H183" s="194"/>
      <c r="I183" s="194"/>
    </row>
    <row r="184" spans="1:9" ht="11.25" customHeight="1" x14ac:dyDescent="0.2">
      <c r="A184" s="190" t="s">
        <v>79</v>
      </c>
      <c r="B184" s="194"/>
      <c r="C184" s="194"/>
      <c r="D184" s="194"/>
      <c r="E184" s="194"/>
      <c r="F184" s="194"/>
      <c r="G184" s="194"/>
      <c r="H184" s="194"/>
      <c r="I184" s="194"/>
    </row>
    <row r="185" spans="1:9" ht="11.25" customHeight="1" x14ac:dyDescent="0.2">
      <c r="A185" s="194"/>
      <c r="B185" s="194"/>
      <c r="C185" s="194"/>
      <c r="D185" s="194"/>
      <c r="E185" s="194"/>
      <c r="F185" s="194"/>
      <c r="G185" s="194"/>
      <c r="H185" s="194"/>
      <c r="I185" s="194"/>
    </row>
    <row r="186" spans="1:9" ht="11.25" customHeight="1" x14ac:dyDescent="0.2">
      <c r="A186" s="190" t="s">
        <v>80</v>
      </c>
      <c r="B186" s="194"/>
      <c r="C186" s="194"/>
      <c r="D186" s="194"/>
      <c r="E186" s="194"/>
      <c r="F186" s="194"/>
      <c r="G186" s="194"/>
      <c r="H186" s="194"/>
      <c r="I186" s="194"/>
    </row>
    <row r="187" spans="1:9" ht="11.25" customHeight="1" x14ac:dyDescent="0.2">
      <c r="A187" s="191"/>
      <c r="B187" s="191"/>
      <c r="C187" s="191"/>
      <c r="D187" s="191"/>
      <c r="E187" s="191"/>
      <c r="F187" s="191"/>
      <c r="G187" s="191"/>
      <c r="H187" s="191"/>
      <c r="I187" s="191"/>
    </row>
    <row r="188" spans="1:9" ht="11.25" customHeight="1" x14ac:dyDescent="0.2">
      <c r="A188" s="189"/>
      <c r="B188" s="189"/>
      <c r="C188" s="31"/>
      <c r="D188" s="31"/>
      <c r="E188" s="32" t="s">
        <v>81</v>
      </c>
      <c r="F188" s="33"/>
      <c r="G188" s="33"/>
      <c r="H188" s="33"/>
      <c r="I188" s="32" t="s">
        <v>82</v>
      </c>
    </row>
    <row r="189" spans="1:9" ht="11.25" customHeight="1" x14ac:dyDescent="0.2">
      <c r="A189" s="127" t="s">
        <v>83</v>
      </c>
      <c r="B189" s="64"/>
      <c r="C189" s="64"/>
      <c r="D189" s="65"/>
      <c r="E189" s="128" t="s">
        <v>84</v>
      </c>
      <c r="F189" s="67"/>
      <c r="G189" s="128" t="s">
        <v>85</v>
      </c>
      <c r="H189" s="67"/>
      <c r="I189" s="128" t="s">
        <v>86</v>
      </c>
    </row>
    <row r="190" spans="1:9" ht="11.25" customHeight="1" x14ac:dyDescent="0.2">
      <c r="A190" s="38" t="s">
        <v>283</v>
      </c>
      <c r="B190" s="82"/>
      <c r="C190" s="82" t="s">
        <v>284</v>
      </c>
      <c r="D190" s="57"/>
      <c r="E190" s="52" t="s">
        <v>285</v>
      </c>
      <c r="F190" s="28"/>
      <c r="G190" s="52" t="s">
        <v>445</v>
      </c>
      <c r="H190" s="28"/>
      <c r="I190" s="42">
        <v>10000</v>
      </c>
    </row>
    <row r="191" spans="1:9" ht="11.25" customHeight="1" x14ac:dyDescent="0.2">
      <c r="A191" s="66" t="s">
        <v>422</v>
      </c>
      <c r="B191" s="105"/>
      <c r="C191" s="105" t="s">
        <v>286</v>
      </c>
      <c r="D191" s="40"/>
      <c r="E191" s="68" t="s">
        <v>287</v>
      </c>
      <c r="F191" s="28"/>
      <c r="G191" s="52"/>
      <c r="H191" s="28"/>
      <c r="I191" s="42"/>
    </row>
    <row r="192" spans="1:9" ht="11.25" customHeight="1" x14ac:dyDescent="0.2">
      <c r="A192" s="93" t="s">
        <v>100</v>
      </c>
      <c r="B192" s="159"/>
      <c r="C192" s="143" t="s">
        <v>19</v>
      </c>
      <c r="D192" s="31"/>
      <c r="E192" s="93" t="s">
        <v>19</v>
      </c>
      <c r="F192" s="33"/>
      <c r="G192" s="94" t="s">
        <v>289</v>
      </c>
      <c r="H192" s="33"/>
      <c r="I192" s="51">
        <v>27800</v>
      </c>
    </row>
    <row r="193" spans="1:9" ht="11.25" customHeight="1" x14ac:dyDescent="0.2">
      <c r="A193" s="76"/>
      <c r="B193" s="76"/>
      <c r="C193" s="76"/>
      <c r="D193" s="40"/>
      <c r="E193" s="76"/>
      <c r="F193" s="28"/>
      <c r="G193" s="44" t="s">
        <v>110</v>
      </c>
      <c r="H193" s="28"/>
      <c r="I193" s="42"/>
    </row>
    <row r="194" spans="1:9" ht="11.25" customHeight="1" x14ac:dyDescent="0.2">
      <c r="A194" s="76"/>
      <c r="B194" s="76"/>
      <c r="C194" s="76"/>
      <c r="D194" s="40"/>
      <c r="E194" s="76"/>
      <c r="F194" s="28"/>
      <c r="G194" s="44" t="s">
        <v>111</v>
      </c>
      <c r="H194" s="28"/>
      <c r="I194" s="42"/>
    </row>
    <row r="195" spans="1:9" ht="11.25" customHeight="1" x14ac:dyDescent="0.2">
      <c r="A195" s="126" t="s">
        <v>290</v>
      </c>
      <c r="B195" s="47"/>
      <c r="C195" s="48"/>
      <c r="D195" s="31"/>
      <c r="E195" s="163"/>
      <c r="F195" s="163"/>
      <c r="G195" s="163"/>
      <c r="H195" s="163"/>
      <c r="I195" s="163"/>
    </row>
    <row r="196" spans="1:9" ht="11.25" customHeight="1" x14ac:dyDescent="0.2">
      <c r="A196" s="44" t="s">
        <v>43</v>
      </c>
      <c r="B196" s="39"/>
      <c r="C196" s="56"/>
      <c r="D196" s="40"/>
      <c r="E196" s="147" t="s">
        <v>291</v>
      </c>
      <c r="F196" s="54"/>
      <c r="G196" s="147" t="s">
        <v>128</v>
      </c>
      <c r="H196" s="54"/>
      <c r="I196" s="164">
        <v>1200</v>
      </c>
    </row>
    <row r="197" spans="1:9" ht="11.25" customHeight="1" x14ac:dyDescent="0.2">
      <c r="A197" s="76"/>
      <c r="B197" s="39"/>
      <c r="C197" s="39"/>
      <c r="D197" s="40"/>
      <c r="E197" s="145" t="s">
        <v>390</v>
      </c>
      <c r="F197" s="54"/>
      <c r="G197" s="145" t="s">
        <v>111</v>
      </c>
      <c r="H197" s="54"/>
      <c r="I197" s="54"/>
    </row>
    <row r="198" spans="1:9" ht="11.25" customHeight="1" x14ac:dyDescent="0.2">
      <c r="A198" s="66"/>
      <c r="B198" s="64"/>
      <c r="C198" s="64"/>
      <c r="D198" s="65"/>
      <c r="E198" s="165" t="s">
        <v>391</v>
      </c>
      <c r="F198" s="69"/>
      <c r="G198" s="165"/>
      <c r="H198" s="69"/>
      <c r="I198" s="69"/>
    </row>
    <row r="199" spans="1:9" ht="11.25" customHeight="1" x14ac:dyDescent="0.2">
      <c r="A199" s="112" t="s">
        <v>100</v>
      </c>
      <c r="B199" s="39"/>
      <c r="C199" s="39"/>
      <c r="D199" s="40"/>
      <c r="E199" s="52" t="s">
        <v>292</v>
      </c>
      <c r="F199" s="28"/>
      <c r="G199" s="38" t="s">
        <v>293</v>
      </c>
      <c r="H199" s="28"/>
      <c r="I199" s="53">
        <v>1200</v>
      </c>
    </row>
    <row r="200" spans="1:9" ht="11.25" customHeight="1" x14ac:dyDescent="0.2">
      <c r="A200" s="76"/>
      <c r="B200" s="39"/>
      <c r="C200" s="39"/>
      <c r="D200" s="40"/>
      <c r="E200" s="44" t="s">
        <v>433</v>
      </c>
      <c r="F200" s="28"/>
      <c r="G200" s="44" t="s">
        <v>90</v>
      </c>
      <c r="H200" s="28"/>
      <c r="I200" s="42"/>
    </row>
    <row r="201" spans="1:9" ht="11.25" customHeight="1" x14ac:dyDescent="0.2">
      <c r="A201" s="76"/>
      <c r="B201" s="39"/>
      <c r="C201" s="39"/>
      <c r="D201" s="40"/>
      <c r="E201" s="44" t="s">
        <v>294</v>
      </c>
      <c r="F201" s="28"/>
      <c r="G201" s="44" t="s">
        <v>91</v>
      </c>
      <c r="H201" s="28"/>
      <c r="I201" s="42"/>
    </row>
    <row r="202" spans="1:9" ht="11.25" customHeight="1" x14ac:dyDescent="0.2">
      <c r="A202" s="61" t="s">
        <v>100</v>
      </c>
      <c r="B202" s="56"/>
      <c r="C202" s="56"/>
      <c r="D202" s="57"/>
      <c r="E202" s="100" t="s">
        <v>295</v>
      </c>
      <c r="F202" s="59"/>
      <c r="G202" s="58" t="s">
        <v>388</v>
      </c>
      <c r="H202" s="59"/>
      <c r="I202" s="134">
        <v>1200</v>
      </c>
    </row>
    <row r="203" spans="1:9" ht="11.25" customHeight="1" x14ac:dyDescent="0.2">
      <c r="A203" s="76"/>
      <c r="B203" s="39"/>
      <c r="C203" s="39"/>
      <c r="D203" s="40"/>
      <c r="E203" s="44" t="s">
        <v>443</v>
      </c>
      <c r="F203" s="28"/>
      <c r="G203" s="44" t="s">
        <v>389</v>
      </c>
      <c r="H203" s="28"/>
      <c r="I203" s="42"/>
    </row>
    <row r="204" spans="1:9" ht="11.25" customHeight="1" x14ac:dyDescent="0.2">
      <c r="A204" s="76"/>
      <c r="B204" s="39"/>
      <c r="C204" s="39"/>
      <c r="D204" s="40"/>
      <c r="E204" s="44" t="s">
        <v>434</v>
      </c>
      <c r="F204" s="28"/>
      <c r="G204" s="44" t="s">
        <v>345</v>
      </c>
      <c r="H204" s="28"/>
      <c r="I204" s="42"/>
    </row>
    <row r="205" spans="1:9" ht="11.25" customHeight="1" x14ac:dyDescent="0.2">
      <c r="A205" s="66"/>
      <c r="B205" s="64"/>
      <c r="C205" s="64"/>
      <c r="D205" s="65"/>
      <c r="E205" s="68" t="s">
        <v>296</v>
      </c>
      <c r="F205" s="67"/>
      <c r="G205" s="66"/>
      <c r="H205" s="67"/>
      <c r="I205" s="104"/>
    </row>
    <row r="206" spans="1:9" ht="11.25" customHeight="1" x14ac:dyDescent="0.2">
      <c r="A206" s="61" t="s">
        <v>100</v>
      </c>
      <c r="B206" s="56"/>
      <c r="C206" s="56"/>
      <c r="D206" s="57"/>
      <c r="E206" s="58" t="s">
        <v>297</v>
      </c>
      <c r="F206" s="59"/>
      <c r="G206" s="58" t="s">
        <v>211</v>
      </c>
      <c r="H206" s="59"/>
      <c r="I206" s="101">
        <v>2000</v>
      </c>
    </row>
    <row r="207" spans="1:9" ht="11.25" customHeight="1" x14ac:dyDescent="0.2">
      <c r="A207" s="115"/>
      <c r="B207" s="39"/>
      <c r="C207" s="39"/>
      <c r="D207" s="40"/>
      <c r="E207" s="145" t="s">
        <v>298</v>
      </c>
      <c r="F207" s="28"/>
      <c r="G207" s="44" t="s">
        <v>111</v>
      </c>
      <c r="H207" s="28"/>
      <c r="I207" s="42"/>
    </row>
    <row r="208" spans="1:9" ht="11.25" customHeight="1" x14ac:dyDescent="0.2">
      <c r="A208" s="61" t="s">
        <v>100</v>
      </c>
      <c r="B208" s="56"/>
      <c r="C208" s="56"/>
      <c r="D208" s="57"/>
      <c r="E208" s="58" t="s">
        <v>435</v>
      </c>
      <c r="F208" s="59"/>
      <c r="G208" s="55" t="s">
        <v>19</v>
      </c>
      <c r="H208" s="59"/>
      <c r="I208" s="101">
        <v>2300</v>
      </c>
    </row>
    <row r="209" spans="1:9" ht="11.25" customHeight="1" x14ac:dyDescent="0.2">
      <c r="A209" s="115"/>
      <c r="B209" s="39"/>
      <c r="C209" s="39"/>
      <c r="D209" s="40"/>
      <c r="E209" s="44" t="s">
        <v>375</v>
      </c>
      <c r="F209" s="28"/>
      <c r="G209" s="44"/>
      <c r="H209" s="28"/>
      <c r="I209" s="42"/>
    </row>
    <row r="210" spans="1:9" ht="11.25" customHeight="1" x14ac:dyDescent="0.2">
      <c r="A210" s="115"/>
      <c r="B210" s="39"/>
      <c r="C210" s="39"/>
      <c r="D210" s="40"/>
      <c r="E210" s="44" t="s">
        <v>299</v>
      </c>
      <c r="F210" s="28"/>
      <c r="G210" s="44"/>
      <c r="H210" s="28"/>
      <c r="I210" s="42"/>
    </row>
    <row r="211" spans="1:9" ht="11.25" customHeight="1" x14ac:dyDescent="0.2">
      <c r="A211" s="55" t="s">
        <v>300</v>
      </c>
      <c r="B211" s="85"/>
      <c r="C211" s="85"/>
      <c r="D211" s="86"/>
      <c r="E211" s="106" t="s">
        <v>19</v>
      </c>
      <c r="F211" s="88"/>
      <c r="G211" s="106" t="s">
        <v>19</v>
      </c>
      <c r="H211" s="88"/>
      <c r="I211" s="155">
        <v>2000</v>
      </c>
    </row>
    <row r="212" spans="1:9" ht="11.25" customHeight="1" x14ac:dyDescent="0.2">
      <c r="A212" s="61" t="s">
        <v>100</v>
      </c>
      <c r="B212" s="56"/>
      <c r="C212" s="56"/>
      <c r="D212" s="57"/>
      <c r="E212" s="55" t="s">
        <v>19</v>
      </c>
      <c r="F212" s="59"/>
      <c r="G212" s="58" t="s">
        <v>301</v>
      </c>
      <c r="H212" s="59"/>
      <c r="I212" s="101">
        <v>3400</v>
      </c>
    </row>
    <row r="213" spans="1:9" ht="11.25" customHeight="1" x14ac:dyDescent="0.2">
      <c r="A213" s="115"/>
      <c r="B213" s="39"/>
      <c r="C213" s="39"/>
      <c r="D213" s="40"/>
      <c r="E213" s="145"/>
      <c r="F213" s="28"/>
      <c r="G213" s="44" t="s">
        <v>409</v>
      </c>
      <c r="H213" s="28"/>
      <c r="I213" s="42"/>
    </row>
    <row r="214" spans="1:9" ht="11.25" customHeight="1" x14ac:dyDescent="0.2">
      <c r="A214" s="115"/>
      <c r="B214" s="39"/>
      <c r="C214" s="39"/>
      <c r="D214" s="40"/>
      <c r="E214" s="44"/>
      <c r="F214" s="28"/>
      <c r="G214" s="44" t="s">
        <v>302</v>
      </c>
      <c r="H214" s="28"/>
      <c r="I214" s="42"/>
    </row>
    <row r="215" spans="1:9" ht="11.25" customHeight="1" x14ac:dyDescent="0.2">
      <c r="A215" s="58" t="s">
        <v>303</v>
      </c>
      <c r="B215" s="56"/>
      <c r="C215" s="56"/>
      <c r="D215" s="57"/>
      <c r="E215" s="58" t="s">
        <v>304</v>
      </c>
      <c r="F215" s="59"/>
      <c r="G215" s="58" t="s">
        <v>305</v>
      </c>
      <c r="H215" s="59"/>
      <c r="I215" s="82" t="s">
        <v>99</v>
      </c>
    </row>
    <row r="216" spans="1:9" ht="11.25" customHeight="1" x14ac:dyDescent="0.2">
      <c r="A216" s="103"/>
      <c r="B216" s="64"/>
      <c r="C216" s="64"/>
      <c r="D216" s="65"/>
      <c r="E216" s="103"/>
      <c r="F216" s="67"/>
      <c r="G216" s="68" t="s">
        <v>306</v>
      </c>
      <c r="H216" s="67"/>
      <c r="I216" s="104"/>
    </row>
    <row r="217" spans="1:9" ht="11.25" customHeight="1" x14ac:dyDescent="0.2">
      <c r="A217" s="55" t="s">
        <v>100</v>
      </c>
      <c r="B217" s="56"/>
      <c r="C217" s="56"/>
      <c r="D217" s="57"/>
      <c r="E217" s="55" t="s">
        <v>19</v>
      </c>
      <c r="F217" s="59"/>
      <c r="G217" s="58" t="s">
        <v>307</v>
      </c>
      <c r="H217" s="59"/>
      <c r="I217" s="82" t="s">
        <v>99</v>
      </c>
    </row>
    <row r="218" spans="1:9" ht="11.25" customHeight="1" x14ac:dyDescent="0.2">
      <c r="A218" s="66"/>
      <c r="B218" s="64"/>
      <c r="C218" s="64"/>
      <c r="D218" s="65"/>
      <c r="E218" s="66"/>
      <c r="F218" s="67"/>
      <c r="G218" s="68" t="s">
        <v>308</v>
      </c>
      <c r="H218" s="67"/>
      <c r="I218" s="104"/>
    </row>
    <row r="219" spans="1:9" ht="11.25" customHeight="1" x14ac:dyDescent="0.2">
      <c r="A219" s="52" t="s">
        <v>71</v>
      </c>
      <c r="B219" s="144"/>
      <c r="C219" s="144"/>
      <c r="D219" s="109"/>
      <c r="E219" s="40"/>
      <c r="F219" s="40"/>
      <c r="G219" s="40"/>
      <c r="H219" s="40"/>
      <c r="I219" s="42"/>
    </row>
    <row r="220" spans="1:9" ht="11.25" customHeight="1" x14ac:dyDescent="0.2">
      <c r="A220" s="55" t="s">
        <v>309</v>
      </c>
      <c r="B220" s="82"/>
      <c r="C220" s="82" t="s">
        <v>423</v>
      </c>
      <c r="D220" s="109"/>
      <c r="E220" s="52" t="s">
        <v>310</v>
      </c>
      <c r="F220" s="40"/>
      <c r="G220" s="38" t="s">
        <v>446</v>
      </c>
      <c r="H220" s="76"/>
      <c r="I220" s="42">
        <v>150</v>
      </c>
    </row>
    <row r="221" spans="1:9" ht="11.25" customHeight="1" x14ac:dyDescent="0.2">
      <c r="A221" s="66"/>
      <c r="B221" s="105"/>
      <c r="C221" s="105" t="s">
        <v>311</v>
      </c>
      <c r="D221" s="102"/>
      <c r="E221" s="68" t="s">
        <v>287</v>
      </c>
      <c r="F221" s="65"/>
      <c r="G221" s="103"/>
      <c r="H221" s="66"/>
      <c r="I221" s="104"/>
    </row>
    <row r="222" spans="1:9" ht="11.25" customHeight="1" x14ac:dyDescent="0.2">
      <c r="A222" s="166" t="s">
        <v>100</v>
      </c>
      <c r="B222" s="105"/>
      <c r="C222" s="105" t="s">
        <v>19</v>
      </c>
      <c r="D222" s="102"/>
      <c r="E222" s="68" t="s">
        <v>19</v>
      </c>
      <c r="F222" s="65"/>
      <c r="G222" s="91" t="s">
        <v>447</v>
      </c>
      <c r="H222" s="66"/>
      <c r="I222" s="104">
        <v>110</v>
      </c>
    </row>
    <row r="223" spans="1:9" ht="11.25" customHeight="1" x14ac:dyDescent="0.2">
      <c r="A223" s="70" t="s">
        <v>100</v>
      </c>
      <c r="B223" s="90"/>
      <c r="C223" s="90" t="s">
        <v>19</v>
      </c>
      <c r="D223" s="107"/>
      <c r="E223" s="106" t="s">
        <v>19</v>
      </c>
      <c r="F223" s="40"/>
      <c r="G223" s="38" t="s">
        <v>448</v>
      </c>
      <c r="H223" s="76"/>
      <c r="I223" s="42">
        <v>150</v>
      </c>
    </row>
    <row r="224" spans="1:9" ht="11.25" customHeight="1" x14ac:dyDescent="0.2">
      <c r="A224" s="70" t="s">
        <v>100</v>
      </c>
      <c r="B224" s="90"/>
      <c r="C224" s="90" t="s">
        <v>19</v>
      </c>
      <c r="D224" s="107"/>
      <c r="E224" s="106" t="s">
        <v>19</v>
      </c>
      <c r="F224" s="86"/>
      <c r="G224" s="108" t="s">
        <v>449</v>
      </c>
      <c r="H224" s="86"/>
      <c r="I224" s="167">
        <v>180</v>
      </c>
    </row>
    <row r="225" spans="1:10" ht="11.25" customHeight="1" x14ac:dyDescent="0.2">
      <c r="A225" s="70" t="s">
        <v>100</v>
      </c>
      <c r="B225" s="90"/>
      <c r="C225" s="90" t="s">
        <v>19</v>
      </c>
      <c r="D225" s="107"/>
      <c r="E225" s="106" t="s">
        <v>19</v>
      </c>
      <c r="F225" s="86"/>
      <c r="G225" s="87" t="s">
        <v>450</v>
      </c>
      <c r="H225" s="161"/>
      <c r="I225" s="155">
        <v>550</v>
      </c>
    </row>
    <row r="226" spans="1:10" ht="11.25" customHeight="1" x14ac:dyDescent="0.2">
      <c r="A226" s="70" t="s">
        <v>100</v>
      </c>
      <c r="B226" s="90"/>
      <c r="C226" s="90" t="s">
        <v>19</v>
      </c>
      <c r="D226" s="107"/>
      <c r="E226" s="106" t="s">
        <v>19</v>
      </c>
      <c r="F226" s="86"/>
      <c r="G226" s="87" t="s">
        <v>451</v>
      </c>
      <c r="H226" s="161"/>
      <c r="I226" s="155">
        <v>290</v>
      </c>
    </row>
    <row r="227" spans="1:10" ht="11.25" customHeight="1" x14ac:dyDescent="0.2">
      <c r="A227" s="70" t="s">
        <v>100</v>
      </c>
      <c r="B227" s="90"/>
      <c r="C227" s="90" t="s">
        <v>19</v>
      </c>
      <c r="D227" s="107"/>
      <c r="E227" s="106" t="s">
        <v>19</v>
      </c>
      <c r="F227" s="86"/>
      <c r="G227" s="87" t="s">
        <v>452</v>
      </c>
      <c r="H227" s="161"/>
      <c r="I227" s="155">
        <v>330</v>
      </c>
    </row>
    <row r="228" spans="1:10" ht="11.25" customHeight="1" x14ac:dyDescent="0.2">
      <c r="A228" s="70" t="s">
        <v>100</v>
      </c>
      <c r="B228" s="90"/>
      <c r="C228" s="90" t="s">
        <v>19</v>
      </c>
      <c r="D228" s="107"/>
      <c r="E228" s="106" t="s">
        <v>19</v>
      </c>
      <c r="F228" s="86"/>
      <c r="G228" s="87" t="s">
        <v>453</v>
      </c>
      <c r="H228" s="161"/>
      <c r="I228" s="155">
        <v>100</v>
      </c>
    </row>
    <row r="229" spans="1:10" ht="11.25" customHeight="1" x14ac:dyDescent="0.2">
      <c r="A229" s="70" t="s">
        <v>100</v>
      </c>
      <c r="B229" s="90"/>
      <c r="C229" s="90" t="s">
        <v>19</v>
      </c>
      <c r="D229" s="107"/>
      <c r="E229" s="106" t="s">
        <v>19</v>
      </c>
      <c r="F229" s="40"/>
      <c r="G229" s="58" t="s">
        <v>454</v>
      </c>
      <c r="H229" s="79"/>
      <c r="I229" s="101">
        <v>290</v>
      </c>
    </row>
    <row r="230" spans="1:10" ht="11.25" customHeight="1" x14ac:dyDescent="0.2">
      <c r="A230" s="70" t="s">
        <v>100</v>
      </c>
      <c r="B230" s="90"/>
      <c r="C230" s="90" t="s">
        <v>19</v>
      </c>
      <c r="D230" s="107"/>
      <c r="E230" s="106" t="s">
        <v>19</v>
      </c>
      <c r="F230" s="86"/>
      <c r="G230" s="58" t="s">
        <v>445</v>
      </c>
      <c r="H230" s="79"/>
      <c r="I230" s="101">
        <v>440</v>
      </c>
    </row>
    <row r="231" spans="1:10" ht="11.25" customHeight="1" x14ac:dyDescent="0.2">
      <c r="A231" s="70" t="s">
        <v>100</v>
      </c>
      <c r="B231" s="90"/>
      <c r="C231" s="90" t="s">
        <v>19</v>
      </c>
      <c r="D231" s="107"/>
      <c r="E231" s="106" t="s">
        <v>19</v>
      </c>
      <c r="F231" s="86"/>
      <c r="G231" s="87" t="s">
        <v>455</v>
      </c>
      <c r="H231" s="161"/>
      <c r="I231" s="155">
        <v>365</v>
      </c>
    </row>
    <row r="232" spans="1:10" ht="11.25" customHeight="1" x14ac:dyDescent="0.2">
      <c r="A232" s="70" t="s">
        <v>100</v>
      </c>
      <c r="B232" s="90"/>
      <c r="C232" s="90" t="s">
        <v>19</v>
      </c>
      <c r="D232" s="107"/>
      <c r="E232" s="106" t="s">
        <v>19</v>
      </c>
      <c r="F232" s="86"/>
      <c r="G232" s="87" t="s">
        <v>456</v>
      </c>
      <c r="H232" s="161"/>
      <c r="I232" s="155">
        <v>150</v>
      </c>
    </row>
    <row r="233" spans="1:10" ht="11.25" customHeight="1" x14ac:dyDescent="0.2">
      <c r="A233" s="44" t="s">
        <v>312</v>
      </c>
      <c r="B233" s="144"/>
      <c r="C233" s="144" t="s">
        <v>19</v>
      </c>
      <c r="D233" s="168"/>
      <c r="E233" s="52" t="s">
        <v>313</v>
      </c>
      <c r="F233" s="40"/>
      <c r="G233" s="41" t="s">
        <v>336</v>
      </c>
      <c r="H233" s="40"/>
      <c r="I233" s="110" t="s">
        <v>315</v>
      </c>
      <c r="J233" s="169"/>
    </row>
    <row r="234" spans="1:10" ht="11.25" customHeight="1" x14ac:dyDescent="0.2">
      <c r="A234" s="112" t="s">
        <v>133</v>
      </c>
      <c r="B234" s="144"/>
      <c r="C234" s="144"/>
      <c r="D234" s="109"/>
      <c r="E234" s="44" t="s">
        <v>316</v>
      </c>
      <c r="F234" s="76"/>
      <c r="G234" s="52"/>
      <c r="H234" s="40"/>
      <c r="I234" s="42"/>
    </row>
    <row r="235" spans="1:10" ht="11.25" customHeight="1" x14ac:dyDescent="0.2">
      <c r="A235" s="63"/>
      <c r="B235" s="105"/>
      <c r="C235" s="105"/>
      <c r="D235" s="102"/>
      <c r="E235" s="68" t="s">
        <v>317</v>
      </c>
      <c r="F235" s="66"/>
      <c r="G235" s="65"/>
      <c r="H235" s="65"/>
      <c r="I235" s="104"/>
    </row>
    <row r="236" spans="1:10" ht="11.25" customHeight="1" x14ac:dyDescent="0.2">
      <c r="A236" s="112" t="s">
        <v>100</v>
      </c>
      <c r="B236" s="144"/>
      <c r="C236" s="82" t="s">
        <v>19</v>
      </c>
      <c r="D236" s="168"/>
      <c r="E236" s="52" t="s">
        <v>318</v>
      </c>
      <c r="F236" s="40"/>
      <c r="G236" s="52" t="s">
        <v>410</v>
      </c>
      <c r="H236" s="40"/>
      <c r="I236" s="110" t="s">
        <v>319</v>
      </c>
    </row>
    <row r="237" spans="1:10" ht="11.25" customHeight="1" x14ac:dyDescent="0.2">
      <c r="A237" s="197"/>
      <c r="B237" s="198"/>
      <c r="C237" s="25"/>
      <c r="D237" s="168"/>
      <c r="E237" s="44" t="s">
        <v>320</v>
      </c>
      <c r="F237" s="76"/>
      <c r="G237" s="44"/>
      <c r="H237" s="40"/>
      <c r="I237" s="42"/>
    </row>
    <row r="238" spans="1:10" ht="11.25" customHeight="1" x14ac:dyDescent="0.2">
      <c r="A238" s="116"/>
      <c r="B238" s="162"/>
      <c r="C238" s="162"/>
      <c r="D238" s="170"/>
      <c r="E238" s="45" t="s">
        <v>321</v>
      </c>
      <c r="F238" s="96"/>
      <c r="G238" s="30"/>
      <c r="H238" s="30"/>
      <c r="I238" s="98"/>
    </row>
    <row r="239" spans="1:10" ht="11.25" customHeight="1" x14ac:dyDescent="0.2">
      <c r="A239" s="112" t="s">
        <v>100</v>
      </c>
      <c r="B239" s="144"/>
      <c r="C239" s="144" t="s">
        <v>19</v>
      </c>
      <c r="D239" s="168"/>
      <c r="E239" s="52" t="s">
        <v>322</v>
      </c>
      <c r="F239" s="76"/>
      <c r="G239" s="52" t="s">
        <v>410</v>
      </c>
      <c r="H239" s="40"/>
      <c r="I239" s="42">
        <v>146</v>
      </c>
    </row>
    <row r="240" spans="1:10" ht="11.25" customHeight="1" x14ac:dyDescent="0.2">
      <c r="A240" s="76"/>
      <c r="B240" s="144"/>
      <c r="C240" s="144"/>
      <c r="D240" s="168"/>
      <c r="E240" s="44" t="s">
        <v>394</v>
      </c>
      <c r="F240" s="76"/>
      <c r="G240" s="44"/>
      <c r="H240" s="40"/>
      <c r="I240" s="42"/>
    </row>
    <row r="241" spans="1:9" ht="11.25" customHeight="1" x14ac:dyDescent="0.2">
      <c r="A241" s="115"/>
      <c r="B241" s="144"/>
      <c r="C241" s="144"/>
      <c r="D241" s="171"/>
      <c r="E241" s="68" t="s">
        <v>395</v>
      </c>
      <c r="F241" s="66"/>
      <c r="G241" s="65"/>
      <c r="H241" s="65"/>
      <c r="I241" s="104"/>
    </row>
    <row r="242" spans="1:9" ht="11.25" customHeight="1" x14ac:dyDescent="0.2">
      <c r="A242" s="195" t="s">
        <v>166</v>
      </c>
      <c r="B242" s="189"/>
      <c r="C242" s="189"/>
      <c r="D242" s="189"/>
      <c r="E242" s="189"/>
      <c r="F242" s="189"/>
      <c r="G242" s="189"/>
      <c r="H242" s="189"/>
      <c r="I242" s="189"/>
    </row>
    <row r="243" spans="1:9" ht="11.25" customHeight="1" x14ac:dyDescent="0.2">
      <c r="A243" s="190" t="s">
        <v>167</v>
      </c>
      <c r="B243" s="194"/>
      <c r="C243" s="194"/>
      <c r="D243" s="194"/>
      <c r="E243" s="194"/>
      <c r="F243" s="194"/>
      <c r="G243" s="194"/>
      <c r="H243" s="194"/>
      <c r="I243" s="194"/>
    </row>
    <row r="244" spans="1:9" ht="11.25" customHeight="1" x14ac:dyDescent="0.2">
      <c r="A244" s="190" t="s">
        <v>79</v>
      </c>
      <c r="B244" s="194"/>
      <c r="C244" s="194"/>
      <c r="D244" s="194"/>
      <c r="E244" s="194"/>
      <c r="F244" s="194"/>
      <c r="G244" s="194"/>
      <c r="H244" s="194"/>
      <c r="I244" s="194"/>
    </row>
    <row r="245" spans="1:9" ht="11.25" customHeight="1" x14ac:dyDescent="0.2">
      <c r="A245" s="194"/>
      <c r="B245" s="194"/>
      <c r="C245" s="194"/>
      <c r="D245" s="194"/>
      <c r="E245" s="194"/>
      <c r="F245" s="194"/>
      <c r="G245" s="194"/>
      <c r="H245" s="194"/>
      <c r="I245" s="194"/>
    </row>
    <row r="246" spans="1:9" ht="11.25" customHeight="1" x14ac:dyDescent="0.2">
      <c r="A246" s="190" t="s">
        <v>80</v>
      </c>
      <c r="B246" s="194"/>
      <c r="C246" s="194"/>
      <c r="D246" s="194"/>
      <c r="E246" s="194"/>
      <c r="F246" s="194"/>
      <c r="G246" s="194"/>
      <c r="H246" s="194"/>
      <c r="I246" s="194"/>
    </row>
    <row r="247" spans="1:9" ht="11.25" customHeight="1" x14ac:dyDescent="0.2">
      <c r="A247" s="191"/>
      <c r="B247" s="191"/>
      <c r="C247" s="191"/>
      <c r="D247" s="191"/>
      <c r="E247" s="191"/>
      <c r="F247" s="191"/>
      <c r="G247" s="191"/>
      <c r="H247" s="191"/>
      <c r="I247" s="191"/>
    </row>
    <row r="248" spans="1:9" ht="11.25" customHeight="1" x14ac:dyDescent="0.2">
      <c r="A248" s="189"/>
      <c r="B248" s="189"/>
      <c r="C248" s="31"/>
      <c r="D248" s="31"/>
      <c r="E248" s="32" t="s">
        <v>81</v>
      </c>
      <c r="F248" s="33"/>
      <c r="G248" s="33"/>
      <c r="H248" s="33"/>
      <c r="I248" s="32" t="s">
        <v>82</v>
      </c>
    </row>
    <row r="249" spans="1:9" ht="11.25" customHeight="1" x14ac:dyDescent="0.2">
      <c r="A249" s="127" t="s">
        <v>83</v>
      </c>
      <c r="B249" s="64"/>
      <c r="C249" s="64"/>
      <c r="D249" s="65"/>
      <c r="E249" s="128" t="s">
        <v>84</v>
      </c>
      <c r="F249" s="67"/>
      <c r="G249" s="128" t="s">
        <v>85</v>
      </c>
      <c r="H249" s="67"/>
      <c r="I249" s="128" t="s">
        <v>86</v>
      </c>
    </row>
    <row r="250" spans="1:9" ht="11.25" customHeight="1" x14ac:dyDescent="0.2">
      <c r="A250" s="108" t="s">
        <v>325</v>
      </c>
      <c r="B250" s="90"/>
      <c r="C250" s="144"/>
      <c r="D250" s="109"/>
      <c r="E250" s="40"/>
      <c r="F250" s="40"/>
      <c r="G250" s="40"/>
      <c r="H250" s="40"/>
      <c r="I250" s="42"/>
    </row>
    <row r="251" spans="1:9" ht="11.25" customHeight="1" x14ac:dyDescent="0.2">
      <c r="A251" s="55" t="s">
        <v>312</v>
      </c>
      <c r="B251" s="82"/>
      <c r="C251" s="82" t="s">
        <v>423</v>
      </c>
      <c r="D251" s="168"/>
      <c r="E251" s="38" t="s">
        <v>392</v>
      </c>
      <c r="F251" s="76"/>
      <c r="G251" s="52" t="s">
        <v>323</v>
      </c>
      <c r="H251" s="40"/>
      <c r="I251" s="42">
        <v>146</v>
      </c>
    </row>
    <row r="252" spans="1:9" ht="11.25" customHeight="1" x14ac:dyDescent="0.2">
      <c r="A252" s="115" t="s">
        <v>422</v>
      </c>
      <c r="B252" s="144"/>
      <c r="C252" s="105" t="s">
        <v>311</v>
      </c>
      <c r="D252" s="171"/>
      <c r="E252" s="68" t="s">
        <v>327</v>
      </c>
      <c r="F252" s="66"/>
      <c r="G252" s="68" t="s">
        <v>324</v>
      </c>
      <c r="H252" s="65"/>
      <c r="I252" s="104"/>
    </row>
    <row r="253" spans="1:9" ht="11.25" customHeight="1" x14ac:dyDescent="0.2">
      <c r="A253" s="61" t="s">
        <v>100</v>
      </c>
      <c r="B253" s="82"/>
      <c r="C253" s="82" t="s">
        <v>19</v>
      </c>
      <c r="D253" s="168"/>
      <c r="E253" s="52" t="s">
        <v>326</v>
      </c>
      <c r="F253" s="40"/>
      <c r="G253" s="52" t="s">
        <v>411</v>
      </c>
      <c r="H253" s="40"/>
      <c r="I253" s="53">
        <v>32</v>
      </c>
    </row>
    <row r="254" spans="1:9" ht="11.25" customHeight="1" x14ac:dyDescent="0.2">
      <c r="A254" s="76"/>
      <c r="B254" s="144"/>
      <c r="C254" s="144"/>
      <c r="D254" s="171"/>
      <c r="E254" s="68" t="s">
        <v>327</v>
      </c>
      <c r="F254" s="66"/>
      <c r="G254" s="68"/>
      <c r="H254" s="65"/>
      <c r="I254" s="104"/>
    </row>
    <row r="255" spans="1:9" ht="11.25" customHeight="1" x14ac:dyDescent="0.2">
      <c r="A255" s="61" t="s">
        <v>100</v>
      </c>
      <c r="B255" s="82"/>
      <c r="C255" s="82" t="s">
        <v>19</v>
      </c>
      <c r="D255" s="168"/>
      <c r="E255" s="52" t="s">
        <v>328</v>
      </c>
      <c r="F255" s="40"/>
      <c r="G255" s="52" t="s">
        <v>412</v>
      </c>
      <c r="H255" s="40"/>
      <c r="I255" s="181">
        <v>146</v>
      </c>
    </row>
    <row r="256" spans="1:9" ht="11.25" customHeight="1" x14ac:dyDescent="0.2">
      <c r="A256" s="115"/>
      <c r="B256" s="144"/>
      <c r="C256" s="144"/>
      <c r="D256" s="168"/>
      <c r="E256" s="44" t="s">
        <v>329</v>
      </c>
      <c r="F256" s="76"/>
      <c r="G256" s="44"/>
      <c r="H256" s="40"/>
      <c r="I256" s="42"/>
    </row>
    <row r="257" spans="1:9" ht="11.25" customHeight="1" x14ac:dyDescent="0.2">
      <c r="A257" s="115"/>
      <c r="B257" s="144"/>
      <c r="C257" s="144"/>
      <c r="D257" s="168"/>
      <c r="E257" s="44" t="s">
        <v>330</v>
      </c>
      <c r="F257" s="76"/>
      <c r="G257" s="40"/>
      <c r="H257" s="40"/>
      <c r="I257" s="42"/>
    </row>
    <row r="258" spans="1:9" ht="11.25" customHeight="1" x14ac:dyDescent="0.2">
      <c r="A258" s="63"/>
      <c r="B258" s="105"/>
      <c r="C258" s="105"/>
      <c r="D258" s="168"/>
      <c r="E258" s="44" t="s">
        <v>331</v>
      </c>
      <c r="F258" s="76"/>
      <c r="G258" s="40"/>
      <c r="H258" s="40"/>
      <c r="I258" s="42"/>
    </row>
    <row r="259" spans="1:9" ht="11.25" customHeight="1" x14ac:dyDescent="0.2">
      <c r="A259" s="112" t="s">
        <v>100</v>
      </c>
      <c r="B259" s="144"/>
      <c r="C259" s="144" t="s">
        <v>19</v>
      </c>
      <c r="D259" s="172"/>
      <c r="E259" s="100" t="s">
        <v>332</v>
      </c>
      <c r="F259" s="57"/>
      <c r="G259" s="100" t="s">
        <v>333</v>
      </c>
      <c r="H259" s="57"/>
      <c r="I259" s="134">
        <v>45</v>
      </c>
    </row>
    <row r="260" spans="1:9" ht="11.25" customHeight="1" x14ac:dyDescent="0.2">
      <c r="A260" s="115"/>
      <c r="B260" s="54"/>
      <c r="C260" s="54"/>
      <c r="D260" s="168"/>
      <c r="E260" s="44" t="s">
        <v>334</v>
      </c>
      <c r="F260" s="76"/>
      <c r="G260" s="40"/>
      <c r="H260" s="40"/>
      <c r="I260" s="42"/>
    </row>
    <row r="261" spans="1:9" ht="11.25" customHeight="1" x14ac:dyDescent="0.2">
      <c r="A261" s="61" t="s">
        <v>100</v>
      </c>
      <c r="B261" s="60"/>
      <c r="C261" s="60" t="s">
        <v>19</v>
      </c>
      <c r="D261" s="57"/>
      <c r="E261" s="100" t="s">
        <v>310</v>
      </c>
      <c r="F261" s="57"/>
      <c r="G261" s="100" t="s">
        <v>335</v>
      </c>
      <c r="H261" s="57"/>
      <c r="I261" s="134">
        <v>201</v>
      </c>
    </row>
    <row r="262" spans="1:9" ht="11.25" customHeight="1" x14ac:dyDescent="0.2">
      <c r="A262" s="63"/>
      <c r="B262" s="69"/>
      <c r="C262" s="69"/>
      <c r="D262" s="65"/>
      <c r="E262" s="68" t="s">
        <v>287</v>
      </c>
      <c r="F262" s="65"/>
      <c r="G262" s="68" t="s">
        <v>114</v>
      </c>
      <c r="H262" s="65"/>
      <c r="I262" s="111"/>
    </row>
    <row r="263" spans="1:9" ht="11.25" customHeight="1" x14ac:dyDescent="0.2">
      <c r="A263" s="112" t="s">
        <v>100</v>
      </c>
      <c r="B263" s="144"/>
      <c r="C263" s="144" t="s">
        <v>19</v>
      </c>
      <c r="D263" s="168"/>
      <c r="E263" s="44" t="s">
        <v>19</v>
      </c>
      <c r="F263" s="40"/>
      <c r="G263" s="52" t="s">
        <v>336</v>
      </c>
      <c r="H263" s="40"/>
      <c r="I263" s="53">
        <v>86</v>
      </c>
    </row>
    <row r="264" spans="1:9" ht="11.25" customHeight="1" x14ac:dyDescent="0.2">
      <c r="A264" s="61" t="s">
        <v>100</v>
      </c>
      <c r="B264" s="143"/>
      <c r="C264" s="143" t="s">
        <v>19</v>
      </c>
      <c r="D264" s="172"/>
      <c r="E264" s="58" t="s">
        <v>337</v>
      </c>
      <c r="F264" s="79"/>
      <c r="G264" s="100" t="s">
        <v>314</v>
      </c>
      <c r="H264" s="57"/>
      <c r="I264" s="101">
        <v>146</v>
      </c>
    </row>
    <row r="265" spans="1:9" ht="11.25" customHeight="1" x14ac:dyDescent="0.2">
      <c r="A265" s="115"/>
      <c r="B265" s="54"/>
      <c r="C265" s="54"/>
      <c r="D265" s="168"/>
      <c r="E265" s="44" t="s">
        <v>439</v>
      </c>
      <c r="F265" s="76"/>
      <c r="G265" s="44" t="s">
        <v>200</v>
      </c>
      <c r="H265" s="40"/>
      <c r="I265" s="42"/>
    </row>
    <row r="266" spans="1:9" ht="11.25" customHeight="1" x14ac:dyDescent="0.2">
      <c r="A266" s="116"/>
      <c r="B266" s="162"/>
      <c r="C266" s="162"/>
      <c r="D266" s="170"/>
      <c r="E266" s="45" t="s">
        <v>440</v>
      </c>
      <c r="F266" s="96"/>
      <c r="G266" s="30"/>
      <c r="H266" s="30"/>
      <c r="I266" s="98"/>
    </row>
    <row r="267" spans="1:9" ht="11.25" customHeight="1" x14ac:dyDescent="0.2">
      <c r="A267" s="38" t="s">
        <v>338</v>
      </c>
      <c r="B267" s="144"/>
      <c r="C267" s="144"/>
      <c r="D267" s="173"/>
      <c r="E267" s="49"/>
      <c r="F267" s="49"/>
      <c r="G267" s="31"/>
      <c r="H267" s="31"/>
      <c r="I267" s="51"/>
    </row>
    <row r="268" spans="1:9" ht="11.25" customHeight="1" x14ac:dyDescent="0.2">
      <c r="A268" s="93" t="s">
        <v>339</v>
      </c>
      <c r="B268" s="143"/>
      <c r="C268" s="143"/>
      <c r="D268" s="168"/>
      <c r="E268" s="52" t="s">
        <v>292</v>
      </c>
      <c r="F268" s="76"/>
      <c r="G268" s="52" t="s">
        <v>340</v>
      </c>
      <c r="H268" s="40"/>
      <c r="I268" s="42">
        <v>12000</v>
      </c>
    </row>
    <row r="269" spans="1:9" ht="11.25" customHeight="1" x14ac:dyDescent="0.2">
      <c r="A269" s="43"/>
      <c r="B269" s="144"/>
      <c r="C269" s="144"/>
      <c r="D269" s="168"/>
      <c r="E269" s="44" t="s">
        <v>341</v>
      </c>
      <c r="F269" s="76"/>
      <c r="G269" s="44" t="s">
        <v>342</v>
      </c>
      <c r="H269" s="40"/>
      <c r="I269" s="174"/>
    </row>
    <row r="270" spans="1:9" ht="11.25" customHeight="1" x14ac:dyDescent="0.2">
      <c r="A270" s="97"/>
      <c r="B270" s="162"/>
      <c r="C270" s="162"/>
      <c r="D270" s="170"/>
      <c r="E270" s="45" t="s">
        <v>343</v>
      </c>
      <c r="F270" s="96"/>
      <c r="G270" s="30"/>
      <c r="H270" s="30"/>
      <c r="I270" s="175"/>
    </row>
    <row r="271" spans="1:9" ht="11.25" customHeight="1" x14ac:dyDescent="0.2">
      <c r="A271" s="61" t="s">
        <v>100</v>
      </c>
      <c r="B271" s="56"/>
      <c r="C271" s="56"/>
      <c r="D271" s="57"/>
      <c r="E271" s="100" t="s">
        <v>295</v>
      </c>
      <c r="F271" s="59"/>
      <c r="G271" s="58" t="s">
        <v>417</v>
      </c>
      <c r="H271" s="59"/>
      <c r="I271" s="134">
        <v>12000</v>
      </c>
    </row>
    <row r="272" spans="1:9" ht="11.25" customHeight="1" x14ac:dyDescent="0.2">
      <c r="A272" s="76"/>
      <c r="B272" s="39"/>
      <c r="C272" s="39"/>
      <c r="D272" s="40"/>
      <c r="E272" s="44" t="s">
        <v>441</v>
      </c>
      <c r="F272" s="28"/>
      <c r="G272" s="44" t="s">
        <v>344</v>
      </c>
      <c r="H272" s="28"/>
      <c r="I272" s="42"/>
    </row>
    <row r="273" spans="1:9" ht="11.25" customHeight="1" x14ac:dyDescent="0.2">
      <c r="A273" s="76"/>
      <c r="B273" s="39"/>
      <c r="C273" s="39"/>
      <c r="D273" s="40"/>
      <c r="E273" s="44" t="s">
        <v>434</v>
      </c>
      <c r="F273" s="28"/>
      <c r="G273" s="44" t="s">
        <v>345</v>
      </c>
      <c r="H273" s="28"/>
      <c r="I273" s="42"/>
    </row>
    <row r="274" spans="1:9" ht="11.25" customHeight="1" x14ac:dyDescent="0.2">
      <c r="A274" s="66"/>
      <c r="B274" s="64"/>
      <c r="C274" s="64"/>
      <c r="D274" s="65"/>
      <c r="E274" s="68" t="s">
        <v>296</v>
      </c>
      <c r="F274" s="67"/>
      <c r="G274" s="66"/>
      <c r="H274" s="67"/>
      <c r="I274" s="104"/>
    </row>
    <row r="275" spans="1:9" ht="11.25" customHeight="1" x14ac:dyDescent="0.2">
      <c r="A275" s="55" t="s">
        <v>346</v>
      </c>
      <c r="B275" s="82"/>
      <c r="C275" s="144"/>
      <c r="D275" s="168"/>
      <c r="E275" s="52" t="s">
        <v>292</v>
      </c>
      <c r="F275" s="76"/>
      <c r="G275" s="52" t="s">
        <v>130</v>
      </c>
      <c r="H275" s="40"/>
      <c r="I275" s="42">
        <v>3000</v>
      </c>
    </row>
    <row r="276" spans="1:9" ht="11.25" customHeight="1" x14ac:dyDescent="0.2">
      <c r="A276" s="43"/>
      <c r="B276" s="144"/>
      <c r="C276" s="144"/>
      <c r="D276" s="168"/>
      <c r="E276" s="44" t="s">
        <v>341</v>
      </c>
      <c r="F276" s="76"/>
      <c r="G276" s="44" t="s">
        <v>95</v>
      </c>
      <c r="H276" s="40"/>
      <c r="I276" s="42"/>
    </row>
    <row r="277" spans="1:9" ht="11.25" customHeight="1" x14ac:dyDescent="0.2">
      <c r="A277" s="103"/>
      <c r="B277" s="105"/>
      <c r="C277" s="105"/>
      <c r="D277" s="171"/>
      <c r="E277" s="68" t="s">
        <v>343</v>
      </c>
      <c r="F277" s="66"/>
      <c r="G277" s="68" t="s">
        <v>91</v>
      </c>
      <c r="H277" s="65"/>
      <c r="I277" s="104"/>
    </row>
    <row r="278" spans="1:9" ht="11.25" customHeight="1" x14ac:dyDescent="0.2">
      <c r="A278" s="61" t="s">
        <v>100</v>
      </c>
      <c r="B278" s="56"/>
      <c r="C278" s="56"/>
      <c r="D278" s="57"/>
      <c r="E278" s="100" t="s">
        <v>295</v>
      </c>
      <c r="F278" s="59"/>
      <c r="G278" s="176" t="s">
        <v>347</v>
      </c>
      <c r="H278" s="59"/>
      <c r="I278" s="134">
        <v>3000</v>
      </c>
    </row>
    <row r="279" spans="1:9" ht="11.25" customHeight="1" x14ac:dyDescent="0.2">
      <c r="A279" s="76"/>
      <c r="B279" s="39"/>
      <c r="C279" s="39"/>
      <c r="D279" s="40"/>
      <c r="E279" s="44" t="s">
        <v>441</v>
      </c>
      <c r="F279" s="28"/>
      <c r="G279" s="44" t="s">
        <v>348</v>
      </c>
      <c r="H279" s="28"/>
      <c r="I279" s="144" t="s">
        <v>349</v>
      </c>
    </row>
    <row r="280" spans="1:9" ht="11.25" customHeight="1" x14ac:dyDescent="0.2">
      <c r="A280" s="76"/>
      <c r="B280" s="39"/>
      <c r="C280" s="39"/>
      <c r="D280" s="40"/>
      <c r="E280" s="44" t="s">
        <v>434</v>
      </c>
      <c r="F280" s="28"/>
      <c r="G280" s="76"/>
      <c r="H280" s="28"/>
      <c r="I280" s="42"/>
    </row>
    <row r="281" spans="1:9" ht="11.25" customHeight="1" x14ac:dyDescent="0.2">
      <c r="A281" s="66"/>
      <c r="B281" s="64"/>
      <c r="C281" s="64"/>
      <c r="D281" s="65"/>
      <c r="E281" s="68" t="s">
        <v>296</v>
      </c>
      <c r="F281" s="67"/>
      <c r="G281" s="66"/>
      <c r="H281" s="67"/>
      <c r="I281" s="104"/>
    </row>
    <row r="282" spans="1:9" ht="11.25" customHeight="1" x14ac:dyDescent="0.2">
      <c r="A282" s="58" t="s">
        <v>49</v>
      </c>
      <c r="B282" s="82"/>
      <c r="C282" s="82"/>
      <c r="D282" s="172"/>
      <c r="E282" s="58" t="s">
        <v>228</v>
      </c>
      <c r="F282" s="79"/>
      <c r="G282" s="100" t="s">
        <v>350</v>
      </c>
      <c r="H282" s="57"/>
      <c r="I282" s="101">
        <v>3000</v>
      </c>
    </row>
    <row r="283" spans="1:9" ht="11.25" customHeight="1" x14ac:dyDescent="0.2">
      <c r="A283" s="58" t="s">
        <v>351</v>
      </c>
      <c r="B283" s="82"/>
      <c r="C283" s="82"/>
      <c r="D283" s="172"/>
      <c r="E283" s="58" t="s">
        <v>352</v>
      </c>
      <c r="F283" s="79"/>
      <c r="G283" s="100" t="s">
        <v>353</v>
      </c>
      <c r="H283" s="57"/>
      <c r="I283" s="82" t="s">
        <v>99</v>
      </c>
    </row>
    <row r="284" spans="1:9" ht="11.25" customHeight="1" x14ac:dyDescent="0.2">
      <c r="A284" s="103"/>
      <c r="B284" s="105"/>
      <c r="C284" s="105"/>
      <c r="D284" s="171"/>
      <c r="E284" s="103"/>
      <c r="F284" s="66"/>
      <c r="G284" s="68" t="s">
        <v>103</v>
      </c>
      <c r="H284" s="65"/>
      <c r="I284" s="104"/>
    </row>
    <row r="285" spans="1:9" ht="11.25" customHeight="1" x14ac:dyDescent="0.2">
      <c r="A285" s="106" t="s">
        <v>100</v>
      </c>
      <c r="B285" s="90"/>
      <c r="C285" s="90"/>
      <c r="D285" s="177"/>
      <c r="E285" s="87" t="s">
        <v>354</v>
      </c>
      <c r="F285" s="161"/>
      <c r="G285" s="87" t="s">
        <v>355</v>
      </c>
      <c r="H285" s="86"/>
      <c r="I285" s="155">
        <v>1000</v>
      </c>
    </row>
    <row r="286" spans="1:9" ht="11.25" customHeight="1" x14ac:dyDescent="0.2">
      <c r="A286" s="45" t="s">
        <v>100</v>
      </c>
      <c r="B286" s="162"/>
      <c r="C286" s="162"/>
      <c r="D286" s="170"/>
      <c r="E286" s="125" t="s">
        <v>228</v>
      </c>
      <c r="F286" s="96"/>
      <c r="G286" s="45" t="s">
        <v>19</v>
      </c>
      <c r="H286" s="30"/>
      <c r="I286" s="98">
        <v>100</v>
      </c>
    </row>
    <row r="287" spans="1:9" ht="11.25" customHeight="1" x14ac:dyDescent="0.2">
      <c r="A287" s="130" t="s">
        <v>100</v>
      </c>
      <c r="B287" s="157"/>
      <c r="C287" s="157"/>
      <c r="D287" s="178"/>
      <c r="E287" s="126" t="s">
        <v>356</v>
      </c>
      <c r="F287" s="131"/>
      <c r="G287" s="130" t="s">
        <v>19</v>
      </c>
      <c r="H287" s="121"/>
      <c r="I287" s="157" t="s">
        <v>99</v>
      </c>
    </row>
    <row r="288" spans="1:9" ht="11.25" customHeight="1" x14ac:dyDescent="0.2">
      <c r="A288" s="58" t="s">
        <v>357</v>
      </c>
      <c r="B288" s="143"/>
      <c r="C288" s="143" t="s">
        <v>24</v>
      </c>
      <c r="D288" s="114"/>
      <c r="E288" s="135" t="s">
        <v>358</v>
      </c>
      <c r="F288" s="49"/>
      <c r="G288" s="41" t="s">
        <v>196</v>
      </c>
      <c r="H288" s="31"/>
      <c r="I288" s="95">
        <v>3350</v>
      </c>
    </row>
    <row r="289" spans="1:9" ht="11.25" customHeight="1" x14ac:dyDescent="0.2">
      <c r="A289" s="40"/>
      <c r="B289" s="144"/>
      <c r="C289" s="144"/>
      <c r="D289" s="109"/>
      <c r="E289" s="136" t="s">
        <v>359</v>
      </c>
      <c r="F289" s="76"/>
      <c r="G289" s="44" t="s">
        <v>197</v>
      </c>
      <c r="H289" s="40"/>
      <c r="I289" s="42"/>
    </row>
    <row r="290" spans="1:9" ht="11.25" customHeight="1" x14ac:dyDescent="0.2">
      <c r="A290" s="76"/>
      <c r="B290" s="109"/>
      <c r="C290" s="109"/>
      <c r="D290" s="109"/>
      <c r="E290" s="137" t="s">
        <v>360</v>
      </c>
      <c r="F290" s="76"/>
      <c r="G290" s="76"/>
      <c r="H290" s="40"/>
      <c r="I290" s="42"/>
    </row>
    <row r="291" spans="1:9" ht="11.25" customHeight="1" x14ac:dyDescent="0.2">
      <c r="A291" s="55" t="s">
        <v>100</v>
      </c>
      <c r="B291" s="143"/>
      <c r="C291" s="143" t="s">
        <v>19</v>
      </c>
      <c r="D291" s="114"/>
      <c r="E291" s="94" t="s">
        <v>216</v>
      </c>
      <c r="F291" s="31"/>
      <c r="G291" s="94" t="s">
        <v>402</v>
      </c>
      <c r="H291" s="31"/>
      <c r="I291" s="95">
        <v>5600</v>
      </c>
    </row>
    <row r="292" spans="1:9" ht="11.25" customHeight="1" x14ac:dyDescent="0.2">
      <c r="A292" s="40"/>
      <c r="B292" s="144"/>
      <c r="C292" s="144"/>
      <c r="D292" s="109"/>
      <c r="E292" s="44" t="s">
        <v>125</v>
      </c>
      <c r="F292" s="76"/>
      <c r="G292" s="44" t="s">
        <v>403</v>
      </c>
      <c r="H292" s="76"/>
      <c r="I292" s="42"/>
    </row>
    <row r="293" spans="1:9" ht="11.25" customHeight="1" x14ac:dyDescent="0.2">
      <c r="A293" s="40"/>
      <c r="B293" s="144"/>
      <c r="C293" s="144"/>
      <c r="D293" s="109"/>
      <c r="E293" s="76"/>
      <c r="F293" s="76"/>
      <c r="G293" s="44" t="s">
        <v>405</v>
      </c>
      <c r="H293" s="76"/>
      <c r="I293" s="42"/>
    </row>
    <row r="294" spans="1:9" ht="11.25" customHeight="1" x14ac:dyDescent="0.2">
      <c r="A294" s="76"/>
      <c r="B294" s="144"/>
      <c r="C294" s="144"/>
      <c r="D294" s="109"/>
      <c r="E294" s="40"/>
      <c r="F294" s="76"/>
      <c r="G294" s="44" t="s">
        <v>217</v>
      </c>
      <c r="H294" s="76"/>
      <c r="I294" s="42"/>
    </row>
    <row r="295" spans="1:9" ht="11.25" customHeight="1" x14ac:dyDescent="0.2">
      <c r="A295" s="40"/>
      <c r="B295" s="144"/>
      <c r="C295" s="144"/>
      <c r="D295" s="109"/>
      <c r="E295" s="76"/>
      <c r="F295" s="76"/>
      <c r="G295" s="145" t="s">
        <v>413</v>
      </c>
      <c r="H295" s="76"/>
      <c r="I295" s="42"/>
    </row>
    <row r="296" spans="1:9" ht="11.25" customHeight="1" x14ac:dyDescent="0.2">
      <c r="A296" s="58" t="s">
        <v>361</v>
      </c>
      <c r="B296" s="82"/>
      <c r="C296" s="82"/>
      <c r="D296" s="172"/>
      <c r="E296" s="100" t="s">
        <v>285</v>
      </c>
      <c r="F296" s="79"/>
      <c r="G296" s="58" t="s">
        <v>362</v>
      </c>
      <c r="H296" s="57"/>
      <c r="I296" s="101">
        <v>7500</v>
      </c>
    </row>
    <row r="297" spans="1:9" ht="11.25" customHeight="1" x14ac:dyDescent="0.2">
      <c r="A297" s="43"/>
      <c r="B297" s="144"/>
      <c r="C297" s="144"/>
      <c r="D297" s="168"/>
      <c r="E297" s="44" t="s">
        <v>287</v>
      </c>
      <c r="F297" s="76"/>
      <c r="G297" s="44" t="s">
        <v>363</v>
      </c>
      <c r="H297" s="40"/>
      <c r="I297" s="42"/>
    </row>
    <row r="298" spans="1:9" ht="11.25" customHeight="1" x14ac:dyDescent="0.2">
      <c r="A298" s="43"/>
      <c r="B298" s="144"/>
      <c r="C298" s="144"/>
      <c r="D298" s="168"/>
      <c r="E298" s="76"/>
      <c r="F298" s="76"/>
      <c r="G298" s="44" t="s">
        <v>364</v>
      </c>
      <c r="H298" s="40"/>
      <c r="I298" s="42"/>
    </row>
    <row r="299" spans="1:9" ht="11.25" customHeight="1" x14ac:dyDescent="0.2">
      <c r="A299" s="103"/>
      <c r="B299" s="105"/>
      <c r="C299" s="105"/>
      <c r="D299" s="171"/>
      <c r="E299" s="66"/>
      <c r="F299" s="66"/>
      <c r="G299" s="68" t="s">
        <v>365</v>
      </c>
      <c r="H299" s="65"/>
      <c r="I299" s="104"/>
    </row>
    <row r="300" spans="1:9" ht="11.25" customHeight="1" x14ac:dyDescent="0.2">
      <c r="A300" s="147" t="s">
        <v>366</v>
      </c>
      <c r="B300" s="82"/>
      <c r="C300" s="82"/>
      <c r="D300" s="172"/>
      <c r="E300" s="58" t="s">
        <v>367</v>
      </c>
      <c r="F300" s="79"/>
      <c r="G300" s="58" t="s">
        <v>232</v>
      </c>
      <c r="H300" s="57"/>
      <c r="I300" s="101">
        <v>365</v>
      </c>
    </row>
    <row r="301" spans="1:9" ht="11.25" customHeight="1" x14ac:dyDescent="0.2">
      <c r="A301" s="103"/>
      <c r="B301" s="105"/>
      <c r="C301" s="105"/>
      <c r="D301" s="171"/>
      <c r="E301" s="68" t="s">
        <v>368</v>
      </c>
      <c r="F301" s="66"/>
      <c r="G301" s="68" t="s">
        <v>218</v>
      </c>
      <c r="H301" s="65"/>
      <c r="I301" s="104"/>
    </row>
    <row r="302" spans="1:9" ht="11.25" customHeight="1" x14ac:dyDescent="0.2">
      <c r="A302" s="195" t="s">
        <v>166</v>
      </c>
      <c r="B302" s="189"/>
      <c r="C302" s="189"/>
      <c r="D302" s="189"/>
      <c r="E302" s="189"/>
      <c r="F302" s="189"/>
      <c r="G302" s="189"/>
      <c r="H302" s="189"/>
      <c r="I302" s="189"/>
    </row>
    <row r="303" spans="1:9" ht="11.25" customHeight="1" x14ac:dyDescent="0.2">
      <c r="A303" s="190" t="s">
        <v>167</v>
      </c>
      <c r="B303" s="194"/>
      <c r="C303" s="194"/>
      <c r="D303" s="194"/>
      <c r="E303" s="194"/>
      <c r="F303" s="194"/>
      <c r="G303" s="194"/>
      <c r="H303" s="194"/>
      <c r="I303" s="194"/>
    </row>
    <row r="304" spans="1:9" ht="11.25" customHeight="1" x14ac:dyDescent="0.2">
      <c r="A304" s="190" t="s">
        <v>79</v>
      </c>
      <c r="B304" s="194"/>
      <c r="C304" s="194"/>
      <c r="D304" s="194"/>
      <c r="E304" s="194"/>
      <c r="F304" s="194"/>
      <c r="G304" s="194"/>
      <c r="H304" s="194"/>
      <c r="I304" s="194"/>
    </row>
    <row r="305" spans="1:9" ht="11.25" customHeight="1" x14ac:dyDescent="0.2">
      <c r="A305" s="194"/>
      <c r="B305" s="194"/>
      <c r="C305" s="194"/>
      <c r="D305" s="194"/>
      <c r="E305" s="194"/>
      <c r="F305" s="194"/>
      <c r="G305" s="194"/>
      <c r="H305" s="194"/>
      <c r="I305" s="194"/>
    </row>
    <row r="306" spans="1:9" ht="11.25" customHeight="1" x14ac:dyDescent="0.2">
      <c r="A306" s="190" t="s">
        <v>80</v>
      </c>
      <c r="B306" s="194"/>
      <c r="C306" s="194"/>
      <c r="D306" s="194"/>
      <c r="E306" s="194"/>
      <c r="F306" s="194"/>
      <c r="G306" s="194"/>
      <c r="H306" s="194"/>
      <c r="I306" s="194"/>
    </row>
    <row r="307" spans="1:9" ht="11.25" customHeight="1" x14ac:dyDescent="0.2">
      <c r="A307" s="191"/>
      <c r="B307" s="191"/>
      <c r="C307" s="191"/>
      <c r="D307" s="191"/>
      <c r="E307" s="191"/>
      <c r="F307" s="191"/>
      <c r="G307" s="191"/>
      <c r="H307" s="191"/>
      <c r="I307" s="191"/>
    </row>
    <row r="308" spans="1:9" ht="11.25" customHeight="1" x14ac:dyDescent="0.2">
      <c r="A308" s="189"/>
      <c r="B308" s="189"/>
      <c r="C308" s="31"/>
      <c r="D308" s="31"/>
      <c r="E308" s="32" t="s">
        <v>81</v>
      </c>
      <c r="F308" s="33"/>
      <c r="G308" s="33"/>
      <c r="H308" s="33"/>
      <c r="I308" s="32" t="s">
        <v>82</v>
      </c>
    </row>
    <row r="309" spans="1:9" ht="11.25" customHeight="1" x14ac:dyDescent="0.2">
      <c r="A309" s="127" t="s">
        <v>83</v>
      </c>
      <c r="B309" s="64"/>
      <c r="C309" s="64"/>
      <c r="D309" s="65"/>
      <c r="E309" s="128" t="s">
        <v>84</v>
      </c>
      <c r="F309" s="67"/>
      <c r="G309" s="128" t="s">
        <v>85</v>
      </c>
      <c r="H309" s="67"/>
      <c r="I309" s="128" t="s">
        <v>86</v>
      </c>
    </row>
    <row r="310" spans="1:9" ht="11.25" customHeight="1" x14ac:dyDescent="0.2">
      <c r="A310" s="147" t="s">
        <v>369</v>
      </c>
      <c r="B310" s="82"/>
      <c r="C310" s="144"/>
      <c r="D310" s="168"/>
      <c r="E310" s="52" t="s">
        <v>292</v>
      </c>
      <c r="F310" s="76"/>
      <c r="G310" s="52" t="s">
        <v>130</v>
      </c>
      <c r="H310" s="40"/>
      <c r="I310" s="42">
        <v>4900</v>
      </c>
    </row>
    <row r="311" spans="1:9" ht="11.25" customHeight="1" x14ac:dyDescent="0.2">
      <c r="A311" s="43"/>
      <c r="B311" s="144"/>
      <c r="C311" s="144"/>
      <c r="D311" s="168"/>
      <c r="E311" s="44" t="s">
        <v>341</v>
      </c>
      <c r="F311" s="76"/>
      <c r="G311" s="44" t="s">
        <v>95</v>
      </c>
      <c r="H311" s="40"/>
      <c r="I311" s="42"/>
    </row>
    <row r="312" spans="1:9" ht="11.25" customHeight="1" x14ac:dyDescent="0.2">
      <c r="A312" s="103"/>
      <c r="B312" s="105"/>
      <c r="C312" s="105"/>
      <c r="D312" s="171"/>
      <c r="E312" s="68" t="s">
        <v>343</v>
      </c>
      <c r="F312" s="66"/>
      <c r="G312" s="68" t="s">
        <v>91</v>
      </c>
      <c r="H312" s="65"/>
      <c r="I312" s="104"/>
    </row>
    <row r="313" spans="1:9" ht="11.25" customHeight="1" x14ac:dyDescent="0.2">
      <c r="A313" s="55" t="s">
        <v>100</v>
      </c>
      <c r="B313" s="82"/>
      <c r="C313" s="82"/>
      <c r="D313" s="172"/>
      <c r="E313" s="58" t="s">
        <v>370</v>
      </c>
      <c r="F313" s="79"/>
      <c r="G313" s="179" t="s">
        <v>371</v>
      </c>
      <c r="H313" s="57"/>
      <c r="I313" s="101">
        <v>5500</v>
      </c>
    </row>
    <row r="314" spans="1:9" ht="11.25" customHeight="1" x14ac:dyDescent="0.2">
      <c r="A314" s="43"/>
      <c r="B314" s="144"/>
      <c r="C314" s="144"/>
      <c r="D314" s="168"/>
      <c r="E314" s="44" t="s">
        <v>442</v>
      </c>
      <c r="F314" s="76"/>
      <c r="G314" s="44" t="s">
        <v>372</v>
      </c>
      <c r="H314" s="40"/>
      <c r="I314" s="42"/>
    </row>
    <row r="315" spans="1:9" ht="11.25" customHeight="1" x14ac:dyDescent="0.2">
      <c r="A315" s="43"/>
      <c r="B315" s="144"/>
      <c r="C315" s="144"/>
      <c r="D315" s="168"/>
      <c r="E315" s="44" t="s">
        <v>436</v>
      </c>
      <c r="F315" s="76"/>
      <c r="G315" s="44" t="s">
        <v>158</v>
      </c>
      <c r="H315" s="40"/>
      <c r="I315" s="42"/>
    </row>
    <row r="316" spans="1:9" ht="11.25" customHeight="1" x14ac:dyDescent="0.2">
      <c r="A316" s="103"/>
      <c r="B316" s="105"/>
      <c r="C316" s="105"/>
      <c r="D316" s="171"/>
      <c r="E316" s="68" t="s">
        <v>373</v>
      </c>
      <c r="F316" s="66"/>
      <c r="G316" s="68"/>
      <c r="H316" s="65"/>
      <c r="I316" s="104"/>
    </row>
    <row r="317" spans="1:9" ht="11.25" customHeight="1" x14ac:dyDescent="0.2">
      <c r="A317" s="106" t="s">
        <v>100</v>
      </c>
      <c r="B317" s="64"/>
      <c r="C317" s="64"/>
      <c r="D317" s="65"/>
      <c r="E317" s="91" t="s">
        <v>374</v>
      </c>
      <c r="F317" s="67"/>
      <c r="G317" s="91" t="s">
        <v>135</v>
      </c>
      <c r="H317" s="67"/>
      <c r="I317" s="104">
        <v>170</v>
      </c>
    </row>
    <row r="318" spans="1:9" ht="11.25" customHeight="1" x14ac:dyDescent="0.2">
      <c r="A318" s="55" t="s">
        <v>100</v>
      </c>
      <c r="B318" s="56"/>
      <c r="C318" s="56"/>
      <c r="D318" s="57"/>
      <c r="E318" s="58" t="s">
        <v>437</v>
      </c>
      <c r="F318" s="59"/>
      <c r="G318" s="58" t="s">
        <v>130</v>
      </c>
      <c r="H318" s="59"/>
      <c r="I318" s="101">
        <v>130</v>
      </c>
    </row>
    <row r="319" spans="1:9" ht="11.25" customHeight="1" x14ac:dyDescent="0.2">
      <c r="A319" s="115"/>
      <c r="B319" s="39"/>
      <c r="C319" s="39"/>
      <c r="D319" s="40"/>
      <c r="E319" s="44" t="s">
        <v>438</v>
      </c>
      <c r="F319" s="28"/>
      <c r="G319" s="44" t="s">
        <v>90</v>
      </c>
      <c r="H319" s="28"/>
      <c r="I319" s="42"/>
    </row>
    <row r="320" spans="1:9" ht="11.25" customHeight="1" x14ac:dyDescent="0.2">
      <c r="A320" s="63"/>
      <c r="B320" s="64"/>
      <c r="C320" s="64"/>
      <c r="D320" s="65"/>
      <c r="E320" s="68"/>
      <c r="F320" s="67"/>
      <c r="G320" s="68" t="s">
        <v>91</v>
      </c>
      <c r="H320" s="67"/>
      <c r="I320" s="104"/>
    </row>
    <row r="321" spans="1:9" ht="11.25" customHeight="1" x14ac:dyDescent="0.2">
      <c r="A321" s="38" t="s">
        <v>376</v>
      </c>
      <c r="B321" s="39"/>
      <c r="C321" s="39"/>
      <c r="D321" s="40"/>
      <c r="E321" s="76"/>
      <c r="F321" s="28"/>
      <c r="G321" s="43"/>
      <c r="H321" s="28"/>
      <c r="I321" s="42"/>
    </row>
    <row r="322" spans="1:9" ht="11.25" customHeight="1" x14ac:dyDescent="0.2">
      <c r="A322" s="55" t="s">
        <v>377</v>
      </c>
      <c r="B322" s="143"/>
      <c r="C322" s="143"/>
      <c r="D322" s="40"/>
      <c r="E322" s="38" t="s">
        <v>248</v>
      </c>
      <c r="F322" s="76"/>
      <c r="G322" s="52" t="s">
        <v>415</v>
      </c>
      <c r="H322" s="40"/>
      <c r="I322" s="42">
        <v>500</v>
      </c>
    </row>
    <row r="323" spans="1:9" ht="11.25" customHeight="1" x14ac:dyDescent="0.2">
      <c r="A323" s="40"/>
      <c r="B323" s="109"/>
      <c r="C323" s="109"/>
      <c r="D323" s="40"/>
      <c r="E323" s="44"/>
      <c r="F323" s="76"/>
      <c r="G323" s="44" t="s">
        <v>249</v>
      </c>
      <c r="H323" s="40"/>
      <c r="I323" s="42"/>
    </row>
    <row r="324" spans="1:9" ht="11.25" customHeight="1" x14ac:dyDescent="0.2">
      <c r="A324" s="93" t="s">
        <v>378</v>
      </c>
      <c r="B324" s="143"/>
      <c r="C324" s="143"/>
      <c r="D324" s="31"/>
      <c r="E324" s="94" t="s">
        <v>379</v>
      </c>
      <c r="F324" s="31"/>
      <c r="G324" s="94" t="s">
        <v>380</v>
      </c>
      <c r="H324" s="31"/>
      <c r="I324" s="95">
        <v>16</v>
      </c>
    </row>
    <row r="325" spans="1:9" ht="11.25" customHeight="1" x14ac:dyDescent="0.2">
      <c r="A325" s="40"/>
      <c r="B325" s="40"/>
      <c r="C325" s="40"/>
      <c r="D325" s="40"/>
      <c r="E325" s="44" t="s">
        <v>381</v>
      </c>
      <c r="F325" s="76"/>
      <c r="G325" s="44" t="s">
        <v>218</v>
      </c>
      <c r="H325" s="40"/>
      <c r="I325" s="42"/>
    </row>
    <row r="326" spans="1:9" ht="11.25" customHeight="1" x14ac:dyDescent="0.2">
      <c r="A326" s="40"/>
      <c r="B326" s="40"/>
      <c r="C326" s="40"/>
      <c r="D326" s="40"/>
      <c r="E326" s="44" t="s">
        <v>382</v>
      </c>
      <c r="F326" s="76"/>
      <c r="G326" s="40"/>
      <c r="H326" s="40"/>
      <c r="I326" s="42"/>
    </row>
    <row r="327" spans="1:9" ht="11.25" customHeight="1" x14ac:dyDescent="0.2">
      <c r="A327" s="65"/>
      <c r="B327" s="65"/>
      <c r="C327" s="65"/>
      <c r="D327" s="65"/>
      <c r="E327" s="68" t="s">
        <v>383</v>
      </c>
      <c r="F327" s="66"/>
      <c r="G327" s="65"/>
      <c r="H327" s="65"/>
      <c r="I327" s="104"/>
    </row>
    <row r="328" spans="1:9" ht="11.25" customHeight="1" x14ac:dyDescent="0.2">
      <c r="A328" s="100" t="s">
        <v>384</v>
      </c>
      <c r="B328" s="114"/>
      <c r="C328" s="114"/>
      <c r="D328" s="114"/>
      <c r="E328" s="135" t="s">
        <v>358</v>
      </c>
      <c r="F328" s="49"/>
      <c r="G328" s="41" t="s">
        <v>196</v>
      </c>
      <c r="H328" s="31"/>
      <c r="I328" s="95">
        <v>50</v>
      </c>
    </row>
    <row r="329" spans="1:9" ht="11.25" customHeight="1" x14ac:dyDescent="0.2">
      <c r="A329" s="76"/>
      <c r="B329" s="109"/>
      <c r="C329" s="109"/>
      <c r="D329" s="109"/>
      <c r="E329" s="136" t="s">
        <v>359</v>
      </c>
      <c r="F329" s="76"/>
      <c r="G329" s="44" t="s">
        <v>197</v>
      </c>
      <c r="H329" s="40"/>
      <c r="I329" s="42"/>
    </row>
    <row r="330" spans="1:9" ht="11.25" customHeight="1" x14ac:dyDescent="0.2">
      <c r="A330" s="76"/>
      <c r="B330" s="109"/>
      <c r="C330" s="109"/>
      <c r="D330" s="109"/>
      <c r="E330" s="137" t="s">
        <v>360</v>
      </c>
      <c r="F330" s="76"/>
      <c r="G330" s="76"/>
      <c r="H330" s="40"/>
      <c r="I330" s="42"/>
    </row>
    <row r="331" spans="1:9" ht="11.25" customHeight="1" x14ac:dyDescent="0.2">
      <c r="A331" s="55" t="s">
        <v>100</v>
      </c>
      <c r="B331" s="99"/>
      <c r="C331" s="99"/>
      <c r="D331" s="99"/>
      <c r="E331" s="100" t="s">
        <v>216</v>
      </c>
      <c r="F331" s="57"/>
      <c r="G331" s="100" t="s">
        <v>385</v>
      </c>
      <c r="H331" s="57"/>
      <c r="I331" s="134">
        <v>20</v>
      </c>
    </row>
    <row r="332" spans="1:9" ht="11.25" customHeight="1" x14ac:dyDescent="0.2">
      <c r="A332" s="52" t="s">
        <v>133</v>
      </c>
      <c r="B332" s="40"/>
      <c r="C332" s="40"/>
      <c r="D332" s="40"/>
      <c r="E332" s="44" t="s">
        <v>125</v>
      </c>
      <c r="F332" s="76"/>
      <c r="G332" s="44" t="s">
        <v>386</v>
      </c>
      <c r="H332" s="40"/>
      <c r="I332" s="42"/>
    </row>
    <row r="333" spans="1:9" ht="11.25" customHeight="1" x14ac:dyDescent="0.2">
      <c r="A333" s="30"/>
      <c r="B333" s="30"/>
      <c r="C333" s="30"/>
      <c r="D333" s="30"/>
      <c r="E333" s="96"/>
      <c r="F333" s="96"/>
      <c r="G333" s="45" t="s">
        <v>218</v>
      </c>
      <c r="H333" s="30"/>
      <c r="I333" s="98"/>
    </row>
    <row r="334" spans="1:9" x14ac:dyDescent="0.2">
      <c r="A334" s="195" t="s">
        <v>424</v>
      </c>
      <c r="B334" s="196"/>
      <c r="C334" s="196"/>
      <c r="D334" s="196"/>
      <c r="E334" s="196"/>
      <c r="F334" s="196"/>
      <c r="G334" s="196"/>
      <c r="H334" s="196"/>
      <c r="I334" s="196"/>
    </row>
  </sheetData>
  <sortState xmlns:xlrd2="http://schemas.microsoft.com/office/spreadsheetml/2017/richdata2" ref="A219:I231">
    <sortCondition ref="G219:G231"/>
  </sortState>
  <mergeCells count="44">
    <mergeCell ref="A6:B6"/>
    <mergeCell ref="A1:I1"/>
    <mergeCell ref="A2:I2"/>
    <mergeCell ref="A3:I3"/>
    <mergeCell ref="A4:I4"/>
    <mergeCell ref="A5:I5"/>
    <mergeCell ref="A334:I334"/>
    <mergeCell ref="A237:B237"/>
    <mergeCell ref="A82:B82"/>
    <mergeCell ref="A65:I65"/>
    <mergeCell ref="A62:I62"/>
    <mergeCell ref="A63:I63"/>
    <mergeCell ref="A64:I64"/>
    <mergeCell ref="A182:I182"/>
    <mergeCell ref="A183:I183"/>
    <mergeCell ref="A242:I242"/>
    <mergeCell ref="A243:I243"/>
    <mergeCell ref="A244:I244"/>
    <mergeCell ref="A124:I124"/>
    <mergeCell ref="A125:I125"/>
    <mergeCell ref="A126:I126"/>
    <mergeCell ref="A127:I127"/>
    <mergeCell ref="A306:I306"/>
    <mergeCell ref="A307:I307"/>
    <mergeCell ref="A308:B308"/>
    <mergeCell ref="A184:I184"/>
    <mergeCell ref="A185:I185"/>
    <mergeCell ref="A186:I186"/>
    <mergeCell ref="A187:I187"/>
    <mergeCell ref="A188:B188"/>
    <mergeCell ref="A245:I245"/>
    <mergeCell ref="A246:I246"/>
    <mergeCell ref="A247:I247"/>
    <mergeCell ref="A248:B248"/>
    <mergeCell ref="A302:I302"/>
    <mergeCell ref="A303:I303"/>
    <mergeCell ref="A304:I304"/>
    <mergeCell ref="A305:I305"/>
    <mergeCell ref="A128:B128"/>
    <mergeCell ref="A66:I66"/>
    <mergeCell ref="A67:I67"/>
    <mergeCell ref="A68:B68"/>
    <mergeCell ref="A122:I122"/>
    <mergeCell ref="A123:I123"/>
  </mergeCells>
  <pageMargins left="0.5" right="0.5" top="0.5" bottom="0.75" header="0.3" footer="0.3"/>
  <pageSetup orientation="portrait" r:id="rId1"/>
  <rowBreaks count="5" manualBreakCount="5">
    <brk id="62" max="16383" man="1"/>
    <brk id="122" max="16383" man="1"/>
    <brk id="182" max="16383" man="1"/>
    <brk id="242" max="16383" man="1"/>
    <brk id="3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f65ac0b13b4e5d1715b28b8a9c41863b">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eae1acd18d95906890098f249e8f43a2"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4C830-1AA8-448D-BA03-76EEC7A0BB57}">
  <ds:schemaRefs>
    <ds:schemaRef ds:uri="http://schemas.microsoft.com/sharepoint/v3"/>
    <ds:schemaRef ds:uri="d925d976-9e2a-4bab-ad6d-d3ef45ec2550"/>
    <ds:schemaRef ds:uri="http://www.w3.org/XML/1998/namespace"/>
    <ds:schemaRef ds:uri="http://schemas.microsoft.com/office/infopath/2007/PartnerControls"/>
    <ds:schemaRef ds:uri="http://schemas.microsoft.com/office/2006/metadata/properties"/>
    <ds:schemaRef ds:uri="31062a0d-ede8-4112-b4bb-00a9c1bc8e16"/>
    <ds:schemaRef ds:uri="http://schemas.microsoft.com/office/2006/documentManagement/types"/>
    <ds:schemaRef ds:uri="http://purl.org/dc/elements/1.1/"/>
    <ds:schemaRef ds:uri="08020ff4-f632-4952-8504-a4a18e274e6c"/>
    <ds:schemaRef ds:uri="http://schemas.openxmlformats.org/package/2006/metadata/core-properties"/>
    <ds:schemaRef ds:uri="http://purl.org/dc/dcmitype/"/>
    <ds:schemaRef ds:uri="http://purl.org/dc/terms/"/>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C6391F00-7844-41B6-940A-972D91982DF3}">
  <ds:schemaRefs>
    <ds:schemaRef ds:uri="http://schemas.microsoft.com/sharepoint/v3/contenttype/forms"/>
  </ds:schemaRefs>
</ds:datastoreItem>
</file>

<file path=customXml/itemProps3.xml><?xml version="1.0" encoding="utf-8"?>
<ds:datastoreItem xmlns:ds="http://schemas.openxmlformats.org/officeDocument/2006/customXml" ds:itemID="{636826B0-6BEA-41D4-96C3-21B5C27A37B9}"/>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Barnes, Linda M</dc:creator>
  <cp:keywords/>
  <dc:description/>
  <cp:lastModifiedBy>Natalie Juda</cp:lastModifiedBy>
  <cp:revision/>
  <cp:lastPrinted>2026-01-12T12:57:27Z</cp:lastPrinted>
  <dcterms:created xsi:type="dcterms:W3CDTF">2020-11-03T12:52:49Z</dcterms:created>
  <dcterms:modified xsi:type="dcterms:W3CDTF">2026-02-18T12:14:23Z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