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428" windowWidth="12072" windowHeight="7140" firstSheet="1" activeTab="1"/>
  </bookViews>
  <sheets>
    <sheet name="Sheet1" sheetId="1" state="hidden" r:id="rId1"/>
    <sheet name="GWC" sheetId="2" r:id="rId2"/>
  </sheets>
  <definedNames/>
  <calcPr fullCalcOnLoad="1"/>
</workbook>
</file>

<file path=xl/sharedStrings.xml><?xml version="1.0" encoding="utf-8"?>
<sst xmlns="http://schemas.openxmlformats.org/spreadsheetml/2006/main" count="1953" uniqueCount="266">
  <si>
    <t>Li</t>
  </si>
  <si>
    <t>Be</t>
  </si>
  <si>
    <t>Na</t>
  </si>
  <si>
    <t>Mg</t>
  </si>
  <si>
    <t>Al</t>
  </si>
  <si>
    <t>Si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</si>
  <si>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</si>
  <si>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</si>
  <si>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</si>
  <si>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</si>
  <si>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</si>
  <si>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</si>
  <si>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</si>
  <si>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</si>
  <si>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</si>
  <si>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</si>
  <si>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</si>
  <si>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</si>
  <si>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As</t>
  </si>
  <si>
    <t>Se</t>
  </si>
  <si>
    <t>Br</t>
  </si>
  <si>
    <t>Rb</t>
  </si>
  <si>
    <t>Sr</t>
  </si>
  <si>
    <t>Y</t>
  </si>
  <si>
    <t>Mo</t>
  </si>
  <si>
    <t>Cd</t>
  </si>
  <si>
    <t>Sb</t>
  </si>
  <si>
    <t>Te</t>
  </si>
  <si>
    <t>I</t>
  </si>
  <si>
    <t>Cs</t>
  </si>
  <si>
    <t>Ba</t>
  </si>
  <si>
    <t>La</t>
  </si>
  <si>
    <t>Ce</t>
  </si>
  <si>
    <t>Sm</t>
  </si>
  <si>
    <t>Yb</t>
  </si>
  <si>
    <t>W</t>
  </si>
  <si>
    <t>Tl</t>
  </si>
  <si>
    <t>Pb</t>
  </si>
  <si>
    <t>Bi</t>
  </si>
  <si>
    <t>Th</t>
  </si>
  <si>
    <t>U</t>
  </si>
  <si>
    <t>NGW499</t>
  </si>
  <si>
    <t>NGW505</t>
  </si>
  <si>
    <t>NGW506</t>
  </si>
  <si>
    <t>NGW507</t>
  </si>
  <si>
    <t>NGW510</t>
  </si>
  <si>
    <t>NGW511</t>
  </si>
  <si>
    <t>NGW512</t>
  </si>
  <si>
    <t>NGW514</t>
  </si>
  <si>
    <t>NGW515</t>
  </si>
  <si>
    <t>NGW518</t>
  </si>
  <si>
    <t>NGW519</t>
  </si>
  <si>
    <t>NGW520</t>
  </si>
  <si>
    <t>NGW521</t>
  </si>
  <si>
    <t>NGW523</t>
  </si>
  <si>
    <t>NGW529</t>
  </si>
  <si>
    <t>NGW531</t>
  </si>
  <si>
    <t>NGW532</t>
  </si>
  <si>
    <t>NGW533</t>
  </si>
  <si>
    <t>NGW537</t>
  </si>
  <si>
    <t>NGW540</t>
  </si>
  <si>
    <t>NGW541</t>
  </si>
  <si>
    <t>NGW543</t>
  </si>
  <si>
    <t>NGW544</t>
  </si>
  <si>
    <t>NGW545</t>
  </si>
  <si>
    <t>NGW546</t>
  </si>
  <si>
    <t>NGW547</t>
  </si>
  <si>
    <t>NGW548</t>
  </si>
  <si>
    <t>NGW549</t>
  </si>
  <si>
    <t>NGW550</t>
  </si>
  <si>
    <t>NGW552</t>
  </si>
  <si>
    <t>NGW555</t>
  </si>
  <si>
    <t>NGW556</t>
  </si>
  <si>
    <t>NGW558</t>
  </si>
  <si>
    <t>NGW559</t>
  </si>
  <si>
    <t>NGW560</t>
  </si>
  <si>
    <t>NGW561</t>
  </si>
  <si>
    <t>NGW563</t>
  </si>
  <si>
    <t>NGW565</t>
  </si>
  <si>
    <t>NGTW619</t>
  </si>
  <si>
    <t>NGTW620</t>
  </si>
  <si>
    <t>NGTW625</t>
  </si>
  <si>
    <t>NGTW629</t>
  </si>
  <si>
    <t>NGTW631</t>
  </si>
  <si>
    <t>NGW492</t>
  </si>
  <si>
    <t>NGW493</t>
  </si>
  <si>
    <t>NGW494</t>
  </si>
  <si>
    <t>NGW495</t>
  </si>
  <si>
    <t>NGW570</t>
  </si>
  <si>
    <t>NGW571</t>
  </si>
  <si>
    <t>NGW574</t>
  </si>
  <si>
    <t>NGW575</t>
  </si>
  <si>
    <t>NGW576</t>
  </si>
  <si>
    <t>NGW577</t>
  </si>
  <si>
    <t>NGW578</t>
  </si>
  <si>
    <t>NGW580</t>
  </si>
  <si>
    <t>NGW581</t>
  </si>
  <si>
    <t>NGW582</t>
  </si>
  <si>
    <t>NGW583</t>
  </si>
  <si>
    <t>NGW584</t>
  </si>
  <si>
    <t>NGW587</t>
  </si>
  <si>
    <t>NGW589</t>
  </si>
  <si>
    <t>NGW592</t>
  </si>
  <si>
    <t>NGW593</t>
  </si>
  <si>
    <t>NGW595</t>
  </si>
  <si>
    <t>NGW599</t>
  </si>
  <si>
    <t>NGW605</t>
  </si>
  <si>
    <t>NGW606</t>
  </si>
  <si>
    <t>NGW609</t>
  </si>
  <si>
    <t>NGW610</t>
  </si>
  <si>
    <t>NGW612</t>
  </si>
  <si>
    <t>NGW613</t>
  </si>
  <si>
    <t>NGW614</t>
  </si>
  <si>
    <t>NGW616</t>
  </si>
  <si>
    <t>NGW617</t>
  </si>
  <si>
    <t>NGW618</t>
  </si>
  <si>
    <t>NGW621</t>
  </si>
  <si>
    <t>NGW627</t>
  </si>
  <si>
    <t>NGW632</t>
  </si>
  <si>
    <t>NGW633</t>
  </si>
  <si>
    <t>NGW634</t>
  </si>
  <si>
    <t>NGW635</t>
  </si>
  <si>
    <t>NGW636</t>
  </si>
  <si>
    <t>NGW637</t>
  </si>
  <si>
    <t>NGW641</t>
  </si>
  <si>
    <t>NGW642</t>
  </si>
  <si>
    <t>NGW644</t>
  </si>
  <si>
    <t>NGW645</t>
  </si>
  <si>
    <t>NGW651</t>
  </si>
  <si>
    <t>NGW652</t>
  </si>
  <si>
    <t>NGW654</t>
  </si>
  <si>
    <t>NGW656</t>
  </si>
  <si>
    <t>NGW657</t>
  </si>
  <si>
    <t>NGW658</t>
  </si>
  <si>
    <t>NGW662</t>
  </si>
  <si>
    <t>NGW670</t>
  </si>
  <si>
    <t>NGW671</t>
  </si>
  <si>
    <t>NGW673</t>
  </si>
  <si>
    <t>NGW677</t>
  </si>
  <si>
    <t>NGW678</t>
  </si>
  <si>
    <t>NGW679</t>
  </si>
  <si>
    <t>NGW680</t>
  </si>
  <si>
    <t>NGW681</t>
  </si>
  <si>
    <t>NGW683</t>
  </si>
  <si>
    <t>NGW685</t>
  </si>
  <si>
    <t>pH</t>
  </si>
  <si>
    <t>Cond</t>
  </si>
  <si>
    <t>NGTW527</t>
  </si>
  <si>
    <t>NA</t>
  </si>
  <si>
    <t>&gt;2000</t>
  </si>
  <si>
    <t>S</t>
  </si>
  <si>
    <t>IS</t>
  </si>
  <si>
    <t>SNF</t>
  </si>
  <si>
    <t>MD</t>
  </si>
  <si>
    <t>DH</t>
  </si>
  <si>
    <t>CK</t>
  </si>
  <si>
    <t>DD</t>
  </si>
  <si>
    <t>TP</t>
  </si>
  <si>
    <t>GB</t>
  </si>
  <si>
    <t>GQ</t>
  </si>
  <si>
    <t>TPS</t>
  </si>
  <si>
    <t>WP</t>
  </si>
  <si>
    <t>RM</t>
  </si>
  <si>
    <t>TS</t>
  </si>
  <si>
    <t>TD</t>
  </si>
  <si>
    <t>SN</t>
  </si>
  <si>
    <t>LF</t>
  </si>
  <si>
    <t>BP</t>
  </si>
  <si>
    <t>GN</t>
  </si>
  <si>
    <t>RB</t>
  </si>
  <si>
    <t>VL</t>
  </si>
  <si>
    <t>TE</t>
  </si>
  <si>
    <t>NGW296</t>
  </si>
  <si>
    <t>NGW298</t>
  </si>
  <si>
    <t>NGW105</t>
  </si>
  <si>
    <t>UV</t>
  </si>
  <si>
    <t>NGW106</t>
  </si>
  <si>
    <t>NGW107</t>
  </si>
  <si>
    <t>NGW115A</t>
  </si>
  <si>
    <t>SP</t>
  </si>
  <si>
    <t>NGW117</t>
  </si>
  <si>
    <t>NGW205</t>
  </si>
  <si>
    <t>DP</t>
  </si>
  <si>
    <t>NGW214</t>
  </si>
  <si>
    <t>NGW230</t>
  </si>
  <si>
    <t>VU</t>
  </si>
  <si>
    <t>NGW231</t>
  </si>
  <si>
    <t>NGW232</t>
  </si>
  <si>
    <t>NGW247</t>
  </si>
  <si>
    <t>TC</t>
  </si>
  <si>
    <t>NGW249</t>
  </si>
  <si>
    <t>MP</t>
  </si>
  <si>
    <t>NGW259</t>
  </si>
  <si>
    <t>LO</t>
  </si>
  <si>
    <t>NGW263</t>
  </si>
  <si>
    <t>NGW264</t>
  </si>
  <si>
    <t>NGW275</t>
  </si>
  <si>
    <t>NGW287</t>
  </si>
  <si>
    <t>NGW299</t>
  </si>
  <si>
    <t xml:space="preserve">RM </t>
  </si>
  <si>
    <t>NGW309</t>
  </si>
  <si>
    <t>OY</t>
  </si>
  <si>
    <t>NGW310</t>
  </si>
  <si>
    <t>NGW315</t>
  </si>
  <si>
    <t>NGW317</t>
  </si>
  <si>
    <t>NGW318</t>
  </si>
  <si>
    <t>NGW320</t>
  </si>
  <si>
    <t>NGW328</t>
  </si>
  <si>
    <t>NGW333</t>
  </si>
  <si>
    <t>NGW335</t>
  </si>
  <si>
    <t>NGW336</t>
  </si>
  <si>
    <t>NGW338</t>
  </si>
  <si>
    <t>NGW340</t>
  </si>
  <si>
    <t>NGW342</t>
  </si>
  <si>
    <t xml:space="preserve">S </t>
  </si>
  <si>
    <t>NGW344</t>
  </si>
  <si>
    <t>NGW347</t>
  </si>
  <si>
    <t>NGW348</t>
  </si>
  <si>
    <t>NGW353</t>
  </si>
  <si>
    <t>NGW357</t>
  </si>
  <si>
    <t>NGW363</t>
  </si>
  <si>
    <t>NGW365</t>
  </si>
  <si>
    <t>NGW367</t>
  </si>
  <si>
    <t>NGW371</t>
  </si>
  <si>
    <t>NGW373</t>
  </si>
  <si>
    <t>NGW380</t>
  </si>
  <si>
    <t>MnP</t>
  </si>
  <si>
    <t>NGW382</t>
  </si>
  <si>
    <t>NGW385</t>
  </si>
  <si>
    <t>NGW388</t>
  </si>
  <si>
    <t>Tell</t>
  </si>
  <si>
    <t>NGW391</t>
  </si>
  <si>
    <t>NGW393</t>
  </si>
  <si>
    <t>NGW394</t>
  </si>
  <si>
    <t>1500?</t>
  </si>
  <si>
    <t>NGW450</t>
  </si>
  <si>
    <t>NGW455</t>
  </si>
  <si>
    <t>nd</t>
  </si>
  <si>
    <t>Units</t>
  </si>
  <si>
    <t>uS/cm</t>
  </si>
  <si>
    <t>PPB</t>
  </si>
  <si>
    <t>District</t>
  </si>
  <si>
    <t>SamTyp</t>
  </si>
  <si>
    <t>TPW</t>
  </si>
  <si>
    <t>&lt;0.2</t>
  </si>
  <si>
    <t>&lt;0.1</t>
  </si>
  <si>
    <t>&lt;3</t>
  </si>
  <si>
    <t>&lt;0.5</t>
  </si>
  <si>
    <t>&lt;1</t>
  </si>
  <si>
    <t>&lt;20</t>
  </si>
  <si>
    <t>&lt;0.02</t>
  </si>
  <si>
    <t>&lt;5</t>
  </si>
  <si>
    <t xml:space="preserve">NGW802 </t>
  </si>
  <si>
    <t xml:space="preserve">NGW804 </t>
  </si>
  <si>
    <t xml:space="preserve">NGW801 </t>
  </si>
  <si>
    <t>ANALYTICAL RESULTS FOR SAMPLES OF SURFACE WATERS, CENTRAL WESTERN SLOPE, COLORADO</t>
  </si>
  <si>
    <t>na</t>
  </si>
  <si>
    <t>MA</t>
  </si>
  <si>
    <t>Explanation of codes:</t>
  </si>
  <si>
    <t>Districts:  CO, Cochetopa; GB, Gold Brick; GN, Galena; IS, Iron Spring; LO, Los Ochos; MP, Mineral Point; na, not applicable; OU, Ouray; QC, Quartz, Creek; RB, Ruby; RM, Red Mountain; TE. Telluride; TM, Tomichi; TN, Tincup; UV, Uravan.</t>
  </si>
  <si>
    <t>North</t>
  </si>
  <si>
    <t>dec.deg</t>
  </si>
  <si>
    <t>West</t>
  </si>
  <si>
    <t xml:space="preserve">SamType: DH, flow from drill hole;  DP, dump puddle; MD, mine adit drainage; S, stream; SP, spring; TP, puddle on tailings; TPS, tailings pond seep;TPW, tailings pore water; S, stream, </t>
  </si>
  <si>
    <t>Sample ID</t>
  </si>
  <si>
    <t>Samples collected in 1997 and 1998, filtered &lt;0.45 micron, and acidified. Results shown are by ICP-MS, in parts per billion; &lt;,  not detected at concentration shown. This spreadsheet reports more figures than are significant.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</si>
</sst>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"/>
    <numFmt numFmtId="167" formatCode="0.0000"/>
    <numFmt numFmtId="168" formatCode="0.0"/>
    <numFmt numFmtId="169" formatCode="###0.0"/>
    <numFmt numFmtId="170" formatCode="######0"/>
    <numFmt numFmtId="171" formatCode="#,##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left"/>
    </xf>
    <xf numFmtId="1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167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3" fontId="4" fillId="0" borderId="0" xfId="0" applyNumberFormat="1" applyFont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171" fontId="4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5" fillId="0" borderId="0" xfId="0" applyFont="1" applyAlignment="1" applyProtection="1">
      <alignment horizontal="center"/>
      <protection/>
    </xf>
    <xf numFmtId="167" fontId="5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167" fontId="9" fillId="0" borderId="0" xfId="0" applyNumberFormat="1" applyFont="1" applyAlignment="1" applyProtection="1">
      <alignment horizontal="center"/>
      <protection/>
    </xf>
    <xf numFmtId="164" fontId="9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0" fontId="4" fillId="3" borderId="0" xfId="0" applyFont="1" applyFill="1" applyAlignment="1">
      <alignment horizontal="left"/>
    </xf>
    <xf numFmtId="164" fontId="4" fillId="3" borderId="0" xfId="0" applyNumberFormat="1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 horizontal="left"/>
    </xf>
    <xf numFmtId="167" fontId="4" fillId="2" borderId="2" xfId="0" applyNumberFormat="1" applyFont="1" applyFill="1" applyBorder="1" applyAlignment="1">
      <alignment horizontal="left"/>
    </xf>
    <xf numFmtId="3" fontId="4" fillId="2" borderId="2" xfId="0" applyNumberFormat="1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left"/>
    </xf>
    <xf numFmtId="167" fontId="4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/>
    </xf>
    <xf numFmtId="164" fontId="4" fillId="2" borderId="5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/>
    </xf>
    <xf numFmtId="0" fontId="4" fillId="2" borderId="6" xfId="0" applyFont="1" applyFill="1" applyBorder="1" applyAlignment="1">
      <alignment horizontal="left"/>
    </xf>
    <xf numFmtId="164" fontId="4" fillId="2" borderId="7" xfId="0" applyNumberFormat="1" applyFont="1" applyFill="1" applyBorder="1" applyAlignment="1">
      <alignment horizontal="left"/>
    </xf>
    <xf numFmtId="167" fontId="4" fillId="2" borderId="7" xfId="0" applyNumberFormat="1" applyFont="1" applyFill="1" applyBorder="1" applyAlignment="1">
      <alignment horizontal="left"/>
    </xf>
    <xf numFmtId="3" fontId="4" fillId="2" borderId="7" xfId="0" applyNumberFormat="1" applyFont="1" applyFill="1" applyBorder="1" applyAlignment="1">
      <alignment horizontal="left"/>
    </xf>
    <xf numFmtId="164" fontId="4" fillId="2" borderId="8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71"/>
  <sheetViews>
    <sheetView tabSelected="1" zoomScale="90" zoomScaleNormal="90" workbookViewId="0" topLeftCell="D1">
      <selection activeCell="D6" sqref="D6"/>
    </sheetView>
  </sheetViews>
  <sheetFormatPr defaultColWidth="9.140625" defaultRowHeight="12.75"/>
  <cols>
    <col min="1" max="1" width="9.7109375" style="4" customWidth="1"/>
    <col min="2" max="5" width="8.8515625" style="9" customWidth="1"/>
    <col min="6" max="7" width="8.8515625" style="6" customWidth="1"/>
    <col min="8" max="8" width="9.28125" style="12" customWidth="1"/>
    <col min="9" max="9" width="6.7109375" style="12" customWidth="1"/>
    <col min="10" max="10" width="5.00390625" style="12" customWidth="1"/>
    <col min="11" max="11" width="5.421875" style="12" customWidth="1"/>
    <col min="12" max="12" width="6.00390625" style="12" customWidth="1"/>
    <col min="13" max="13" width="5.00390625" style="12" customWidth="1"/>
    <col min="14" max="14" width="8.57421875" style="42" customWidth="1"/>
    <col min="15" max="15" width="5.00390625" style="12" customWidth="1"/>
    <col min="16" max="16" width="7.421875" style="12" customWidth="1"/>
    <col min="17" max="17" width="7.57421875" style="12" customWidth="1"/>
    <col min="18" max="18" width="6.421875" style="12" customWidth="1"/>
    <col min="19" max="19" width="6.140625" style="12" customWidth="1"/>
    <col min="20" max="20" width="8.7109375" style="12" customWidth="1"/>
    <col min="21" max="21" width="9.7109375" style="42" customWidth="1"/>
    <col min="22" max="22" width="6.00390625" style="12" customWidth="1"/>
    <col min="23" max="23" width="5.421875" style="12" customWidth="1"/>
    <col min="24" max="24" width="6.00390625" style="12" customWidth="1"/>
    <col min="25" max="25" width="5.421875" style="12" customWidth="1"/>
    <col min="26" max="26" width="8.140625" style="42" customWidth="1"/>
    <col min="27" max="27" width="8.7109375" style="12" customWidth="1"/>
    <col min="28" max="28" width="6.7109375" style="12" customWidth="1"/>
    <col min="29" max="29" width="8.28125" style="42" customWidth="1"/>
    <col min="30" max="30" width="6.7109375" style="12" customWidth="1"/>
    <col min="31" max="31" width="7.00390625" style="12" customWidth="1"/>
    <col min="32" max="32" width="5.00390625" style="12" customWidth="1"/>
    <col min="33" max="33" width="6.00390625" style="12" customWidth="1"/>
    <col min="34" max="34" width="6.8515625" style="12" customWidth="1"/>
    <col min="35" max="35" width="7.57421875" style="12" customWidth="1"/>
    <col min="36" max="36" width="7.28125" style="42" customWidth="1"/>
    <col min="37" max="37" width="6.421875" style="12" customWidth="1"/>
    <col min="38" max="38" width="6.8515625" style="12" customWidth="1"/>
    <col min="39" max="39" width="6.00390625" style="12" customWidth="1"/>
    <col min="40" max="40" width="6.57421875" style="12" customWidth="1"/>
    <col min="41" max="41" width="6.8515625" style="12" customWidth="1"/>
    <col min="42" max="43" width="6.00390625" style="12" customWidth="1"/>
    <col min="44" max="44" width="8.28125" style="12" customWidth="1"/>
    <col min="45" max="47" width="6.00390625" style="12" customWidth="1"/>
    <col min="48" max="48" width="8.28125" style="12" customWidth="1"/>
    <col min="49" max="49" width="6.00390625" style="7" customWidth="1"/>
    <col min="50" max="55" width="8.8515625" style="9" customWidth="1"/>
    <col min="56" max="16384" width="8.8515625" style="7" customWidth="1"/>
  </cols>
  <sheetData>
    <row r="1" spans="1:55" s="46" customFormat="1" ht="11.25">
      <c r="A1" s="48" t="s">
        <v>255</v>
      </c>
      <c r="B1" s="49"/>
      <c r="C1" s="49"/>
      <c r="D1" s="49"/>
      <c r="E1" s="49"/>
      <c r="F1" s="50"/>
      <c r="G1" s="50"/>
      <c r="H1" s="49"/>
      <c r="I1" s="49"/>
      <c r="J1" s="49"/>
      <c r="K1" s="49"/>
      <c r="L1" s="49"/>
      <c r="M1" s="49"/>
      <c r="N1" s="51"/>
      <c r="O1" s="49"/>
      <c r="P1" s="49"/>
      <c r="Q1" s="49"/>
      <c r="R1" s="49"/>
      <c r="S1" s="49"/>
      <c r="T1" s="49"/>
      <c r="U1" s="51"/>
      <c r="V1" s="49"/>
      <c r="W1" s="49"/>
      <c r="X1" s="49"/>
      <c r="Y1" s="49"/>
      <c r="Z1" s="51"/>
      <c r="AA1" s="49"/>
      <c r="AB1" s="49"/>
      <c r="AC1" s="51"/>
      <c r="AD1" s="49"/>
      <c r="AE1" s="49"/>
      <c r="AF1" s="49"/>
      <c r="AG1" s="49"/>
      <c r="AH1" s="49"/>
      <c r="AI1" s="49"/>
      <c r="AJ1" s="51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52"/>
      <c r="AX1" s="47"/>
      <c r="AY1" s="47"/>
      <c r="AZ1" s="47"/>
      <c r="BA1" s="47"/>
      <c r="BB1" s="47"/>
      <c r="BC1" s="47"/>
    </row>
    <row r="2" spans="1:55" s="46" customFormat="1" ht="11.25">
      <c r="A2" s="53"/>
      <c r="B2" s="54" t="s">
        <v>265</v>
      </c>
      <c r="C2" s="54"/>
      <c r="D2" s="54"/>
      <c r="E2" s="54"/>
      <c r="F2" s="55"/>
      <c r="G2" s="55"/>
      <c r="H2" s="54"/>
      <c r="I2" s="54"/>
      <c r="J2" s="54"/>
      <c r="K2" s="54"/>
      <c r="L2" s="54"/>
      <c r="M2" s="54"/>
      <c r="N2" s="56"/>
      <c r="O2" s="54"/>
      <c r="P2" s="54"/>
      <c r="Q2" s="54"/>
      <c r="R2" s="54"/>
      <c r="S2" s="54"/>
      <c r="T2" s="54"/>
      <c r="U2" s="56"/>
      <c r="V2" s="54"/>
      <c r="W2" s="54"/>
      <c r="X2" s="54"/>
      <c r="Y2" s="54"/>
      <c r="Z2" s="56"/>
      <c r="AA2" s="54"/>
      <c r="AB2" s="54"/>
      <c r="AC2" s="56"/>
      <c r="AD2" s="54"/>
      <c r="AE2" s="54"/>
      <c r="AF2" s="54"/>
      <c r="AG2" s="54"/>
      <c r="AH2" s="54"/>
      <c r="AI2" s="54"/>
      <c r="AJ2" s="56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7"/>
      <c r="AX2" s="47"/>
      <c r="AY2" s="47"/>
      <c r="AZ2" s="47"/>
      <c r="BA2" s="47"/>
      <c r="BB2" s="47"/>
      <c r="BC2" s="47"/>
    </row>
    <row r="3" spans="1:55" s="46" customFormat="1" ht="12.75">
      <c r="A3" s="58" t="s">
        <v>258</v>
      </c>
      <c r="B3" s="45" t="s">
        <v>259</v>
      </c>
      <c r="C3" s="54"/>
      <c r="D3" s="54"/>
      <c r="E3" s="54"/>
      <c r="F3" s="55"/>
      <c r="G3" s="55"/>
      <c r="H3" s="54"/>
      <c r="I3" s="54"/>
      <c r="J3" s="54"/>
      <c r="K3" s="54"/>
      <c r="L3" s="54"/>
      <c r="M3" s="54"/>
      <c r="N3" s="56"/>
      <c r="O3" s="54"/>
      <c r="P3" s="54"/>
      <c r="Q3" s="54"/>
      <c r="R3" s="54"/>
      <c r="S3" s="54"/>
      <c r="T3" s="54"/>
      <c r="U3" s="56"/>
      <c r="V3" s="54"/>
      <c r="W3" s="54"/>
      <c r="X3" s="54"/>
      <c r="Y3" s="54"/>
      <c r="Z3" s="56"/>
      <c r="AA3" s="54"/>
      <c r="AB3" s="54"/>
      <c r="AC3" s="56"/>
      <c r="AD3" s="54"/>
      <c r="AE3" s="54"/>
      <c r="AF3" s="54"/>
      <c r="AG3" s="54"/>
      <c r="AH3" s="54"/>
      <c r="AI3" s="54"/>
      <c r="AJ3" s="56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7"/>
      <c r="AX3" s="47"/>
      <c r="AY3" s="47"/>
      <c r="AZ3" s="47"/>
      <c r="BA3" s="47"/>
      <c r="BB3" s="47"/>
      <c r="BC3" s="47"/>
    </row>
    <row r="4" spans="1:55" s="46" customFormat="1" ht="11.25">
      <c r="A4" s="59"/>
      <c r="B4" s="60" t="s">
        <v>263</v>
      </c>
      <c r="C4" s="60"/>
      <c r="D4" s="60"/>
      <c r="E4" s="60"/>
      <c r="F4" s="61"/>
      <c r="G4" s="61"/>
      <c r="H4" s="60"/>
      <c r="I4" s="60"/>
      <c r="J4" s="60"/>
      <c r="K4" s="60"/>
      <c r="L4" s="60"/>
      <c r="M4" s="60"/>
      <c r="N4" s="62"/>
      <c r="O4" s="60"/>
      <c r="P4" s="60"/>
      <c r="Q4" s="60"/>
      <c r="R4" s="60"/>
      <c r="S4" s="60"/>
      <c r="T4" s="60"/>
      <c r="U4" s="62"/>
      <c r="V4" s="60"/>
      <c r="W4" s="60"/>
      <c r="X4" s="60"/>
      <c r="Y4" s="60"/>
      <c r="Z4" s="62"/>
      <c r="AA4" s="60"/>
      <c r="AB4" s="60"/>
      <c r="AC4" s="62"/>
      <c r="AD4" s="60"/>
      <c r="AE4" s="60"/>
      <c r="AF4" s="60"/>
      <c r="AG4" s="60"/>
      <c r="AH4" s="60"/>
      <c r="AI4" s="60"/>
      <c r="AJ4" s="62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3"/>
      <c r="AX4" s="47"/>
      <c r="AY4" s="47"/>
      <c r="AZ4" s="47"/>
      <c r="BA4" s="47"/>
      <c r="BB4" s="47"/>
      <c r="BC4" s="47"/>
    </row>
    <row r="5" spans="1:54" s="5" customFormat="1" ht="12">
      <c r="A5" s="5" t="s">
        <v>264</v>
      </c>
      <c r="B5" s="29" t="s">
        <v>145</v>
      </c>
      <c r="C5" s="29" t="s">
        <v>146</v>
      </c>
      <c r="D5" s="29" t="s">
        <v>241</v>
      </c>
      <c r="E5" s="29" t="s">
        <v>242</v>
      </c>
      <c r="F5" s="30" t="s">
        <v>260</v>
      </c>
      <c r="G5" s="30" t="s">
        <v>262</v>
      </c>
      <c r="H5" s="10" t="s">
        <v>4</v>
      </c>
      <c r="I5" s="10" t="s">
        <v>18</v>
      </c>
      <c r="J5" s="10" t="s">
        <v>30</v>
      </c>
      <c r="K5" s="10" t="s">
        <v>1</v>
      </c>
      <c r="L5" s="10" t="s">
        <v>38</v>
      </c>
      <c r="M5" s="10" t="s">
        <v>20</v>
      </c>
      <c r="N5" s="40" t="s">
        <v>6</v>
      </c>
      <c r="O5" s="10" t="s">
        <v>25</v>
      </c>
      <c r="P5" s="10" t="s">
        <v>32</v>
      </c>
      <c r="Q5" s="10" t="s">
        <v>13</v>
      </c>
      <c r="R5" s="10" t="s">
        <v>10</v>
      </c>
      <c r="S5" s="10" t="s">
        <v>29</v>
      </c>
      <c r="T5" s="10" t="s">
        <v>15</v>
      </c>
      <c r="U5" s="40" t="s">
        <v>12</v>
      </c>
      <c r="V5" s="10" t="s">
        <v>17</v>
      </c>
      <c r="W5" s="10" t="s">
        <v>28</v>
      </c>
      <c r="X5" s="10" t="s">
        <v>31</v>
      </c>
      <c r="Y5" s="10" t="s">
        <v>0</v>
      </c>
      <c r="Z5" s="40" t="s">
        <v>3</v>
      </c>
      <c r="AA5" s="10" t="s">
        <v>11</v>
      </c>
      <c r="AB5" s="10" t="s">
        <v>24</v>
      </c>
      <c r="AC5" s="40" t="s">
        <v>2</v>
      </c>
      <c r="AD5" s="10" t="s">
        <v>14</v>
      </c>
      <c r="AE5" s="10" t="s">
        <v>37</v>
      </c>
      <c r="AF5" s="10" t="s">
        <v>21</v>
      </c>
      <c r="AG5" s="10" t="s">
        <v>26</v>
      </c>
      <c r="AH5" s="10" t="s">
        <v>7</v>
      </c>
      <c r="AI5" s="10" t="s">
        <v>19</v>
      </c>
      <c r="AJ5" s="40" t="s">
        <v>5</v>
      </c>
      <c r="AK5" s="10" t="s">
        <v>33</v>
      </c>
      <c r="AL5" s="10" t="s">
        <v>22</v>
      </c>
      <c r="AM5" s="10" t="s">
        <v>27</v>
      </c>
      <c r="AN5" s="10" t="s">
        <v>39</v>
      </c>
      <c r="AO5" s="10" t="s">
        <v>8</v>
      </c>
      <c r="AP5" s="10" t="s">
        <v>36</v>
      </c>
      <c r="AQ5" s="10" t="s">
        <v>40</v>
      </c>
      <c r="AR5" s="10" t="s">
        <v>9</v>
      </c>
      <c r="AS5" s="10" t="s">
        <v>35</v>
      </c>
      <c r="AT5" s="10" t="s">
        <v>23</v>
      </c>
      <c r="AU5" s="10" t="s">
        <v>34</v>
      </c>
      <c r="AV5" s="10" t="s">
        <v>16</v>
      </c>
      <c r="AW5" s="29"/>
      <c r="AX5" s="29"/>
      <c r="AY5" s="29"/>
      <c r="AZ5" s="29"/>
      <c r="BA5" s="29"/>
      <c r="BB5" s="29"/>
    </row>
    <row r="6" spans="1:54" s="31" customFormat="1" ht="11.25" customHeight="1">
      <c r="A6" s="31" t="s">
        <v>238</v>
      </c>
      <c r="B6" s="32"/>
      <c r="C6" s="32" t="s">
        <v>239</v>
      </c>
      <c r="D6" s="32"/>
      <c r="E6" s="32"/>
      <c r="F6" s="33" t="s">
        <v>261</v>
      </c>
      <c r="G6" s="33" t="s">
        <v>261</v>
      </c>
      <c r="H6" s="34" t="s">
        <v>240</v>
      </c>
      <c r="I6" s="34" t="s">
        <v>240</v>
      </c>
      <c r="J6" s="34" t="s">
        <v>240</v>
      </c>
      <c r="K6" s="34" t="s">
        <v>240</v>
      </c>
      <c r="L6" s="34" t="s">
        <v>240</v>
      </c>
      <c r="M6" s="34" t="s">
        <v>240</v>
      </c>
      <c r="N6" s="41" t="s">
        <v>240</v>
      </c>
      <c r="O6" s="34" t="s">
        <v>240</v>
      </c>
      <c r="P6" s="34" t="s">
        <v>240</v>
      </c>
      <c r="Q6" s="34" t="s">
        <v>240</v>
      </c>
      <c r="R6" s="34" t="s">
        <v>240</v>
      </c>
      <c r="S6" s="34" t="s">
        <v>240</v>
      </c>
      <c r="T6" s="34" t="s">
        <v>240</v>
      </c>
      <c r="U6" s="41" t="s">
        <v>240</v>
      </c>
      <c r="V6" s="34" t="s">
        <v>240</v>
      </c>
      <c r="W6" s="34" t="s">
        <v>240</v>
      </c>
      <c r="X6" s="34" t="s">
        <v>240</v>
      </c>
      <c r="Y6" s="34" t="s">
        <v>240</v>
      </c>
      <c r="Z6" s="41" t="s">
        <v>240</v>
      </c>
      <c r="AA6" s="34" t="s">
        <v>240</v>
      </c>
      <c r="AB6" s="34" t="s">
        <v>240</v>
      </c>
      <c r="AC6" s="41" t="s">
        <v>240</v>
      </c>
      <c r="AD6" s="34" t="s">
        <v>240</v>
      </c>
      <c r="AE6" s="34" t="s">
        <v>240</v>
      </c>
      <c r="AF6" s="34" t="s">
        <v>240</v>
      </c>
      <c r="AG6" s="34" t="s">
        <v>240</v>
      </c>
      <c r="AH6" s="34" t="s">
        <v>240</v>
      </c>
      <c r="AI6" s="34" t="s">
        <v>240</v>
      </c>
      <c r="AJ6" s="41" t="s">
        <v>240</v>
      </c>
      <c r="AK6" s="34" t="s">
        <v>240</v>
      </c>
      <c r="AL6" s="34" t="s">
        <v>240</v>
      </c>
      <c r="AM6" s="34" t="s">
        <v>240</v>
      </c>
      <c r="AN6" s="34" t="s">
        <v>240</v>
      </c>
      <c r="AO6" s="34" t="s">
        <v>240</v>
      </c>
      <c r="AP6" s="34" t="s">
        <v>240</v>
      </c>
      <c r="AQ6" s="34" t="s">
        <v>240</v>
      </c>
      <c r="AR6" s="34" t="s">
        <v>240</v>
      </c>
      <c r="AS6" s="34" t="s">
        <v>240</v>
      </c>
      <c r="AT6" s="34" t="s">
        <v>240</v>
      </c>
      <c r="AU6" s="34" t="s">
        <v>240</v>
      </c>
      <c r="AV6" s="34" t="s">
        <v>240</v>
      </c>
      <c r="AW6" s="32"/>
      <c r="AX6" s="32"/>
      <c r="AY6" s="32"/>
      <c r="AZ6" s="32"/>
      <c r="BA6" s="32"/>
      <c r="BB6" s="32"/>
    </row>
    <row r="7" spans="1:55" ht="11.25">
      <c r="A7" s="4" t="s">
        <v>147</v>
      </c>
      <c r="B7" s="22">
        <v>2.5</v>
      </c>
      <c r="C7" s="23">
        <v>1295</v>
      </c>
      <c r="D7" s="23" t="s">
        <v>169</v>
      </c>
      <c r="E7" s="23" t="s">
        <v>243</v>
      </c>
      <c r="F7" s="21">
        <v>38.867805555555556</v>
      </c>
      <c r="G7" s="21">
        <v>107.075</v>
      </c>
      <c r="H7" s="12">
        <v>136.55386669184628</v>
      </c>
      <c r="I7" s="12">
        <v>5.928773104736864</v>
      </c>
      <c r="J7" s="12">
        <v>9.261106161336498</v>
      </c>
      <c r="K7" s="12">
        <v>0.6294120495206009</v>
      </c>
      <c r="L7" s="12">
        <v>0.011067016574314453</v>
      </c>
      <c r="M7" s="12">
        <v>3.8042585368117585</v>
      </c>
      <c r="N7" s="42">
        <v>3014.823252447054</v>
      </c>
      <c r="O7" s="12">
        <v>4.6086444077958975</v>
      </c>
      <c r="P7" s="12">
        <v>1.8916982199847907</v>
      </c>
      <c r="Q7" s="12">
        <v>8.105746664466588</v>
      </c>
      <c r="R7" s="12" t="s">
        <v>245</v>
      </c>
      <c r="S7" s="12">
        <v>0.4913179437680911</v>
      </c>
      <c r="T7" s="12">
        <v>316.7179102626604</v>
      </c>
      <c r="U7" s="42">
        <v>2777.2869863414808</v>
      </c>
      <c r="V7" s="12">
        <v>0.030938395406560664</v>
      </c>
      <c r="W7" s="12">
        <v>0.2940991249373618</v>
      </c>
      <c r="X7" s="12">
        <v>1.161843139995547</v>
      </c>
      <c r="Y7" s="12">
        <v>0.30211897767006224</v>
      </c>
      <c r="Z7" s="42">
        <v>317.4530602852597</v>
      </c>
      <c r="AA7" s="12">
        <v>189.2036948741708</v>
      </c>
      <c r="AB7" s="12">
        <v>0.4477280122074036</v>
      </c>
      <c r="AC7" s="42">
        <v>601.4958262622014</v>
      </c>
      <c r="AD7" s="12">
        <v>2.441126104146483</v>
      </c>
      <c r="AE7" s="12">
        <v>2774.5538122145354</v>
      </c>
      <c r="AF7" s="12">
        <v>9.194014441786395</v>
      </c>
      <c r="AG7" s="12">
        <v>0.22806947316334628</v>
      </c>
      <c r="AH7" s="12">
        <v>2.8348534787471236</v>
      </c>
      <c r="AI7" s="12">
        <v>1.1896272118595004</v>
      </c>
      <c r="AJ7" s="42">
        <v>2426.311755585263</v>
      </c>
      <c r="AK7" s="12">
        <v>0.1576531380769288</v>
      </c>
      <c r="AL7" s="12">
        <v>33.692852829041726</v>
      </c>
      <c r="AM7" s="12" t="s">
        <v>244</v>
      </c>
      <c r="AN7" s="12">
        <v>0.13596306076624212</v>
      </c>
      <c r="AO7" s="12">
        <v>1.0153449045399874</v>
      </c>
      <c r="AP7" s="12">
        <v>4.177600584251012</v>
      </c>
      <c r="AQ7" s="12">
        <v>0.1152190445657239</v>
      </c>
      <c r="AR7" s="12">
        <v>0.2463402717713032</v>
      </c>
      <c r="AS7" s="12" t="s">
        <v>245</v>
      </c>
      <c r="AT7" s="12">
        <v>0.5718634748161061</v>
      </c>
      <c r="AU7" s="12">
        <v>0.04270445328289272</v>
      </c>
      <c r="AV7" s="12">
        <v>739.1332491017749</v>
      </c>
      <c r="AW7" s="14"/>
      <c r="AX7" s="14"/>
      <c r="AY7" s="14"/>
      <c r="AZ7" s="14"/>
      <c r="BA7" s="14"/>
      <c r="BB7" s="14"/>
      <c r="BC7" s="7"/>
    </row>
    <row r="8" spans="1:55" ht="11.25">
      <c r="A8" s="15" t="s">
        <v>79</v>
      </c>
      <c r="B8" s="20">
        <v>3.4</v>
      </c>
      <c r="C8" s="20">
        <v>1830</v>
      </c>
      <c r="D8" s="20" t="s">
        <v>151</v>
      </c>
      <c r="E8" s="23" t="s">
        <v>243</v>
      </c>
      <c r="F8" s="21">
        <v>37.850611111111114</v>
      </c>
      <c r="G8" s="21">
        <v>107.82055555555556</v>
      </c>
      <c r="H8" s="12">
        <v>18349.470859247398</v>
      </c>
      <c r="I8" s="12">
        <v>36.78252509136537</v>
      </c>
      <c r="J8" s="12">
        <v>5.813917754970866</v>
      </c>
      <c r="K8" s="12">
        <v>5.232139935229102</v>
      </c>
      <c r="L8" s="12">
        <v>1.2780074021777124</v>
      </c>
      <c r="M8" s="12" t="s">
        <v>246</v>
      </c>
      <c r="N8" s="42">
        <v>530170.3746119798</v>
      </c>
      <c r="O8" s="12">
        <v>39.85656095162547</v>
      </c>
      <c r="P8" s="12">
        <v>145.86404524510846</v>
      </c>
      <c r="Q8" s="12">
        <v>214.18630833106548</v>
      </c>
      <c r="R8" s="12" t="s">
        <v>245</v>
      </c>
      <c r="S8" s="12">
        <v>1.118439343911083</v>
      </c>
      <c r="T8" s="12">
        <v>330.48802252289363</v>
      </c>
      <c r="U8" s="42">
        <v>18412.51676369813</v>
      </c>
      <c r="V8" s="12">
        <v>0.7905581483215313</v>
      </c>
      <c r="W8" s="12" t="s">
        <v>244</v>
      </c>
      <c r="X8" s="12">
        <v>59.728851074904455</v>
      </c>
      <c r="Y8" s="12">
        <v>25.1641033005148</v>
      </c>
      <c r="Z8" s="42">
        <v>10945.901491471723</v>
      </c>
      <c r="AA8" s="12">
        <v>2459.1354419319523</v>
      </c>
      <c r="AB8" s="12">
        <v>1.3928771243924905</v>
      </c>
      <c r="AC8" s="42">
        <v>6647.497818234559</v>
      </c>
      <c r="AD8" s="12">
        <v>89.49159122639762</v>
      </c>
      <c r="AE8" s="12">
        <v>1676.4400530273417</v>
      </c>
      <c r="AF8" s="12">
        <v>3.5020420129926384</v>
      </c>
      <c r="AG8" s="12">
        <v>2.001570273594035</v>
      </c>
      <c r="AH8" s="12">
        <v>40.192102526115605</v>
      </c>
      <c r="AI8" s="12">
        <v>3.0036083167831213</v>
      </c>
      <c r="AJ8" s="42">
        <v>22537.771743275174</v>
      </c>
      <c r="AK8" s="12">
        <v>22.783049572207183</v>
      </c>
      <c r="AL8" s="12">
        <v>2283.581503906426</v>
      </c>
      <c r="AM8" s="12" t="s">
        <v>244</v>
      </c>
      <c r="AN8" s="12">
        <v>3.7959715682565602</v>
      </c>
      <c r="AO8" s="12">
        <v>36.79081325307347</v>
      </c>
      <c r="AP8" s="12">
        <v>0.15307652646273212</v>
      </c>
      <c r="AQ8" s="12">
        <v>2.727662074099104</v>
      </c>
      <c r="AR8" s="12">
        <v>3.2097224881276585</v>
      </c>
      <c r="AS8" s="12">
        <v>2.1091097809044856</v>
      </c>
      <c r="AT8" s="12">
        <v>147.91161799270245</v>
      </c>
      <c r="AU8" s="12">
        <v>14.64592948280738</v>
      </c>
      <c r="AV8" s="12">
        <v>7753.12294774726</v>
      </c>
      <c r="AW8" s="2"/>
      <c r="AX8" s="2"/>
      <c r="AY8" s="2"/>
      <c r="AZ8" s="2"/>
      <c r="BA8" s="2"/>
      <c r="BB8" s="2"/>
      <c r="BC8" s="7"/>
    </row>
    <row r="9" spans="1:55" ht="11.25">
      <c r="A9" s="15" t="s">
        <v>80</v>
      </c>
      <c r="B9" s="20">
        <v>3</v>
      </c>
      <c r="C9" s="20">
        <v>1710</v>
      </c>
      <c r="D9" s="20" t="s">
        <v>151</v>
      </c>
      <c r="E9" s="23" t="s">
        <v>243</v>
      </c>
      <c r="F9" s="21">
        <v>37.850611111111114</v>
      </c>
      <c r="G9" s="21">
        <v>107.82027777777778</v>
      </c>
      <c r="H9" s="12">
        <v>16226.29311045313</v>
      </c>
      <c r="I9" s="12">
        <v>6.958338861217634</v>
      </c>
      <c r="J9" s="12">
        <v>5.144666792432668</v>
      </c>
      <c r="K9" s="12">
        <v>4.8534330974020925</v>
      </c>
      <c r="L9" s="12">
        <v>1.3411482130959043</v>
      </c>
      <c r="M9" s="12" t="s">
        <v>246</v>
      </c>
      <c r="N9" s="42">
        <v>439215.77120317426</v>
      </c>
      <c r="O9" s="12">
        <v>33.07019749184083</v>
      </c>
      <c r="P9" s="12">
        <v>120.66463161097764</v>
      </c>
      <c r="Q9" s="12">
        <v>168.8522558627186</v>
      </c>
      <c r="R9" s="12" t="s">
        <v>245</v>
      </c>
      <c r="S9" s="12">
        <v>0.8288675888913974</v>
      </c>
      <c r="T9" s="12">
        <v>563.3459260252399</v>
      </c>
      <c r="U9" s="42">
        <v>27826.60380787567</v>
      </c>
      <c r="V9" s="12">
        <v>0.5296116134512115</v>
      </c>
      <c r="W9" s="12" t="s">
        <v>244</v>
      </c>
      <c r="X9" s="12">
        <v>44.29204399047809</v>
      </c>
      <c r="Y9" s="12">
        <v>21.731768252066935</v>
      </c>
      <c r="Z9" s="42">
        <v>10250.474838331558</v>
      </c>
      <c r="AA9" s="12">
        <v>2782.8156366271596</v>
      </c>
      <c r="AB9" s="12">
        <v>0.9646550688943871</v>
      </c>
      <c r="AC9" s="42">
        <v>6903.464954152028</v>
      </c>
      <c r="AD9" s="12">
        <v>71.67562020445287</v>
      </c>
      <c r="AE9" s="12">
        <v>1515.647869983069</v>
      </c>
      <c r="AF9" s="12">
        <v>6.092336276968312</v>
      </c>
      <c r="AG9" s="12">
        <v>7.95538735963275</v>
      </c>
      <c r="AH9" s="12">
        <v>34.31255717923677</v>
      </c>
      <c r="AI9" s="12">
        <v>3.070898590500361</v>
      </c>
      <c r="AJ9" s="42">
        <v>20271.530560820822</v>
      </c>
      <c r="AK9" s="12">
        <v>21.96896212927893</v>
      </c>
      <c r="AL9" s="12">
        <v>1788.933298814882</v>
      </c>
      <c r="AM9" s="12" t="s">
        <v>244</v>
      </c>
      <c r="AN9" s="12">
        <v>1.774584175600534</v>
      </c>
      <c r="AO9" s="12">
        <v>20.680554500712258</v>
      </c>
      <c r="AP9" s="12">
        <v>0.20255469225873823</v>
      </c>
      <c r="AQ9" s="12">
        <v>16.51683742888179</v>
      </c>
      <c r="AR9" s="12">
        <v>1.6385667537088193</v>
      </c>
      <c r="AS9" s="12">
        <v>1.4735359906240018</v>
      </c>
      <c r="AT9" s="12">
        <v>118.49140276997483</v>
      </c>
      <c r="AU9" s="12">
        <v>11.845809077837</v>
      </c>
      <c r="AV9" s="12">
        <v>8232.95204122322</v>
      </c>
      <c r="AW9" s="2"/>
      <c r="AX9" s="2"/>
      <c r="AY9" s="2"/>
      <c r="AZ9" s="2"/>
      <c r="BA9" s="2"/>
      <c r="BB9" s="2"/>
      <c r="BC9" s="7"/>
    </row>
    <row r="10" spans="1:55" ht="11.25">
      <c r="A10" s="15" t="s">
        <v>81</v>
      </c>
      <c r="B10" s="20">
        <v>2.1</v>
      </c>
      <c r="C10" s="20" t="s">
        <v>149</v>
      </c>
      <c r="D10" s="20" t="s">
        <v>151</v>
      </c>
      <c r="E10" s="23" t="s">
        <v>243</v>
      </c>
      <c r="F10" s="21">
        <v>37.85116666666667</v>
      </c>
      <c r="G10" s="21">
        <v>107.87333333333332</v>
      </c>
      <c r="H10" s="12">
        <v>190941.2634039436</v>
      </c>
      <c r="I10" s="12">
        <v>5910.267151952212</v>
      </c>
      <c r="J10" s="12">
        <v>42.097317727943356</v>
      </c>
      <c r="K10" s="12">
        <v>10.425052385043143</v>
      </c>
      <c r="L10" s="12">
        <v>102.64549323656581</v>
      </c>
      <c r="M10" s="12">
        <v>48.27875213812763</v>
      </c>
      <c r="N10" s="42">
        <v>356043.35419415357</v>
      </c>
      <c r="O10" s="12">
        <v>567.3551695426376</v>
      </c>
      <c r="P10" s="12">
        <v>630.8343476651988</v>
      </c>
      <c r="Q10" s="12">
        <v>2673.7054851889434</v>
      </c>
      <c r="R10" s="12">
        <v>209.95244389267984</v>
      </c>
      <c r="S10" s="12">
        <v>1.7858593099348363</v>
      </c>
      <c r="T10" s="12">
        <v>31733.99189013635</v>
      </c>
      <c r="U10" s="42">
        <v>4731542.096728638</v>
      </c>
      <c r="V10" s="12">
        <v>69.33353287099031</v>
      </c>
      <c r="W10" s="12">
        <v>3.94705529897931</v>
      </c>
      <c r="X10" s="12">
        <v>266.49771458503596</v>
      </c>
      <c r="Y10" s="12">
        <v>419.3638155817347</v>
      </c>
      <c r="Z10" s="42">
        <v>200662.0462947893</v>
      </c>
      <c r="AA10" s="12">
        <v>48493.67143974432</v>
      </c>
      <c r="AB10" s="12">
        <v>1907.9072600940956</v>
      </c>
      <c r="AC10" s="42">
        <v>6831.747885031975</v>
      </c>
      <c r="AD10" s="12">
        <v>404.96304248358183</v>
      </c>
      <c r="AE10" s="12">
        <v>2457.9905629930313</v>
      </c>
      <c r="AF10" s="12">
        <v>57.64113395883362</v>
      </c>
      <c r="AG10" s="12">
        <v>32.45552083102317</v>
      </c>
      <c r="AH10" s="12">
        <v>105.97681371612552</v>
      </c>
      <c r="AI10" s="12">
        <v>244.23991120647395</v>
      </c>
      <c r="AJ10" s="42">
        <v>1250.5290146336822</v>
      </c>
      <c r="AK10" s="12">
        <v>69.025638389792</v>
      </c>
      <c r="AL10" s="12">
        <v>1395.6108812793937</v>
      </c>
      <c r="AM10" s="12">
        <v>24.497438536370737</v>
      </c>
      <c r="AN10" s="12">
        <v>118.33570317110231</v>
      </c>
      <c r="AO10" s="12">
        <v>425.40758816681654</v>
      </c>
      <c r="AP10" s="12">
        <v>5.749229468359469</v>
      </c>
      <c r="AQ10" s="12">
        <v>51.468466015705694</v>
      </c>
      <c r="AR10" s="12">
        <v>984.7722913889156</v>
      </c>
      <c r="AS10" s="12">
        <v>73.86958771665279</v>
      </c>
      <c r="AT10" s="12">
        <v>187.70655857757237</v>
      </c>
      <c r="AU10" s="12">
        <v>16.80805151787609</v>
      </c>
      <c r="AV10" s="12">
        <v>58049.84344344633</v>
      </c>
      <c r="AW10" s="2"/>
      <c r="AX10" s="2"/>
      <c r="AY10" s="2"/>
      <c r="AZ10" s="2"/>
      <c r="BA10" s="2"/>
      <c r="BB10" s="2"/>
      <c r="BC10" s="7"/>
    </row>
    <row r="11" spans="1:55" ht="11.25">
      <c r="A11" s="15" t="s">
        <v>82</v>
      </c>
      <c r="B11" s="20">
        <v>4.5</v>
      </c>
      <c r="C11" s="20">
        <v>660</v>
      </c>
      <c r="D11" s="20" t="s">
        <v>151</v>
      </c>
      <c r="E11" s="23" t="s">
        <v>243</v>
      </c>
      <c r="F11" s="21">
        <v>37.850722222222224</v>
      </c>
      <c r="G11" s="21">
        <v>107.84916666666666</v>
      </c>
      <c r="H11" s="12" t="s">
        <v>244</v>
      </c>
      <c r="I11" s="12">
        <v>7.4442000136274835</v>
      </c>
      <c r="J11" s="12">
        <v>11.228741533221081</v>
      </c>
      <c r="K11" s="12" t="s">
        <v>245</v>
      </c>
      <c r="L11" s="12">
        <v>0.5786960594189701</v>
      </c>
      <c r="M11" s="12" t="s">
        <v>246</v>
      </c>
      <c r="N11" s="42">
        <v>217215.2546070118</v>
      </c>
      <c r="O11" s="12">
        <v>0.5656739189515846</v>
      </c>
      <c r="P11" s="12" t="s">
        <v>245</v>
      </c>
      <c r="Q11" s="12">
        <v>1.3023876793507068</v>
      </c>
      <c r="R11" s="12" t="s">
        <v>245</v>
      </c>
      <c r="S11" s="12">
        <v>0.0356490058287038</v>
      </c>
      <c r="T11" s="12">
        <v>7.757921938607825</v>
      </c>
      <c r="U11" s="42">
        <v>3738.129570873338</v>
      </c>
      <c r="V11" s="12" t="s">
        <v>245</v>
      </c>
      <c r="W11" s="12" t="s">
        <v>244</v>
      </c>
      <c r="X11" s="12" t="s">
        <v>245</v>
      </c>
      <c r="Y11" s="12">
        <v>4.466652288654438</v>
      </c>
      <c r="Z11" s="42">
        <v>10438.449223722811</v>
      </c>
      <c r="AA11" s="12">
        <v>14.272511319472274</v>
      </c>
      <c r="AB11" s="12">
        <v>2.1601268348618947</v>
      </c>
      <c r="AC11" s="42">
        <v>4909.676038561611</v>
      </c>
      <c r="AD11" s="12">
        <v>13.187919679986749</v>
      </c>
      <c r="AE11" s="12">
        <v>7.944358755661116</v>
      </c>
      <c r="AF11" s="12">
        <v>1.9486666726969197</v>
      </c>
      <c r="AG11" s="12">
        <v>14.422377298042662</v>
      </c>
      <c r="AH11" s="12">
        <v>10.351240370331325</v>
      </c>
      <c r="AI11" s="12" t="s">
        <v>244</v>
      </c>
      <c r="AJ11" s="42">
        <v>7451.590367750251</v>
      </c>
      <c r="AK11" s="12">
        <v>0.013261452263479741</v>
      </c>
      <c r="AL11" s="12">
        <v>1276.7361334260083</v>
      </c>
      <c r="AM11" s="12" t="s">
        <v>244</v>
      </c>
      <c r="AN11" s="12">
        <v>0.30548198905341195</v>
      </c>
      <c r="AO11" s="12">
        <v>7.878395464308676</v>
      </c>
      <c r="AP11" s="12" t="s">
        <v>245</v>
      </c>
      <c r="AQ11" s="12">
        <v>0.011071116313075686</v>
      </c>
      <c r="AR11" s="12" t="s">
        <v>245</v>
      </c>
      <c r="AS11" s="12">
        <v>0.21809705648430733</v>
      </c>
      <c r="AT11" s="12" t="s">
        <v>245</v>
      </c>
      <c r="AU11" s="12" t="s">
        <v>245</v>
      </c>
      <c r="AV11" s="12">
        <v>100.06881381434019</v>
      </c>
      <c r="AW11" s="2"/>
      <c r="AX11" s="2"/>
      <c r="AY11" s="2"/>
      <c r="AZ11" s="2"/>
      <c r="BA11" s="2"/>
      <c r="BB11" s="2"/>
      <c r="BC11" s="7"/>
    </row>
    <row r="12" spans="1:55" ht="11.25">
      <c r="A12" s="15" t="s">
        <v>83</v>
      </c>
      <c r="B12" s="20">
        <v>5.4</v>
      </c>
      <c r="C12" s="20" t="s">
        <v>148</v>
      </c>
      <c r="D12" s="20" t="s">
        <v>151</v>
      </c>
      <c r="E12" s="23" t="s">
        <v>243</v>
      </c>
      <c r="F12" s="21">
        <v>37.85066666666667</v>
      </c>
      <c r="G12" s="21">
        <v>107.84833333333333</v>
      </c>
      <c r="H12" s="12">
        <v>21.807598991135922</v>
      </c>
      <c r="I12" s="12">
        <v>3.8136223730505865</v>
      </c>
      <c r="J12" s="12">
        <v>16.31142537954219</v>
      </c>
      <c r="K12" s="12" t="s">
        <v>245</v>
      </c>
      <c r="L12" s="12">
        <v>0.5781867384277549</v>
      </c>
      <c r="M12" s="12" t="s">
        <v>246</v>
      </c>
      <c r="N12" s="42">
        <v>206276.54136472353</v>
      </c>
      <c r="O12" s="12">
        <v>0.9064603233280772</v>
      </c>
      <c r="P12" s="12" t="s">
        <v>245</v>
      </c>
      <c r="Q12" s="12">
        <v>2.031260265117342</v>
      </c>
      <c r="R12" s="12" t="s">
        <v>245</v>
      </c>
      <c r="S12" s="12">
        <v>0.05496888714623553</v>
      </c>
      <c r="T12" s="12">
        <v>4.879538136737415</v>
      </c>
      <c r="U12" s="42">
        <v>3187.6357686366546</v>
      </c>
      <c r="V12" s="12" t="s">
        <v>245</v>
      </c>
      <c r="W12" s="12" t="s">
        <v>244</v>
      </c>
      <c r="X12" s="12" t="s">
        <v>245</v>
      </c>
      <c r="Y12" s="12">
        <v>5.521637650798902</v>
      </c>
      <c r="Z12" s="42">
        <v>9981.529374997672</v>
      </c>
      <c r="AA12" s="12">
        <v>52.03757054733558</v>
      </c>
      <c r="AB12" s="12">
        <v>1.1699409242856333</v>
      </c>
      <c r="AC12" s="42">
        <v>4809.321377050871</v>
      </c>
      <c r="AD12" s="12">
        <v>14.120492748163965</v>
      </c>
      <c r="AE12" s="12">
        <v>23.229295627694402</v>
      </c>
      <c r="AF12" s="12">
        <v>0.7801843072428476</v>
      </c>
      <c r="AG12" s="12">
        <v>38.80107399491238</v>
      </c>
      <c r="AH12" s="12" t="s">
        <v>248</v>
      </c>
      <c r="AI12" s="12" t="s">
        <v>244</v>
      </c>
      <c r="AJ12" s="42">
        <v>6040.206584827752</v>
      </c>
      <c r="AK12" s="12" t="s">
        <v>245</v>
      </c>
      <c r="AL12" s="12">
        <v>1339.9760793346466</v>
      </c>
      <c r="AM12" s="12" t="s">
        <v>244</v>
      </c>
      <c r="AN12" s="12">
        <v>0.18981547495566808</v>
      </c>
      <c r="AO12" s="12">
        <v>6.34226975681422</v>
      </c>
      <c r="AP12" s="12" t="s">
        <v>245</v>
      </c>
      <c r="AQ12" s="12" t="s">
        <v>245</v>
      </c>
      <c r="AR12" s="12" t="s">
        <v>245</v>
      </c>
      <c r="AS12" s="12">
        <v>0.12666619290269404</v>
      </c>
      <c r="AT12" s="12" t="s">
        <v>245</v>
      </c>
      <c r="AU12" s="12" t="s">
        <v>245</v>
      </c>
      <c r="AV12" s="12">
        <v>401.2438122252916</v>
      </c>
      <c r="AW12" s="2"/>
      <c r="AX12" s="2"/>
      <c r="AY12" s="2"/>
      <c r="AZ12" s="2"/>
      <c r="BA12" s="2"/>
      <c r="BB12" s="2"/>
      <c r="BC12" s="7"/>
    </row>
    <row r="13" spans="1:55" ht="11.25">
      <c r="A13" s="4" t="s">
        <v>174</v>
      </c>
      <c r="B13" s="7">
        <v>8.5</v>
      </c>
      <c r="C13" s="24">
        <v>440</v>
      </c>
      <c r="D13" s="24" t="s">
        <v>175</v>
      </c>
      <c r="E13" s="24" t="s">
        <v>150</v>
      </c>
      <c r="F13" s="6">
        <v>38.336111111111116</v>
      </c>
      <c r="G13" s="6">
        <v>109.02458333333334</v>
      </c>
      <c r="H13" s="12">
        <v>0</v>
      </c>
      <c r="I13" s="12">
        <v>40.72</v>
      </c>
      <c r="J13" s="12">
        <v>112.46</v>
      </c>
      <c r="K13" s="12" t="s">
        <v>245</v>
      </c>
      <c r="L13" s="12">
        <v>0.012</v>
      </c>
      <c r="M13" s="12">
        <v>92</v>
      </c>
      <c r="N13" s="42">
        <v>26359</v>
      </c>
      <c r="O13" s="12">
        <v>0.925</v>
      </c>
      <c r="P13" s="12">
        <v>0.05</v>
      </c>
      <c r="Q13" s="12">
        <v>0.142</v>
      </c>
      <c r="R13" s="12" t="s">
        <v>247</v>
      </c>
      <c r="S13" s="12">
        <v>0.036</v>
      </c>
      <c r="T13" s="12">
        <v>3.862</v>
      </c>
      <c r="U13" s="42">
        <v>200.3</v>
      </c>
      <c r="V13" s="12">
        <v>0.031</v>
      </c>
      <c r="W13" s="12">
        <v>3.46</v>
      </c>
      <c r="X13" s="12">
        <v>0.04</v>
      </c>
      <c r="Y13" s="12">
        <v>114.2</v>
      </c>
      <c r="Z13" s="42">
        <v>15561.1</v>
      </c>
      <c r="AA13" s="12">
        <v>0.97</v>
      </c>
      <c r="AB13" s="12">
        <v>179.55</v>
      </c>
      <c r="AC13" s="42">
        <v>230767.6</v>
      </c>
      <c r="AD13" s="12">
        <v>1.73</v>
      </c>
      <c r="AE13" s="12" t="s">
        <v>245</v>
      </c>
      <c r="AF13" s="12">
        <v>3.374</v>
      </c>
      <c r="AG13" s="12">
        <v>0.73</v>
      </c>
      <c r="AH13" s="12" t="s">
        <v>248</v>
      </c>
      <c r="AI13" s="12">
        <v>344.18</v>
      </c>
      <c r="AJ13" s="42">
        <v>1111</v>
      </c>
      <c r="AK13" s="12">
        <v>0.009</v>
      </c>
      <c r="AL13" s="12">
        <v>1080.627</v>
      </c>
      <c r="AM13" s="12" t="s">
        <v>244</v>
      </c>
      <c r="AN13" s="12">
        <v>0.031</v>
      </c>
      <c r="AO13" s="12">
        <v>0.81</v>
      </c>
      <c r="AP13" s="12">
        <v>0.05</v>
      </c>
      <c r="AQ13" s="12">
        <v>887.172</v>
      </c>
      <c r="AR13" s="12">
        <v>533.7</v>
      </c>
      <c r="AS13" s="12">
        <v>0.805</v>
      </c>
      <c r="AT13" s="12">
        <v>0.115</v>
      </c>
      <c r="AU13" s="12">
        <v>0.014</v>
      </c>
      <c r="AV13" s="12">
        <v>4.588</v>
      </c>
      <c r="AX13" s="2"/>
      <c r="AY13" s="17"/>
      <c r="AZ13" s="17"/>
      <c r="BA13" s="17"/>
      <c r="BB13" s="17"/>
      <c r="BC13" s="17"/>
    </row>
    <row r="14" spans="1:55" ht="11.25">
      <c r="A14" s="4" t="s">
        <v>176</v>
      </c>
      <c r="B14" s="7">
        <v>8.3</v>
      </c>
      <c r="C14" s="24">
        <v>310</v>
      </c>
      <c r="D14" s="24" t="s">
        <v>175</v>
      </c>
      <c r="E14" s="24" t="s">
        <v>153</v>
      </c>
      <c r="F14" s="6">
        <v>38.33638888888889</v>
      </c>
      <c r="G14" s="6">
        <v>109.01511666666667</v>
      </c>
      <c r="H14" s="12">
        <v>2.7</v>
      </c>
      <c r="I14" s="12">
        <v>5.92</v>
      </c>
      <c r="J14" s="12">
        <v>216.194</v>
      </c>
      <c r="K14" s="12" t="s">
        <v>245</v>
      </c>
      <c r="L14" s="12">
        <v>0.009</v>
      </c>
      <c r="M14" s="12">
        <v>16</v>
      </c>
      <c r="N14" s="42">
        <v>10088</v>
      </c>
      <c r="O14" s="12">
        <v>0.257</v>
      </c>
      <c r="P14" s="12">
        <v>0.014</v>
      </c>
      <c r="Q14" s="12">
        <v>0.042</v>
      </c>
      <c r="R14" s="12" t="s">
        <v>247</v>
      </c>
      <c r="S14" s="12">
        <v>0.066</v>
      </c>
      <c r="T14" s="12">
        <v>4.516</v>
      </c>
      <c r="U14" s="42">
        <v>63.5</v>
      </c>
      <c r="V14" s="12">
        <v>0.019</v>
      </c>
      <c r="W14" s="12">
        <v>1.36</v>
      </c>
      <c r="X14" s="12">
        <v>0.017</v>
      </c>
      <c r="Y14" s="12">
        <v>69.1</v>
      </c>
      <c r="Z14" s="42">
        <v>11678.1</v>
      </c>
      <c r="AA14" s="12">
        <v>0.98</v>
      </c>
      <c r="AB14" s="12">
        <v>36.85</v>
      </c>
      <c r="AC14" s="42">
        <v>50760.2</v>
      </c>
      <c r="AD14" s="12">
        <v>0.753</v>
      </c>
      <c r="AE14" s="12">
        <v>0.29</v>
      </c>
      <c r="AF14" s="12">
        <v>3.439</v>
      </c>
      <c r="AG14" s="12">
        <v>0.12</v>
      </c>
      <c r="AH14" s="12" t="s">
        <v>248</v>
      </c>
      <c r="AI14" s="12">
        <v>21.63</v>
      </c>
      <c r="AJ14" s="42">
        <v>1257</v>
      </c>
      <c r="AK14" s="12">
        <v>0.004</v>
      </c>
      <c r="AL14" s="12">
        <v>1035.096</v>
      </c>
      <c r="AM14" s="12" t="s">
        <v>244</v>
      </c>
      <c r="AN14" s="12">
        <v>0.006</v>
      </c>
      <c r="AO14" s="12">
        <v>0.55</v>
      </c>
      <c r="AP14" s="12">
        <v>0.023</v>
      </c>
      <c r="AQ14" s="12">
        <v>85.388</v>
      </c>
      <c r="AR14" s="12">
        <v>29.33</v>
      </c>
      <c r="AS14" s="12">
        <v>0.324</v>
      </c>
      <c r="AT14" s="12">
        <v>0.02</v>
      </c>
      <c r="AU14" s="12">
        <v>0.004</v>
      </c>
      <c r="AV14" s="12">
        <v>3.555</v>
      </c>
      <c r="AX14" s="2"/>
      <c r="AY14" s="17"/>
      <c r="AZ14" s="17"/>
      <c r="BA14" s="17"/>
      <c r="BB14" s="17"/>
      <c r="BC14" s="17"/>
    </row>
    <row r="15" spans="1:55" ht="11.25">
      <c r="A15" s="4" t="s">
        <v>177</v>
      </c>
      <c r="B15" s="7">
        <v>8.5</v>
      </c>
      <c r="C15" s="24">
        <v>410</v>
      </c>
      <c r="D15" s="24" t="s">
        <v>175</v>
      </c>
      <c r="E15" s="24" t="s">
        <v>153</v>
      </c>
      <c r="F15" s="6">
        <v>38.33694444444445</v>
      </c>
      <c r="G15" s="6">
        <v>107.02521666666667</v>
      </c>
      <c r="H15" s="12">
        <v>0</v>
      </c>
      <c r="I15" s="12">
        <v>72.89</v>
      </c>
      <c r="J15" s="12">
        <v>161.737</v>
      </c>
      <c r="K15" s="12" t="s">
        <v>245</v>
      </c>
      <c r="L15" s="12">
        <v>0.011</v>
      </c>
      <c r="M15" s="12">
        <v>16</v>
      </c>
      <c r="N15" s="42">
        <v>11666</v>
      </c>
      <c r="O15" s="12">
        <v>0.863</v>
      </c>
      <c r="P15" s="12">
        <v>0.017</v>
      </c>
      <c r="Q15" s="12">
        <v>0.179</v>
      </c>
      <c r="R15" s="12" t="s">
        <v>247</v>
      </c>
      <c r="S15" s="12">
        <v>0.047</v>
      </c>
      <c r="T15" s="12">
        <v>2.086</v>
      </c>
      <c r="U15" s="42">
        <v>80.3</v>
      </c>
      <c r="V15" s="12">
        <v>0.019</v>
      </c>
      <c r="W15" s="12">
        <v>1.12</v>
      </c>
      <c r="X15" s="12">
        <v>0.025</v>
      </c>
      <c r="Y15" s="12">
        <v>81.2</v>
      </c>
      <c r="Z15" s="42">
        <v>10186.3</v>
      </c>
      <c r="AA15" s="12">
        <v>0.14</v>
      </c>
      <c r="AB15" s="12">
        <v>174.09</v>
      </c>
      <c r="AC15" s="42">
        <v>197643.9</v>
      </c>
      <c r="AD15" s="12">
        <v>0.939</v>
      </c>
      <c r="AE15" s="12" t="s">
        <v>245</v>
      </c>
      <c r="AF15" s="12">
        <v>3.667</v>
      </c>
      <c r="AG15" s="12">
        <v>1.04</v>
      </c>
      <c r="AH15" s="12" t="s">
        <v>248</v>
      </c>
      <c r="AI15" s="12">
        <v>194.04</v>
      </c>
      <c r="AJ15" s="42">
        <v>987</v>
      </c>
      <c r="AK15" s="12">
        <v>0.006</v>
      </c>
      <c r="AL15" s="12">
        <v>1087.612</v>
      </c>
      <c r="AM15" s="12" t="s">
        <v>244</v>
      </c>
      <c r="AN15" s="12">
        <v>0.015</v>
      </c>
      <c r="AO15" s="12">
        <v>0.28</v>
      </c>
      <c r="AP15" s="12">
        <v>0.068</v>
      </c>
      <c r="AQ15" s="12">
        <v>554.846</v>
      </c>
      <c r="AR15" s="12">
        <v>215.25</v>
      </c>
      <c r="AS15" s="12">
        <v>0.701</v>
      </c>
      <c r="AT15" s="12">
        <v>0.104</v>
      </c>
      <c r="AU15" s="12">
        <v>0.01</v>
      </c>
      <c r="AV15" s="12">
        <v>2.151</v>
      </c>
      <c r="AX15" s="2"/>
      <c r="AY15" s="17"/>
      <c r="AZ15" s="17"/>
      <c r="BA15" s="17"/>
      <c r="BB15" s="17"/>
      <c r="BC15" s="17"/>
    </row>
    <row r="16" spans="1:55" ht="11.25">
      <c r="A16" s="4" t="s">
        <v>178</v>
      </c>
      <c r="B16" s="7">
        <v>7.4</v>
      </c>
      <c r="C16" s="24">
        <v>1740</v>
      </c>
      <c r="D16" s="24" t="s">
        <v>175</v>
      </c>
      <c r="E16" s="24" t="s">
        <v>179</v>
      </c>
      <c r="F16" s="6">
        <v>38.30888888888889</v>
      </c>
      <c r="G16" s="6">
        <v>108.12628333333333</v>
      </c>
      <c r="H16" s="12">
        <v>1.5</v>
      </c>
      <c r="I16" s="12">
        <v>1130.48</v>
      </c>
      <c r="J16" s="12">
        <v>58.951</v>
      </c>
      <c r="K16" s="12" t="s">
        <v>245</v>
      </c>
      <c r="L16" s="12">
        <v>0.064</v>
      </c>
      <c r="M16" s="12">
        <v>287</v>
      </c>
      <c r="N16" s="42">
        <v>277060</v>
      </c>
      <c r="O16" s="12">
        <v>7.277</v>
      </c>
      <c r="P16" s="12">
        <v>0.438</v>
      </c>
      <c r="Q16" s="12">
        <v>1.471</v>
      </c>
      <c r="R16" s="12" t="s">
        <v>247</v>
      </c>
      <c r="S16" s="12">
        <v>0.064</v>
      </c>
      <c r="T16" s="12">
        <v>6.143</v>
      </c>
      <c r="U16" s="42">
        <v>1891</v>
      </c>
      <c r="V16" s="12">
        <v>0.182</v>
      </c>
      <c r="W16" s="12">
        <v>47</v>
      </c>
      <c r="X16" s="12">
        <v>0.417</v>
      </c>
      <c r="Y16" s="12">
        <v>41.8</v>
      </c>
      <c r="Z16" s="42">
        <v>90204.6</v>
      </c>
      <c r="AA16" s="12">
        <v>3.27</v>
      </c>
      <c r="AB16" s="12">
        <v>1863.96</v>
      </c>
      <c r="AC16" s="42">
        <v>62622.7</v>
      </c>
      <c r="AD16" s="12">
        <v>15.687</v>
      </c>
      <c r="AE16" s="12">
        <v>0.78</v>
      </c>
      <c r="AF16" s="12">
        <v>1.649</v>
      </c>
      <c r="AG16" s="12">
        <v>1.27</v>
      </c>
      <c r="AH16" s="12">
        <v>3.98</v>
      </c>
      <c r="AI16" s="12">
        <v>20031.94</v>
      </c>
      <c r="AJ16" s="42">
        <v>1824</v>
      </c>
      <c r="AK16" s="12">
        <v>0.244</v>
      </c>
      <c r="AL16" s="12">
        <v>3925.858</v>
      </c>
      <c r="AM16" s="12" t="s">
        <v>244</v>
      </c>
      <c r="AN16" s="12">
        <v>0.625</v>
      </c>
      <c r="AO16" s="12">
        <v>3.24</v>
      </c>
      <c r="AP16" s="12">
        <v>0.099</v>
      </c>
      <c r="AQ16" s="12">
        <v>144.72</v>
      </c>
      <c r="AR16" s="12">
        <v>99380.97</v>
      </c>
      <c r="AS16" s="12">
        <v>13.943</v>
      </c>
      <c r="AT16" s="12">
        <v>0.565</v>
      </c>
      <c r="AU16" s="12">
        <v>0.261</v>
      </c>
      <c r="AV16" s="12">
        <v>7.428</v>
      </c>
      <c r="AX16" s="2"/>
      <c r="AY16" s="17"/>
      <c r="AZ16" s="17"/>
      <c r="BA16" s="17"/>
      <c r="BB16" s="17"/>
      <c r="BC16" s="17"/>
    </row>
    <row r="17" spans="1:55" ht="11.25">
      <c r="A17" s="4" t="s">
        <v>180</v>
      </c>
      <c r="B17" s="7">
        <v>8.1</v>
      </c>
      <c r="C17" s="24">
        <v>840</v>
      </c>
      <c r="D17" s="24" t="s">
        <v>175</v>
      </c>
      <c r="E17" s="24" t="s">
        <v>150</v>
      </c>
      <c r="F17" s="6">
        <v>38.39083333333333</v>
      </c>
      <c r="G17" s="6">
        <v>108.0112388888889</v>
      </c>
      <c r="H17" s="12">
        <v>3.4</v>
      </c>
      <c r="I17" s="12">
        <v>1.5</v>
      </c>
      <c r="J17" s="12">
        <v>130.76</v>
      </c>
      <c r="K17" s="12" t="s">
        <v>245</v>
      </c>
      <c r="L17" s="12">
        <v>0.013</v>
      </c>
      <c r="M17" s="12">
        <v>132</v>
      </c>
      <c r="N17" s="42">
        <v>45508</v>
      </c>
      <c r="O17" s="12">
        <v>0.291</v>
      </c>
      <c r="P17" s="12">
        <v>0.047</v>
      </c>
      <c r="Q17" s="12">
        <v>0.265</v>
      </c>
      <c r="R17" s="12" t="s">
        <v>247</v>
      </c>
      <c r="S17" s="12">
        <v>0.035</v>
      </c>
      <c r="T17" s="12">
        <v>0.751</v>
      </c>
      <c r="U17" s="42">
        <v>299.1</v>
      </c>
      <c r="V17" s="12">
        <v>0.034</v>
      </c>
      <c r="W17" s="12">
        <v>3.37</v>
      </c>
      <c r="X17" s="12">
        <v>0.036</v>
      </c>
      <c r="Y17" s="12">
        <v>282.4</v>
      </c>
      <c r="Z17" s="42">
        <v>37597.2</v>
      </c>
      <c r="AA17" s="12">
        <v>16.31</v>
      </c>
      <c r="AB17" s="12">
        <v>68.89</v>
      </c>
      <c r="AC17" s="42">
        <v>253357.1</v>
      </c>
      <c r="AD17" s="12">
        <v>2.607</v>
      </c>
      <c r="AE17" s="12" t="s">
        <v>245</v>
      </c>
      <c r="AF17" s="12">
        <v>5.722</v>
      </c>
      <c r="AG17" s="12">
        <v>0.11</v>
      </c>
      <c r="AH17" s="12">
        <v>2.06</v>
      </c>
      <c r="AI17" s="12">
        <v>3.6</v>
      </c>
      <c r="AJ17" s="42">
        <v>1503</v>
      </c>
      <c r="AK17" s="12">
        <v>0.012</v>
      </c>
      <c r="AL17" s="12">
        <v>2465.817</v>
      </c>
      <c r="AM17" s="12" t="s">
        <v>244</v>
      </c>
      <c r="AN17" s="12">
        <v>0.079</v>
      </c>
      <c r="AO17" s="12">
        <v>1.2</v>
      </c>
      <c r="AP17" s="12">
        <v>0.046</v>
      </c>
      <c r="AQ17" s="12">
        <v>16.212</v>
      </c>
      <c r="AR17" s="12">
        <v>48.05</v>
      </c>
      <c r="AS17" s="12">
        <v>0.759</v>
      </c>
      <c r="AT17" s="12">
        <v>0.04</v>
      </c>
      <c r="AU17" s="12">
        <v>0.013</v>
      </c>
      <c r="AV17" s="12">
        <v>0.778</v>
      </c>
      <c r="AX17" s="2"/>
      <c r="AY17" s="17"/>
      <c r="AZ17" s="17"/>
      <c r="BA17" s="17"/>
      <c r="BB17" s="17"/>
      <c r="BC17" s="17"/>
    </row>
    <row r="18" spans="1:55" ht="11.25">
      <c r="A18" s="3" t="s">
        <v>181</v>
      </c>
      <c r="B18" s="7">
        <v>7.6</v>
      </c>
      <c r="C18" s="24">
        <v>410</v>
      </c>
      <c r="D18" s="24" t="s">
        <v>161</v>
      </c>
      <c r="E18" s="24" t="s">
        <v>182</v>
      </c>
      <c r="F18" s="6">
        <v>38.53722222222222</v>
      </c>
      <c r="G18" s="6">
        <v>106.13480555555556</v>
      </c>
      <c r="H18" s="12">
        <v>10.9</v>
      </c>
      <c r="I18" s="12">
        <v>0.54</v>
      </c>
      <c r="J18" s="12">
        <v>39.279</v>
      </c>
      <c r="K18" s="12" t="s">
        <v>245</v>
      </c>
      <c r="L18" s="12">
        <v>0.996</v>
      </c>
      <c r="M18" s="12">
        <v>18</v>
      </c>
      <c r="N18" s="42">
        <v>67304</v>
      </c>
      <c r="O18" s="12">
        <v>7.305</v>
      </c>
      <c r="P18" s="12">
        <v>0.165</v>
      </c>
      <c r="Q18" s="12">
        <v>0.188</v>
      </c>
      <c r="R18" s="12" t="s">
        <v>247</v>
      </c>
      <c r="S18" s="12">
        <v>0.038</v>
      </c>
      <c r="T18" s="12">
        <v>7.351</v>
      </c>
      <c r="U18" s="42">
        <v>706.2</v>
      </c>
      <c r="V18" s="12">
        <v>0.02</v>
      </c>
      <c r="W18" s="12">
        <v>1.49</v>
      </c>
      <c r="X18" s="12">
        <v>0.067</v>
      </c>
      <c r="Y18" s="12">
        <v>1</v>
      </c>
      <c r="Z18" s="42">
        <v>19351.9</v>
      </c>
      <c r="AA18" s="12">
        <v>31.71</v>
      </c>
      <c r="AB18" s="12">
        <v>6.1</v>
      </c>
      <c r="AC18" s="42">
        <v>3377</v>
      </c>
      <c r="AD18" s="12">
        <v>2.897</v>
      </c>
      <c r="AE18" s="12">
        <v>22.5</v>
      </c>
      <c r="AF18" s="12">
        <v>3.289</v>
      </c>
      <c r="AG18" s="12">
        <v>0.61</v>
      </c>
      <c r="AH18" s="12">
        <v>5.32</v>
      </c>
      <c r="AI18" s="12">
        <v>0.85</v>
      </c>
      <c r="AJ18" s="42">
        <v>1273</v>
      </c>
      <c r="AK18" s="12">
        <v>0.033</v>
      </c>
      <c r="AL18" s="12">
        <v>93.149</v>
      </c>
      <c r="AM18" s="12" t="s">
        <v>244</v>
      </c>
      <c r="AN18" s="12">
        <v>0.393</v>
      </c>
      <c r="AO18" s="12">
        <v>4.62</v>
      </c>
      <c r="AP18" s="12">
        <v>0.075</v>
      </c>
      <c r="AQ18" s="12">
        <v>5.38</v>
      </c>
      <c r="AR18" s="12">
        <v>0.16</v>
      </c>
      <c r="AS18" s="12">
        <v>0.151</v>
      </c>
      <c r="AT18" s="12">
        <v>0.093</v>
      </c>
      <c r="AU18" s="12">
        <v>0.007</v>
      </c>
      <c r="AV18" s="12">
        <v>351.354</v>
      </c>
      <c r="AX18" s="2"/>
      <c r="AY18" s="17"/>
      <c r="AZ18" s="17"/>
      <c r="BA18" s="17"/>
      <c r="BB18" s="17"/>
      <c r="BC18" s="17"/>
    </row>
    <row r="19" spans="1:55" ht="11.25">
      <c r="A19" s="3" t="s">
        <v>183</v>
      </c>
      <c r="B19" s="7">
        <v>7.9</v>
      </c>
      <c r="C19" s="24">
        <v>180</v>
      </c>
      <c r="D19" s="24" t="s">
        <v>161</v>
      </c>
      <c r="E19" s="24" t="s">
        <v>153</v>
      </c>
      <c r="F19" s="6">
        <v>38.53916666666667</v>
      </c>
      <c r="G19" s="6">
        <v>106.01555</v>
      </c>
      <c r="H19" s="12">
        <v>2.7</v>
      </c>
      <c r="I19" s="12">
        <v>0.35</v>
      </c>
      <c r="J19" s="12">
        <v>15.798</v>
      </c>
      <c r="K19" s="12" t="s">
        <v>245</v>
      </c>
      <c r="L19" s="12">
        <v>0.25</v>
      </c>
      <c r="M19" s="12">
        <v>8</v>
      </c>
      <c r="N19" s="42">
        <v>37750</v>
      </c>
      <c r="O19" s="12">
        <v>0.233</v>
      </c>
      <c r="P19" s="12">
        <v>0.035</v>
      </c>
      <c r="Q19" s="12">
        <v>0.155</v>
      </c>
      <c r="R19" s="12" t="s">
        <v>247</v>
      </c>
      <c r="S19" s="12">
        <v>0.26</v>
      </c>
      <c r="T19" s="12">
        <v>3.556</v>
      </c>
      <c r="U19" s="42">
        <v>307.9</v>
      </c>
      <c r="V19" s="12">
        <v>0.062</v>
      </c>
      <c r="W19" s="12">
        <v>0.68</v>
      </c>
      <c r="X19" s="12">
        <v>0.033</v>
      </c>
      <c r="Y19" s="12">
        <v>1.3</v>
      </c>
      <c r="Z19" s="42">
        <v>12723.1</v>
      </c>
      <c r="AA19" s="12">
        <v>22.54</v>
      </c>
      <c r="AB19" s="12">
        <v>3.36</v>
      </c>
      <c r="AC19" s="42">
        <v>2033.2</v>
      </c>
      <c r="AD19" s="12">
        <v>1.938</v>
      </c>
      <c r="AE19" s="12">
        <v>1.18</v>
      </c>
      <c r="AF19" s="12">
        <v>3.503</v>
      </c>
      <c r="AG19" s="12">
        <v>0.17</v>
      </c>
      <c r="AH19" s="12">
        <v>5.67</v>
      </c>
      <c r="AI19" s="12">
        <v>0.53</v>
      </c>
      <c r="AJ19" s="42">
        <v>1355</v>
      </c>
      <c r="AK19" s="12">
        <v>0.008</v>
      </c>
      <c r="AL19" s="12">
        <v>146.444</v>
      </c>
      <c r="AM19" s="12" t="s">
        <v>244</v>
      </c>
      <c r="AN19" s="12">
        <v>0.039</v>
      </c>
      <c r="AO19" s="12">
        <v>2.44</v>
      </c>
      <c r="AP19" s="12">
        <v>0.08</v>
      </c>
      <c r="AQ19" s="12">
        <v>6.196</v>
      </c>
      <c r="AR19" s="12">
        <v>0.22</v>
      </c>
      <c r="AS19" s="12">
        <v>0.094</v>
      </c>
      <c r="AT19" s="12">
        <v>0.097</v>
      </c>
      <c r="AU19" s="12">
        <v>0.005</v>
      </c>
      <c r="AV19" s="12">
        <v>179.123</v>
      </c>
      <c r="AX19" s="2"/>
      <c r="AY19" s="17"/>
      <c r="AZ19" s="17"/>
      <c r="BA19" s="17"/>
      <c r="BB19" s="17"/>
      <c r="BC19" s="17"/>
    </row>
    <row r="20" spans="1:55" ht="11.25">
      <c r="A20" s="3" t="s">
        <v>184</v>
      </c>
      <c r="B20" s="7">
        <v>7.8</v>
      </c>
      <c r="C20" s="24">
        <v>280</v>
      </c>
      <c r="D20" s="24" t="s">
        <v>185</v>
      </c>
      <c r="E20" s="24" t="s">
        <v>150</v>
      </c>
      <c r="F20" s="6">
        <v>38.346944444444446</v>
      </c>
      <c r="G20" s="6">
        <v>107.00509444444445</v>
      </c>
      <c r="H20" s="12">
        <v>9.5</v>
      </c>
      <c r="I20" s="12">
        <v>2.64</v>
      </c>
      <c r="J20" s="12">
        <v>98.76</v>
      </c>
      <c r="K20" s="12" t="s">
        <v>245</v>
      </c>
      <c r="L20" s="12">
        <v>0.779</v>
      </c>
      <c r="M20" s="12">
        <v>91</v>
      </c>
      <c r="N20" s="42">
        <v>50037</v>
      </c>
      <c r="O20" s="12">
        <v>0.189</v>
      </c>
      <c r="P20" s="12">
        <v>0.093</v>
      </c>
      <c r="Q20" s="12">
        <v>0.261</v>
      </c>
      <c r="R20" s="12" t="s">
        <v>247</v>
      </c>
      <c r="S20" s="12">
        <v>0.015</v>
      </c>
      <c r="T20" s="12">
        <v>6.08</v>
      </c>
      <c r="U20" s="42">
        <v>438.1</v>
      </c>
      <c r="V20" s="12">
        <v>0.02</v>
      </c>
      <c r="W20" s="12">
        <v>10.17</v>
      </c>
      <c r="X20" s="12">
        <v>0.064</v>
      </c>
      <c r="Y20" s="12">
        <v>1.5</v>
      </c>
      <c r="Z20" s="42">
        <v>9354.9</v>
      </c>
      <c r="AA20" s="12">
        <v>19.94</v>
      </c>
      <c r="AB20" s="12">
        <v>2.03</v>
      </c>
      <c r="AC20" s="42">
        <v>6987.8</v>
      </c>
      <c r="AD20" s="12">
        <v>3.004</v>
      </c>
      <c r="AE20" s="12">
        <v>2.02</v>
      </c>
      <c r="AF20" s="12">
        <v>0.69</v>
      </c>
      <c r="AG20" s="12">
        <v>0.15</v>
      </c>
      <c r="AH20" s="12">
        <v>8.12</v>
      </c>
      <c r="AI20" s="12">
        <v>1.03</v>
      </c>
      <c r="AJ20" s="42">
        <v>1921</v>
      </c>
      <c r="AK20" s="12">
        <v>0.017</v>
      </c>
      <c r="AL20" s="12">
        <v>207.892</v>
      </c>
      <c r="AM20" s="12" t="s">
        <v>244</v>
      </c>
      <c r="AN20" s="12">
        <v>0.05</v>
      </c>
      <c r="AO20" s="12">
        <v>3.9</v>
      </c>
      <c r="AP20" s="12">
        <v>0.01</v>
      </c>
      <c r="AQ20" s="12">
        <v>1.312</v>
      </c>
      <c r="AR20" s="12">
        <v>1.02</v>
      </c>
      <c r="AS20" s="12">
        <v>0.099</v>
      </c>
      <c r="AT20" s="12">
        <v>0.096</v>
      </c>
      <c r="AU20" s="12">
        <v>0.008</v>
      </c>
      <c r="AV20" s="12">
        <v>36.803</v>
      </c>
      <c r="AX20" s="2"/>
      <c r="AY20" s="17"/>
      <c r="AZ20" s="17"/>
      <c r="BA20" s="17"/>
      <c r="BB20" s="17"/>
      <c r="BC20" s="17"/>
    </row>
    <row r="21" spans="1:55" ht="11.25">
      <c r="A21" s="3" t="s">
        <v>186</v>
      </c>
      <c r="B21" s="7">
        <v>7.7</v>
      </c>
      <c r="C21" s="24">
        <v>310</v>
      </c>
      <c r="D21" s="24" t="s">
        <v>185</v>
      </c>
      <c r="E21" s="24" t="s">
        <v>150</v>
      </c>
      <c r="F21" s="6">
        <v>38.34805555555556</v>
      </c>
      <c r="G21" s="6">
        <v>107.00667777777778</v>
      </c>
      <c r="H21" s="12">
        <v>4.8</v>
      </c>
      <c r="I21" s="12">
        <v>1.25</v>
      </c>
      <c r="J21" s="12">
        <v>113.181</v>
      </c>
      <c r="K21" s="12" t="s">
        <v>245</v>
      </c>
      <c r="L21" s="12">
        <v>0.793</v>
      </c>
      <c r="M21" s="12">
        <v>107</v>
      </c>
      <c r="N21" s="42">
        <v>63315</v>
      </c>
      <c r="O21" s="12">
        <v>0.084</v>
      </c>
      <c r="P21" s="12">
        <v>0.237</v>
      </c>
      <c r="Q21" s="12">
        <v>0.267</v>
      </c>
      <c r="R21" s="12" t="s">
        <v>247</v>
      </c>
      <c r="S21" s="12">
        <v>0.005</v>
      </c>
      <c r="T21" s="12">
        <v>5.879</v>
      </c>
      <c r="U21" s="42">
        <v>521.7</v>
      </c>
      <c r="V21" s="12">
        <v>0.013</v>
      </c>
      <c r="W21" s="12">
        <v>12.32</v>
      </c>
      <c r="X21" s="12">
        <v>0.054</v>
      </c>
      <c r="Y21" s="12">
        <v>1.6</v>
      </c>
      <c r="Z21" s="42">
        <v>13490.8</v>
      </c>
      <c r="AA21" s="12">
        <v>24.58</v>
      </c>
      <c r="AB21" s="12">
        <v>1.64</v>
      </c>
      <c r="AC21" s="42">
        <v>8694.9</v>
      </c>
      <c r="AD21" s="12">
        <v>3.152</v>
      </c>
      <c r="AE21" s="12">
        <v>0.68</v>
      </c>
      <c r="AF21" s="12">
        <v>0.566</v>
      </c>
      <c r="AG21" s="12">
        <v>0.09</v>
      </c>
      <c r="AH21" s="12">
        <v>8.39</v>
      </c>
      <c r="AI21" s="12">
        <v>1.75</v>
      </c>
      <c r="AJ21" s="42">
        <v>2116</v>
      </c>
      <c r="AK21" s="12">
        <v>0.015</v>
      </c>
      <c r="AL21" s="12">
        <v>257.143</v>
      </c>
      <c r="AM21" s="12" t="s">
        <v>244</v>
      </c>
      <c r="AN21" s="12">
        <v>0.039</v>
      </c>
      <c r="AO21" s="12">
        <v>3.94</v>
      </c>
      <c r="AP21" s="12">
        <v>0.006</v>
      </c>
      <c r="AQ21" s="12">
        <v>1.552</v>
      </c>
      <c r="AR21" s="12">
        <v>0.87</v>
      </c>
      <c r="AS21" s="12">
        <v>0.054</v>
      </c>
      <c r="AT21" s="12">
        <v>0.075</v>
      </c>
      <c r="AU21" s="12">
        <v>0.005</v>
      </c>
      <c r="AV21" s="12">
        <v>12.316</v>
      </c>
      <c r="AX21" s="12"/>
      <c r="AY21" s="17"/>
      <c r="AZ21" s="17"/>
      <c r="BA21" s="17"/>
      <c r="BB21" s="17"/>
      <c r="BC21" s="17"/>
    </row>
    <row r="22" spans="1:55" ht="11.25">
      <c r="A22" s="3" t="s">
        <v>187</v>
      </c>
      <c r="B22" s="7">
        <v>7.9</v>
      </c>
      <c r="C22" s="24">
        <v>240</v>
      </c>
      <c r="D22" s="24" t="s">
        <v>158</v>
      </c>
      <c r="E22" s="24" t="s">
        <v>153</v>
      </c>
      <c r="F22" s="6">
        <v>38.61277777777778</v>
      </c>
      <c r="G22" s="6">
        <v>106.0188111111111</v>
      </c>
      <c r="H22" s="12">
        <v>5.6</v>
      </c>
      <c r="I22" s="12">
        <v>2.25</v>
      </c>
      <c r="J22" s="12">
        <v>20.506</v>
      </c>
      <c r="K22" s="12" t="s">
        <v>245</v>
      </c>
      <c r="L22" s="12">
        <v>0.186</v>
      </c>
      <c r="M22" s="12">
        <v>10</v>
      </c>
      <c r="N22" s="42">
        <v>22422</v>
      </c>
      <c r="O22" s="12">
        <v>0.462</v>
      </c>
      <c r="P22" s="12">
        <v>0.066</v>
      </c>
      <c r="Q22" s="12">
        <v>0.069</v>
      </c>
      <c r="R22" s="12" t="s">
        <v>247</v>
      </c>
      <c r="S22" s="12">
        <v>0.129</v>
      </c>
      <c r="T22" s="12">
        <v>3.538</v>
      </c>
      <c r="U22" s="42">
        <v>166.3</v>
      </c>
      <c r="V22" s="12">
        <v>0.021</v>
      </c>
      <c r="W22" s="12">
        <v>0.92</v>
      </c>
      <c r="X22" s="12">
        <v>0.055</v>
      </c>
      <c r="Y22" s="12">
        <v>1.1</v>
      </c>
      <c r="Z22" s="42">
        <v>5115.4</v>
      </c>
      <c r="AA22" s="12">
        <v>10.95</v>
      </c>
      <c r="AB22" s="12">
        <v>5.14</v>
      </c>
      <c r="AC22" s="42">
        <v>6824.5</v>
      </c>
      <c r="AD22" s="12">
        <v>1.144</v>
      </c>
      <c r="AE22" s="12">
        <v>1.06</v>
      </c>
      <c r="AF22" s="12">
        <v>1.538</v>
      </c>
      <c r="AG22" s="12">
        <v>0.19</v>
      </c>
      <c r="AH22" s="12">
        <v>6.65</v>
      </c>
      <c r="AI22" s="12">
        <v>0.2</v>
      </c>
      <c r="AJ22" s="42">
        <v>1787</v>
      </c>
      <c r="AK22" s="12">
        <v>0.029</v>
      </c>
      <c r="AL22" s="12">
        <v>37.106</v>
      </c>
      <c r="AM22" s="12" t="s">
        <v>244</v>
      </c>
      <c r="AN22" s="12">
        <v>0.136</v>
      </c>
      <c r="AO22" s="12">
        <v>4.18</v>
      </c>
      <c r="AP22" s="12">
        <v>0.011</v>
      </c>
      <c r="AQ22" s="12">
        <v>15.23</v>
      </c>
      <c r="AR22" s="12">
        <v>0.24</v>
      </c>
      <c r="AS22" s="12">
        <v>0.332</v>
      </c>
      <c r="AT22" s="12">
        <v>0.881</v>
      </c>
      <c r="AU22" s="12">
        <v>0.053</v>
      </c>
      <c r="AV22" s="12">
        <v>38.883</v>
      </c>
      <c r="AX22" s="17"/>
      <c r="AY22" s="17"/>
      <c r="AZ22" s="17"/>
      <c r="BA22" s="17"/>
      <c r="BB22" s="17"/>
      <c r="BC22" s="17"/>
    </row>
    <row r="23" spans="1:55" ht="11.25">
      <c r="A23" s="3" t="s">
        <v>188</v>
      </c>
      <c r="B23" s="7">
        <v>7.4</v>
      </c>
      <c r="C23" s="24">
        <v>240</v>
      </c>
      <c r="D23" s="24" t="s">
        <v>189</v>
      </c>
      <c r="E23" s="24" t="s">
        <v>153</v>
      </c>
      <c r="F23" s="6">
        <v>38.72416666666667</v>
      </c>
      <c r="G23" s="6">
        <v>106.00609444444444</v>
      </c>
      <c r="H23" s="12">
        <v>36.5</v>
      </c>
      <c r="I23" s="12">
        <v>0.53</v>
      </c>
      <c r="J23" s="12">
        <v>17.527</v>
      </c>
      <c r="K23" s="12" t="s">
        <v>245</v>
      </c>
      <c r="L23" s="12">
        <v>0.201</v>
      </c>
      <c r="M23" s="12">
        <v>9</v>
      </c>
      <c r="N23" s="42">
        <v>33749</v>
      </c>
      <c r="O23" s="12">
        <v>0.149</v>
      </c>
      <c r="P23" s="12">
        <v>0.058</v>
      </c>
      <c r="Q23" s="12">
        <v>0.301</v>
      </c>
      <c r="R23" s="12" t="s">
        <v>247</v>
      </c>
      <c r="S23" s="12">
        <v>0.046</v>
      </c>
      <c r="T23" s="12">
        <v>4.419</v>
      </c>
      <c r="U23" s="42">
        <v>236.6</v>
      </c>
      <c r="V23" s="12">
        <v>0.015</v>
      </c>
      <c r="W23" s="12">
        <v>1.29</v>
      </c>
      <c r="X23" s="12">
        <v>0.031</v>
      </c>
      <c r="Y23" s="12">
        <v>1</v>
      </c>
      <c r="Z23" s="42">
        <v>6071.5</v>
      </c>
      <c r="AA23" s="12">
        <v>11.62</v>
      </c>
      <c r="AB23" s="12">
        <v>1.76</v>
      </c>
      <c r="AC23" s="42">
        <v>1488.1</v>
      </c>
      <c r="AD23" s="12">
        <v>2.513</v>
      </c>
      <c r="AE23" s="12">
        <v>0.83</v>
      </c>
      <c r="AF23" s="12">
        <v>0.866</v>
      </c>
      <c r="AG23" s="12">
        <v>0.09</v>
      </c>
      <c r="AH23" s="12">
        <v>3.12</v>
      </c>
      <c r="AI23" s="12">
        <v>0.42</v>
      </c>
      <c r="AJ23" s="42">
        <v>837</v>
      </c>
      <c r="AK23" s="12">
        <v>0.013</v>
      </c>
      <c r="AL23" s="12">
        <v>53.848</v>
      </c>
      <c r="AM23" s="12" t="s">
        <v>244</v>
      </c>
      <c r="AN23" s="12">
        <v>0.007</v>
      </c>
      <c r="AO23" s="12">
        <v>1.57</v>
      </c>
      <c r="AP23" s="12" t="s">
        <v>245</v>
      </c>
      <c r="AQ23" s="12">
        <v>1.212</v>
      </c>
      <c r="AR23" s="12">
        <v>0.16</v>
      </c>
      <c r="AS23" s="12">
        <v>0.145</v>
      </c>
      <c r="AT23" s="12">
        <v>0.101</v>
      </c>
      <c r="AU23" s="12">
        <v>0.008</v>
      </c>
      <c r="AV23" s="12">
        <v>12.092</v>
      </c>
      <c r="AX23" s="17"/>
      <c r="AY23" s="17"/>
      <c r="AZ23" s="17"/>
      <c r="BA23" s="17"/>
      <c r="BB23" s="17"/>
      <c r="BC23" s="17"/>
    </row>
    <row r="24" spans="1:55" ht="11.25">
      <c r="A24" s="3" t="s">
        <v>190</v>
      </c>
      <c r="B24" s="7">
        <v>7.7</v>
      </c>
      <c r="C24" s="24">
        <v>90</v>
      </c>
      <c r="D24" s="24" t="s">
        <v>257</v>
      </c>
      <c r="E24" s="24" t="s">
        <v>179</v>
      </c>
      <c r="F24" s="6">
        <v>38.378055555555555</v>
      </c>
      <c r="G24" s="6">
        <v>106.01107777777777</v>
      </c>
      <c r="H24" s="12">
        <v>12</v>
      </c>
      <c r="I24" s="12">
        <v>0.21</v>
      </c>
      <c r="J24" s="12">
        <v>15.756</v>
      </c>
      <c r="K24" s="12" t="s">
        <v>245</v>
      </c>
      <c r="L24" s="12">
        <v>0.235</v>
      </c>
      <c r="M24" s="12">
        <v>32</v>
      </c>
      <c r="N24" s="42">
        <v>11388</v>
      </c>
      <c r="O24" s="12">
        <v>0.098</v>
      </c>
      <c r="P24" s="12">
        <v>0.105</v>
      </c>
      <c r="Q24" s="12">
        <v>0.053</v>
      </c>
      <c r="R24" s="12" t="s">
        <v>247</v>
      </c>
      <c r="S24" s="12">
        <v>0.008</v>
      </c>
      <c r="T24" s="12">
        <v>3.793</v>
      </c>
      <c r="U24" s="42">
        <v>76.4</v>
      </c>
      <c r="V24" s="12">
        <v>0.018</v>
      </c>
      <c r="W24" s="12">
        <v>1.5</v>
      </c>
      <c r="X24" s="12">
        <v>0.06</v>
      </c>
      <c r="Y24" s="12">
        <v>1.7</v>
      </c>
      <c r="Z24" s="42">
        <v>2267</v>
      </c>
      <c r="AA24" s="12">
        <v>1.15</v>
      </c>
      <c r="AB24" s="12">
        <v>1.35</v>
      </c>
      <c r="AC24" s="42">
        <v>4894.5</v>
      </c>
      <c r="AD24" s="12">
        <v>1.687</v>
      </c>
      <c r="AE24" s="12">
        <v>0.61</v>
      </c>
      <c r="AF24" s="12">
        <v>6.504</v>
      </c>
      <c r="AG24" s="12">
        <v>0.04</v>
      </c>
      <c r="AH24" s="12">
        <v>17.23</v>
      </c>
      <c r="AI24" s="12" t="s">
        <v>244</v>
      </c>
      <c r="AJ24" s="42">
        <v>3569</v>
      </c>
      <c r="AK24" s="12">
        <v>0.024</v>
      </c>
      <c r="AL24" s="12">
        <v>86.227</v>
      </c>
      <c r="AM24" s="12" t="s">
        <v>244</v>
      </c>
      <c r="AN24" s="12">
        <v>0.011</v>
      </c>
      <c r="AO24" s="12">
        <v>8.45</v>
      </c>
      <c r="AP24" s="12" t="s">
        <v>245</v>
      </c>
      <c r="AQ24" s="12">
        <v>0.119</v>
      </c>
      <c r="AR24" s="12">
        <v>0.22</v>
      </c>
      <c r="AS24" s="12">
        <v>0.082</v>
      </c>
      <c r="AT24" s="12">
        <v>0.24</v>
      </c>
      <c r="AU24" s="12">
        <v>0.02</v>
      </c>
      <c r="AV24" s="12">
        <v>4.771</v>
      </c>
      <c r="AX24" s="17"/>
      <c r="AY24" s="17"/>
      <c r="AZ24" s="17"/>
      <c r="BA24" s="17"/>
      <c r="BB24" s="17"/>
      <c r="BC24" s="17"/>
    </row>
    <row r="25" spans="1:55" ht="11.25">
      <c r="A25" s="3" t="s">
        <v>192</v>
      </c>
      <c r="B25" s="7">
        <v>7.9</v>
      </c>
      <c r="C25" s="24">
        <v>680</v>
      </c>
      <c r="D25" s="24" t="s">
        <v>193</v>
      </c>
      <c r="E25" s="24" t="s">
        <v>179</v>
      </c>
      <c r="F25" s="6">
        <v>38.37638888888889</v>
      </c>
      <c r="G25" s="6">
        <v>106.00738333333332</v>
      </c>
      <c r="H25" s="12">
        <v>3.5</v>
      </c>
      <c r="I25" s="12">
        <v>5.41</v>
      </c>
      <c r="J25" s="12">
        <v>61.573</v>
      </c>
      <c r="K25" s="12" t="s">
        <v>245</v>
      </c>
      <c r="L25" s="12">
        <v>0.078</v>
      </c>
      <c r="M25" s="12">
        <v>222</v>
      </c>
      <c r="N25" s="42">
        <v>99300</v>
      </c>
      <c r="O25" s="12">
        <v>0.093</v>
      </c>
      <c r="P25" s="12">
        <v>0.038</v>
      </c>
      <c r="Q25" s="12">
        <v>0.262</v>
      </c>
      <c r="R25" s="12">
        <v>2</v>
      </c>
      <c r="S25" s="12">
        <v>0.287</v>
      </c>
      <c r="T25" s="12">
        <v>2.654</v>
      </c>
      <c r="U25" s="42">
        <v>665.6</v>
      </c>
      <c r="V25" s="12">
        <v>0.01</v>
      </c>
      <c r="W25" s="12">
        <v>19.73</v>
      </c>
      <c r="X25" s="12">
        <v>0.033</v>
      </c>
      <c r="Y25" s="12">
        <v>29</v>
      </c>
      <c r="Z25" s="42">
        <v>48346.6</v>
      </c>
      <c r="AA25" s="12">
        <v>1.03</v>
      </c>
      <c r="AB25" s="12">
        <v>10.66</v>
      </c>
      <c r="AC25" s="42">
        <v>32777.1</v>
      </c>
      <c r="AD25" s="12">
        <v>4.31</v>
      </c>
      <c r="AE25" s="12">
        <v>0.55</v>
      </c>
      <c r="AF25" s="12">
        <v>3.792</v>
      </c>
      <c r="AG25" s="12">
        <v>0.15</v>
      </c>
      <c r="AH25" s="12">
        <v>12.02</v>
      </c>
      <c r="AI25" s="12">
        <v>7.14</v>
      </c>
      <c r="AJ25" s="42">
        <v>2780</v>
      </c>
      <c r="AK25" s="12">
        <v>0.011</v>
      </c>
      <c r="AL25" s="12">
        <v>823.551</v>
      </c>
      <c r="AM25" s="12" t="s">
        <v>244</v>
      </c>
      <c r="AN25" s="12">
        <v>0.068</v>
      </c>
      <c r="AO25" s="12">
        <v>5.67</v>
      </c>
      <c r="AP25" s="12" t="s">
        <v>245</v>
      </c>
      <c r="AQ25" s="12">
        <v>52.442</v>
      </c>
      <c r="AR25" s="12">
        <v>1.93</v>
      </c>
      <c r="AS25" s="12" t="s">
        <v>245</v>
      </c>
      <c r="AT25" s="12">
        <v>0.446</v>
      </c>
      <c r="AU25" s="12">
        <v>0.023</v>
      </c>
      <c r="AV25" s="12">
        <v>13.523</v>
      </c>
      <c r="AX25" s="17"/>
      <c r="AY25" s="17"/>
      <c r="AZ25" s="17"/>
      <c r="BA25" s="17"/>
      <c r="BB25" s="17"/>
      <c r="BC25" s="17"/>
    </row>
    <row r="26" spans="1:55" ht="11.25">
      <c r="A26" s="3" t="s">
        <v>194</v>
      </c>
      <c r="B26" s="7">
        <v>3.7</v>
      </c>
      <c r="C26" s="24">
        <v>210</v>
      </c>
      <c r="D26" s="24" t="s">
        <v>159</v>
      </c>
      <c r="E26" s="24" t="s">
        <v>153</v>
      </c>
      <c r="F26" s="6">
        <v>38.683055555555555</v>
      </c>
      <c r="G26" s="6">
        <v>106.14217777777779</v>
      </c>
      <c r="H26" s="12">
        <v>574.3</v>
      </c>
      <c r="I26" s="12">
        <v>0.12</v>
      </c>
      <c r="J26" s="12">
        <v>17.582</v>
      </c>
      <c r="K26" s="12">
        <v>2.2</v>
      </c>
      <c r="L26" s="12">
        <v>0.129</v>
      </c>
      <c r="M26" s="12">
        <v>7</v>
      </c>
      <c r="N26" s="42">
        <v>14286</v>
      </c>
      <c r="O26" s="12">
        <v>7.664</v>
      </c>
      <c r="P26" s="12">
        <v>3.213</v>
      </c>
      <c r="Q26" s="12">
        <v>23.583</v>
      </c>
      <c r="R26" s="12" t="s">
        <v>247</v>
      </c>
      <c r="S26" s="12">
        <v>0.345</v>
      </c>
      <c r="T26" s="12">
        <v>1180.507</v>
      </c>
      <c r="U26" s="42">
        <v>1331.1</v>
      </c>
      <c r="V26" s="12">
        <v>0.065</v>
      </c>
      <c r="W26" s="12">
        <v>0.5</v>
      </c>
      <c r="X26" s="12">
        <v>1.682</v>
      </c>
      <c r="Y26" s="12">
        <v>5.9</v>
      </c>
      <c r="Z26" s="42">
        <v>4531.6</v>
      </c>
      <c r="AA26" s="12">
        <v>975.98</v>
      </c>
      <c r="AB26" s="12">
        <v>3.03</v>
      </c>
      <c r="AC26" s="42">
        <v>7293.7</v>
      </c>
      <c r="AD26" s="12">
        <v>11.602</v>
      </c>
      <c r="AE26" s="12">
        <v>1.98</v>
      </c>
      <c r="AF26" s="12">
        <v>14.201</v>
      </c>
      <c r="AG26" s="12">
        <v>0.03</v>
      </c>
      <c r="AH26" s="12">
        <v>21.08</v>
      </c>
      <c r="AI26" s="12">
        <v>0.23</v>
      </c>
      <c r="AJ26" s="42">
        <v>4773</v>
      </c>
      <c r="AK26" s="12">
        <v>0.331</v>
      </c>
      <c r="AL26" s="12">
        <v>89.726</v>
      </c>
      <c r="AM26" s="12" t="s">
        <v>244</v>
      </c>
      <c r="AN26" s="12">
        <v>0.028</v>
      </c>
      <c r="AO26" s="12">
        <v>9.21</v>
      </c>
      <c r="AP26" s="12">
        <v>0.071</v>
      </c>
      <c r="AQ26" s="12">
        <v>2.845</v>
      </c>
      <c r="AR26" s="12">
        <v>0.11</v>
      </c>
      <c r="AS26" s="12">
        <v>0.064</v>
      </c>
      <c r="AT26" s="12">
        <v>3.814</v>
      </c>
      <c r="AU26" s="12">
        <v>0.203</v>
      </c>
      <c r="AV26" s="12">
        <v>410.845</v>
      </c>
      <c r="AX26" s="17"/>
      <c r="AY26" s="17"/>
      <c r="AZ26" s="17"/>
      <c r="BA26" s="17"/>
      <c r="BB26" s="17"/>
      <c r="BC26" s="17"/>
    </row>
    <row r="27" spans="1:55" ht="11.25">
      <c r="A27" s="3" t="s">
        <v>195</v>
      </c>
      <c r="B27" s="7">
        <v>5.7</v>
      </c>
      <c r="C27" s="24">
        <v>120</v>
      </c>
      <c r="D27" s="24" t="s">
        <v>159</v>
      </c>
      <c r="E27" s="24" t="s">
        <v>153</v>
      </c>
      <c r="F27" s="6">
        <v>38.683055555555555</v>
      </c>
      <c r="G27" s="6">
        <v>106.13768333333333</v>
      </c>
      <c r="H27" s="12">
        <v>314.8</v>
      </c>
      <c r="I27" s="12">
        <v>0.2</v>
      </c>
      <c r="J27" s="12">
        <v>15.49</v>
      </c>
      <c r="K27" s="12">
        <v>2</v>
      </c>
      <c r="L27" s="12">
        <v>0.211</v>
      </c>
      <c r="M27" s="12">
        <v>4</v>
      </c>
      <c r="N27" s="42">
        <v>13337</v>
      </c>
      <c r="O27" s="12">
        <v>7.411</v>
      </c>
      <c r="P27" s="12">
        <v>3.322</v>
      </c>
      <c r="Q27" s="12">
        <v>21.471</v>
      </c>
      <c r="R27" s="12" t="s">
        <v>247</v>
      </c>
      <c r="S27" s="12">
        <v>0.313</v>
      </c>
      <c r="T27" s="12">
        <v>1156.337</v>
      </c>
      <c r="U27" s="42">
        <v>6798.4</v>
      </c>
      <c r="V27" s="12">
        <v>0.069</v>
      </c>
      <c r="W27" s="12" t="s">
        <v>244</v>
      </c>
      <c r="X27" s="12">
        <v>1.745</v>
      </c>
      <c r="Y27" s="12">
        <v>5.6</v>
      </c>
      <c r="Z27" s="42">
        <v>3973.7</v>
      </c>
      <c r="AA27" s="12">
        <v>1020.29</v>
      </c>
      <c r="AB27" s="12">
        <v>29.42</v>
      </c>
      <c r="AC27" s="42">
        <v>6902.1</v>
      </c>
      <c r="AD27" s="12">
        <v>10.688</v>
      </c>
      <c r="AE27" s="12">
        <v>1.08</v>
      </c>
      <c r="AF27" s="12">
        <v>13.315</v>
      </c>
      <c r="AG27" s="12">
        <v>0.04</v>
      </c>
      <c r="AH27" s="12">
        <v>22.96</v>
      </c>
      <c r="AI27" s="12" t="s">
        <v>244</v>
      </c>
      <c r="AJ27" s="42">
        <v>4515</v>
      </c>
      <c r="AK27" s="12">
        <v>0.313</v>
      </c>
      <c r="AL27" s="12">
        <v>83.813</v>
      </c>
      <c r="AM27" s="12" t="s">
        <v>244</v>
      </c>
      <c r="AN27" s="12">
        <v>0.041</v>
      </c>
      <c r="AO27" s="12">
        <v>9.53</v>
      </c>
      <c r="AP27" s="12">
        <v>0.056</v>
      </c>
      <c r="AQ27" s="12">
        <v>0.861</v>
      </c>
      <c r="AR27" s="12">
        <v>0.14</v>
      </c>
      <c r="AS27" s="12">
        <v>0.14</v>
      </c>
      <c r="AT27" s="12">
        <v>3.914</v>
      </c>
      <c r="AU27" s="12">
        <v>0.2</v>
      </c>
      <c r="AV27" s="12">
        <v>391.311</v>
      </c>
      <c r="AX27" s="17"/>
      <c r="AY27" s="17"/>
      <c r="AZ27" s="17"/>
      <c r="BA27" s="17"/>
      <c r="BB27" s="17"/>
      <c r="BC27" s="17"/>
    </row>
    <row r="28" spans="1:55" ht="11.25">
      <c r="A28" s="3" t="s">
        <v>196</v>
      </c>
      <c r="B28" s="7">
        <v>7.6</v>
      </c>
      <c r="C28" s="24">
        <v>280</v>
      </c>
      <c r="D28" s="24" t="s">
        <v>189</v>
      </c>
      <c r="E28" s="24" t="s">
        <v>153</v>
      </c>
      <c r="F28" s="6">
        <v>38.70444444444445</v>
      </c>
      <c r="G28" s="6">
        <v>106.00985</v>
      </c>
      <c r="H28" s="12">
        <v>3.1</v>
      </c>
      <c r="I28" s="12">
        <v>0.18</v>
      </c>
      <c r="J28" s="12">
        <v>14.597</v>
      </c>
      <c r="K28" s="12" t="s">
        <v>245</v>
      </c>
      <c r="L28" s="12">
        <v>0.163</v>
      </c>
      <c r="M28" s="12">
        <v>12</v>
      </c>
      <c r="N28" s="42">
        <v>52317</v>
      </c>
      <c r="O28" s="12">
        <v>0.141</v>
      </c>
      <c r="P28" s="12">
        <v>0.244</v>
      </c>
      <c r="Q28" s="12">
        <v>0.377</v>
      </c>
      <c r="R28" s="12" t="s">
        <v>247</v>
      </c>
      <c r="S28" s="12">
        <v>0.244</v>
      </c>
      <c r="T28" s="12">
        <v>19.563</v>
      </c>
      <c r="U28" s="42">
        <v>610.6</v>
      </c>
      <c r="V28" s="12">
        <v>0.033</v>
      </c>
      <c r="W28" s="12">
        <v>0.96</v>
      </c>
      <c r="X28" s="12">
        <v>0.211</v>
      </c>
      <c r="Y28" s="12">
        <v>2.3</v>
      </c>
      <c r="Z28" s="42">
        <v>13351.1</v>
      </c>
      <c r="AA28" s="12">
        <v>464.07</v>
      </c>
      <c r="AB28" s="12">
        <v>18.09</v>
      </c>
      <c r="AC28" s="42">
        <v>2676.1</v>
      </c>
      <c r="AD28" s="12">
        <v>2.604</v>
      </c>
      <c r="AE28" s="12">
        <v>2.01</v>
      </c>
      <c r="AF28" s="12">
        <v>5.118</v>
      </c>
      <c r="AG28" s="12">
        <v>0.15</v>
      </c>
      <c r="AH28" s="12">
        <v>7.48</v>
      </c>
      <c r="AI28" s="12" t="s">
        <v>244</v>
      </c>
      <c r="AJ28" s="42">
        <v>1825</v>
      </c>
      <c r="AK28" s="12">
        <v>0.022</v>
      </c>
      <c r="AL28" s="12">
        <v>69.234</v>
      </c>
      <c r="AM28" s="12" t="s">
        <v>244</v>
      </c>
      <c r="AN28" s="12">
        <v>0.026</v>
      </c>
      <c r="AO28" s="12">
        <v>3.41</v>
      </c>
      <c r="AP28" s="12" t="s">
        <v>245</v>
      </c>
      <c r="AQ28" s="12">
        <v>7.312</v>
      </c>
      <c r="AR28" s="12" t="s">
        <v>245</v>
      </c>
      <c r="AS28" s="12">
        <v>4.092</v>
      </c>
      <c r="AT28" s="12">
        <v>0.247</v>
      </c>
      <c r="AU28" s="12">
        <v>0.012</v>
      </c>
      <c r="AV28" s="12">
        <v>32.045</v>
      </c>
      <c r="AX28" s="17"/>
      <c r="AY28" s="17"/>
      <c r="AZ28" s="17"/>
      <c r="BA28" s="17"/>
      <c r="BB28" s="17"/>
      <c r="BC28" s="17"/>
    </row>
    <row r="29" spans="1:55" ht="11.25">
      <c r="A29" s="3" t="s">
        <v>197</v>
      </c>
      <c r="B29" s="7">
        <v>7.4</v>
      </c>
      <c r="C29" s="24">
        <v>260</v>
      </c>
      <c r="D29" s="24" t="s">
        <v>167</v>
      </c>
      <c r="E29" s="24" t="s">
        <v>153</v>
      </c>
      <c r="F29" s="6">
        <v>37.92055555555555</v>
      </c>
      <c r="G29" s="6">
        <v>107.02092777777779</v>
      </c>
      <c r="H29" s="12">
        <v>12.8</v>
      </c>
      <c r="I29" s="12">
        <v>2.69</v>
      </c>
      <c r="J29" s="12">
        <v>25.839</v>
      </c>
      <c r="K29" s="12" t="s">
        <v>245</v>
      </c>
      <c r="L29" s="12">
        <v>0.193</v>
      </c>
      <c r="M29" s="12">
        <v>5</v>
      </c>
      <c r="N29" s="42">
        <v>43797</v>
      </c>
      <c r="O29" s="12">
        <v>1.189</v>
      </c>
      <c r="P29" s="12">
        <v>0.051</v>
      </c>
      <c r="Q29" s="12">
        <v>0.237</v>
      </c>
      <c r="R29" s="12" t="s">
        <v>247</v>
      </c>
      <c r="S29" s="12">
        <v>0.093</v>
      </c>
      <c r="T29" s="12">
        <v>6.406</v>
      </c>
      <c r="U29" s="42">
        <v>334.2</v>
      </c>
      <c r="V29" s="12">
        <v>0.018</v>
      </c>
      <c r="W29" s="12">
        <v>0.42</v>
      </c>
      <c r="X29" s="12">
        <v>0.043</v>
      </c>
      <c r="Y29" s="12">
        <v>11.6</v>
      </c>
      <c r="Z29" s="42">
        <v>4143.1</v>
      </c>
      <c r="AA29" s="12">
        <v>25.48</v>
      </c>
      <c r="AB29" s="12">
        <v>26.01</v>
      </c>
      <c r="AC29" s="42">
        <v>1834.7</v>
      </c>
      <c r="AD29" s="12">
        <v>2.309</v>
      </c>
      <c r="AE29" s="12">
        <v>8.82</v>
      </c>
      <c r="AF29" s="12">
        <v>7.006</v>
      </c>
      <c r="AG29" s="12">
        <v>1.06</v>
      </c>
      <c r="AH29" s="12">
        <v>2.53</v>
      </c>
      <c r="AI29" s="12" t="s">
        <v>244</v>
      </c>
      <c r="AJ29" s="42">
        <v>728</v>
      </c>
      <c r="AK29" s="12">
        <v>0.012</v>
      </c>
      <c r="AL29" s="12">
        <v>494.127</v>
      </c>
      <c r="AM29" s="12" t="s">
        <v>244</v>
      </c>
      <c r="AN29" s="12">
        <v>0.01</v>
      </c>
      <c r="AO29" s="12">
        <v>1.12</v>
      </c>
      <c r="AP29" s="12">
        <v>0.103</v>
      </c>
      <c r="AQ29" s="12">
        <v>0.982</v>
      </c>
      <c r="AR29" s="12" t="s">
        <v>245</v>
      </c>
      <c r="AS29" s="12">
        <v>0.467</v>
      </c>
      <c r="AT29" s="12">
        <v>0.077</v>
      </c>
      <c r="AU29" s="12">
        <v>0.004</v>
      </c>
      <c r="AV29" s="12">
        <v>154.159</v>
      </c>
      <c r="AX29" s="17"/>
      <c r="AY29" s="17"/>
      <c r="AZ29" s="17"/>
      <c r="BA29" s="17"/>
      <c r="BB29" s="17"/>
      <c r="BC29" s="17"/>
    </row>
    <row r="30" spans="1:55" ht="11.25">
      <c r="A30" s="3" t="s">
        <v>172</v>
      </c>
      <c r="B30" s="7">
        <v>4.7</v>
      </c>
      <c r="C30" s="24">
        <v>80</v>
      </c>
      <c r="D30" s="24" t="s">
        <v>191</v>
      </c>
      <c r="E30" s="24" t="s">
        <v>150</v>
      </c>
      <c r="F30" s="6">
        <v>37.952222222222225</v>
      </c>
      <c r="G30" s="6">
        <v>107.08487777777778</v>
      </c>
      <c r="H30" s="12">
        <v>655.7</v>
      </c>
      <c r="I30" s="12">
        <v>1.17</v>
      </c>
      <c r="J30" s="12">
        <v>19.739</v>
      </c>
      <c r="K30" s="12">
        <v>0.2</v>
      </c>
      <c r="L30" s="12">
        <v>1.384</v>
      </c>
      <c r="M30" s="12" t="s">
        <v>246</v>
      </c>
      <c r="N30" s="42">
        <v>6594</v>
      </c>
      <c r="O30" s="12">
        <v>4.376</v>
      </c>
      <c r="P30" s="12">
        <v>7.037</v>
      </c>
      <c r="Q30" s="12">
        <v>1.886</v>
      </c>
      <c r="R30" s="12" t="s">
        <v>247</v>
      </c>
      <c r="S30" s="12">
        <v>0.077</v>
      </c>
      <c r="T30" s="12">
        <v>11.385</v>
      </c>
      <c r="U30" s="42">
        <v>239.5</v>
      </c>
      <c r="V30" s="12">
        <v>0.085</v>
      </c>
      <c r="W30" s="12">
        <v>0.74</v>
      </c>
      <c r="X30" s="12">
        <v>5.545</v>
      </c>
      <c r="Y30" s="12">
        <v>1</v>
      </c>
      <c r="Z30" s="42">
        <v>803.1</v>
      </c>
      <c r="AA30" s="12">
        <v>700.98</v>
      </c>
      <c r="AB30" s="12">
        <v>0.71</v>
      </c>
      <c r="AC30" s="42">
        <v>302.3</v>
      </c>
      <c r="AD30" s="12">
        <v>2.493</v>
      </c>
      <c r="AE30" s="12">
        <v>17.62</v>
      </c>
      <c r="AF30" s="12">
        <v>2.588</v>
      </c>
      <c r="AG30" s="12">
        <v>0.15</v>
      </c>
      <c r="AH30" s="12">
        <v>2</v>
      </c>
      <c r="AI30" s="12" t="s">
        <v>244</v>
      </c>
      <c r="AJ30" s="42">
        <v>352</v>
      </c>
      <c r="AK30" s="12">
        <v>0.6</v>
      </c>
      <c r="AL30" s="12">
        <v>27.757</v>
      </c>
      <c r="AM30" s="12" t="s">
        <v>244</v>
      </c>
      <c r="AN30" s="12">
        <v>0.066</v>
      </c>
      <c r="AO30" s="12">
        <v>1.98</v>
      </c>
      <c r="AP30" s="12">
        <v>0.047</v>
      </c>
      <c r="AQ30" s="12">
        <v>0.076</v>
      </c>
      <c r="AR30" s="12" t="s">
        <v>245</v>
      </c>
      <c r="AS30" s="12">
        <v>0.09</v>
      </c>
      <c r="AT30" s="12">
        <v>2.496</v>
      </c>
      <c r="AU30" s="12">
        <v>0.108</v>
      </c>
      <c r="AV30" s="12">
        <v>625.57</v>
      </c>
      <c r="AX30" s="2"/>
      <c r="AY30" s="17"/>
      <c r="AZ30" s="17"/>
      <c r="BA30" s="17"/>
      <c r="BB30" s="17"/>
      <c r="BC30" s="17"/>
    </row>
    <row r="31" spans="1:55" ht="11.25">
      <c r="A31" s="3" t="s">
        <v>173</v>
      </c>
      <c r="B31" s="7">
        <v>3.5</v>
      </c>
      <c r="C31" s="24">
        <v>200</v>
      </c>
      <c r="D31" s="24" t="s">
        <v>191</v>
      </c>
      <c r="E31" s="24" t="s">
        <v>153</v>
      </c>
      <c r="F31" s="6">
        <v>37.94916666666666</v>
      </c>
      <c r="G31" s="6">
        <v>107.38792222222222</v>
      </c>
      <c r="H31" s="12">
        <v>188.8</v>
      </c>
      <c r="I31" s="12">
        <v>0.65</v>
      </c>
      <c r="J31" s="12">
        <v>8.147</v>
      </c>
      <c r="K31" s="12">
        <v>0.1</v>
      </c>
      <c r="L31" s="12">
        <v>0.824</v>
      </c>
      <c r="M31" s="12" t="s">
        <v>246</v>
      </c>
      <c r="N31" s="42">
        <v>6357</v>
      </c>
      <c r="O31" s="12">
        <v>23.192</v>
      </c>
      <c r="P31" s="12">
        <v>3.872</v>
      </c>
      <c r="Q31" s="12">
        <v>3.282</v>
      </c>
      <c r="R31" s="12" t="s">
        <v>247</v>
      </c>
      <c r="S31" s="12">
        <v>0.609</v>
      </c>
      <c r="T31" s="12">
        <v>76.133</v>
      </c>
      <c r="U31" s="42">
        <v>1326.9</v>
      </c>
      <c r="V31" s="12">
        <v>0.883</v>
      </c>
      <c r="W31" s="12">
        <v>2.94</v>
      </c>
      <c r="X31" s="12">
        <v>3.34</v>
      </c>
      <c r="Y31" s="12">
        <v>1</v>
      </c>
      <c r="Z31" s="42">
        <v>801.8</v>
      </c>
      <c r="AA31" s="12">
        <v>378.84</v>
      </c>
      <c r="AB31" s="12">
        <v>2.78</v>
      </c>
      <c r="AC31" s="42">
        <v>717.6</v>
      </c>
      <c r="AD31" s="12">
        <v>2.194</v>
      </c>
      <c r="AE31" s="12">
        <v>147.71</v>
      </c>
      <c r="AF31" s="12">
        <v>2.928</v>
      </c>
      <c r="AG31" s="12">
        <v>3.98</v>
      </c>
      <c r="AH31" s="12">
        <v>3.32</v>
      </c>
      <c r="AI31" s="12">
        <v>0.96</v>
      </c>
      <c r="AJ31" s="42">
        <v>378</v>
      </c>
      <c r="AK31" s="12">
        <v>1.798</v>
      </c>
      <c r="AL31" s="12">
        <v>75.46</v>
      </c>
      <c r="AM31" s="12">
        <v>0.31</v>
      </c>
      <c r="AN31" s="12">
        <v>0.364</v>
      </c>
      <c r="AO31" s="12">
        <v>1.3</v>
      </c>
      <c r="AP31" s="12">
        <v>0.708</v>
      </c>
      <c r="AQ31" s="12">
        <v>0.872</v>
      </c>
      <c r="AR31" s="12" t="s">
        <v>245</v>
      </c>
      <c r="AS31" s="12">
        <v>0.282</v>
      </c>
      <c r="AT31" s="12">
        <v>2.866</v>
      </c>
      <c r="AU31" s="12">
        <v>1.782</v>
      </c>
      <c r="AV31" s="12">
        <v>3112.634</v>
      </c>
      <c r="AX31" s="2"/>
      <c r="AY31" s="17"/>
      <c r="AZ31" s="17"/>
      <c r="BA31" s="17"/>
      <c r="BB31" s="17"/>
      <c r="BC31" s="17"/>
    </row>
    <row r="32" spans="1:55" ht="11.25">
      <c r="A32" s="3" t="s">
        <v>198</v>
      </c>
      <c r="B32" s="7">
        <v>3.6</v>
      </c>
      <c r="C32" s="24">
        <v>410</v>
      </c>
      <c r="D32" s="24" t="s">
        <v>199</v>
      </c>
      <c r="E32" s="24" t="s">
        <v>150</v>
      </c>
      <c r="F32" s="6">
        <v>37.94916666666666</v>
      </c>
      <c r="G32" s="6">
        <v>107.03948888888888</v>
      </c>
      <c r="H32" s="12">
        <v>7071.6</v>
      </c>
      <c r="I32" s="12">
        <v>0.18</v>
      </c>
      <c r="J32" s="12">
        <v>22.648</v>
      </c>
      <c r="K32" s="12">
        <v>0.3</v>
      </c>
      <c r="L32" s="12">
        <v>0.179</v>
      </c>
      <c r="M32" s="12">
        <v>6</v>
      </c>
      <c r="N32" s="42">
        <v>53601</v>
      </c>
      <c r="O32" s="12">
        <v>2.286</v>
      </c>
      <c r="P32" s="12">
        <v>6.014</v>
      </c>
      <c r="Q32" s="12">
        <v>16.159</v>
      </c>
      <c r="R32" s="12">
        <v>2</v>
      </c>
      <c r="S32" s="12">
        <v>0.216</v>
      </c>
      <c r="T32" s="12">
        <v>312.967</v>
      </c>
      <c r="U32" s="42">
        <v>3130.7</v>
      </c>
      <c r="V32" s="12">
        <v>0.691</v>
      </c>
      <c r="W32" s="12">
        <v>0.39</v>
      </c>
      <c r="X32" s="12">
        <v>3.445</v>
      </c>
      <c r="Y32" s="12">
        <v>5.9</v>
      </c>
      <c r="Z32" s="42">
        <v>3390.6</v>
      </c>
      <c r="AA32" s="12">
        <v>765.19</v>
      </c>
      <c r="AB32" s="12">
        <v>1.57</v>
      </c>
      <c r="AC32" s="42">
        <v>1755.1</v>
      </c>
      <c r="AD32" s="12">
        <v>16.271</v>
      </c>
      <c r="AE32" s="12">
        <v>17.79</v>
      </c>
      <c r="AF32" s="12">
        <v>2.237</v>
      </c>
      <c r="AG32" s="12">
        <v>0.14</v>
      </c>
      <c r="AH32" s="12">
        <v>6.16</v>
      </c>
      <c r="AI32" s="12">
        <v>0.25</v>
      </c>
      <c r="AJ32" s="42">
        <v>985</v>
      </c>
      <c r="AK32" s="12">
        <v>1.306</v>
      </c>
      <c r="AL32" s="12">
        <v>523.985</v>
      </c>
      <c r="AM32" s="12" t="s">
        <v>244</v>
      </c>
      <c r="AN32" s="12">
        <v>0.613</v>
      </c>
      <c r="AO32" s="12">
        <v>2</v>
      </c>
      <c r="AP32" s="12">
        <v>0.871</v>
      </c>
      <c r="AQ32" s="12">
        <v>0.564</v>
      </c>
      <c r="AR32" s="12">
        <v>0.05</v>
      </c>
      <c r="AS32" s="12">
        <v>0.222</v>
      </c>
      <c r="AT32" s="12">
        <v>3.619</v>
      </c>
      <c r="AU32" s="12">
        <v>0.829</v>
      </c>
      <c r="AV32" s="12">
        <v>374.433</v>
      </c>
      <c r="AX32" s="17"/>
      <c r="AY32" s="17"/>
      <c r="AZ32" s="17"/>
      <c r="BA32" s="17"/>
      <c r="BB32" s="17"/>
      <c r="BC32" s="17"/>
    </row>
    <row r="33" spans="1:55" ht="11.25">
      <c r="A33" s="3" t="s">
        <v>200</v>
      </c>
      <c r="B33" s="7">
        <v>3.41</v>
      </c>
      <c r="C33" s="24" t="s">
        <v>149</v>
      </c>
      <c r="D33" s="24" t="s">
        <v>201</v>
      </c>
      <c r="E33" s="24" t="s">
        <v>179</v>
      </c>
      <c r="F33" s="6">
        <v>38.053888888888885</v>
      </c>
      <c r="G33" s="6">
        <v>112.15886666666667</v>
      </c>
      <c r="H33" s="12">
        <v>12462.4</v>
      </c>
      <c r="I33" s="12">
        <v>2.8</v>
      </c>
      <c r="J33" s="12">
        <v>11.53</v>
      </c>
      <c r="K33" s="12">
        <v>4.5</v>
      </c>
      <c r="L33" s="12">
        <v>0.656</v>
      </c>
      <c r="M33" s="12">
        <v>184</v>
      </c>
      <c r="N33" s="42">
        <v>706367</v>
      </c>
      <c r="O33" s="12">
        <v>309.232</v>
      </c>
      <c r="P33" s="12">
        <v>160.056</v>
      </c>
      <c r="Q33" s="12">
        <v>55.554</v>
      </c>
      <c r="R33" s="12">
        <v>10.8</v>
      </c>
      <c r="S33" s="12">
        <v>0.843</v>
      </c>
      <c r="T33" s="12">
        <v>2509.672</v>
      </c>
      <c r="U33" s="42">
        <v>12608.8</v>
      </c>
      <c r="V33" s="12">
        <v>7.512</v>
      </c>
      <c r="W33" s="12">
        <v>29.94</v>
      </c>
      <c r="X33" s="12">
        <v>132.983</v>
      </c>
      <c r="Y33" s="12">
        <v>127.5</v>
      </c>
      <c r="Z33" s="42">
        <v>337422.6</v>
      </c>
      <c r="AA33" s="12">
        <v>63766.38</v>
      </c>
      <c r="AB33" s="12">
        <v>1.68</v>
      </c>
      <c r="AC33" s="42">
        <v>11477.1</v>
      </c>
      <c r="AD33" s="12">
        <v>128.156</v>
      </c>
      <c r="AE33" s="12">
        <v>108.22</v>
      </c>
      <c r="AF33" s="12">
        <v>11.167</v>
      </c>
      <c r="AG33" s="12">
        <v>0.52</v>
      </c>
      <c r="AH33" s="12">
        <v>21.32</v>
      </c>
      <c r="AI33" s="12">
        <v>12.19</v>
      </c>
      <c r="AJ33" s="42">
        <v>3446</v>
      </c>
      <c r="AK33" s="12">
        <v>15.379</v>
      </c>
      <c r="AL33" s="12">
        <v>4609.82</v>
      </c>
      <c r="AM33" s="12" t="s">
        <v>244</v>
      </c>
      <c r="AN33" s="12">
        <v>2.516</v>
      </c>
      <c r="AO33" s="12">
        <v>8.39</v>
      </c>
      <c r="AP33" s="12">
        <v>0.196</v>
      </c>
      <c r="AQ33" s="12">
        <v>7.155</v>
      </c>
      <c r="AR33" s="12">
        <v>0.48</v>
      </c>
      <c r="AS33" s="12">
        <v>0.383</v>
      </c>
      <c r="AT33" s="12">
        <v>148.359</v>
      </c>
      <c r="AU33" s="12">
        <v>4.656</v>
      </c>
      <c r="AV33" s="12">
        <v>68089.838</v>
      </c>
      <c r="AX33" s="17"/>
      <c r="AY33" s="17"/>
      <c r="AZ33" s="17"/>
      <c r="BA33" s="17"/>
      <c r="BB33" s="17"/>
      <c r="BC33" s="17"/>
    </row>
    <row r="34" spans="1:55" ht="11.25">
      <c r="A34" s="3" t="s">
        <v>202</v>
      </c>
      <c r="B34" s="7">
        <v>3.67</v>
      </c>
      <c r="C34" s="24">
        <v>570</v>
      </c>
      <c r="D34" s="24" t="s">
        <v>151</v>
      </c>
      <c r="E34" s="24" t="s">
        <v>179</v>
      </c>
      <c r="F34" s="6">
        <v>38.05416666666667</v>
      </c>
      <c r="G34" s="6">
        <v>107.04324444444444</v>
      </c>
      <c r="H34" s="12">
        <v>3989.9</v>
      </c>
      <c r="I34" s="12">
        <v>0.2</v>
      </c>
      <c r="J34" s="12">
        <v>6.87</v>
      </c>
      <c r="K34" s="12">
        <v>0.6</v>
      </c>
      <c r="L34" s="12">
        <v>0.187</v>
      </c>
      <c r="M34" s="12">
        <v>8</v>
      </c>
      <c r="N34" s="42">
        <v>198836</v>
      </c>
      <c r="O34" s="12">
        <v>2.278</v>
      </c>
      <c r="P34" s="12">
        <v>14.347</v>
      </c>
      <c r="Q34" s="12">
        <v>24.46</v>
      </c>
      <c r="R34" s="12">
        <v>0</v>
      </c>
      <c r="S34" s="12">
        <v>0.987</v>
      </c>
      <c r="T34" s="12">
        <v>178.462</v>
      </c>
      <c r="U34" s="42">
        <v>5375.6</v>
      </c>
      <c r="V34" s="12">
        <v>0.12</v>
      </c>
      <c r="W34" s="12">
        <v>1.22</v>
      </c>
      <c r="X34" s="12">
        <v>6.907</v>
      </c>
      <c r="Y34" s="12">
        <v>9.5</v>
      </c>
      <c r="Z34" s="42">
        <v>8571.4</v>
      </c>
      <c r="AA34" s="12">
        <v>1076.91</v>
      </c>
      <c r="AB34" s="12">
        <v>2.81</v>
      </c>
      <c r="AC34" s="42">
        <v>5452.3</v>
      </c>
      <c r="AD34" s="12">
        <v>12.579</v>
      </c>
      <c r="AE34" s="12">
        <v>2.17</v>
      </c>
      <c r="AF34" s="12">
        <v>3.953</v>
      </c>
      <c r="AG34" s="12">
        <v>0.09</v>
      </c>
      <c r="AH34" s="12">
        <v>12.22</v>
      </c>
      <c r="AI34" s="12">
        <v>0.51</v>
      </c>
      <c r="AJ34" s="42">
        <v>2941</v>
      </c>
      <c r="AK34" s="12">
        <v>2.619</v>
      </c>
      <c r="AL34" s="12">
        <v>1515.984</v>
      </c>
      <c r="AM34" s="12" t="s">
        <v>244</v>
      </c>
      <c r="AN34" s="12">
        <v>0.097</v>
      </c>
      <c r="AO34" s="12">
        <v>6.06</v>
      </c>
      <c r="AP34" s="12">
        <v>0.119</v>
      </c>
      <c r="AQ34" s="12">
        <v>1.337</v>
      </c>
      <c r="AR34" s="12">
        <v>0.15</v>
      </c>
      <c r="AS34" s="12">
        <v>0.237</v>
      </c>
      <c r="AT34" s="12">
        <v>21.284</v>
      </c>
      <c r="AU34" s="12">
        <v>1.413</v>
      </c>
      <c r="AV34" s="12">
        <v>298.614</v>
      </c>
      <c r="AX34" s="17"/>
      <c r="AY34" s="17"/>
      <c r="AZ34" s="17"/>
      <c r="BA34" s="17"/>
      <c r="BB34" s="17"/>
      <c r="BC34" s="17"/>
    </row>
    <row r="35" spans="1:55" ht="11.25">
      <c r="A35" s="3" t="s">
        <v>203</v>
      </c>
      <c r="B35" s="7">
        <v>2.96</v>
      </c>
      <c r="C35" s="24">
        <v>1660</v>
      </c>
      <c r="D35" s="24" t="s">
        <v>151</v>
      </c>
      <c r="E35" s="24" t="s">
        <v>164</v>
      </c>
      <c r="F35" s="6">
        <v>37.85638888888889</v>
      </c>
      <c r="G35" s="6">
        <v>110.41923888888888</v>
      </c>
      <c r="H35" s="12">
        <v>15651.6</v>
      </c>
      <c r="I35" s="12">
        <v>15.43</v>
      </c>
      <c r="J35" s="12">
        <v>13.725</v>
      </c>
      <c r="K35" s="12">
        <v>4.2</v>
      </c>
      <c r="L35" s="12">
        <v>0.521</v>
      </c>
      <c r="M35" s="12">
        <v>30</v>
      </c>
      <c r="N35" s="42">
        <v>283057</v>
      </c>
      <c r="O35" s="12">
        <v>205.021</v>
      </c>
      <c r="P35" s="12">
        <v>202.444</v>
      </c>
      <c r="Q35" s="12">
        <v>244.756</v>
      </c>
      <c r="R35" s="12">
        <v>2.8</v>
      </c>
      <c r="S35" s="12">
        <v>0.845</v>
      </c>
      <c r="T35" s="12">
        <v>1221.928</v>
      </c>
      <c r="U35" s="42">
        <v>76186.7</v>
      </c>
      <c r="V35" s="12">
        <v>2.129</v>
      </c>
      <c r="W35" s="12">
        <v>0.41</v>
      </c>
      <c r="X35" s="12">
        <v>90.254</v>
      </c>
      <c r="Y35" s="12">
        <v>36.7</v>
      </c>
      <c r="Z35" s="42">
        <v>16365.1</v>
      </c>
      <c r="AA35" s="12">
        <v>60014.48</v>
      </c>
      <c r="AB35" s="12">
        <v>1.34</v>
      </c>
      <c r="AC35" s="42">
        <v>5606.6</v>
      </c>
      <c r="AD35" s="12">
        <v>77.484</v>
      </c>
      <c r="AE35" s="12">
        <v>911.92</v>
      </c>
      <c r="AF35" s="12">
        <v>7.612</v>
      </c>
      <c r="AG35" s="12">
        <v>8.39</v>
      </c>
      <c r="AH35" s="12">
        <v>27.46</v>
      </c>
      <c r="AI35" s="12">
        <v>9.04</v>
      </c>
      <c r="AJ35" s="42">
        <v>5458</v>
      </c>
      <c r="AK35" s="12">
        <v>31.055</v>
      </c>
      <c r="AL35" s="12">
        <v>1577.262</v>
      </c>
      <c r="AM35" s="12">
        <v>0.56</v>
      </c>
      <c r="AN35" s="12">
        <v>0.324</v>
      </c>
      <c r="AO35" s="12">
        <v>12.68</v>
      </c>
      <c r="AP35" s="12">
        <v>0.456</v>
      </c>
      <c r="AQ35" s="12">
        <v>7.247</v>
      </c>
      <c r="AR35" s="12">
        <v>6.02</v>
      </c>
      <c r="AS35" s="12">
        <v>0.584</v>
      </c>
      <c r="AT35" s="12">
        <v>210.728</v>
      </c>
      <c r="AU35" s="12">
        <v>14.553</v>
      </c>
      <c r="AV35" s="12">
        <v>38183.355</v>
      </c>
      <c r="AX35" s="17"/>
      <c r="AY35" s="17"/>
      <c r="AZ35" s="17"/>
      <c r="BA35" s="17"/>
      <c r="BB35" s="17"/>
      <c r="BC35" s="17"/>
    </row>
    <row r="36" spans="1:55" ht="11.25">
      <c r="A36" s="3" t="s">
        <v>204</v>
      </c>
      <c r="B36" s="7">
        <v>7.3</v>
      </c>
      <c r="C36" s="24">
        <v>980</v>
      </c>
      <c r="D36" s="24" t="s">
        <v>151</v>
      </c>
      <c r="E36" s="24" t="s">
        <v>164</v>
      </c>
      <c r="F36" s="6">
        <v>37.8575</v>
      </c>
      <c r="G36" s="6">
        <v>107.02557777777778</v>
      </c>
      <c r="H36" s="12">
        <v>17.2</v>
      </c>
      <c r="I36" s="12">
        <v>0.84</v>
      </c>
      <c r="J36" s="12">
        <v>9.567</v>
      </c>
      <c r="K36" s="12" t="s">
        <v>245</v>
      </c>
      <c r="L36" s="12">
        <v>0.199</v>
      </c>
      <c r="M36" s="12">
        <v>14</v>
      </c>
      <c r="N36" s="42">
        <v>292369</v>
      </c>
      <c r="O36" s="12">
        <v>0.568</v>
      </c>
      <c r="P36" s="12">
        <v>0.341</v>
      </c>
      <c r="Q36" s="12">
        <v>9.353</v>
      </c>
      <c r="R36" s="12" t="s">
        <v>247</v>
      </c>
      <c r="S36" s="12">
        <v>0.468</v>
      </c>
      <c r="T36" s="12">
        <v>3.118</v>
      </c>
      <c r="U36" s="42">
        <v>1148.8</v>
      </c>
      <c r="V36" s="12">
        <v>0.102</v>
      </c>
      <c r="W36" s="12">
        <v>0.57</v>
      </c>
      <c r="X36" s="12">
        <v>0.154</v>
      </c>
      <c r="Y36" s="12">
        <v>5.8</v>
      </c>
      <c r="Z36" s="42">
        <v>12621.4</v>
      </c>
      <c r="AA36" s="12">
        <v>2862.55</v>
      </c>
      <c r="AB36" s="12">
        <v>1.12</v>
      </c>
      <c r="AC36" s="42">
        <v>4257.1</v>
      </c>
      <c r="AD36" s="12">
        <v>19.349</v>
      </c>
      <c r="AE36" s="12">
        <v>2.35</v>
      </c>
      <c r="AF36" s="12">
        <v>2.815</v>
      </c>
      <c r="AG36" s="12">
        <v>1.69</v>
      </c>
      <c r="AH36" s="12">
        <v>7.04</v>
      </c>
      <c r="AI36" s="12">
        <v>0.34</v>
      </c>
      <c r="AJ36" s="42">
        <v>1454</v>
      </c>
      <c r="AK36" s="12">
        <v>0.061</v>
      </c>
      <c r="AL36" s="12">
        <v>1365.826</v>
      </c>
      <c r="AM36" s="12" t="s">
        <v>244</v>
      </c>
      <c r="AN36" s="12">
        <v>0.111</v>
      </c>
      <c r="AO36" s="12">
        <v>3.47</v>
      </c>
      <c r="AP36" s="12">
        <v>0.059</v>
      </c>
      <c r="AQ36" s="12">
        <v>1.046</v>
      </c>
      <c r="AR36" s="12">
        <v>0.15</v>
      </c>
      <c r="AS36" s="12">
        <v>0.281</v>
      </c>
      <c r="AT36" s="12">
        <v>0.255</v>
      </c>
      <c r="AU36" s="12">
        <v>0.031</v>
      </c>
      <c r="AV36" s="12">
        <v>71.427</v>
      </c>
      <c r="AX36" s="17"/>
      <c r="AY36" s="17"/>
      <c r="AZ36" s="17"/>
      <c r="BA36" s="17"/>
      <c r="BB36" s="17"/>
      <c r="BC36" s="17"/>
    </row>
    <row r="37" spans="1:55" ht="11.25">
      <c r="A37" s="3" t="s">
        <v>205</v>
      </c>
      <c r="B37" s="7">
        <v>7.07</v>
      </c>
      <c r="C37" s="24">
        <v>790</v>
      </c>
      <c r="D37" s="24" t="s">
        <v>151</v>
      </c>
      <c r="E37" s="24" t="s">
        <v>153</v>
      </c>
      <c r="F37" s="6">
        <v>37.856944444444444</v>
      </c>
      <c r="G37" s="6">
        <v>107.03352777777778</v>
      </c>
      <c r="H37" s="12">
        <v>2.9</v>
      </c>
      <c r="I37" s="12">
        <v>0.59</v>
      </c>
      <c r="J37" s="12">
        <v>8.395</v>
      </c>
      <c r="K37" s="12">
        <v>0.1</v>
      </c>
      <c r="L37" s="12">
        <v>0.164</v>
      </c>
      <c r="M37" s="12">
        <v>13</v>
      </c>
      <c r="N37" s="42">
        <v>258198</v>
      </c>
      <c r="O37" s="12">
        <v>1.045</v>
      </c>
      <c r="P37" s="12">
        <v>0.093</v>
      </c>
      <c r="Q37" s="12">
        <v>10.801</v>
      </c>
      <c r="R37" s="12" t="s">
        <v>247</v>
      </c>
      <c r="S37" s="12">
        <v>0.531</v>
      </c>
      <c r="T37" s="12">
        <v>2.547</v>
      </c>
      <c r="U37" s="42">
        <v>2266.8</v>
      </c>
      <c r="V37" s="12">
        <v>0.087</v>
      </c>
      <c r="W37" s="12">
        <v>0.55</v>
      </c>
      <c r="X37" s="12">
        <v>0.068</v>
      </c>
      <c r="Y37" s="12">
        <v>4.6</v>
      </c>
      <c r="Z37" s="42">
        <v>9671.8</v>
      </c>
      <c r="AA37" s="12">
        <v>2594.92</v>
      </c>
      <c r="AB37" s="12">
        <v>1.01</v>
      </c>
      <c r="AC37" s="42">
        <v>3569.9</v>
      </c>
      <c r="AD37" s="12">
        <v>17.209</v>
      </c>
      <c r="AE37" s="12">
        <v>0.19</v>
      </c>
      <c r="AF37" s="12">
        <v>2.023</v>
      </c>
      <c r="AG37" s="12">
        <v>0.39</v>
      </c>
      <c r="AH37" s="12">
        <v>6.11</v>
      </c>
      <c r="AI37" s="12">
        <v>0.32</v>
      </c>
      <c r="AJ37" s="42">
        <v>1291</v>
      </c>
      <c r="AK37" s="12">
        <v>0.02</v>
      </c>
      <c r="AL37" s="12">
        <v>1231.502</v>
      </c>
      <c r="AM37" s="12" t="s">
        <v>244</v>
      </c>
      <c r="AN37" s="12">
        <v>0.093</v>
      </c>
      <c r="AO37" s="12">
        <v>3.32</v>
      </c>
      <c r="AP37" s="12">
        <v>0.029</v>
      </c>
      <c r="AQ37" s="12">
        <v>1.036</v>
      </c>
      <c r="AR37" s="12">
        <v>0.14</v>
      </c>
      <c r="AS37" s="12">
        <v>0.296</v>
      </c>
      <c r="AT37" s="12">
        <v>0.114</v>
      </c>
      <c r="AU37" s="12">
        <v>0.014</v>
      </c>
      <c r="AV37" s="12">
        <v>181.869</v>
      </c>
      <c r="AX37" s="17"/>
      <c r="AY37" s="17"/>
      <c r="AZ37" s="17"/>
      <c r="BA37" s="17"/>
      <c r="BB37" s="17"/>
      <c r="BC37" s="17"/>
    </row>
    <row r="38" spans="1:55" ht="11.25">
      <c r="A38" s="3" t="s">
        <v>206</v>
      </c>
      <c r="B38" s="7">
        <v>6.58</v>
      </c>
      <c r="C38" s="24">
        <v>290</v>
      </c>
      <c r="D38" s="24" t="s">
        <v>151</v>
      </c>
      <c r="E38" s="24" t="s">
        <v>153</v>
      </c>
      <c r="F38" s="6">
        <v>37.88444444444444</v>
      </c>
      <c r="G38" s="6">
        <v>107.30802222222223</v>
      </c>
      <c r="H38" s="12">
        <v>411.7</v>
      </c>
      <c r="I38" s="12">
        <v>0.22</v>
      </c>
      <c r="J38" s="12">
        <v>41.333</v>
      </c>
      <c r="K38" s="12">
        <v>0.3</v>
      </c>
      <c r="L38" s="12">
        <v>0.127</v>
      </c>
      <c r="M38" s="12">
        <v>5</v>
      </c>
      <c r="N38" s="42">
        <v>82565</v>
      </c>
      <c r="O38" s="12">
        <v>18.298</v>
      </c>
      <c r="P38" s="12">
        <v>12.705</v>
      </c>
      <c r="Q38" s="12">
        <v>10.431</v>
      </c>
      <c r="R38" s="12" t="s">
        <v>247</v>
      </c>
      <c r="S38" s="12">
        <v>0.592</v>
      </c>
      <c r="T38" s="12">
        <v>580.629</v>
      </c>
      <c r="U38" s="42">
        <v>330.9</v>
      </c>
      <c r="V38" s="12">
        <v>0.318</v>
      </c>
      <c r="W38" s="12">
        <v>0.5</v>
      </c>
      <c r="X38" s="12">
        <v>7.912</v>
      </c>
      <c r="Y38" s="12">
        <v>9.6</v>
      </c>
      <c r="Z38" s="42">
        <v>8003.2</v>
      </c>
      <c r="AA38" s="12">
        <v>8161.04</v>
      </c>
      <c r="AB38" s="12">
        <v>0.58</v>
      </c>
      <c r="AC38" s="42">
        <v>1456.3</v>
      </c>
      <c r="AD38" s="12">
        <v>8.099</v>
      </c>
      <c r="AE38" s="12">
        <v>28.85</v>
      </c>
      <c r="AF38" s="12">
        <v>3.64</v>
      </c>
      <c r="AG38" s="12">
        <v>0.24</v>
      </c>
      <c r="AH38" s="12">
        <v>3.59</v>
      </c>
      <c r="AI38" s="12">
        <v>1</v>
      </c>
      <c r="AJ38" s="42">
        <v>630</v>
      </c>
      <c r="AK38" s="12">
        <v>1.798</v>
      </c>
      <c r="AL38" s="12">
        <v>1035.679</v>
      </c>
      <c r="AM38" s="12" t="s">
        <v>244</v>
      </c>
      <c r="AN38" s="12">
        <v>0.018</v>
      </c>
      <c r="AO38" s="12">
        <v>1.5</v>
      </c>
      <c r="AP38" s="12">
        <v>0.051</v>
      </c>
      <c r="AQ38" s="12">
        <v>0.946</v>
      </c>
      <c r="AR38" s="12">
        <v>0.06</v>
      </c>
      <c r="AS38" s="12">
        <v>0.142</v>
      </c>
      <c r="AT38" s="12">
        <v>10.119</v>
      </c>
      <c r="AU38" s="12">
        <v>0.608</v>
      </c>
      <c r="AV38" s="12">
        <v>1786.714</v>
      </c>
      <c r="AX38" s="17"/>
      <c r="AY38" s="17"/>
      <c r="AZ38" s="17"/>
      <c r="BA38" s="17"/>
      <c r="BB38" s="17"/>
      <c r="BC38" s="17"/>
    </row>
    <row r="39" spans="1:55" ht="11.25">
      <c r="A39" s="3" t="s">
        <v>207</v>
      </c>
      <c r="B39" s="7">
        <v>4.8</v>
      </c>
      <c r="C39" s="24">
        <v>250</v>
      </c>
      <c r="D39" s="24" t="s">
        <v>162</v>
      </c>
      <c r="E39" s="24" t="s">
        <v>150</v>
      </c>
      <c r="F39" s="6">
        <v>37.90333333333333</v>
      </c>
      <c r="G39" s="6">
        <v>107.01235555555556</v>
      </c>
      <c r="H39" s="12">
        <v>153.2</v>
      </c>
      <c r="I39" s="12">
        <v>0.17</v>
      </c>
      <c r="J39" s="12">
        <v>32.716</v>
      </c>
      <c r="K39" s="12" t="s">
        <v>245</v>
      </c>
      <c r="L39" s="12">
        <v>0.111</v>
      </c>
      <c r="M39" s="12" t="s">
        <v>246</v>
      </c>
      <c r="N39" s="42">
        <v>25153</v>
      </c>
      <c r="O39" s="12">
        <v>0.508</v>
      </c>
      <c r="P39" s="12">
        <v>1.515</v>
      </c>
      <c r="Q39" s="12">
        <v>2.667</v>
      </c>
      <c r="R39" s="12" t="s">
        <v>247</v>
      </c>
      <c r="S39" s="12">
        <v>0.079</v>
      </c>
      <c r="T39" s="12">
        <v>75.335</v>
      </c>
      <c r="U39" s="42">
        <v>364.8</v>
      </c>
      <c r="V39" s="12">
        <v>0.027</v>
      </c>
      <c r="W39" s="12">
        <v>0.26</v>
      </c>
      <c r="X39" s="12">
        <v>0.878</v>
      </c>
      <c r="Y39" s="12">
        <v>1.7</v>
      </c>
      <c r="Z39" s="42">
        <v>3162.5</v>
      </c>
      <c r="AA39" s="12">
        <v>149.94</v>
      </c>
      <c r="AB39" s="12">
        <v>0.46</v>
      </c>
      <c r="AC39" s="42">
        <v>1186.9</v>
      </c>
      <c r="AD39" s="12">
        <v>3.398</v>
      </c>
      <c r="AE39" s="12">
        <v>2.56</v>
      </c>
      <c r="AF39" s="12">
        <v>0.905</v>
      </c>
      <c r="AG39" s="12">
        <v>0.17</v>
      </c>
      <c r="AH39" s="12">
        <v>1.63</v>
      </c>
      <c r="AI39" s="12" t="s">
        <v>244</v>
      </c>
      <c r="AJ39" s="42">
        <v>402</v>
      </c>
      <c r="AK39" s="12">
        <v>0.188</v>
      </c>
      <c r="AL39" s="12">
        <v>663.236</v>
      </c>
      <c r="AM39" s="12" t="s">
        <v>244</v>
      </c>
      <c r="AN39" s="12">
        <v>0.007</v>
      </c>
      <c r="AO39" s="12">
        <v>0.85</v>
      </c>
      <c r="AP39" s="12">
        <v>0.1</v>
      </c>
      <c r="AQ39" s="12">
        <v>0.09</v>
      </c>
      <c r="AR39" s="12" t="s">
        <v>245</v>
      </c>
      <c r="AS39" s="12">
        <v>0.09</v>
      </c>
      <c r="AT39" s="12">
        <v>0.792</v>
      </c>
      <c r="AU39" s="12">
        <v>0.053</v>
      </c>
      <c r="AV39" s="12">
        <v>83.66</v>
      </c>
      <c r="AX39" s="17"/>
      <c r="AY39" s="17"/>
      <c r="AZ39" s="17"/>
      <c r="BA39" s="17"/>
      <c r="BB39" s="17"/>
      <c r="BC39" s="17"/>
    </row>
    <row r="40" spans="1:55" ht="11.25">
      <c r="A40" s="3" t="s">
        <v>208</v>
      </c>
      <c r="B40" s="7">
        <v>2.9</v>
      </c>
      <c r="C40" s="24">
        <v>1340</v>
      </c>
      <c r="D40" s="24" t="s">
        <v>162</v>
      </c>
      <c r="E40" s="24" t="s">
        <v>153</v>
      </c>
      <c r="F40" s="6">
        <v>37.913888888888884</v>
      </c>
      <c r="G40" s="6">
        <v>107.11317777777778</v>
      </c>
      <c r="H40" s="12">
        <v>41357.3</v>
      </c>
      <c r="I40" s="12">
        <v>31.99</v>
      </c>
      <c r="J40" s="12">
        <v>24.662</v>
      </c>
      <c r="K40" s="12">
        <v>1</v>
      </c>
      <c r="L40" s="12">
        <v>0.34</v>
      </c>
      <c r="M40" s="12">
        <v>7</v>
      </c>
      <c r="N40" s="42">
        <v>13070</v>
      </c>
      <c r="O40" s="12">
        <v>6.174</v>
      </c>
      <c r="P40" s="12">
        <v>12.335</v>
      </c>
      <c r="Q40" s="12">
        <v>75.855</v>
      </c>
      <c r="R40" s="12">
        <v>18.4</v>
      </c>
      <c r="S40" s="12">
        <v>0.179</v>
      </c>
      <c r="T40" s="12">
        <v>883.198</v>
      </c>
      <c r="U40" s="42">
        <v>60233.8</v>
      </c>
      <c r="V40" s="12">
        <v>9.164</v>
      </c>
      <c r="W40" s="12">
        <v>0.28</v>
      </c>
      <c r="X40" s="12">
        <v>4.757</v>
      </c>
      <c r="Y40" s="12">
        <v>16.4</v>
      </c>
      <c r="Z40" s="42">
        <v>2996.4</v>
      </c>
      <c r="AA40" s="12">
        <v>989.08</v>
      </c>
      <c r="AB40" s="12">
        <v>0.57</v>
      </c>
      <c r="AC40" s="42">
        <v>353.4</v>
      </c>
      <c r="AD40" s="12">
        <v>71.411</v>
      </c>
      <c r="AE40" s="12">
        <v>38.83</v>
      </c>
      <c r="AF40" s="12">
        <v>3.971</v>
      </c>
      <c r="AG40" s="12">
        <v>0.62</v>
      </c>
      <c r="AH40" s="12">
        <v>15.02</v>
      </c>
      <c r="AI40" s="12">
        <v>0.79</v>
      </c>
      <c r="AJ40" s="42">
        <v>2358</v>
      </c>
      <c r="AK40" s="12">
        <v>1.932</v>
      </c>
      <c r="AL40" s="12">
        <v>95.598</v>
      </c>
      <c r="AM40" s="12" t="s">
        <v>244</v>
      </c>
      <c r="AN40" s="12">
        <v>0.279</v>
      </c>
      <c r="AO40" s="12">
        <v>5.34</v>
      </c>
      <c r="AP40" s="12">
        <v>1.476</v>
      </c>
      <c r="AQ40" s="12">
        <v>1.024</v>
      </c>
      <c r="AR40" s="12">
        <v>32.6</v>
      </c>
      <c r="AS40" s="12">
        <v>0.098</v>
      </c>
      <c r="AT40" s="12">
        <v>9.322</v>
      </c>
      <c r="AU40" s="12">
        <v>0.559</v>
      </c>
      <c r="AV40" s="12">
        <v>840.939</v>
      </c>
      <c r="AX40" s="17"/>
      <c r="AY40" s="17"/>
      <c r="AZ40" s="17"/>
      <c r="BA40" s="17"/>
      <c r="BB40" s="17"/>
      <c r="BC40" s="17"/>
    </row>
    <row r="41" spans="1:55" ht="11.25">
      <c r="A41" s="3" t="s">
        <v>209</v>
      </c>
      <c r="B41" s="7">
        <v>2.4</v>
      </c>
      <c r="C41" s="24" t="s">
        <v>149</v>
      </c>
      <c r="D41" s="24" t="s">
        <v>162</v>
      </c>
      <c r="E41" s="24" t="s">
        <v>153</v>
      </c>
      <c r="F41" s="6">
        <v>37.9175</v>
      </c>
      <c r="G41" s="6">
        <v>107.75350555555555</v>
      </c>
      <c r="H41" s="12">
        <v>210775.5</v>
      </c>
      <c r="I41" s="12">
        <v>84.07</v>
      </c>
      <c r="J41" s="12">
        <v>2.562</v>
      </c>
      <c r="K41" s="12">
        <v>5.2</v>
      </c>
      <c r="L41" s="12">
        <v>0.876</v>
      </c>
      <c r="M41" s="12">
        <v>12</v>
      </c>
      <c r="N41" s="42">
        <v>30904</v>
      </c>
      <c r="O41" s="12">
        <v>44.527</v>
      </c>
      <c r="P41" s="12">
        <v>28.314</v>
      </c>
      <c r="Q41" s="12">
        <v>520.057</v>
      </c>
      <c r="R41" s="12">
        <v>131.5</v>
      </c>
      <c r="S41" s="12">
        <v>0.622</v>
      </c>
      <c r="T41" s="12">
        <v>8252.898</v>
      </c>
      <c r="U41" s="42">
        <v>441022.7</v>
      </c>
      <c r="V41" s="12">
        <v>141.853</v>
      </c>
      <c r="W41" s="12">
        <v>0.31</v>
      </c>
      <c r="X41" s="12">
        <v>8.123</v>
      </c>
      <c r="Y41" s="12">
        <v>105.7</v>
      </c>
      <c r="Z41" s="42">
        <v>9586.9</v>
      </c>
      <c r="AA41" s="12">
        <v>7457.07</v>
      </c>
      <c r="AB41" s="12">
        <v>1.14</v>
      </c>
      <c r="AC41" s="42">
        <v>486.3</v>
      </c>
      <c r="AD41" s="12">
        <v>384.364</v>
      </c>
      <c r="AE41" s="12">
        <v>51.06</v>
      </c>
      <c r="AF41" s="12">
        <v>9.137</v>
      </c>
      <c r="AG41" s="12">
        <v>1.71</v>
      </c>
      <c r="AH41" s="12">
        <v>63.47</v>
      </c>
      <c r="AI41" s="12">
        <v>5.8</v>
      </c>
      <c r="AJ41" s="42">
        <v>6105</v>
      </c>
      <c r="AK41" s="12">
        <v>6.664</v>
      </c>
      <c r="AL41" s="12">
        <v>86.3</v>
      </c>
      <c r="AM41" s="12">
        <v>3.13</v>
      </c>
      <c r="AN41" s="12">
        <v>1.591</v>
      </c>
      <c r="AO41" s="12">
        <v>15.06</v>
      </c>
      <c r="AP41" s="12">
        <v>5.555</v>
      </c>
      <c r="AQ41" s="12">
        <v>6.87</v>
      </c>
      <c r="AR41" s="12">
        <v>231.02</v>
      </c>
      <c r="AS41" s="12">
        <v>0.161</v>
      </c>
      <c r="AT41" s="12">
        <v>29.684</v>
      </c>
      <c r="AU41" s="12">
        <v>1.931</v>
      </c>
      <c r="AV41" s="12">
        <v>5471.461</v>
      </c>
      <c r="AX41" s="17"/>
      <c r="AY41" s="17"/>
      <c r="AZ41" s="17"/>
      <c r="BA41" s="17"/>
      <c r="BB41" s="17"/>
      <c r="BC41" s="17"/>
    </row>
    <row r="42" spans="1:55" ht="11.25">
      <c r="A42" s="3" t="s">
        <v>210</v>
      </c>
      <c r="B42" s="7">
        <v>3.1</v>
      </c>
      <c r="C42" s="24" t="s">
        <v>149</v>
      </c>
      <c r="D42" s="24" t="s">
        <v>162</v>
      </c>
      <c r="E42" s="24" t="s">
        <v>153</v>
      </c>
      <c r="F42" s="6">
        <v>37.91722222222222</v>
      </c>
      <c r="G42" s="6">
        <v>107.37910555555555</v>
      </c>
      <c r="H42" s="12">
        <v>194867.4</v>
      </c>
      <c r="I42" s="12">
        <v>31.59</v>
      </c>
      <c r="J42" s="12">
        <v>3.573</v>
      </c>
      <c r="K42" s="12">
        <v>5.8</v>
      </c>
      <c r="L42" s="12">
        <v>0.481</v>
      </c>
      <c r="M42" s="12">
        <v>12</v>
      </c>
      <c r="N42" s="42">
        <v>119767</v>
      </c>
      <c r="O42" s="12">
        <v>22.113</v>
      </c>
      <c r="P42" s="12">
        <v>42.178</v>
      </c>
      <c r="Q42" s="12">
        <v>273.413</v>
      </c>
      <c r="R42" s="12">
        <v>40.5</v>
      </c>
      <c r="S42" s="12">
        <v>1.089</v>
      </c>
      <c r="T42" s="12">
        <v>765.216</v>
      </c>
      <c r="U42" s="42">
        <v>230954.6</v>
      </c>
      <c r="V42" s="12">
        <v>16.129</v>
      </c>
      <c r="W42" s="12">
        <v>0.34</v>
      </c>
      <c r="X42" s="12">
        <v>16.061</v>
      </c>
      <c r="Y42" s="12">
        <v>54.4</v>
      </c>
      <c r="Z42" s="42">
        <v>17556.5</v>
      </c>
      <c r="AA42" s="12">
        <v>7043.26</v>
      </c>
      <c r="AB42" s="12">
        <v>0.82</v>
      </c>
      <c r="AC42" s="42">
        <v>2032.6</v>
      </c>
      <c r="AD42" s="12">
        <v>209.707</v>
      </c>
      <c r="AE42" s="12">
        <v>66.39</v>
      </c>
      <c r="AF42" s="12">
        <v>16.212</v>
      </c>
      <c r="AG42" s="12">
        <v>0.48</v>
      </c>
      <c r="AH42" s="12">
        <v>30.8</v>
      </c>
      <c r="AI42" s="12">
        <v>2.54</v>
      </c>
      <c r="AJ42" s="42">
        <v>4536</v>
      </c>
      <c r="AK42" s="12">
        <v>9.987</v>
      </c>
      <c r="AL42" s="12">
        <v>520.522</v>
      </c>
      <c r="AM42" s="12">
        <v>0.46</v>
      </c>
      <c r="AN42" s="12">
        <v>0.902</v>
      </c>
      <c r="AO42" s="12">
        <v>16.87</v>
      </c>
      <c r="AP42" s="12">
        <v>2.758</v>
      </c>
      <c r="AQ42" s="12">
        <v>2.566</v>
      </c>
      <c r="AR42" s="12">
        <v>107.79</v>
      </c>
      <c r="AS42" s="12">
        <v>0.169</v>
      </c>
      <c r="AT42" s="12">
        <v>44.341</v>
      </c>
      <c r="AU42" s="12">
        <v>2.789</v>
      </c>
      <c r="AV42" s="12">
        <v>3143.578</v>
      </c>
      <c r="AX42" s="17"/>
      <c r="AY42" s="17"/>
      <c r="AZ42" s="17"/>
      <c r="BA42" s="17"/>
      <c r="BB42" s="17"/>
      <c r="BC42" s="17"/>
    </row>
    <row r="43" spans="1:55" ht="11.25">
      <c r="A43" s="3" t="s">
        <v>211</v>
      </c>
      <c r="B43" s="7">
        <v>2.6</v>
      </c>
      <c r="C43" s="24" t="s">
        <v>149</v>
      </c>
      <c r="D43" s="24" t="s">
        <v>162</v>
      </c>
      <c r="E43" s="24" t="s">
        <v>182</v>
      </c>
      <c r="F43" s="6">
        <v>37.92111111111111</v>
      </c>
      <c r="G43" s="6">
        <v>107.24669444444444</v>
      </c>
      <c r="H43" s="12">
        <v>42888</v>
      </c>
      <c r="I43" s="12">
        <v>293.92</v>
      </c>
      <c r="J43" s="12">
        <v>8.554</v>
      </c>
      <c r="K43" s="12">
        <v>4.2</v>
      </c>
      <c r="L43" s="12">
        <v>0.975</v>
      </c>
      <c r="M43" s="12">
        <v>30</v>
      </c>
      <c r="N43" s="42">
        <v>46524</v>
      </c>
      <c r="O43" s="12">
        <v>14.285</v>
      </c>
      <c r="P43" s="12">
        <v>153.869</v>
      </c>
      <c r="Q43" s="12">
        <v>136.29</v>
      </c>
      <c r="R43" s="12">
        <v>46</v>
      </c>
      <c r="S43" s="12">
        <v>0.074</v>
      </c>
      <c r="T43" s="12">
        <v>2688.79</v>
      </c>
      <c r="U43" s="42">
        <v>260588.6</v>
      </c>
      <c r="V43" s="12">
        <v>7.689</v>
      </c>
      <c r="W43" s="12">
        <v>0.6</v>
      </c>
      <c r="X43" s="12">
        <v>49.867</v>
      </c>
      <c r="Y43" s="12">
        <v>30.1</v>
      </c>
      <c r="Z43" s="42">
        <v>14580</v>
      </c>
      <c r="AA43" s="12">
        <v>6767.19</v>
      </c>
      <c r="AB43" s="12">
        <v>1.03</v>
      </c>
      <c r="AC43" s="42">
        <v>107.3</v>
      </c>
      <c r="AD43" s="12">
        <v>148.432</v>
      </c>
      <c r="AE43" s="12">
        <v>111.94</v>
      </c>
      <c r="AF43" s="12">
        <v>0.849</v>
      </c>
      <c r="AG43" s="12">
        <v>3.16</v>
      </c>
      <c r="AH43" s="12">
        <v>54.89</v>
      </c>
      <c r="AI43" s="12">
        <v>11.8</v>
      </c>
      <c r="AJ43" s="42">
        <v>1608</v>
      </c>
      <c r="AK43" s="12">
        <v>18.708</v>
      </c>
      <c r="AL43" s="12">
        <v>135.074</v>
      </c>
      <c r="AM43" s="12">
        <v>4.15</v>
      </c>
      <c r="AN43" s="12">
        <v>8.598</v>
      </c>
      <c r="AO43" s="12">
        <v>23.01</v>
      </c>
      <c r="AP43" s="12">
        <v>0.156</v>
      </c>
      <c r="AQ43" s="12">
        <v>21.951</v>
      </c>
      <c r="AR43" s="12">
        <v>56.63</v>
      </c>
      <c r="AS43" s="12">
        <v>0.267</v>
      </c>
      <c r="AT43" s="12">
        <v>45.179</v>
      </c>
      <c r="AU43" s="12">
        <v>3.625</v>
      </c>
      <c r="AV43" s="12">
        <v>2160.281</v>
      </c>
      <c r="AX43" s="17"/>
      <c r="AY43" s="17"/>
      <c r="AZ43" s="17"/>
      <c r="BA43" s="17"/>
      <c r="BB43" s="17"/>
      <c r="BC43" s="17"/>
    </row>
    <row r="44" spans="1:55" ht="11.25">
      <c r="A44" s="3" t="s">
        <v>212</v>
      </c>
      <c r="B44" s="7">
        <v>2.7</v>
      </c>
      <c r="C44" s="24" t="s">
        <v>149</v>
      </c>
      <c r="D44" s="24" t="s">
        <v>162</v>
      </c>
      <c r="E44" s="24" t="s">
        <v>153</v>
      </c>
      <c r="F44" s="6">
        <v>37.91638888888889</v>
      </c>
      <c r="G44" s="6">
        <v>107.80325</v>
      </c>
      <c r="H44" s="12">
        <v>248110.7</v>
      </c>
      <c r="I44" s="12">
        <v>93.46</v>
      </c>
      <c r="J44" s="12">
        <v>2.65</v>
      </c>
      <c r="K44" s="12">
        <v>5.9</v>
      </c>
      <c r="L44" s="12">
        <v>0.503</v>
      </c>
      <c r="M44" s="12">
        <v>14</v>
      </c>
      <c r="N44" s="42">
        <v>35787</v>
      </c>
      <c r="O44" s="12">
        <v>47.695</v>
      </c>
      <c r="P44" s="12">
        <v>30.97</v>
      </c>
      <c r="Q44" s="12">
        <v>602.878</v>
      </c>
      <c r="R44" s="12">
        <v>147</v>
      </c>
      <c r="S44" s="12">
        <v>0.676</v>
      </c>
      <c r="T44" s="12">
        <v>9165.3</v>
      </c>
      <c r="U44" s="42">
        <v>501385.3</v>
      </c>
      <c r="V44" s="12">
        <v>156.092</v>
      </c>
      <c r="W44" s="12">
        <v>0.27</v>
      </c>
      <c r="X44" s="12">
        <v>8.731</v>
      </c>
      <c r="Y44" s="12">
        <v>130.1</v>
      </c>
      <c r="Z44" s="42">
        <v>11121.6</v>
      </c>
      <c r="AA44" s="12">
        <v>8498.92</v>
      </c>
      <c r="AB44" s="12">
        <v>0.95</v>
      </c>
      <c r="AC44" s="42">
        <v>848.3</v>
      </c>
      <c r="AD44" s="12">
        <v>432.023</v>
      </c>
      <c r="AE44" s="12">
        <v>57.12</v>
      </c>
      <c r="AF44" s="12">
        <v>9.888</v>
      </c>
      <c r="AG44" s="12">
        <v>1.86</v>
      </c>
      <c r="AH44" s="12">
        <v>72.51</v>
      </c>
      <c r="AI44" s="12">
        <v>7.04</v>
      </c>
      <c r="AJ44" s="42">
        <v>6988</v>
      </c>
      <c r="AK44" s="12">
        <v>7.147</v>
      </c>
      <c r="AL44" s="12">
        <v>92.002</v>
      </c>
      <c r="AM44" s="12">
        <v>3.39</v>
      </c>
      <c r="AN44" s="12">
        <v>1.664</v>
      </c>
      <c r="AO44" s="12">
        <v>17.21</v>
      </c>
      <c r="AP44" s="12">
        <v>6.353</v>
      </c>
      <c r="AQ44" s="12">
        <v>7.159</v>
      </c>
      <c r="AR44" s="12">
        <v>263.1</v>
      </c>
      <c r="AS44" s="12">
        <v>0.138</v>
      </c>
      <c r="AT44" s="12">
        <v>31.616</v>
      </c>
      <c r="AU44" s="12">
        <v>2.06</v>
      </c>
      <c r="AV44" s="12">
        <v>5978.528</v>
      </c>
      <c r="AX44" s="17"/>
      <c r="AY44" s="17"/>
      <c r="AZ44" s="17"/>
      <c r="BA44" s="17"/>
      <c r="BB44" s="17"/>
      <c r="BC44" s="17"/>
    </row>
    <row r="45" spans="1:55" ht="11.25">
      <c r="A45" s="3" t="s">
        <v>213</v>
      </c>
      <c r="B45" s="7">
        <v>3.5</v>
      </c>
      <c r="C45" s="24">
        <v>640</v>
      </c>
      <c r="D45" s="24" t="s">
        <v>162</v>
      </c>
      <c r="E45" s="24" t="s">
        <v>214</v>
      </c>
      <c r="F45" s="6">
        <v>37.918055555555554</v>
      </c>
      <c r="G45" s="6">
        <v>107.07067222222221</v>
      </c>
      <c r="H45" s="12">
        <v>10071.3</v>
      </c>
      <c r="I45" s="12">
        <v>2.92</v>
      </c>
      <c r="J45" s="12">
        <v>24.127</v>
      </c>
      <c r="K45" s="12">
        <v>0.5</v>
      </c>
      <c r="L45" s="12">
        <v>0.131</v>
      </c>
      <c r="M45" s="12">
        <v>6</v>
      </c>
      <c r="N45" s="42">
        <v>19747</v>
      </c>
      <c r="O45" s="12">
        <v>3.407</v>
      </c>
      <c r="P45" s="12">
        <v>5.189</v>
      </c>
      <c r="Q45" s="12">
        <v>22.45</v>
      </c>
      <c r="R45" s="12">
        <v>4.8</v>
      </c>
      <c r="S45" s="12">
        <v>0.103</v>
      </c>
      <c r="T45" s="12">
        <v>838.438</v>
      </c>
      <c r="U45" s="42">
        <v>13220.3</v>
      </c>
      <c r="V45" s="12">
        <v>1.821</v>
      </c>
      <c r="W45" s="12">
        <v>0.26</v>
      </c>
      <c r="X45" s="12">
        <v>2.147</v>
      </c>
      <c r="Y45" s="12">
        <v>5.5</v>
      </c>
      <c r="Z45" s="42">
        <v>2164.5</v>
      </c>
      <c r="AA45" s="12">
        <v>566.12</v>
      </c>
      <c r="AB45" s="12">
        <v>0.17</v>
      </c>
      <c r="AC45" s="42">
        <v>954.2</v>
      </c>
      <c r="AD45" s="12">
        <v>24.224</v>
      </c>
      <c r="AE45" s="12">
        <v>48.42</v>
      </c>
      <c r="AF45" s="12">
        <v>1.992</v>
      </c>
      <c r="AG45" s="12">
        <v>0.12</v>
      </c>
      <c r="AH45" s="12">
        <v>5.8</v>
      </c>
      <c r="AI45" s="12">
        <v>0.29</v>
      </c>
      <c r="AJ45" s="42">
        <v>810</v>
      </c>
      <c r="AK45" s="12">
        <v>0.617</v>
      </c>
      <c r="AL45" s="12">
        <v>364.541</v>
      </c>
      <c r="AM45" s="12" t="s">
        <v>244</v>
      </c>
      <c r="AN45" s="12">
        <v>0.167</v>
      </c>
      <c r="AO45" s="12">
        <v>2.2</v>
      </c>
      <c r="AP45" s="12">
        <v>0.625</v>
      </c>
      <c r="AQ45" s="12">
        <v>0.91</v>
      </c>
      <c r="AR45" s="12">
        <v>0.55</v>
      </c>
      <c r="AS45" s="12">
        <v>0.059</v>
      </c>
      <c r="AT45" s="12">
        <v>2.858</v>
      </c>
      <c r="AU45" s="12">
        <v>0.177</v>
      </c>
      <c r="AV45" s="12">
        <v>543.579</v>
      </c>
      <c r="AX45" s="17"/>
      <c r="AY45" s="17"/>
      <c r="AZ45" s="17"/>
      <c r="BA45" s="17"/>
      <c r="BB45" s="17"/>
      <c r="BC45" s="17"/>
    </row>
    <row r="46" spans="1:55" ht="11.25">
      <c r="A46" s="3" t="s">
        <v>215</v>
      </c>
      <c r="B46" s="7">
        <v>2.9</v>
      </c>
      <c r="C46" s="24" t="s">
        <v>149</v>
      </c>
      <c r="D46" s="24" t="s">
        <v>162</v>
      </c>
      <c r="E46" s="24" t="s">
        <v>160</v>
      </c>
      <c r="F46" s="6">
        <v>37.91888888888889</v>
      </c>
      <c r="G46" s="6">
        <v>108.31991111111111</v>
      </c>
      <c r="H46" s="12">
        <v>14801</v>
      </c>
      <c r="I46" s="12">
        <v>13.56</v>
      </c>
      <c r="J46" s="12">
        <v>9.298</v>
      </c>
      <c r="K46" s="12">
        <v>4</v>
      </c>
      <c r="L46" s="12">
        <v>0.605</v>
      </c>
      <c r="M46" s="12">
        <v>25</v>
      </c>
      <c r="N46" s="42">
        <v>439239</v>
      </c>
      <c r="O46" s="12">
        <v>78.328</v>
      </c>
      <c r="P46" s="12">
        <v>226.491</v>
      </c>
      <c r="Q46" s="12">
        <v>832.08</v>
      </c>
      <c r="R46" s="12">
        <v>7.8</v>
      </c>
      <c r="S46" s="12">
        <v>0.527</v>
      </c>
      <c r="T46" s="12">
        <v>831.688</v>
      </c>
      <c r="U46" s="42">
        <v>184509.8</v>
      </c>
      <c r="V46" s="12">
        <v>4.633</v>
      </c>
      <c r="W46" s="12">
        <v>9.71</v>
      </c>
      <c r="X46" s="12">
        <v>113.257</v>
      </c>
      <c r="Y46" s="12">
        <v>151.2</v>
      </c>
      <c r="Z46" s="42">
        <v>91688.9</v>
      </c>
      <c r="AA46" s="12">
        <v>74093.75</v>
      </c>
      <c r="AB46" s="12">
        <v>1.38</v>
      </c>
      <c r="AC46" s="42">
        <v>2516.9</v>
      </c>
      <c r="AD46" s="12">
        <v>102.855</v>
      </c>
      <c r="AE46" s="12">
        <v>37.68</v>
      </c>
      <c r="AF46" s="12">
        <v>16.607</v>
      </c>
      <c r="AG46" s="12">
        <v>0.1</v>
      </c>
      <c r="AH46" s="12">
        <v>16.11</v>
      </c>
      <c r="AI46" s="12">
        <v>4.61</v>
      </c>
      <c r="AJ46" s="42">
        <v>2293</v>
      </c>
      <c r="AK46" s="12">
        <v>17.631</v>
      </c>
      <c r="AL46" s="12">
        <v>2905.446</v>
      </c>
      <c r="AM46" s="12" t="s">
        <v>244</v>
      </c>
      <c r="AN46" s="12">
        <v>2.123</v>
      </c>
      <c r="AO46" s="12">
        <v>5.8</v>
      </c>
      <c r="AP46" s="12">
        <v>0.258</v>
      </c>
      <c r="AQ46" s="12">
        <v>1.216</v>
      </c>
      <c r="AR46" s="12">
        <v>0.71</v>
      </c>
      <c r="AS46" s="12">
        <v>0.395</v>
      </c>
      <c r="AT46" s="12">
        <v>69.426</v>
      </c>
      <c r="AU46" s="12">
        <v>3.696</v>
      </c>
      <c r="AV46" s="12">
        <v>24754.587</v>
      </c>
      <c r="AX46" s="17"/>
      <c r="AY46" s="17"/>
      <c r="AZ46" s="17"/>
      <c r="BA46" s="17"/>
      <c r="BB46" s="17"/>
      <c r="BC46" s="17"/>
    </row>
    <row r="47" spans="1:55" ht="11.25">
      <c r="A47" s="3" t="s">
        <v>216</v>
      </c>
      <c r="B47" s="7">
        <v>3.6</v>
      </c>
      <c r="C47" s="24">
        <v>410</v>
      </c>
      <c r="D47" s="24" t="s">
        <v>162</v>
      </c>
      <c r="E47" s="24" t="s">
        <v>150</v>
      </c>
      <c r="F47" s="6">
        <v>37.96</v>
      </c>
      <c r="G47" s="6">
        <v>107.05075000000001</v>
      </c>
      <c r="H47" s="12">
        <v>6061.7</v>
      </c>
      <c r="I47" s="12">
        <v>0.24</v>
      </c>
      <c r="J47" s="12">
        <v>20.855</v>
      </c>
      <c r="K47" s="12">
        <v>0.3</v>
      </c>
      <c r="L47" s="12">
        <v>0.121</v>
      </c>
      <c r="M47" s="12">
        <v>6</v>
      </c>
      <c r="N47" s="42">
        <v>51841</v>
      </c>
      <c r="O47" s="12">
        <v>2.345</v>
      </c>
      <c r="P47" s="12">
        <v>5.199</v>
      </c>
      <c r="Q47" s="12">
        <v>14.901</v>
      </c>
      <c r="R47" s="12">
        <v>1.6</v>
      </c>
      <c r="S47" s="12">
        <v>0.07</v>
      </c>
      <c r="T47" s="12">
        <v>291.435</v>
      </c>
      <c r="U47" s="42">
        <v>2913.6</v>
      </c>
      <c r="V47" s="12">
        <v>0.3</v>
      </c>
      <c r="W47" s="12">
        <v>0.45</v>
      </c>
      <c r="X47" s="12">
        <v>2.487</v>
      </c>
      <c r="Y47" s="12">
        <v>4.9</v>
      </c>
      <c r="Z47" s="42">
        <v>3005</v>
      </c>
      <c r="AA47" s="12">
        <v>739.16</v>
      </c>
      <c r="AB47" s="12">
        <v>0.15</v>
      </c>
      <c r="AC47" s="42">
        <v>1403.9</v>
      </c>
      <c r="AD47" s="12">
        <v>13.67</v>
      </c>
      <c r="AE47" s="12">
        <v>18.23</v>
      </c>
      <c r="AF47" s="12">
        <v>1.542</v>
      </c>
      <c r="AG47" s="12">
        <v>0.05</v>
      </c>
      <c r="AH47" s="12">
        <v>5.17</v>
      </c>
      <c r="AI47" s="12">
        <v>0.35</v>
      </c>
      <c r="AJ47" s="42">
        <v>784</v>
      </c>
      <c r="AK47" s="12">
        <v>0.637</v>
      </c>
      <c r="AL47" s="12">
        <v>546.962</v>
      </c>
      <c r="AM47" s="12" t="s">
        <v>244</v>
      </c>
      <c r="AN47" s="12">
        <v>0.045</v>
      </c>
      <c r="AO47" s="12">
        <v>2.11</v>
      </c>
      <c r="AP47" s="12">
        <v>0.209</v>
      </c>
      <c r="AQ47" s="12">
        <v>0.418</v>
      </c>
      <c r="AR47" s="12">
        <v>0.07</v>
      </c>
      <c r="AS47" s="12">
        <v>0.079</v>
      </c>
      <c r="AT47" s="12">
        <v>3.087</v>
      </c>
      <c r="AU47" s="12">
        <v>0.176</v>
      </c>
      <c r="AV47" s="12">
        <v>363.196</v>
      </c>
      <c r="AX47" s="17"/>
      <c r="AY47" s="17"/>
      <c r="AZ47" s="17"/>
      <c r="BA47" s="17"/>
      <c r="BB47" s="17"/>
      <c r="BC47" s="17"/>
    </row>
    <row r="48" spans="1:55" ht="11.25">
      <c r="A48" s="3" t="s">
        <v>217</v>
      </c>
      <c r="B48" s="7">
        <v>2.9</v>
      </c>
      <c r="C48" s="24">
        <v>1650</v>
      </c>
      <c r="D48" s="24" t="s">
        <v>162</v>
      </c>
      <c r="E48" s="24" t="s">
        <v>153</v>
      </c>
      <c r="F48" s="6">
        <v>37.93722222222222</v>
      </c>
      <c r="G48" s="6">
        <v>109.5353611111111</v>
      </c>
      <c r="H48" s="12">
        <v>43381.5</v>
      </c>
      <c r="I48" s="12">
        <v>1.13</v>
      </c>
      <c r="J48" s="12">
        <v>3.504</v>
      </c>
      <c r="K48" s="12">
        <v>2.8</v>
      </c>
      <c r="L48" s="12">
        <v>0.421</v>
      </c>
      <c r="M48" s="12">
        <v>13</v>
      </c>
      <c r="N48" s="42">
        <v>242397</v>
      </c>
      <c r="O48" s="12">
        <v>151.605</v>
      </c>
      <c r="P48" s="12">
        <v>76.768</v>
      </c>
      <c r="Q48" s="12">
        <v>125.43</v>
      </c>
      <c r="R48" s="12">
        <v>2.4</v>
      </c>
      <c r="S48" s="12">
        <v>1.003</v>
      </c>
      <c r="T48" s="12">
        <v>435.795</v>
      </c>
      <c r="U48" s="42">
        <v>69504.4</v>
      </c>
      <c r="V48" s="12">
        <v>1.026</v>
      </c>
      <c r="W48" s="12">
        <v>0.28</v>
      </c>
      <c r="X48" s="12">
        <v>26.454</v>
      </c>
      <c r="Y48" s="12">
        <v>49</v>
      </c>
      <c r="Z48" s="42">
        <v>24596.4</v>
      </c>
      <c r="AA48" s="12">
        <v>5739.16</v>
      </c>
      <c r="AB48" s="12">
        <v>2.22</v>
      </c>
      <c r="AC48" s="42">
        <v>6984.3</v>
      </c>
      <c r="AD48" s="12">
        <v>82.854</v>
      </c>
      <c r="AE48" s="12">
        <v>9.97</v>
      </c>
      <c r="AF48" s="12">
        <v>7.368</v>
      </c>
      <c r="AG48" s="12">
        <v>0.17</v>
      </c>
      <c r="AH48" s="12">
        <v>23.11</v>
      </c>
      <c r="AI48" s="12">
        <v>4</v>
      </c>
      <c r="AJ48" s="42">
        <v>4635</v>
      </c>
      <c r="AK48" s="12">
        <v>16.224</v>
      </c>
      <c r="AL48" s="12">
        <v>2255.345</v>
      </c>
      <c r="AM48" s="12" t="s">
        <v>244</v>
      </c>
      <c r="AN48" s="12">
        <v>2.373</v>
      </c>
      <c r="AO48" s="12">
        <v>21.85</v>
      </c>
      <c r="AP48" s="12">
        <v>0.561</v>
      </c>
      <c r="AQ48" s="12">
        <v>1.411</v>
      </c>
      <c r="AR48" s="12">
        <v>2.24</v>
      </c>
      <c r="AS48" s="12">
        <v>0.528</v>
      </c>
      <c r="AT48" s="12">
        <v>124.078</v>
      </c>
      <c r="AU48" s="12">
        <v>8.122</v>
      </c>
      <c r="AV48" s="12">
        <v>10284.321</v>
      </c>
      <c r="AX48" s="17"/>
      <c r="AY48" s="17"/>
      <c r="AZ48" s="17"/>
      <c r="BA48" s="17"/>
      <c r="BB48" s="17"/>
      <c r="BC48" s="17"/>
    </row>
    <row r="49" spans="1:55" ht="11.25">
      <c r="A49" s="3" t="s">
        <v>218</v>
      </c>
      <c r="B49" s="7">
        <v>6.3</v>
      </c>
      <c r="C49" s="24">
        <v>740</v>
      </c>
      <c r="D49" s="24" t="s">
        <v>162</v>
      </c>
      <c r="E49" s="24" t="s">
        <v>153</v>
      </c>
      <c r="F49" s="6">
        <v>37.92777777777778</v>
      </c>
      <c r="G49" s="6">
        <v>107.07202777777778</v>
      </c>
      <c r="H49" s="12">
        <v>89.3</v>
      </c>
      <c r="I49" s="12">
        <v>0.34</v>
      </c>
      <c r="J49" s="12">
        <v>8.167</v>
      </c>
      <c r="K49" s="12">
        <v>0.1</v>
      </c>
      <c r="L49" s="12">
        <v>0.121</v>
      </c>
      <c r="M49" s="12">
        <v>7</v>
      </c>
      <c r="N49" s="42">
        <v>210597</v>
      </c>
      <c r="O49" s="12">
        <v>3.555</v>
      </c>
      <c r="P49" s="12">
        <v>3.575</v>
      </c>
      <c r="Q49" s="12">
        <v>14.917</v>
      </c>
      <c r="R49" s="12">
        <v>0</v>
      </c>
      <c r="S49" s="12">
        <v>0.169</v>
      </c>
      <c r="T49" s="12">
        <v>3.027</v>
      </c>
      <c r="U49" s="42">
        <v>2344.4</v>
      </c>
      <c r="V49" s="12">
        <v>0.106</v>
      </c>
      <c r="W49" s="12">
        <v>0.21</v>
      </c>
      <c r="X49" s="12">
        <v>2.308</v>
      </c>
      <c r="Y49" s="12">
        <v>7.1</v>
      </c>
      <c r="Z49" s="42">
        <v>8617.5</v>
      </c>
      <c r="AA49" s="12">
        <v>1480.27</v>
      </c>
      <c r="AB49" s="12">
        <v>1.96</v>
      </c>
      <c r="AC49" s="42">
        <v>3748</v>
      </c>
      <c r="AD49" s="12">
        <v>11.623</v>
      </c>
      <c r="AE49" s="12">
        <v>1.38</v>
      </c>
      <c r="AF49" s="12">
        <v>1.723</v>
      </c>
      <c r="AG49" s="12">
        <v>0.16</v>
      </c>
      <c r="AH49" s="12">
        <v>5.22</v>
      </c>
      <c r="AI49" s="12">
        <v>0.34</v>
      </c>
      <c r="AJ49" s="42">
        <v>1161</v>
      </c>
      <c r="AK49" s="12">
        <v>0.217</v>
      </c>
      <c r="AL49" s="12">
        <v>1855.166</v>
      </c>
      <c r="AM49" s="12" t="s">
        <v>244</v>
      </c>
      <c r="AN49" s="12">
        <v>0.174</v>
      </c>
      <c r="AO49" s="12">
        <v>3.71</v>
      </c>
      <c r="AP49" s="12">
        <v>0.104</v>
      </c>
      <c r="AQ49" s="12">
        <v>0.126</v>
      </c>
      <c r="AR49" s="12">
        <v>0.05</v>
      </c>
      <c r="AS49" s="12">
        <v>0.195</v>
      </c>
      <c r="AT49" s="12">
        <v>1.802</v>
      </c>
      <c r="AU49" s="12">
        <v>0.084</v>
      </c>
      <c r="AV49" s="12">
        <v>520.824</v>
      </c>
      <c r="AX49" s="17"/>
      <c r="AY49" s="11"/>
      <c r="AZ49" s="11"/>
      <c r="BA49" s="11"/>
      <c r="BB49" s="11"/>
      <c r="BC49" s="11"/>
    </row>
    <row r="50" spans="1:55" ht="12">
      <c r="A50" s="3" t="s">
        <v>219</v>
      </c>
      <c r="B50" s="7">
        <v>2.9</v>
      </c>
      <c r="C50" s="24">
        <v>1410</v>
      </c>
      <c r="D50" s="24" t="s">
        <v>162</v>
      </c>
      <c r="E50" s="24" t="s">
        <v>153</v>
      </c>
      <c r="F50" s="6">
        <v>37.924166666666665</v>
      </c>
      <c r="G50" s="6">
        <v>107.29461666666667</v>
      </c>
      <c r="H50" s="12">
        <v>38992.6</v>
      </c>
      <c r="I50" s="12">
        <v>22.21</v>
      </c>
      <c r="J50" s="12">
        <v>5.301</v>
      </c>
      <c r="K50" s="12">
        <v>3.1</v>
      </c>
      <c r="L50" s="12">
        <v>0.247</v>
      </c>
      <c r="M50" s="12">
        <v>16</v>
      </c>
      <c r="N50" s="42">
        <v>185424</v>
      </c>
      <c r="O50" s="12">
        <v>17.127</v>
      </c>
      <c r="P50" s="12">
        <v>41.379</v>
      </c>
      <c r="Q50" s="12">
        <v>99.202</v>
      </c>
      <c r="R50" s="12">
        <v>9.7</v>
      </c>
      <c r="S50" s="12">
        <v>0.595</v>
      </c>
      <c r="T50" s="12">
        <v>665.298</v>
      </c>
      <c r="U50" s="42">
        <v>60249.5</v>
      </c>
      <c r="V50" s="12">
        <v>2.982</v>
      </c>
      <c r="W50" s="12">
        <v>0.37</v>
      </c>
      <c r="X50" s="12">
        <v>17.841</v>
      </c>
      <c r="Y50" s="12">
        <v>30.1</v>
      </c>
      <c r="Z50" s="42">
        <v>22760</v>
      </c>
      <c r="AA50" s="12">
        <v>4641.35</v>
      </c>
      <c r="AB50" s="12">
        <v>0.84</v>
      </c>
      <c r="AC50" s="42">
        <v>10315.4</v>
      </c>
      <c r="AD50" s="12">
        <v>91.117</v>
      </c>
      <c r="AE50" s="12">
        <v>97.57</v>
      </c>
      <c r="AF50" s="12">
        <v>9.322</v>
      </c>
      <c r="AG50" s="12">
        <v>0.58</v>
      </c>
      <c r="AH50" s="12">
        <v>20.5</v>
      </c>
      <c r="AI50" s="12">
        <v>1.64</v>
      </c>
      <c r="AJ50" s="42">
        <v>3703</v>
      </c>
      <c r="AK50" s="12">
        <v>7.675</v>
      </c>
      <c r="AL50" s="12">
        <v>2272.506</v>
      </c>
      <c r="AM50" s="12">
        <v>0.35</v>
      </c>
      <c r="AN50" s="12">
        <v>0.203</v>
      </c>
      <c r="AO50" s="12">
        <v>8.99</v>
      </c>
      <c r="AP50" s="12">
        <v>1.09</v>
      </c>
      <c r="AQ50" s="12">
        <v>2.789</v>
      </c>
      <c r="AR50" s="12">
        <v>21.78</v>
      </c>
      <c r="AS50" s="12">
        <v>0.193</v>
      </c>
      <c r="AT50" s="12">
        <v>30.848</v>
      </c>
      <c r="AU50" s="12">
        <v>1.783</v>
      </c>
      <c r="AV50" s="12">
        <v>3733.106</v>
      </c>
      <c r="AX50" s="17"/>
      <c r="AY50" s="13"/>
      <c r="AZ50" s="13"/>
      <c r="BA50" s="13"/>
      <c r="BB50" s="13"/>
      <c r="BC50" s="13"/>
    </row>
    <row r="51" spans="1:50" ht="11.25">
      <c r="A51" s="3" t="s">
        <v>220</v>
      </c>
      <c r="B51" s="7">
        <v>5.9</v>
      </c>
      <c r="C51" s="24">
        <v>1260</v>
      </c>
      <c r="D51" s="24" t="s">
        <v>162</v>
      </c>
      <c r="E51" s="24" t="s">
        <v>153</v>
      </c>
      <c r="F51" s="6">
        <v>37.744166666666665</v>
      </c>
      <c r="G51" s="6">
        <v>107.01002222222223</v>
      </c>
      <c r="H51" s="12">
        <v>47.9</v>
      </c>
      <c r="I51" s="12">
        <v>10.2</v>
      </c>
      <c r="J51" s="12">
        <v>10.157</v>
      </c>
      <c r="K51" s="12" t="s">
        <v>245</v>
      </c>
      <c r="L51" s="12">
        <v>0.229</v>
      </c>
      <c r="M51" s="12">
        <v>13</v>
      </c>
      <c r="N51" s="42">
        <v>340751</v>
      </c>
      <c r="O51" s="12">
        <v>0.318</v>
      </c>
      <c r="P51" s="12">
        <v>0.188</v>
      </c>
      <c r="Q51" s="12">
        <v>21.993</v>
      </c>
      <c r="R51" s="12">
        <v>0.8</v>
      </c>
      <c r="S51" s="12">
        <v>0.508</v>
      </c>
      <c r="T51" s="12">
        <v>2.949</v>
      </c>
      <c r="U51" s="42">
        <v>20058.3</v>
      </c>
      <c r="V51" s="12">
        <v>0.121</v>
      </c>
      <c r="W51" s="12">
        <v>0.66</v>
      </c>
      <c r="X51" s="12">
        <v>0.101</v>
      </c>
      <c r="Y51" s="12">
        <v>9</v>
      </c>
      <c r="Z51" s="42">
        <v>11174.9</v>
      </c>
      <c r="AA51" s="12">
        <v>3511.53</v>
      </c>
      <c r="AB51" s="12">
        <v>0.45</v>
      </c>
      <c r="AC51" s="42">
        <v>2473.2</v>
      </c>
      <c r="AD51" s="12">
        <v>22.273</v>
      </c>
      <c r="AE51" s="12">
        <v>0.75</v>
      </c>
      <c r="AF51" s="12">
        <v>11.071</v>
      </c>
      <c r="AG51" s="12">
        <v>0.21</v>
      </c>
      <c r="AH51" s="12">
        <v>7.67</v>
      </c>
      <c r="AI51" s="12">
        <v>0.4</v>
      </c>
      <c r="AJ51" s="42">
        <v>1715</v>
      </c>
      <c r="AK51" s="12">
        <v>0.032</v>
      </c>
      <c r="AL51" s="12">
        <v>2840.893</v>
      </c>
      <c r="AM51" s="12" t="s">
        <v>244</v>
      </c>
      <c r="AN51" s="12">
        <v>0.077</v>
      </c>
      <c r="AO51" s="12">
        <v>3.88</v>
      </c>
      <c r="AP51" s="12">
        <v>0.193</v>
      </c>
      <c r="AQ51" s="12">
        <v>0.265</v>
      </c>
      <c r="AR51" s="12">
        <v>0.15</v>
      </c>
      <c r="AS51" s="12">
        <v>0.118</v>
      </c>
      <c r="AT51" s="12">
        <v>0.157</v>
      </c>
      <c r="AU51" s="12">
        <v>0.011</v>
      </c>
      <c r="AV51" s="12">
        <v>269.691</v>
      </c>
      <c r="AX51" s="17"/>
    </row>
    <row r="52" spans="1:50" ht="11.25">
      <c r="A52" s="3" t="s">
        <v>221</v>
      </c>
      <c r="B52" s="7">
        <v>3.7</v>
      </c>
      <c r="C52" s="24">
        <v>390</v>
      </c>
      <c r="D52" s="24" t="s">
        <v>162</v>
      </c>
      <c r="E52" s="24" t="s">
        <v>150</v>
      </c>
      <c r="F52" s="6">
        <v>37.925</v>
      </c>
      <c r="G52" s="6">
        <v>107.06803333333333</v>
      </c>
      <c r="H52" s="12">
        <v>6441.1</v>
      </c>
      <c r="I52" s="12">
        <v>0.58</v>
      </c>
      <c r="J52" s="12">
        <v>19.153</v>
      </c>
      <c r="K52" s="12">
        <v>0.3</v>
      </c>
      <c r="L52" s="12">
        <v>0.125</v>
      </c>
      <c r="M52" s="12">
        <v>7</v>
      </c>
      <c r="N52" s="42">
        <v>46991</v>
      </c>
      <c r="O52" s="12">
        <v>3.482</v>
      </c>
      <c r="P52" s="12">
        <v>4.771</v>
      </c>
      <c r="Q52" s="12">
        <v>14.995</v>
      </c>
      <c r="R52" s="12">
        <v>2.2</v>
      </c>
      <c r="S52" s="12">
        <v>0.079</v>
      </c>
      <c r="T52" s="12">
        <v>330.671</v>
      </c>
      <c r="U52" s="42">
        <v>6612.1</v>
      </c>
      <c r="V52" s="12">
        <v>1.104</v>
      </c>
      <c r="W52" s="12">
        <v>0.32</v>
      </c>
      <c r="X52" s="12">
        <v>2.304</v>
      </c>
      <c r="Y52" s="12">
        <v>5</v>
      </c>
      <c r="Z52" s="42">
        <v>3491.8</v>
      </c>
      <c r="AA52" s="12">
        <v>341.01</v>
      </c>
      <c r="AB52" s="12">
        <v>0.27</v>
      </c>
      <c r="AC52" s="42">
        <v>1549.8</v>
      </c>
      <c r="AD52" s="12">
        <v>14.085</v>
      </c>
      <c r="AE52" s="12">
        <v>23.33</v>
      </c>
      <c r="AF52" s="12">
        <v>1.282</v>
      </c>
      <c r="AG52" s="12">
        <v>0.12</v>
      </c>
      <c r="AH52" s="12">
        <v>4.6</v>
      </c>
      <c r="AI52" s="12">
        <v>0.89</v>
      </c>
      <c r="AJ52" s="42">
        <v>812</v>
      </c>
      <c r="AK52" s="12">
        <v>0.653</v>
      </c>
      <c r="AL52" s="12">
        <v>461.858</v>
      </c>
      <c r="AM52" s="12" t="s">
        <v>244</v>
      </c>
      <c r="AN52" s="12">
        <v>0.06</v>
      </c>
      <c r="AO52" s="12">
        <v>1.7</v>
      </c>
      <c r="AP52" s="12">
        <v>0.221</v>
      </c>
      <c r="AQ52" s="12">
        <v>0.381</v>
      </c>
      <c r="AR52" s="12">
        <v>0.33</v>
      </c>
      <c r="AS52" s="12">
        <v>0.095</v>
      </c>
      <c r="AT52" s="12">
        <v>2.589</v>
      </c>
      <c r="AU52" s="12">
        <v>0.162</v>
      </c>
      <c r="AV52" s="12">
        <v>596.784</v>
      </c>
      <c r="AX52" s="17"/>
    </row>
    <row r="53" spans="1:50" ht="11.25">
      <c r="A53" s="3" t="s">
        <v>222</v>
      </c>
      <c r="B53" s="7">
        <v>3</v>
      </c>
      <c r="C53" s="24">
        <v>290</v>
      </c>
      <c r="D53" s="24" t="s">
        <v>162</v>
      </c>
      <c r="E53" s="24" t="s">
        <v>150</v>
      </c>
      <c r="F53" s="6">
        <v>37.9175</v>
      </c>
      <c r="G53" s="6">
        <v>107.01843333333333</v>
      </c>
      <c r="H53" s="12">
        <v>1823.5</v>
      </c>
      <c r="I53" s="12">
        <v>0.8</v>
      </c>
      <c r="J53" s="12">
        <v>34.957</v>
      </c>
      <c r="K53" s="12">
        <v>0.1</v>
      </c>
      <c r="L53" s="12">
        <v>0.1</v>
      </c>
      <c r="M53" s="12">
        <v>7</v>
      </c>
      <c r="N53" s="42">
        <v>2645</v>
      </c>
      <c r="O53" s="12">
        <v>0.706</v>
      </c>
      <c r="P53" s="12">
        <v>1.989</v>
      </c>
      <c r="Q53" s="12">
        <v>6.608</v>
      </c>
      <c r="R53" s="12">
        <v>0.7</v>
      </c>
      <c r="S53" s="12">
        <v>0.037</v>
      </c>
      <c r="T53" s="12">
        <v>184.975</v>
      </c>
      <c r="U53" s="42">
        <v>1640.1</v>
      </c>
      <c r="V53" s="12">
        <v>0.141</v>
      </c>
      <c r="W53" s="12">
        <v>0.41</v>
      </c>
      <c r="X53" s="12">
        <v>0.9</v>
      </c>
      <c r="Y53" s="12">
        <v>1.2</v>
      </c>
      <c r="Z53" s="42">
        <v>577.9</v>
      </c>
      <c r="AA53" s="12">
        <v>51.65</v>
      </c>
      <c r="AB53" s="12">
        <v>0.21</v>
      </c>
      <c r="AC53" s="42">
        <v>427.9</v>
      </c>
      <c r="AD53" s="12">
        <v>5.875</v>
      </c>
      <c r="AE53" s="12">
        <v>55.35</v>
      </c>
      <c r="AF53" s="12">
        <v>1.158</v>
      </c>
      <c r="AG53" s="12">
        <v>0.3</v>
      </c>
      <c r="AH53" s="12">
        <v>4.81</v>
      </c>
      <c r="AI53" s="12" t="s">
        <v>244</v>
      </c>
      <c r="AJ53" s="42">
        <v>993</v>
      </c>
      <c r="AK53" s="12">
        <v>0.218</v>
      </c>
      <c r="AL53" s="12">
        <v>16.896</v>
      </c>
      <c r="AM53" s="12" t="s">
        <v>244</v>
      </c>
      <c r="AN53" s="12">
        <v>0.052</v>
      </c>
      <c r="AO53" s="12">
        <v>2.16</v>
      </c>
      <c r="AP53" s="12">
        <v>0.121</v>
      </c>
      <c r="AQ53" s="12">
        <v>0.211</v>
      </c>
      <c r="AR53" s="12">
        <v>0.07</v>
      </c>
      <c r="AS53" s="12">
        <v>0.08</v>
      </c>
      <c r="AT53" s="12">
        <v>0.731</v>
      </c>
      <c r="AU53" s="12">
        <v>0.054</v>
      </c>
      <c r="AV53" s="12">
        <v>110.705</v>
      </c>
      <c r="AX53" s="17"/>
    </row>
    <row r="54" spans="1:50" ht="11.25">
      <c r="A54" s="3" t="s">
        <v>223</v>
      </c>
      <c r="B54" s="7">
        <v>6.2</v>
      </c>
      <c r="C54" s="24">
        <v>190</v>
      </c>
      <c r="D54" s="24" t="s">
        <v>152</v>
      </c>
      <c r="E54" s="24" t="s">
        <v>150</v>
      </c>
      <c r="F54" s="6">
        <v>38.00277777777778</v>
      </c>
      <c r="G54" s="6">
        <v>107.0209888888889</v>
      </c>
      <c r="H54" s="12">
        <v>18.1</v>
      </c>
      <c r="I54" s="12">
        <v>0.61</v>
      </c>
      <c r="J54" s="12">
        <v>29.071</v>
      </c>
      <c r="K54" s="12" t="s">
        <v>245</v>
      </c>
      <c r="L54" s="12">
        <v>0.104</v>
      </c>
      <c r="M54" s="12">
        <v>6</v>
      </c>
      <c r="N54" s="42">
        <v>32167</v>
      </c>
      <c r="O54" s="12">
        <v>0.626</v>
      </c>
      <c r="P54" s="12">
        <v>0.263</v>
      </c>
      <c r="Q54" s="12">
        <v>0.176</v>
      </c>
      <c r="R54" s="12" t="s">
        <v>247</v>
      </c>
      <c r="S54" s="12">
        <v>0.144</v>
      </c>
      <c r="T54" s="12">
        <v>1.666</v>
      </c>
      <c r="U54" s="42">
        <v>211.6</v>
      </c>
      <c r="V54" s="12">
        <v>0.033</v>
      </c>
      <c r="W54" s="12">
        <v>0.33</v>
      </c>
      <c r="X54" s="12">
        <v>0.122</v>
      </c>
      <c r="Y54" s="12">
        <v>3</v>
      </c>
      <c r="Z54" s="42">
        <v>1206.7</v>
      </c>
      <c r="AA54" s="12">
        <v>134.48</v>
      </c>
      <c r="AB54" s="12">
        <v>2.11</v>
      </c>
      <c r="AC54" s="42">
        <v>1675.4</v>
      </c>
      <c r="AD54" s="12">
        <v>1.665</v>
      </c>
      <c r="AE54" s="12">
        <v>1.08</v>
      </c>
      <c r="AF54" s="12">
        <v>1.079</v>
      </c>
      <c r="AG54" s="12">
        <v>0.46</v>
      </c>
      <c r="AH54" s="12">
        <v>1.16</v>
      </c>
      <c r="AI54" s="12" t="s">
        <v>244</v>
      </c>
      <c r="AJ54" s="42">
        <v>412</v>
      </c>
      <c r="AK54" s="12">
        <v>0.055</v>
      </c>
      <c r="AL54" s="12">
        <v>446.699</v>
      </c>
      <c r="AM54" s="12" t="s">
        <v>244</v>
      </c>
      <c r="AN54" s="12">
        <v>0.019</v>
      </c>
      <c r="AO54" s="12">
        <v>0.72</v>
      </c>
      <c r="AP54" s="12">
        <v>0.032</v>
      </c>
      <c r="AQ54" s="12">
        <v>0.147</v>
      </c>
      <c r="AR54" s="12">
        <v>0.08</v>
      </c>
      <c r="AS54" s="12">
        <v>0.194</v>
      </c>
      <c r="AT54" s="12">
        <v>0.429</v>
      </c>
      <c r="AU54" s="12">
        <v>0.035</v>
      </c>
      <c r="AV54" s="12">
        <v>109.53</v>
      </c>
      <c r="AX54" s="17"/>
    </row>
    <row r="55" spans="1:50" ht="11.25">
      <c r="A55" s="3" t="s">
        <v>224</v>
      </c>
      <c r="B55" s="7">
        <v>6.5</v>
      </c>
      <c r="C55" s="24">
        <v>190</v>
      </c>
      <c r="D55" s="24" t="s">
        <v>152</v>
      </c>
      <c r="E55" s="24" t="s">
        <v>150</v>
      </c>
      <c r="F55" s="6">
        <v>37.974722222222226</v>
      </c>
      <c r="G55" s="6">
        <v>107.0198388888889</v>
      </c>
      <c r="H55" s="12">
        <v>12.9</v>
      </c>
      <c r="I55" s="12">
        <v>0.63</v>
      </c>
      <c r="J55" s="12">
        <v>24.682</v>
      </c>
      <c r="K55" s="12" t="s">
        <v>245</v>
      </c>
      <c r="L55" s="12">
        <v>0.08</v>
      </c>
      <c r="M55" s="12">
        <v>7</v>
      </c>
      <c r="N55" s="42">
        <v>37677</v>
      </c>
      <c r="O55" s="12">
        <v>0.857</v>
      </c>
      <c r="P55" s="12">
        <v>0.123</v>
      </c>
      <c r="Q55" s="12">
        <v>0.281</v>
      </c>
      <c r="R55" s="12" t="s">
        <v>247</v>
      </c>
      <c r="S55" s="12">
        <v>0.218</v>
      </c>
      <c r="T55" s="12">
        <v>1.982</v>
      </c>
      <c r="U55" s="42">
        <v>193.1</v>
      </c>
      <c r="V55" s="12">
        <v>0.033</v>
      </c>
      <c r="W55" s="12">
        <v>0.38</v>
      </c>
      <c r="X55" s="12">
        <v>0.084</v>
      </c>
      <c r="Y55" s="12">
        <v>3.5</v>
      </c>
      <c r="Z55" s="42">
        <v>1101.7</v>
      </c>
      <c r="AA55" s="12">
        <v>243.45</v>
      </c>
      <c r="AB55" s="12">
        <v>2.04</v>
      </c>
      <c r="AC55" s="42">
        <v>1756.1</v>
      </c>
      <c r="AD55" s="12">
        <v>2.06</v>
      </c>
      <c r="AE55" s="12">
        <v>0.61</v>
      </c>
      <c r="AF55" s="12">
        <v>1.278</v>
      </c>
      <c r="AG55" s="12">
        <v>0.56</v>
      </c>
      <c r="AH55" s="12">
        <v>1.08</v>
      </c>
      <c r="AI55" s="12" t="s">
        <v>244</v>
      </c>
      <c r="AJ55" s="42">
        <v>370</v>
      </c>
      <c r="AK55" s="12">
        <v>0.021</v>
      </c>
      <c r="AL55" s="12">
        <v>446.902</v>
      </c>
      <c r="AM55" s="12" t="s">
        <v>244</v>
      </c>
      <c r="AN55" s="12">
        <v>0.014</v>
      </c>
      <c r="AO55" s="12">
        <v>0.58</v>
      </c>
      <c r="AP55" s="12">
        <v>0.023</v>
      </c>
      <c r="AQ55" s="12">
        <v>0.098</v>
      </c>
      <c r="AR55" s="12" t="s">
        <v>245</v>
      </c>
      <c r="AS55" s="12">
        <v>0.244</v>
      </c>
      <c r="AT55" s="12">
        <v>0.085</v>
      </c>
      <c r="AU55" s="12">
        <v>0.008</v>
      </c>
      <c r="AV55" s="12">
        <v>155.385</v>
      </c>
      <c r="AX55" s="17"/>
    </row>
    <row r="56" spans="1:50" ht="11.25">
      <c r="A56" s="3" t="s">
        <v>225</v>
      </c>
      <c r="B56" s="7">
        <v>6.9</v>
      </c>
      <c r="C56" s="24">
        <v>120</v>
      </c>
      <c r="D56" s="24" t="s">
        <v>226</v>
      </c>
      <c r="E56" s="24" t="s">
        <v>150</v>
      </c>
      <c r="F56" s="6">
        <v>37.974722222222226</v>
      </c>
      <c r="G56" s="6">
        <v>107.02071111111111</v>
      </c>
      <c r="H56" s="12">
        <v>64</v>
      </c>
      <c r="I56" s="12">
        <v>0.17</v>
      </c>
      <c r="J56" s="12">
        <v>24.212</v>
      </c>
      <c r="K56" s="12" t="s">
        <v>245</v>
      </c>
      <c r="L56" s="12">
        <v>0.072</v>
      </c>
      <c r="M56" s="12">
        <v>8</v>
      </c>
      <c r="N56" s="42">
        <v>27637</v>
      </c>
      <c r="O56" s="12">
        <v>1.176</v>
      </c>
      <c r="P56" s="12">
        <v>0.339</v>
      </c>
      <c r="Q56" s="12">
        <v>0.246</v>
      </c>
      <c r="R56" s="12" t="s">
        <v>247</v>
      </c>
      <c r="S56" s="12">
        <v>0.154</v>
      </c>
      <c r="T56" s="12">
        <v>4.966</v>
      </c>
      <c r="U56" s="42">
        <v>137.2</v>
      </c>
      <c r="V56" s="12">
        <v>0.026</v>
      </c>
      <c r="W56" s="12">
        <v>0.33</v>
      </c>
      <c r="X56" s="12">
        <v>0.378</v>
      </c>
      <c r="Y56" s="12">
        <v>2.5</v>
      </c>
      <c r="Z56" s="42">
        <v>1748.9</v>
      </c>
      <c r="AA56" s="12">
        <v>99.72</v>
      </c>
      <c r="AB56" s="12">
        <v>0.94</v>
      </c>
      <c r="AC56" s="42">
        <v>887.6</v>
      </c>
      <c r="AD56" s="12">
        <v>2.018</v>
      </c>
      <c r="AE56" s="12">
        <v>0.68</v>
      </c>
      <c r="AF56" s="12">
        <v>2.073</v>
      </c>
      <c r="AG56" s="12">
        <v>0.23</v>
      </c>
      <c r="AH56" s="12">
        <v>1.51</v>
      </c>
      <c r="AI56" s="12" t="s">
        <v>244</v>
      </c>
      <c r="AJ56" s="42">
        <v>447</v>
      </c>
      <c r="AK56" s="12">
        <v>0.037</v>
      </c>
      <c r="AL56" s="12">
        <v>214.056</v>
      </c>
      <c r="AM56" s="12" t="s">
        <v>244</v>
      </c>
      <c r="AN56" s="12">
        <v>0.012</v>
      </c>
      <c r="AO56" s="12">
        <v>0.79</v>
      </c>
      <c r="AP56" s="12">
        <v>0.021</v>
      </c>
      <c r="AQ56" s="12">
        <v>0.059</v>
      </c>
      <c r="AR56" s="12" t="s">
        <v>245</v>
      </c>
      <c r="AS56" s="12">
        <v>0.089</v>
      </c>
      <c r="AT56" s="12">
        <v>0.164</v>
      </c>
      <c r="AU56" s="12">
        <v>0.009</v>
      </c>
      <c r="AV56" s="12">
        <v>133.288</v>
      </c>
      <c r="AX56" s="17"/>
    </row>
    <row r="57" spans="1:50" ht="11.25">
      <c r="A57" s="3" t="s">
        <v>227</v>
      </c>
      <c r="B57" s="7">
        <v>6.5</v>
      </c>
      <c r="C57" s="24">
        <v>480</v>
      </c>
      <c r="D57" s="24" t="s">
        <v>226</v>
      </c>
      <c r="E57" s="24" t="s">
        <v>153</v>
      </c>
      <c r="F57" s="6">
        <v>37.95305555555556</v>
      </c>
      <c r="G57" s="6">
        <v>107.01747777777777</v>
      </c>
      <c r="H57" s="12">
        <v>38</v>
      </c>
      <c r="I57" s="12">
        <v>0.76</v>
      </c>
      <c r="J57" s="12">
        <v>17.688</v>
      </c>
      <c r="K57" s="12">
        <v>0.6</v>
      </c>
      <c r="L57" s="12">
        <v>0.045</v>
      </c>
      <c r="M57" s="12">
        <v>10</v>
      </c>
      <c r="N57" s="42">
        <v>129447</v>
      </c>
      <c r="O57" s="12">
        <v>0.532</v>
      </c>
      <c r="P57" s="12">
        <v>0.119</v>
      </c>
      <c r="Q57" s="12">
        <v>0.605</v>
      </c>
      <c r="R57" s="12" t="s">
        <v>247</v>
      </c>
      <c r="S57" s="12">
        <v>2.293</v>
      </c>
      <c r="T57" s="12">
        <v>3.454</v>
      </c>
      <c r="U57" s="42">
        <v>495.6</v>
      </c>
      <c r="V57" s="12">
        <v>0.034</v>
      </c>
      <c r="W57" s="12">
        <v>0.29</v>
      </c>
      <c r="X57" s="12">
        <v>0.118</v>
      </c>
      <c r="Y57" s="12">
        <v>13</v>
      </c>
      <c r="Z57" s="42">
        <v>4700.5</v>
      </c>
      <c r="AA57" s="12">
        <v>602.63</v>
      </c>
      <c r="AB57" s="12">
        <v>5.87</v>
      </c>
      <c r="AC57" s="42">
        <v>5289.6</v>
      </c>
      <c r="AD57" s="12">
        <v>5.668</v>
      </c>
      <c r="AE57" s="12">
        <v>0.52</v>
      </c>
      <c r="AF57" s="12">
        <v>13.883</v>
      </c>
      <c r="AG57" s="12">
        <v>0.23</v>
      </c>
      <c r="AH57" s="12">
        <v>4.74</v>
      </c>
      <c r="AI57" s="12" t="s">
        <v>244</v>
      </c>
      <c r="AJ57" s="42">
        <v>1575</v>
      </c>
      <c r="AK57" s="12">
        <v>0.013</v>
      </c>
      <c r="AL57" s="12">
        <v>1477.552</v>
      </c>
      <c r="AM57" s="12" t="s">
        <v>244</v>
      </c>
      <c r="AN57" s="12">
        <v>0.086</v>
      </c>
      <c r="AO57" s="12">
        <v>1.93</v>
      </c>
      <c r="AP57" s="12">
        <v>0.069</v>
      </c>
      <c r="AQ57" s="12">
        <v>0.699</v>
      </c>
      <c r="AR57" s="12" t="s">
        <v>245</v>
      </c>
      <c r="AS57" s="12">
        <v>0.545</v>
      </c>
      <c r="AT57" s="12">
        <v>0.136</v>
      </c>
      <c r="AU57" s="12">
        <v>0.007</v>
      </c>
      <c r="AV57" s="12">
        <v>115.169</v>
      </c>
      <c r="AX57" s="17"/>
    </row>
    <row r="58" spans="1:50" ht="11.25">
      <c r="A58" s="3" t="s">
        <v>228</v>
      </c>
      <c r="B58" s="7">
        <v>7.2</v>
      </c>
      <c r="C58" s="24">
        <v>360</v>
      </c>
      <c r="D58" s="24" t="s">
        <v>151</v>
      </c>
      <c r="E58" s="24" t="s">
        <v>150</v>
      </c>
      <c r="F58" s="6">
        <v>37.86611111111111</v>
      </c>
      <c r="G58" s="6">
        <v>107.02242222222222</v>
      </c>
      <c r="H58" s="12">
        <v>38.7</v>
      </c>
      <c r="I58" s="12">
        <v>0.19</v>
      </c>
      <c r="J58" s="12">
        <v>14.047</v>
      </c>
      <c r="K58" s="12" t="s">
        <v>245</v>
      </c>
      <c r="L58" s="12">
        <v>0.062</v>
      </c>
      <c r="M58" s="12">
        <v>9</v>
      </c>
      <c r="N58" s="42">
        <v>81261</v>
      </c>
      <c r="O58" s="12">
        <v>0.512</v>
      </c>
      <c r="P58" s="12">
        <v>0.081</v>
      </c>
      <c r="Q58" s="12">
        <v>1.411</v>
      </c>
      <c r="R58" s="12" t="s">
        <v>247</v>
      </c>
      <c r="S58" s="12">
        <v>0.135</v>
      </c>
      <c r="T58" s="12">
        <v>2.16</v>
      </c>
      <c r="U58" s="42">
        <v>317.2</v>
      </c>
      <c r="V58" s="12">
        <v>0.022</v>
      </c>
      <c r="W58" s="12">
        <v>0.32</v>
      </c>
      <c r="X58" s="12">
        <v>0.078</v>
      </c>
      <c r="Y58" s="12">
        <v>1.9</v>
      </c>
      <c r="Z58" s="42">
        <v>3631.5</v>
      </c>
      <c r="AA58" s="12">
        <v>208.84</v>
      </c>
      <c r="AB58" s="12">
        <v>1.66</v>
      </c>
      <c r="AC58" s="42">
        <v>2275</v>
      </c>
      <c r="AD58" s="12">
        <v>4.132</v>
      </c>
      <c r="AE58" s="12">
        <v>0.12</v>
      </c>
      <c r="AF58" s="12">
        <v>1.607</v>
      </c>
      <c r="AG58" s="12">
        <v>0.23</v>
      </c>
      <c r="AH58" s="12">
        <v>3.38</v>
      </c>
      <c r="AI58" s="12">
        <v>0.4</v>
      </c>
      <c r="AJ58" s="42">
        <v>858</v>
      </c>
      <c r="AK58" s="12">
        <v>0.009</v>
      </c>
      <c r="AL58" s="12">
        <v>538.288</v>
      </c>
      <c r="AM58" s="12" t="s">
        <v>244</v>
      </c>
      <c r="AN58" s="12">
        <v>0.012</v>
      </c>
      <c r="AO58" s="12">
        <v>1.44</v>
      </c>
      <c r="AP58" s="12">
        <v>0.014</v>
      </c>
      <c r="AQ58" s="12">
        <v>0.109</v>
      </c>
      <c r="AR58" s="12" t="s">
        <v>245</v>
      </c>
      <c r="AS58" s="12">
        <v>0.121</v>
      </c>
      <c r="AT58" s="12">
        <v>0.109</v>
      </c>
      <c r="AU58" s="12">
        <v>0.006</v>
      </c>
      <c r="AV58" s="12">
        <v>65.063</v>
      </c>
      <c r="AX58" s="17"/>
    </row>
    <row r="59" spans="1:50" ht="11.25">
      <c r="A59" s="3" t="s">
        <v>229</v>
      </c>
      <c r="B59" s="7">
        <v>7.3</v>
      </c>
      <c r="C59" s="24">
        <v>150</v>
      </c>
      <c r="D59" s="24" t="s">
        <v>230</v>
      </c>
      <c r="E59" s="24" t="s">
        <v>150</v>
      </c>
      <c r="F59" s="6">
        <v>37.93833333333333</v>
      </c>
      <c r="G59" s="6">
        <v>107.09148888888889</v>
      </c>
      <c r="H59" s="12">
        <v>11.3</v>
      </c>
      <c r="I59" s="12">
        <v>0.47</v>
      </c>
      <c r="J59" s="12">
        <v>23.908</v>
      </c>
      <c r="K59" s="12" t="s">
        <v>245</v>
      </c>
      <c r="L59" s="12">
        <v>0.06</v>
      </c>
      <c r="M59" s="12">
        <v>7</v>
      </c>
      <c r="N59" s="42">
        <v>22559</v>
      </c>
      <c r="O59" s="12">
        <v>5.156</v>
      </c>
      <c r="P59" s="12">
        <v>0.065</v>
      </c>
      <c r="Q59" s="12">
        <v>0.166</v>
      </c>
      <c r="R59" s="12">
        <v>0.8</v>
      </c>
      <c r="S59" s="12">
        <v>0.081</v>
      </c>
      <c r="T59" s="12">
        <v>4.702</v>
      </c>
      <c r="U59" s="42">
        <v>87.2</v>
      </c>
      <c r="V59" s="12">
        <v>0.011</v>
      </c>
      <c r="W59" s="12">
        <v>0.35</v>
      </c>
      <c r="X59" s="12">
        <v>0.059</v>
      </c>
      <c r="Y59" s="12">
        <v>1.2</v>
      </c>
      <c r="Z59" s="42">
        <v>837.6</v>
      </c>
      <c r="AA59" s="12">
        <v>84.41</v>
      </c>
      <c r="AB59" s="12">
        <v>1.12</v>
      </c>
      <c r="AC59" s="42">
        <v>520.1</v>
      </c>
      <c r="AD59" s="12">
        <v>1.359</v>
      </c>
      <c r="AE59" s="12">
        <v>3.77</v>
      </c>
      <c r="AF59" s="12">
        <v>1.859</v>
      </c>
      <c r="AG59" s="12">
        <v>0.2</v>
      </c>
      <c r="AH59" s="12" t="s">
        <v>248</v>
      </c>
      <c r="AI59" s="12" t="s">
        <v>244</v>
      </c>
      <c r="AJ59" s="42">
        <v>210</v>
      </c>
      <c r="AK59" s="12">
        <v>0.007</v>
      </c>
      <c r="AL59" s="12">
        <v>177.528</v>
      </c>
      <c r="AM59" s="12" t="s">
        <v>244</v>
      </c>
      <c r="AN59" s="12">
        <v>0.004</v>
      </c>
      <c r="AO59" s="12">
        <v>0.44</v>
      </c>
      <c r="AP59" s="12">
        <v>0.026</v>
      </c>
      <c r="AQ59" s="12">
        <v>0.035</v>
      </c>
      <c r="AR59" s="12">
        <v>0.2</v>
      </c>
      <c r="AS59" s="12">
        <v>0.06</v>
      </c>
      <c r="AT59" s="12">
        <v>0.042</v>
      </c>
      <c r="AU59" s="12">
        <v>0.004</v>
      </c>
      <c r="AV59" s="12">
        <v>750.333</v>
      </c>
      <c r="AX59" s="17"/>
    </row>
    <row r="60" spans="1:50" ht="11.25">
      <c r="A60" s="3" t="s">
        <v>231</v>
      </c>
      <c r="B60" s="7">
        <v>7.2</v>
      </c>
      <c r="C60" s="24">
        <v>110</v>
      </c>
      <c r="D60" s="24" t="s">
        <v>230</v>
      </c>
      <c r="E60" s="24" t="s">
        <v>150</v>
      </c>
      <c r="F60" s="6">
        <v>37.93555555555555</v>
      </c>
      <c r="G60" s="6">
        <v>107.02257222222222</v>
      </c>
      <c r="H60" s="12">
        <v>15.8</v>
      </c>
      <c r="I60" s="12">
        <v>0.39</v>
      </c>
      <c r="J60" s="12">
        <v>30.365</v>
      </c>
      <c r="K60" s="12" t="s">
        <v>245</v>
      </c>
      <c r="L60" s="12">
        <v>0.083</v>
      </c>
      <c r="M60" s="12" t="s">
        <v>246</v>
      </c>
      <c r="N60" s="42">
        <v>19031</v>
      </c>
      <c r="O60" s="12">
        <v>0.971</v>
      </c>
      <c r="P60" s="12">
        <v>0.118</v>
      </c>
      <c r="Q60" s="12">
        <v>0.078</v>
      </c>
      <c r="R60" s="12" t="s">
        <v>247</v>
      </c>
      <c r="S60" s="12">
        <v>0.055</v>
      </c>
      <c r="T60" s="12">
        <v>3.325</v>
      </c>
      <c r="U60" s="42">
        <v>76.8</v>
      </c>
      <c r="V60" s="12">
        <v>0.018</v>
      </c>
      <c r="W60" s="12">
        <v>0.37</v>
      </c>
      <c r="X60" s="12">
        <v>0.102</v>
      </c>
      <c r="Y60" s="12">
        <v>2.3</v>
      </c>
      <c r="Z60" s="42">
        <v>1040.2</v>
      </c>
      <c r="AA60" s="12">
        <v>37.23</v>
      </c>
      <c r="AB60" s="12">
        <v>1</v>
      </c>
      <c r="AC60" s="42">
        <v>797.5</v>
      </c>
      <c r="AD60" s="12">
        <v>0.957</v>
      </c>
      <c r="AE60" s="12">
        <v>4.82</v>
      </c>
      <c r="AF60" s="12">
        <v>0.487</v>
      </c>
      <c r="AG60" s="12">
        <v>0.21</v>
      </c>
      <c r="AH60" s="12" t="s">
        <v>248</v>
      </c>
      <c r="AI60" s="12" t="s">
        <v>244</v>
      </c>
      <c r="AJ60" s="42">
        <v>239</v>
      </c>
      <c r="AK60" s="12">
        <v>0.018</v>
      </c>
      <c r="AL60" s="12">
        <v>263.56</v>
      </c>
      <c r="AM60" s="12" t="s">
        <v>244</v>
      </c>
      <c r="AN60" s="12">
        <v>0.007</v>
      </c>
      <c r="AO60" s="12">
        <v>0.34</v>
      </c>
      <c r="AP60" s="12">
        <v>0.011</v>
      </c>
      <c r="AQ60" s="12">
        <v>0.043</v>
      </c>
      <c r="AR60" s="12" t="s">
        <v>245</v>
      </c>
      <c r="AS60" s="12">
        <v>0.088</v>
      </c>
      <c r="AT60" s="12">
        <v>0.082</v>
      </c>
      <c r="AU60" s="12">
        <v>0.009</v>
      </c>
      <c r="AV60" s="12">
        <v>139.245</v>
      </c>
      <c r="AX60" s="17"/>
    </row>
    <row r="61" spans="1:50" ht="11.25">
      <c r="A61" s="3" t="s">
        <v>232</v>
      </c>
      <c r="B61" s="7">
        <v>3.3</v>
      </c>
      <c r="C61" s="24">
        <v>1510</v>
      </c>
      <c r="D61" s="24" t="s">
        <v>168</v>
      </c>
      <c r="E61" s="24" t="s">
        <v>153</v>
      </c>
      <c r="F61" s="6">
        <v>37.97361111111111</v>
      </c>
      <c r="G61" s="6">
        <v>107.50839444444443</v>
      </c>
      <c r="H61" s="12">
        <v>10534.6</v>
      </c>
      <c r="I61" s="12">
        <v>7.82</v>
      </c>
      <c r="J61" s="12">
        <v>8.18</v>
      </c>
      <c r="K61" s="12">
        <v>9.4</v>
      </c>
      <c r="L61" s="12">
        <v>0.179</v>
      </c>
      <c r="M61" s="12">
        <v>6</v>
      </c>
      <c r="N61" s="42">
        <v>270187</v>
      </c>
      <c r="O61" s="12">
        <v>29.937</v>
      </c>
      <c r="P61" s="12">
        <v>64.383</v>
      </c>
      <c r="Q61" s="12">
        <v>168.537</v>
      </c>
      <c r="R61" s="12">
        <v>0.6</v>
      </c>
      <c r="S61" s="12">
        <v>1.246</v>
      </c>
      <c r="T61" s="12">
        <v>37.187</v>
      </c>
      <c r="U61" s="42">
        <v>21579.6</v>
      </c>
      <c r="V61" s="12">
        <v>0.972</v>
      </c>
      <c r="W61" s="12" t="s">
        <v>244</v>
      </c>
      <c r="X61" s="12">
        <v>31.795</v>
      </c>
      <c r="Y61" s="12">
        <v>27.3</v>
      </c>
      <c r="Z61" s="42">
        <v>43489.1</v>
      </c>
      <c r="AA61" s="12">
        <v>57836.25</v>
      </c>
      <c r="AB61" s="12">
        <v>0.73</v>
      </c>
      <c r="AC61" s="42">
        <v>1659</v>
      </c>
      <c r="AD61" s="12">
        <v>103.823</v>
      </c>
      <c r="AE61" s="12">
        <v>71</v>
      </c>
      <c r="AF61" s="12">
        <v>10.38</v>
      </c>
      <c r="AG61" s="12">
        <v>0.22</v>
      </c>
      <c r="AH61" s="12">
        <v>3.15</v>
      </c>
      <c r="AI61" s="12">
        <v>1.33</v>
      </c>
      <c r="AJ61" s="42">
        <v>644</v>
      </c>
      <c r="AK61" s="12">
        <v>9.313</v>
      </c>
      <c r="AL61" s="12">
        <v>938.524</v>
      </c>
      <c r="AM61" s="12" t="s">
        <v>244</v>
      </c>
      <c r="AN61" s="12">
        <v>0.074</v>
      </c>
      <c r="AO61" s="12">
        <v>1.3</v>
      </c>
      <c r="AP61" s="12">
        <v>0.516</v>
      </c>
      <c r="AQ61" s="12">
        <v>0.31</v>
      </c>
      <c r="AR61" s="12">
        <v>0.62</v>
      </c>
      <c r="AS61" s="12">
        <v>0.172</v>
      </c>
      <c r="AT61" s="12">
        <v>61.999</v>
      </c>
      <c r="AU61" s="12">
        <v>2.891</v>
      </c>
      <c r="AV61" s="12">
        <v>4784.017</v>
      </c>
      <c r="AX61" s="17"/>
    </row>
    <row r="62" spans="1:50" ht="11.25">
      <c r="A62" s="3" t="s">
        <v>233</v>
      </c>
      <c r="B62" s="7">
        <v>2.9</v>
      </c>
      <c r="C62" s="24" t="s">
        <v>234</v>
      </c>
      <c r="D62" s="24" t="s">
        <v>168</v>
      </c>
      <c r="E62" s="24" t="s">
        <v>153</v>
      </c>
      <c r="F62" s="6">
        <v>37.97361111111111</v>
      </c>
      <c r="G62" s="6">
        <v>107.52366666666667</v>
      </c>
      <c r="H62" s="12">
        <v>9179</v>
      </c>
      <c r="I62" s="12">
        <v>5.79</v>
      </c>
      <c r="J62" s="12">
        <v>9.065</v>
      </c>
      <c r="K62" s="12">
        <v>7.8</v>
      </c>
      <c r="L62" s="12">
        <v>0.245</v>
      </c>
      <c r="M62" s="12">
        <v>9</v>
      </c>
      <c r="N62" s="42">
        <v>249119</v>
      </c>
      <c r="O62" s="12">
        <v>30.92</v>
      </c>
      <c r="P62" s="12">
        <v>65.003</v>
      </c>
      <c r="Q62" s="12">
        <v>159.666</v>
      </c>
      <c r="R62" s="12">
        <v>0.9</v>
      </c>
      <c r="S62" s="12">
        <v>1.28</v>
      </c>
      <c r="T62" s="12">
        <v>69.938</v>
      </c>
      <c r="U62" s="42">
        <v>17590.4</v>
      </c>
      <c r="V62" s="12">
        <v>0.99</v>
      </c>
      <c r="W62" s="12" t="s">
        <v>244</v>
      </c>
      <c r="X62" s="12">
        <v>32.708</v>
      </c>
      <c r="Y62" s="12">
        <v>25.5</v>
      </c>
      <c r="Z62" s="42">
        <v>39560.3</v>
      </c>
      <c r="AA62" s="12">
        <v>56317.6</v>
      </c>
      <c r="AB62" s="12">
        <v>0.57</v>
      </c>
      <c r="AC62" s="42">
        <v>1670.4</v>
      </c>
      <c r="AD62" s="12">
        <v>97.822</v>
      </c>
      <c r="AE62" s="12">
        <v>68.16</v>
      </c>
      <c r="AF62" s="12">
        <v>10.854</v>
      </c>
      <c r="AG62" s="12">
        <v>0.17</v>
      </c>
      <c r="AH62" s="12">
        <v>2.89</v>
      </c>
      <c r="AI62" s="12">
        <v>1.85</v>
      </c>
      <c r="AJ62" s="42">
        <v>648</v>
      </c>
      <c r="AK62" s="12">
        <v>8.898</v>
      </c>
      <c r="AL62" s="12">
        <v>966.208</v>
      </c>
      <c r="AM62" s="12" t="s">
        <v>244</v>
      </c>
      <c r="AN62" s="12">
        <v>0.104</v>
      </c>
      <c r="AO62" s="12">
        <v>2.13</v>
      </c>
      <c r="AP62" s="12">
        <v>0.527</v>
      </c>
      <c r="AQ62" s="12">
        <v>0.366</v>
      </c>
      <c r="AR62" s="12">
        <v>0.39</v>
      </c>
      <c r="AS62" s="12">
        <v>0.188</v>
      </c>
      <c r="AT62" s="12">
        <v>58.229</v>
      </c>
      <c r="AU62" s="12">
        <v>2.85</v>
      </c>
      <c r="AV62" s="12">
        <v>4891.585</v>
      </c>
      <c r="AX62" s="17"/>
    </row>
    <row r="63" spans="1:50" ht="11.25">
      <c r="A63" s="4" t="s">
        <v>235</v>
      </c>
      <c r="B63" s="7">
        <v>7.1</v>
      </c>
      <c r="C63" s="7">
        <v>240</v>
      </c>
      <c r="D63" s="7" t="s">
        <v>168</v>
      </c>
      <c r="E63" s="7" t="s">
        <v>150</v>
      </c>
      <c r="F63" s="6">
        <v>37.977222222222224</v>
      </c>
      <c r="G63" s="6">
        <v>107.16774770901614</v>
      </c>
      <c r="H63" s="12">
        <v>9.725840445822156</v>
      </c>
      <c r="I63" s="12">
        <v>0.1206062312490307</v>
      </c>
      <c r="J63" s="12">
        <v>36.12527740593938</v>
      </c>
      <c r="K63" s="12">
        <v>0.06856871987291521</v>
      </c>
      <c r="L63" s="12">
        <v>0.02549652354214103</v>
      </c>
      <c r="M63" s="12" t="s">
        <v>246</v>
      </c>
      <c r="N63" s="42">
        <v>15514.409777053606</v>
      </c>
      <c r="O63" s="12">
        <v>9.448195874301838</v>
      </c>
      <c r="P63" s="12">
        <v>1.6543652470277683</v>
      </c>
      <c r="Q63" s="12">
        <v>9.237519297598304</v>
      </c>
      <c r="R63" s="12" t="s">
        <v>245</v>
      </c>
      <c r="S63" s="12">
        <v>0.33323310593528827</v>
      </c>
      <c r="T63" s="12">
        <v>320.2266394370187</v>
      </c>
      <c r="U63" s="42">
        <v>652.4161372874125</v>
      </c>
      <c r="V63" s="12">
        <v>0.03259440231694436</v>
      </c>
      <c r="W63" s="12">
        <v>0.2764211434707878</v>
      </c>
      <c r="X63" s="12">
        <v>1.3876239030257564</v>
      </c>
      <c r="Y63" s="12">
        <v>8.609310772046925</v>
      </c>
      <c r="Z63" s="42">
        <v>4155.096825032406</v>
      </c>
      <c r="AA63" s="12">
        <v>503.829847974438</v>
      </c>
      <c r="AB63" s="12">
        <v>0.9908842673320862</v>
      </c>
      <c r="AC63" s="42">
        <v>1255.0851227568621</v>
      </c>
      <c r="AD63" s="12">
        <v>10.920492991889517</v>
      </c>
      <c r="AE63" s="12">
        <v>0.23443073190935418</v>
      </c>
      <c r="AF63" s="12">
        <v>3.2391602097542074</v>
      </c>
      <c r="AG63" s="12">
        <v>1.1515926574955877</v>
      </c>
      <c r="AH63" s="12">
        <v>3.8527381011235287</v>
      </c>
      <c r="AI63" s="12">
        <v>0.20805078367208593</v>
      </c>
      <c r="AJ63" s="42">
        <v>1795.9335360569564</v>
      </c>
      <c r="AK63" s="12">
        <v>0.08947843886052367</v>
      </c>
      <c r="AL63" s="12">
        <v>157.47085949059243</v>
      </c>
      <c r="AM63" s="12" t="s">
        <v>244</v>
      </c>
      <c r="AN63" s="12">
        <v>0.031533129477788205</v>
      </c>
      <c r="AO63" s="12">
        <v>1.2846082096320222</v>
      </c>
      <c r="AP63" s="12">
        <v>0.08582826178615134</v>
      </c>
      <c r="AQ63" s="12">
        <v>0.03737386128033173</v>
      </c>
      <c r="AR63" s="12" t="s">
        <v>245</v>
      </c>
      <c r="AS63" s="12">
        <v>0.07628202205176517</v>
      </c>
      <c r="AT63" s="12">
        <v>1.3749346381316077</v>
      </c>
      <c r="AU63" s="12">
        <v>0.028674348493580505</v>
      </c>
      <c r="AV63" s="12">
        <v>1022.3476547648069</v>
      </c>
      <c r="AX63" s="11"/>
    </row>
    <row r="64" spans="1:50" ht="12">
      <c r="A64" s="4" t="s">
        <v>236</v>
      </c>
      <c r="B64" s="7">
        <v>2.7</v>
      </c>
      <c r="C64" s="7" t="s">
        <v>237</v>
      </c>
      <c r="D64" s="7" t="s">
        <v>191</v>
      </c>
      <c r="E64" s="7" t="s">
        <v>153</v>
      </c>
      <c r="F64" s="6">
        <v>37.96</v>
      </c>
      <c r="G64" s="6">
        <v>109.75370837256614</v>
      </c>
      <c r="H64" s="12">
        <v>7402.504665738579</v>
      </c>
      <c r="I64" s="12">
        <v>59.48837944740366</v>
      </c>
      <c r="J64" s="12">
        <v>12.568810648770409</v>
      </c>
      <c r="K64" s="12">
        <v>9.66892548628498</v>
      </c>
      <c r="L64" s="12">
        <v>0.07569822051159532</v>
      </c>
      <c r="M64" s="12">
        <v>4.885365777798194</v>
      </c>
      <c r="N64" s="42">
        <v>22338.210421747728</v>
      </c>
      <c r="O64" s="12">
        <v>165.03916902063474</v>
      </c>
      <c r="P64" s="12">
        <v>25.60965081597745</v>
      </c>
      <c r="Q64" s="12">
        <v>58.9881338613245</v>
      </c>
      <c r="R64" s="12">
        <v>0.6329297706968725</v>
      </c>
      <c r="S64" s="12">
        <v>9.547725642222115</v>
      </c>
      <c r="T64" s="12">
        <v>423.9597724556123</v>
      </c>
      <c r="U64" s="42">
        <v>23623.5390987543</v>
      </c>
      <c r="V64" s="12">
        <v>0.41456036026111315</v>
      </c>
      <c r="W64" s="12" t="s">
        <v>244</v>
      </c>
      <c r="X64" s="12">
        <v>10.00925787688691</v>
      </c>
      <c r="Y64" s="12">
        <v>16.438740761511053</v>
      </c>
      <c r="Z64" s="42">
        <v>4484.887936568505</v>
      </c>
      <c r="AA64" s="12">
        <v>2190.5548405150416</v>
      </c>
      <c r="AB64" s="12">
        <v>4.271157409007885</v>
      </c>
      <c r="AC64" s="42">
        <v>2591.1386323010074</v>
      </c>
      <c r="AD64" s="12">
        <v>37.40675145531181</v>
      </c>
      <c r="AE64" s="12">
        <v>493.8357201106497</v>
      </c>
      <c r="AF64" s="12">
        <v>31.36380496105101</v>
      </c>
      <c r="AG64" s="12">
        <v>2.3575201413333704</v>
      </c>
      <c r="AH64" s="12">
        <v>9.019165435562927</v>
      </c>
      <c r="AI64" s="12">
        <v>2.345892457263842</v>
      </c>
      <c r="AJ64" s="42">
        <v>4622.974596560183</v>
      </c>
      <c r="AK64" s="12">
        <v>6.819042714021605</v>
      </c>
      <c r="AL64" s="12">
        <v>832.4784095675079</v>
      </c>
      <c r="AM64" s="12">
        <v>0.39863856487711286</v>
      </c>
      <c r="AN64" s="12">
        <v>0.15469108488030475</v>
      </c>
      <c r="AO64" s="12">
        <v>11.407144048210315</v>
      </c>
      <c r="AP64" s="12">
        <v>1.9499134332413102</v>
      </c>
      <c r="AQ64" s="12">
        <v>4.800034742294136</v>
      </c>
      <c r="AR64" s="12">
        <v>9.893684142619882</v>
      </c>
      <c r="AS64" s="12">
        <v>0.19807373415583174</v>
      </c>
      <c r="AT64" s="12">
        <v>31.659031393371258</v>
      </c>
      <c r="AU64" s="12">
        <v>1.7115682864021138</v>
      </c>
      <c r="AV64" s="12">
        <v>11289.619587241586</v>
      </c>
      <c r="AX64" s="13"/>
    </row>
    <row r="65" spans="1:55" ht="11.25">
      <c r="A65" s="15" t="s">
        <v>84</v>
      </c>
      <c r="B65" s="20">
        <v>5.9</v>
      </c>
      <c r="C65" s="20">
        <v>910</v>
      </c>
      <c r="D65" s="20" t="s">
        <v>165</v>
      </c>
      <c r="E65" s="20" t="s">
        <v>150</v>
      </c>
      <c r="F65" s="21">
        <v>37.96747222222223</v>
      </c>
      <c r="G65" s="21">
        <v>107.72111111111111</v>
      </c>
      <c r="H65" s="12">
        <v>18.199431995078697</v>
      </c>
      <c r="I65" s="12">
        <v>0.7611902424331587</v>
      </c>
      <c r="J65" s="12">
        <v>26.597402414003604</v>
      </c>
      <c r="K65" s="12" t="s">
        <v>245</v>
      </c>
      <c r="L65" s="12">
        <v>0.23908208631812314</v>
      </c>
      <c r="M65" s="12" t="s">
        <v>246</v>
      </c>
      <c r="N65" s="42">
        <v>31357.22908280269</v>
      </c>
      <c r="O65" s="12">
        <v>0.7655095166459867</v>
      </c>
      <c r="P65" s="12">
        <v>0.06487455415413841</v>
      </c>
      <c r="Q65" s="12">
        <v>0.22809683398344302</v>
      </c>
      <c r="R65" s="12" t="s">
        <v>245</v>
      </c>
      <c r="S65" s="12">
        <v>0.162806245306968</v>
      </c>
      <c r="T65" s="12">
        <v>2.6077482972375754</v>
      </c>
      <c r="U65" s="42">
        <v>518.6413475744513</v>
      </c>
      <c r="V65" s="12" t="s">
        <v>245</v>
      </c>
      <c r="W65" s="12" t="s">
        <v>244</v>
      </c>
      <c r="X65" s="12" t="s">
        <v>245</v>
      </c>
      <c r="Y65" s="12">
        <v>4.9875450001385655</v>
      </c>
      <c r="Z65" s="42">
        <v>1440.8495988041047</v>
      </c>
      <c r="AA65" s="12">
        <v>178.6616647224591</v>
      </c>
      <c r="AB65" s="12">
        <v>9.072766929001594</v>
      </c>
      <c r="AC65" s="42">
        <v>2379.8136612266303</v>
      </c>
      <c r="AD65" s="12">
        <v>1.727134737868179</v>
      </c>
      <c r="AE65" s="12">
        <v>1.494057866179732</v>
      </c>
      <c r="AF65" s="12">
        <v>0.8652829522972345</v>
      </c>
      <c r="AG65" s="12">
        <v>0.6040779922579768</v>
      </c>
      <c r="AH65" s="12" t="s">
        <v>248</v>
      </c>
      <c r="AI65" s="12" t="s">
        <v>244</v>
      </c>
      <c r="AJ65" s="42">
        <v>3663.1322980075347</v>
      </c>
      <c r="AK65" s="12">
        <v>0.016919512842445163</v>
      </c>
      <c r="AL65" s="12">
        <v>425.4469508998116</v>
      </c>
      <c r="AM65" s="12" t="s">
        <v>244</v>
      </c>
      <c r="AN65" s="12">
        <v>0.0730890256723348</v>
      </c>
      <c r="AO65" s="12">
        <v>1.8847990534883414</v>
      </c>
      <c r="AP65" s="12" t="s">
        <v>245</v>
      </c>
      <c r="AQ65" s="12">
        <v>0.308583463033824</v>
      </c>
      <c r="AR65" s="12" t="s">
        <v>245</v>
      </c>
      <c r="AS65" s="12" t="s">
        <v>245</v>
      </c>
      <c r="AT65" s="12">
        <v>0.05710647619805467</v>
      </c>
      <c r="AU65" s="12" t="s">
        <v>245</v>
      </c>
      <c r="AV65" s="12">
        <v>163.33344029054922</v>
      </c>
      <c r="AW65" s="2"/>
      <c r="AX65" s="2"/>
      <c r="AY65" s="2"/>
      <c r="AZ65" s="2"/>
      <c r="BA65" s="2"/>
      <c r="BB65" s="2"/>
      <c r="BC65" s="7"/>
    </row>
    <row r="66" spans="1:55" ht="11.25">
      <c r="A66" s="15" t="s">
        <v>85</v>
      </c>
      <c r="B66" s="20">
        <v>5.9</v>
      </c>
      <c r="C66" s="20">
        <v>1540</v>
      </c>
      <c r="D66" s="20" t="s">
        <v>151</v>
      </c>
      <c r="E66" s="20" t="s">
        <v>153</v>
      </c>
      <c r="F66" s="21">
        <v>37.85080555555556</v>
      </c>
      <c r="G66" s="21">
        <v>107.84944444444444</v>
      </c>
      <c r="H66" s="12">
        <v>52.319698900188996</v>
      </c>
      <c r="I66" s="12">
        <v>1.781535412909962</v>
      </c>
      <c r="J66" s="12">
        <v>7.791487125025115</v>
      </c>
      <c r="K66" s="12" t="s">
        <v>245</v>
      </c>
      <c r="L66" s="12">
        <v>0.13498687072576318</v>
      </c>
      <c r="M66" s="12" t="s">
        <v>246</v>
      </c>
      <c r="N66" s="42">
        <v>146587.41781978967</v>
      </c>
      <c r="O66" s="12">
        <v>1.122164357205443</v>
      </c>
      <c r="P66" s="12">
        <v>0.7761000329399179</v>
      </c>
      <c r="Q66" s="12">
        <v>6.050891207275137</v>
      </c>
      <c r="R66" s="12" t="s">
        <v>245</v>
      </c>
      <c r="S66" s="12">
        <v>0.45068835140851005</v>
      </c>
      <c r="T66" s="12">
        <v>24.45061455037182</v>
      </c>
      <c r="U66" s="42">
        <v>6008.25798014694</v>
      </c>
      <c r="V66" s="12" t="s">
        <v>245</v>
      </c>
      <c r="W66" s="12" t="s">
        <v>244</v>
      </c>
      <c r="X66" s="12">
        <v>0.5801341306489867</v>
      </c>
      <c r="Y66" s="12">
        <v>3.3845403703933563</v>
      </c>
      <c r="Z66" s="42">
        <v>6744.738397647793</v>
      </c>
      <c r="AA66" s="12">
        <v>1444.5302726420084</v>
      </c>
      <c r="AB66" s="12">
        <v>1.2409332788591445</v>
      </c>
      <c r="AC66" s="42">
        <v>2691.933399990433</v>
      </c>
      <c r="AD66" s="12">
        <v>11.13872043347087</v>
      </c>
      <c r="AE66" s="12" t="s">
        <v>245</v>
      </c>
      <c r="AF66" s="12">
        <v>1.0321647152924118</v>
      </c>
      <c r="AG66" s="12">
        <v>0.37315968676529543</v>
      </c>
      <c r="AH66" s="12" t="s">
        <v>248</v>
      </c>
      <c r="AI66" s="12" t="s">
        <v>244</v>
      </c>
      <c r="AJ66" s="42">
        <v>8309.419120401408</v>
      </c>
      <c r="AK66" s="12">
        <v>0.03733071063430284</v>
      </c>
      <c r="AL66" s="12">
        <v>1247.28584993383</v>
      </c>
      <c r="AM66" s="12" t="s">
        <v>244</v>
      </c>
      <c r="AN66" s="12">
        <v>0.17364841052758537</v>
      </c>
      <c r="AO66" s="12">
        <v>4.4589060593113095</v>
      </c>
      <c r="AP66" s="12" t="s">
        <v>245</v>
      </c>
      <c r="AQ66" s="12">
        <v>1.2684809182197316</v>
      </c>
      <c r="AR66" s="12" t="s">
        <v>245</v>
      </c>
      <c r="AS66" s="12">
        <v>0.6556719508052388</v>
      </c>
      <c r="AT66" s="12">
        <v>0.8927043028021886</v>
      </c>
      <c r="AU66" s="12">
        <v>0.017746364523932565</v>
      </c>
      <c r="AV66" s="12">
        <v>148.84155446858026</v>
      </c>
      <c r="AW66" s="2"/>
      <c r="AX66" s="2"/>
      <c r="AY66" s="2"/>
      <c r="AZ66" s="2"/>
      <c r="BA66" s="2"/>
      <c r="BB66" s="2"/>
      <c r="BC66" s="7"/>
    </row>
    <row r="67" spans="1:55" ht="11.25">
      <c r="A67" s="15" t="s">
        <v>86</v>
      </c>
      <c r="B67" s="20">
        <v>5.9</v>
      </c>
      <c r="C67" s="20">
        <v>1540</v>
      </c>
      <c r="D67" s="20" t="s">
        <v>151</v>
      </c>
      <c r="E67" s="20" t="s">
        <v>154</v>
      </c>
      <c r="F67" s="21">
        <v>37.900555555555556</v>
      </c>
      <c r="G67" s="21">
        <v>107.6675</v>
      </c>
      <c r="H67" s="12" t="s">
        <v>244</v>
      </c>
      <c r="I67" s="12">
        <v>1.3727398876721832</v>
      </c>
      <c r="J67" s="12">
        <v>4.071666694899617</v>
      </c>
      <c r="K67" s="12" t="s">
        <v>245</v>
      </c>
      <c r="L67" s="12">
        <v>0.20927733742613175</v>
      </c>
      <c r="M67" s="12" t="s">
        <v>246</v>
      </c>
      <c r="N67" s="42">
        <v>510569.8460856109</v>
      </c>
      <c r="O67" s="12" t="s">
        <v>245</v>
      </c>
      <c r="P67" s="12">
        <v>0.22693963567260944</v>
      </c>
      <c r="Q67" s="12">
        <v>9.126567887841965</v>
      </c>
      <c r="R67" s="12" t="s">
        <v>245</v>
      </c>
      <c r="S67" s="12">
        <v>0.7388235225477164</v>
      </c>
      <c r="T67" s="12">
        <v>2.2300699680550533</v>
      </c>
      <c r="U67" s="42">
        <v>13510.939367036095</v>
      </c>
      <c r="V67" s="12" t="s">
        <v>245</v>
      </c>
      <c r="W67" s="12" t="s">
        <v>244</v>
      </c>
      <c r="X67" s="12">
        <v>0.19787291275265242</v>
      </c>
      <c r="Y67" s="12">
        <v>8.233979735946791</v>
      </c>
      <c r="Z67" s="42">
        <v>9685.42377232579</v>
      </c>
      <c r="AA67" s="12">
        <v>849.6602571542824</v>
      </c>
      <c r="AB67" s="12">
        <v>2.6368533182725606</v>
      </c>
      <c r="AC67" s="42">
        <v>6819.370711263735</v>
      </c>
      <c r="AD67" s="12">
        <v>28.03542827099662</v>
      </c>
      <c r="AE67" s="12" t="s">
        <v>245</v>
      </c>
      <c r="AF67" s="12">
        <v>3.7705183635239132</v>
      </c>
      <c r="AG67" s="12">
        <v>0.13179598192433556</v>
      </c>
      <c r="AH67" s="12">
        <v>10.597174223648631</v>
      </c>
      <c r="AI67" s="12" t="s">
        <v>244</v>
      </c>
      <c r="AJ67" s="42">
        <v>5413.985223981212</v>
      </c>
      <c r="AK67" s="12">
        <v>0.02847464174815998</v>
      </c>
      <c r="AL67" s="12">
        <v>4633.85811634712</v>
      </c>
      <c r="AM67" s="12" t="s">
        <v>244</v>
      </c>
      <c r="AN67" s="12">
        <v>0.3233438529475574</v>
      </c>
      <c r="AO67" s="12">
        <v>7.165870005285803</v>
      </c>
      <c r="AP67" s="12" t="s">
        <v>245</v>
      </c>
      <c r="AQ67" s="12">
        <v>1.4287175599485913</v>
      </c>
      <c r="AR67" s="12" t="s">
        <v>245</v>
      </c>
      <c r="AS67" s="12">
        <v>1.5213898001518502</v>
      </c>
      <c r="AT67" s="12">
        <v>2.53400853058986</v>
      </c>
      <c r="AU67" s="12">
        <v>0.13321704187186123</v>
      </c>
      <c r="AV67" s="12">
        <v>68.28751096781642</v>
      </c>
      <c r="AW67" s="2"/>
      <c r="AX67" s="2"/>
      <c r="AY67" s="2"/>
      <c r="AZ67" s="2"/>
      <c r="BA67" s="2"/>
      <c r="BB67" s="2"/>
      <c r="BC67" s="7"/>
    </row>
    <row r="68" spans="1:55" ht="11.25">
      <c r="A68" s="15" t="s">
        <v>87</v>
      </c>
      <c r="B68" s="20">
        <v>2.1</v>
      </c>
      <c r="C68" s="20" t="s">
        <v>149</v>
      </c>
      <c r="D68" s="20" t="s">
        <v>155</v>
      </c>
      <c r="E68" s="20" t="s">
        <v>153</v>
      </c>
      <c r="F68" s="21">
        <v>37.85080555555556</v>
      </c>
      <c r="G68" s="21">
        <v>107.84944444444444</v>
      </c>
      <c r="H68" s="12">
        <v>135579.66184608883</v>
      </c>
      <c r="I68" s="12">
        <v>486.54231100717675</v>
      </c>
      <c r="J68" s="12">
        <v>3.876510644602939</v>
      </c>
      <c r="K68" s="12" t="s">
        <v>245</v>
      </c>
      <c r="L68" s="12">
        <v>8.722830801170053</v>
      </c>
      <c r="M68" s="12" t="s">
        <v>246</v>
      </c>
      <c r="N68" s="42">
        <v>8414.655614551342</v>
      </c>
      <c r="O68" s="12">
        <v>7.042902366967426</v>
      </c>
      <c r="P68" s="12">
        <v>27.671080766288124</v>
      </c>
      <c r="Q68" s="12">
        <v>454.1255341352448</v>
      </c>
      <c r="R68" s="12">
        <v>56.31653151165221</v>
      </c>
      <c r="S68" s="12">
        <v>0.4413189664114045</v>
      </c>
      <c r="T68" s="12">
        <v>7648.296246502376</v>
      </c>
      <c r="U68" s="42">
        <v>479712.9322104395</v>
      </c>
      <c r="V68" s="12">
        <v>75.65972256916135</v>
      </c>
      <c r="W68" s="12" t="s">
        <v>244</v>
      </c>
      <c r="X68" s="12">
        <v>9.256454070763933</v>
      </c>
      <c r="Y68" s="12">
        <v>47.898518446837585</v>
      </c>
      <c r="Z68" s="42">
        <v>1490.1542152170855</v>
      </c>
      <c r="AA68" s="12">
        <v>227.66393706632672</v>
      </c>
      <c r="AB68" s="12">
        <v>11.959427422649995</v>
      </c>
      <c r="AC68" s="42">
        <v>2156.087388875114</v>
      </c>
      <c r="AD68" s="12">
        <v>326.85799452752303</v>
      </c>
      <c r="AE68" s="12">
        <v>71.91855843075278</v>
      </c>
      <c r="AF68" s="12">
        <v>8.984146146108937</v>
      </c>
      <c r="AG68" s="12">
        <v>11.658145521569763</v>
      </c>
      <c r="AH68" s="12">
        <v>39.91802572878478</v>
      </c>
      <c r="AI68" s="12">
        <v>11.257431173275306</v>
      </c>
      <c r="AJ68" s="42">
        <v>8802.54890615484</v>
      </c>
      <c r="AK68" s="12">
        <v>6.2249410825672875</v>
      </c>
      <c r="AL68" s="12">
        <v>397.0652958317822</v>
      </c>
      <c r="AM68" s="12">
        <v>10.813801084999941</v>
      </c>
      <c r="AN68" s="12">
        <v>5.14713306367813</v>
      </c>
      <c r="AO68" s="12">
        <v>39.39181513237014</v>
      </c>
      <c r="AP68" s="12">
        <v>5.571057100221296</v>
      </c>
      <c r="AQ68" s="12">
        <v>5.781250749476449</v>
      </c>
      <c r="AR68" s="12">
        <v>260.9246588371466</v>
      </c>
      <c r="AS68" s="12">
        <v>0.6688348807047027</v>
      </c>
      <c r="AT68" s="12">
        <v>5.075282678194329</v>
      </c>
      <c r="AU68" s="12">
        <v>0.5354420841747962</v>
      </c>
      <c r="AV68" s="12">
        <v>924.6676174060111</v>
      </c>
      <c r="AW68" s="2"/>
      <c r="AX68" s="2"/>
      <c r="AY68" s="2"/>
      <c r="AZ68" s="2"/>
      <c r="BA68" s="2"/>
      <c r="BB68" s="2"/>
      <c r="BC68" s="7"/>
    </row>
    <row r="69" spans="1:55" ht="11.25">
      <c r="A69" s="4" t="s">
        <v>41</v>
      </c>
      <c r="B69" s="9">
        <v>3</v>
      </c>
      <c r="C69" s="8">
        <v>285</v>
      </c>
      <c r="D69" s="8" t="s">
        <v>169</v>
      </c>
      <c r="E69" s="8" t="s">
        <v>153</v>
      </c>
      <c r="F69" s="21">
        <v>38.86797222222222</v>
      </c>
      <c r="G69" s="21">
        <v>107.07388888888889</v>
      </c>
      <c r="H69" s="12">
        <v>1348.0518121680536</v>
      </c>
      <c r="I69" s="12" t="s">
        <v>245</v>
      </c>
      <c r="J69" s="12">
        <v>19.117965317397218</v>
      </c>
      <c r="K69" s="12" t="s">
        <v>245</v>
      </c>
      <c r="L69" s="12" t="s">
        <v>245</v>
      </c>
      <c r="M69" s="12" t="s">
        <v>246</v>
      </c>
      <c r="N69" s="42">
        <v>38852.678276910905</v>
      </c>
      <c r="O69" s="12">
        <v>117.10412676798994</v>
      </c>
      <c r="P69" s="12">
        <v>18.23143459596443</v>
      </c>
      <c r="Q69" s="12">
        <v>17.513444900859096</v>
      </c>
      <c r="R69" s="12" t="s">
        <v>245</v>
      </c>
      <c r="S69" s="12" t="s">
        <v>245</v>
      </c>
      <c r="T69" s="12">
        <v>841.7566099427107</v>
      </c>
      <c r="U69" s="42">
        <v>2742.3634074884935</v>
      </c>
      <c r="V69" s="12" t="s">
        <v>245</v>
      </c>
      <c r="W69" s="12" t="s">
        <v>244</v>
      </c>
      <c r="X69" s="12">
        <v>12.657692985716903</v>
      </c>
      <c r="Y69" s="12" t="s">
        <v>245</v>
      </c>
      <c r="Z69" s="42">
        <v>3884.534152027408</v>
      </c>
      <c r="AA69" s="12">
        <v>5711.73549630346</v>
      </c>
      <c r="AB69" s="12" t="s">
        <v>245</v>
      </c>
      <c r="AC69" s="42">
        <v>2344.1391449509492</v>
      </c>
      <c r="AD69" s="12">
        <v>16.046175396360184</v>
      </c>
      <c r="AE69" s="12">
        <v>1348.1443493061615</v>
      </c>
      <c r="AF69" s="12">
        <v>2.169327457211937</v>
      </c>
      <c r="AG69" s="12">
        <v>1.3999631451737062</v>
      </c>
      <c r="AH69" s="12" t="s">
        <v>248</v>
      </c>
      <c r="AI69" s="12" t="s">
        <v>244</v>
      </c>
      <c r="AJ69" s="42" t="s">
        <v>249</v>
      </c>
      <c r="AK69" s="12">
        <v>1.8859821722860448</v>
      </c>
      <c r="AL69" s="12">
        <v>280.6770491163605</v>
      </c>
      <c r="AM69" s="12" t="s">
        <v>244</v>
      </c>
      <c r="AN69" s="12">
        <v>0.6358672050257426</v>
      </c>
      <c r="AO69" s="12">
        <v>35.10339220751899</v>
      </c>
      <c r="AP69" s="12" t="s">
        <v>245</v>
      </c>
      <c r="AQ69" s="12">
        <v>2.8421638446754875</v>
      </c>
      <c r="AR69" s="12">
        <v>34.11820893633806</v>
      </c>
      <c r="AS69" s="12" t="s">
        <v>245</v>
      </c>
      <c r="AT69" s="12">
        <v>9.066725364635667</v>
      </c>
      <c r="AU69" s="12">
        <v>0.1550118043807919</v>
      </c>
      <c r="AV69" s="12">
        <v>18910.20124737333</v>
      </c>
      <c r="AW69" s="16"/>
      <c r="AX69" s="16"/>
      <c r="AY69" s="16"/>
      <c r="AZ69" s="16"/>
      <c r="BA69" s="16"/>
      <c r="BB69" s="16"/>
      <c r="BC69" s="7"/>
    </row>
    <row r="70" spans="1:55" ht="11.25">
      <c r="A70" s="4" t="s">
        <v>42</v>
      </c>
      <c r="B70" s="22">
        <v>8.2</v>
      </c>
      <c r="C70" s="23">
        <v>251</v>
      </c>
      <c r="D70" s="23" t="s">
        <v>170</v>
      </c>
      <c r="E70" s="23" t="s">
        <v>150</v>
      </c>
      <c r="F70" s="21">
        <v>38.334583333333335</v>
      </c>
      <c r="G70" s="21">
        <v>107.00138888888888</v>
      </c>
      <c r="H70" s="12">
        <v>21.249637357208385</v>
      </c>
      <c r="I70" s="12">
        <v>1.5160247533516746</v>
      </c>
      <c r="J70" s="12">
        <v>114.14033194517074</v>
      </c>
      <c r="K70" s="12" t="s">
        <v>245</v>
      </c>
      <c r="L70" s="12">
        <v>0.5669462824608169</v>
      </c>
      <c r="M70" s="12">
        <v>86.83179148902924</v>
      </c>
      <c r="N70" s="42">
        <v>57511.66765818857</v>
      </c>
      <c r="O70" s="12">
        <v>0.15326725875489722</v>
      </c>
      <c r="P70" s="12">
        <v>0.2099486126975854</v>
      </c>
      <c r="Q70" s="12">
        <v>0.7479209330492325</v>
      </c>
      <c r="R70" s="12" t="s">
        <v>245</v>
      </c>
      <c r="S70" s="12" t="s">
        <v>245</v>
      </c>
      <c r="T70" s="12">
        <v>6.526937303986026</v>
      </c>
      <c r="U70" s="42">
        <v>991.6980977465935</v>
      </c>
      <c r="V70" s="12" t="s">
        <v>245</v>
      </c>
      <c r="W70" s="12">
        <v>8.747517649321301</v>
      </c>
      <c r="X70" s="12">
        <v>0.15972976689598223</v>
      </c>
      <c r="Y70" s="12">
        <v>2.045472420791053</v>
      </c>
      <c r="Z70" s="42">
        <v>10206.133837870837</v>
      </c>
      <c r="AA70" s="12">
        <v>58.06457082553141</v>
      </c>
      <c r="AB70" s="12">
        <v>1.5421734423129054</v>
      </c>
      <c r="AC70" s="42">
        <v>7853.2150940384945</v>
      </c>
      <c r="AD70" s="12">
        <v>5.895351357360761</v>
      </c>
      <c r="AE70" s="12">
        <v>3.8728156078444718</v>
      </c>
      <c r="AF70" s="12">
        <v>0.48299869775764104</v>
      </c>
      <c r="AG70" s="12">
        <v>0.24879092660272423</v>
      </c>
      <c r="AH70" s="12">
        <v>13.834267759702861</v>
      </c>
      <c r="AI70" s="12" t="s">
        <v>244</v>
      </c>
      <c r="AJ70" s="42">
        <v>5149.896733691228</v>
      </c>
      <c r="AK70" s="12">
        <v>0.05578023062733171</v>
      </c>
      <c r="AL70" s="12">
        <v>222.32876450579766</v>
      </c>
      <c r="AM70" s="12" t="s">
        <v>244</v>
      </c>
      <c r="AN70" s="12">
        <v>0.21404275881190118</v>
      </c>
      <c r="AO70" s="12">
        <v>11.00362773599162</v>
      </c>
      <c r="AP70" s="12" t="s">
        <v>245</v>
      </c>
      <c r="AQ70" s="12">
        <v>1.9278628074235264</v>
      </c>
      <c r="AR70" s="12">
        <v>3.910877835494026</v>
      </c>
      <c r="AS70" s="12">
        <v>0.4347447187434342</v>
      </c>
      <c r="AT70" s="12">
        <v>0.5549989356501037</v>
      </c>
      <c r="AU70" s="12">
        <v>0.07909239928560531</v>
      </c>
      <c r="AV70" s="12">
        <v>132.7906854623433</v>
      </c>
      <c r="AW70" s="14"/>
      <c r="AX70" s="14"/>
      <c r="AY70" s="14"/>
      <c r="AZ70" s="14"/>
      <c r="BA70" s="14"/>
      <c r="BB70" s="14"/>
      <c r="BC70" s="7"/>
    </row>
    <row r="71" spans="1:55" ht="11.25">
      <c r="A71" s="4" t="s">
        <v>43</v>
      </c>
      <c r="B71" s="22">
        <v>8.1</v>
      </c>
      <c r="C71" s="23">
        <v>354</v>
      </c>
      <c r="D71" s="23" t="s">
        <v>170</v>
      </c>
      <c r="E71" s="23" t="s">
        <v>150</v>
      </c>
      <c r="F71" s="21">
        <v>38.33486111111112</v>
      </c>
      <c r="G71" s="21">
        <v>107.00527777777778</v>
      </c>
      <c r="H71" s="12">
        <v>39.975416825424816</v>
      </c>
      <c r="I71" s="12">
        <v>2.7055305796596723</v>
      </c>
      <c r="J71" s="12">
        <v>133.61355826489762</v>
      </c>
      <c r="K71" s="12" t="s">
        <v>245</v>
      </c>
      <c r="L71" s="12">
        <v>2.295768833910217</v>
      </c>
      <c r="M71" s="12">
        <v>91.53515087344752</v>
      </c>
      <c r="N71" s="42">
        <v>64119.65115586587</v>
      </c>
      <c r="O71" s="12" t="s">
        <v>245</v>
      </c>
      <c r="P71" s="12">
        <v>1.3334710876019205</v>
      </c>
      <c r="Q71" s="12">
        <v>0.848279348462311</v>
      </c>
      <c r="R71" s="12" t="s">
        <v>245</v>
      </c>
      <c r="S71" s="12" t="s">
        <v>245</v>
      </c>
      <c r="T71" s="12">
        <v>7.730124000636847</v>
      </c>
      <c r="U71" s="42">
        <v>1316.9152878810826</v>
      </c>
      <c r="V71" s="12">
        <v>0.10643540024569512</v>
      </c>
      <c r="W71" s="12">
        <v>11.436760248668511</v>
      </c>
      <c r="X71" s="12">
        <v>0.3940307709886188</v>
      </c>
      <c r="Y71" s="12">
        <v>2.7918233098421474</v>
      </c>
      <c r="Z71" s="42">
        <v>12899.28176821722</v>
      </c>
      <c r="AA71" s="12">
        <v>201.02442714690102</v>
      </c>
      <c r="AB71" s="12">
        <v>1.1784983942570386</v>
      </c>
      <c r="AC71" s="42">
        <v>8606.216474328134</v>
      </c>
      <c r="AD71" s="12">
        <v>10.117778126072277</v>
      </c>
      <c r="AE71" s="12" t="s">
        <v>245</v>
      </c>
      <c r="AF71" s="12">
        <v>2.328974428126564</v>
      </c>
      <c r="AG71" s="12">
        <v>0.18749434259847197</v>
      </c>
      <c r="AH71" s="12">
        <v>17.25892621181757</v>
      </c>
      <c r="AI71" s="12">
        <v>2.8802014200113497</v>
      </c>
      <c r="AJ71" s="42">
        <v>5877.229098045653</v>
      </c>
      <c r="AK71" s="12">
        <v>0.3336620417251543</v>
      </c>
      <c r="AL71" s="12">
        <v>267.88178884152563</v>
      </c>
      <c r="AM71" s="12" t="s">
        <v>244</v>
      </c>
      <c r="AN71" s="12">
        <v>0.42308652429978677</v>
      </c>
      <c r="AO71" s="12">
        <v>14.035178769926592</v>
      </c>
      <c r="AP71" s="12" t="s">
        <v>245</v>
      </c>
      <c r="AQ71" s="12">
        <v>2.431696532220851</v>
      </c>
      <c r="AR71" s="12" t="s">
        <v>245</v>
      </c>
      <c r="AS71" s="12">
        <v>0.7440669786000682</v>
      </c>
      <c r="AT71" s="12">
        <v>0.386930248883694</v>
      </c>
      <c r="AU71" s="12">
        <v>0.07143312217688261</v>
      </c>
      <c r="AV71" s="12">
        <v>16.589399348736457</v>
      </c>
      <c r="AW71" s="14"/>
      <c r="AX71" s="14"/>
      <c r="AY71" s="14"/>
      <c r="AZ71" s="14"/>
      <c r="BA71" s="14"/>
      <c r="BB71" s="14"/>
      <c r="BC71" s="7"/>
    </row>
    <row r="72" spans="1:55" ht="11.25">
      <c r="A72" s="4" t="s">
        <v>44</v>
      </c>
      <c r="B72" s="22">
        <v>3.1</v>
      </c>
      <c r="C72" s="23">
        <v>200</v>
      </c>
      <c r="D72" s="23" t="s">
        <v>169</v>
      </c>
      <c r="E72" s="23" t="s">
        <v>153</v>
      </c>
      <c r="F72" s="21">
        <v>38.86811111111111</v>
      </c>
      <c r="G72" s="21">
        <v>107.07277777777777</v>
      </c>
      <c r="H72" s="12">
        <v>3726.9041962197</v>
      </c>
      <c r="I72" s="12" t="s">
        <v>245</v>
      </c>
      <c r="J72" s="12">
        <v>35.9348735766133</v>
      </c>
      <c r="K72" s="12">
        <v>6.98450687610925</v>
      </c>
      <c r="L72" s="12" t="s">
        <v>245</v>
      </c>
      <c r="M72" s="12" t="s">
        <v>246</v>
      </c>
      <c r="N72" s="42">
        <v>20287.5233238197</v>
      </c>
      <c r="O72" s="12">
        <v>47.8853213299459</v>
      </c>
      <c r="P72" s="12">
        <v>35.4218024358589</v>
      </c>
      <c r="Q72" s="12">
        <v>10.4248863976618</v>
      </c>
      <c r="R72" s="12" t="s">
        <v>245</v>
      </c>
      <c r="S72" s="12">
        <v>0.234990282425325</v>
      </c>
      <c r="T72" s="12">
        <v>708.214999607102</v>
      </c>
      <c r="U72" s="42">
        <v>3955.45667002604</v>
      </c>
      <c r="V72" s="12" t="s">
        <v>245</v>
      </c>
      <c r="W72" s="12" t="s">
        <v>244</v>
      </c>
      <c r="X72" s="12">
        <v>14.9695947834555</v>
      </c>
      <c r="Y72" s="12">
        <v>18.129500118647</v>
      </c>
      <c r="Z72" s="42">
        <v>4490.82546115165</v>
      </c>
      <c r="AA72" s="12">
        <v>3453.07096792374</v>
      </c>
      <c r="AB72" s="12" t="s">
        <v>245</v>
      </c>
      <c r="AC72" s="42">
        <v>4688.02160363564</v>
      </c>
      <c r="AD72" s="12">
        <v>5.84600304622161</v>
      </c>
      <c r="AE72" s="12">
        <v>417.009166627695</v>
      </c>
      <c r="AF72" s="12">
        <v>2.14088275002284</v>
      </c>
      <c r="AG72" s="12">
        <v>1.22003131615857</v>
      </c>
      <c r="AH72" s="12" t="s">
        <v>248</v>
      </c>
      <c r="AI72" s="12" t="s">
        <v>244</v>
      </c>
      <c r="AJ72" s="42">
        <v>43161.7160909345</v>
      </c>
      <c r="AK72" s="12">
        <v>2.42989851045764</v>
      </c>
      <c r="AL72" s="12">
        <v>89.5067994780344</v>
      </c>
      <c r="AM72" s="12" t="s">
        <v>244</v>
      </c>
      <c r="AN72" s="12">
        <v>0.436155775071306</v>
      </c>
      <c r="AO72" s="12">
        <v>138.614555702187</v>
      </c>
      <c r="AP72" s="12" t="s">
        <v>245</v>
      </c>
      <c r="AQ72" s="12" t="s">
        <v>245</v>
      </c>
      <c r="AR72" s="12" t="s">
        <v>245</v>
      </c>
      <c r="AS72" s="12" t="s">
        <v>245</v>
      </c>
      <c r="AT72" s="12">
        <v>6.20110733944574</v>
      </c>
      <c r="AU72" s="12">
        <v>0.326235183616852</v>
      </c>
      <c r="AV72" s="12">
        <v>7644.88215795866</v>
      </c>
      <c r="AW72" s="14"/>
      <c r="AX72" s="14"/>
      <c r="AY72" s="14"/>
      <c r="AZ72" s="14"/>
      <c r="BA72" s="14"/>
      <c r="BB72" s="14"/>
      <c r="BC72" s="7"/>
    </row>
    <row r="73" spans="1:55" ht="11.25">
      <c r="A73" s="4" t="s">
        <v>45</v>
      </c>
      <c r="B73" s="22">
        <v>3.1</v>
      </c>
      <c r="C73" s="23">
        <v>320</v>
      </c>
      <c r="D73" s="23" t="s">
        <v>169</v>
      </c>
      <c r="E73" s="23" t="s">
        <v>153</v>
      </c>
      <c r="F73" s="21">
        <v>38.88338888888889</v>
      </c>
      <c r="G73" s="21">
        <v>107.06833333333333</v>
      </c>
      <c r="H73" s="12">
        <v>3929.76178016446</v>
      </c>
      <c r="I73" s="12" t="s">
        <v>245</v>
      </c>
      <c r="J73" s="12">
        <v>22.8254636707691</v>
      </c>
      <c r="K73" s="12">
        <v>8.48484218000635</v>
      </c>
      <c r="L73" s="12" t="s">
        <v>245</v>
      </c>
      <c r="M73" s="12" t="s">
        <v>246</v>
      </c>
      <c r="N73" s="42">
        <v>25691.6287066979</v>
      </c>
      <c r="O73" s="12">
        <v>54.539158182268</v>
      </c>
      <c r="P73" s="12">
        <v>56.3608996554778</v>
      </c>
      <c r="Q73" s="12">
        <v>11.0411863466727</v>
      </c>
      <c r="R73" s="12" t="s">
        <v>245</v>
      </c>
      <c r="S73" s="12">
        <v>0.276166181487629</v>
      </c>
      <c r="T73" s="12">
        <v>297.829781927611</v>
      </c>
      <c r="U73" s="42">
        <v>3972.6023428002</v>
      </c>
      <c r="V73" s="12" t="s">
        <v>245</v>
      </c>
      <c r="W73" s="12" t="s">
        <v>244</v>
      </c>
      <c r="X73" s="12">
        <v>28.6051265469728</v>
      </c>
      <c r="Y73" s="12">
        <v>18.287259684911</v>
      </c>
      <c r="Z73" s="42">
        <v>6151.18327404703</v>
      </c>
      <c r="AA73" s="12">
        <v>7350.76858360806</v>
      </c>
      <c r="AB73" s="12" t="s">
        <v>245</v>
      </c>
      <c r="AC73" s="42">
        <v>5202.61790456019</v>
      </c>
      <c r="AD73" s="12">
        <v>8.20899752995919</v>
      </c>
      <c r="AE73" s="12">
        <v>327.339932414157</v>
      </c>
      <c r="AF73" s="12">
        <v>2.51067221788192</v>
      </c>
      <c r="AG73" s="12">
        <v>1.15348863857566</v>
      </c>
      <c r="AH73" s="12" t="s">
        <v>248</v>
      </c>
      <c r="AI73" s="12" t="s">
        <v>244</v>
      </c>
      <c r="AJ73" s="42">
        <v>47446.9892026315</v>
      </c>
      <c r="AK73" s="12">
        <v>4.49083150303737</v>
      </c>
      <c r="AL73" s="12">
        <v>109.265729376558</v>
      </c>
      <c r="AM73" s="12" t="s">
        <v>244</v>
      </c>
      <c r="AN73" s="12">
        <v>0.381026633401553</v>
      </c>
      <c r="AO73" s="12">
        <v>143.301607820174</v>
      </c>
      <c r="AP73" s="12" t="s">
        <v>245</v>
      </c>
      <c r="AQ73" s="12" t="s">
        <v>245</v>
      </c>
      <c r="AR73" s="12" t="s">
        <v>245</v>
      </c>
      <c r="AS73" s="12" t="s">
        <v>245</v>
      </c>
      <c r="AT73" s="12">
        <v>14.06231598315</v>
      </c>
      <c r="AU73" s="12">
        <v>0.893044389255963</v>
      </c>
      <c r="AV73" s="12">
        <v>7972.06446539348</v>
      </c>
      <c r="AW73" s="14"/>
      <c r="AX73" s="14"/>
      <c r="AY73" s="14"/>
      <c r="AZ73" s="14"/>
      <c r="BA73" s="14"/>
      <c r="BB73" s="14"/>
      <c r="BC73" s="7"/>
    </row>
    <row r="74" spans="1:55" ht="11.25">
      <c r="A74" s="4" t="s">
        <v>46</v>
      </c>
      <c r="B74" s="22">
        <v>2.9</v>
      </c>
      <c r="C74" s="23">
        <v>354</v>
      </c>
      <c r="D74" s="23" t="s">
        <v>169</v>
      </c>
      <c r="E74" s="23" t="s">
        <v>156</v>
      </c>
      <c r="F74" s="21">
        <v>38.86816666666667</v>
      </c>
      <c r="G74" s="21">
        <v>107.07138888888889</v>
      </c>
      <c r="H74" s="12">
        <v>4084.76370269649</v>
      </c>
      <c r="I74" s="12" t="s">
        <v>245</v>
      </c>
      <c r="J74" s="12">
        <v>29.9386704716095</v>
      </c>
      <c r="K74" s="12">
        <v>6.77741181103723</v>
      </c>
      <c r="L74" s="12" t="s">
        <v>245</v>
      </c>
      <c r="M74" s="12" t="s">
        <v>246</v>
      </c>
      <c r="N74" s="42">
        <v>17510.7192318343</v>
      </c>
      <c r="O74" s="12">
        <v>80.5012087298498</v>
      </c>
      <c r="P74" s="12">
        <v>35.0690784153177</v>
      </c>
      <c r="Q74" s="12">
        <v>13.7442952825403</v>
      </c>
      <c r="R74" s="12" t="s">
        <v>245</v>
      </c>
      <c r="S74" s="12" t="s">
        <v>245</v>
      </c>
      <c r="T74" s="12">
        <v>1015.48538574546</v>
      </c>
      <c r="U74" s="42">
        <v>4634.16460503011</v>
      </c>
      <c r="V74" s="12" t="s">
        <v>245</v>
      </c>
      <c r="W74" s="12" t="s">
        <v>244</v>
      </c>
      <c r="X74" s="12">
        <v>17.6525212063845</v>
      </c>
      <c r="Y74" s="12">
        <v>18.7375370328252</v>
      </c>
      <c r="Z74" s="42">
        <v>4232.36711839677</v>
      </c>
      <c r="AA74" s="12">
        <v>4533.36000893154</v>
      </c>
      <c r="AB74" s="12" t="s">
        <v>245</v>
      </c>
      <c r="AC74" s="42">
        <v>3866.15876937459</v>
      </c>
      <c r="AD74" s="12">
        <v>10.880404011212</v>
      </c>
      <c r="AE74" s="12">
        <v>571.149345334416</v>
      </c>
      <c r="AF74" s="12">
        <v>1.61472100361525</v>
      </c>
      <c r="AG74" s="12">
        <v>1.08296916707915</v>
      </c>
      <c r="AH74" s="12" t="s">
        <v>248</v>
      </c>
      <c r="AI74" s="12" t="s">
        <v>244</v>
      </c>
      <c r="AJ74" s="42">
        <v>40927.6069882772</v>
      </c>
      <c r="AK74" s="12">
        <v>2.33109025623394</v>
      </c>
      <c r="AL74" s="12">
        <v>85.9655229955605</v>
      </c>
      <c r="AM74" s="12" t="s">
        <v>244</v>
      </c>
      <c r="AN74" s="12">
        <v>0.276499736394181</v>
      </c>
      <c r="AO74" s="12">
        <v>154.903123143114</v>
      </c>
      <c r="AP74" s="12" t="s">
        <v>245</v>
      </c>
      <c r="AQ74" s="12" t="s">
        <v>245</v>
      </c>
      <c r="AR74" s="12" t="s">
        <v>245</v>
      </c>
      <c r="AS74" s="12" t="s">
        <v>245</v>
      </c>
      <c r="AT74" s="12">
        <v>8.36952591814623</v>
      </c>
      <c r="AU74" s="12">
        <v>0.392662767726876</v>
      </c>
      <c r="AV74" s="12">
        <v>12388.2096492547</v>
      </c>
      <c r="AW74" s="14"/>
      <c r="AX74" s="14"/>
      <c r="AY74" s="14"/>
      <c r="AZ74" s="14"/>
      <c r="BA74" s="14"/>
      <c r="BB74" s="14"/>
      <c r="BC74" s="7"/>
    </row>
    <row r="75" spans="1:55" ht="11.25">
      <c r="A75" s="4" t="s">
        <v>47</v>
      </c>
      <c r="B75" s="22">
        <v>3</v>
      </c>
      <c r="C75" s="23">
        <f>285</f>
        <v>285</v>
      </c>
      <c r="D75" s="23" t="s">
        <v>169</v>
      </c>
      <c r="E75" s="23" t="s">
        <v>153</v>
      </c>
      <c r="F75" s="21">
        <v>38.86797222222222</v>
      </c>
      <c r="G75" s="21">
        <v>107.07388888888889</v>
      </c>
      <c r="H75" s="12">
        <v>1878.82919253634</v>
      </c>
      <c r="I75" s="12" t="s">
        <v>245</v>
      </c>
      <c r="J75" s="12">
        <v>18.5603169321315</v>
      </c>
      <c r="K75" s="12" t="s">
        <v>245</v>
      </c>
      <c r="L75" s="12" t="s">
        <v>245</v>
      </c>
      <c r="M75" s="12" t="s">
        <v>246</v>
      </c>
      <c r="N75" s="42">
        <v>52160.4897790698</v>
      </c>
      <c r="O75" s="12">
        <v>127.209739277915</v>
      </c>
      <c r="P75" s="12">
        <v>18.5879167347136</v>
      </c>
      <c r="Q75" s="12">
        <v>18.4644179276535</v>
      </c>
      <c r="R75" s="12" t="s">
        <v>245</v>
      </c>
      <c r="S75" s="12" t="s">
        <v>245</v>
      </c>
      <c r="T75" s="12">
        <v>927.822470372499</v>
      </c>
      <c r="U75" s="42">
        <v>4737.65647413372</v>
      </c>
      <c r="V75" s="12" t="s">
        <v>245</v>
      </c>
      <c r="W75" s="12" t="s">
        <v>244</v>
      </c>
      <c r="X75" s="12">
        <v>12.7440401873766</v>
      </c>
      <c r="Y75" s="12">
        <v>13.489916641269</v>
      </c>
      <c r="Z75" s="42">
        <v>6800.33212866579</v>
      </c>
      <c r="AA75" s="12">
        <v>7437.29089935376</v>
      </c>
      <c r="AB75" s="12" t="s">
        <v>245</v>
      </c>
      <c r="AC75" s="42">
        <v>5432.57188678256</v>
      </c>
      <c r="AD75" s="12">
        <v>17.4365314240792</v>
      </c>
      <c r="AE75" s="12">
        <v>1373.71982278181</v>
      </c>
      <c r="AF75" s="12">
        <v>1.97026979395132</v>
      </c>
      <c r="AG75" s="12">
        <v>0.62866213013338</v>
      </c>
      <c r="AH75" s="12" t="s">
        <v>248</v>
      </c>
      <c r="AI75" s="12" t="s">
        <v>244</v>
      </c>
      <c r="AJ75" s="42">
        <v>39622.4373984747</v>
      </c>
      <c r="AK75" s="12">
        <v>1.7938949647419</v>
      </c>
      <c r="AL75" s="12">
        <v>28.8305663752623</v>
      </c>
      <c r="AM75" s="12" t="s">
        <v>244</v>
      </c>
      <c r="AN75" s="12">
        <v>0.448520818414233</v>
      </c>
      <c r="AO75" s="12">
        <v>158.598741821283</v>
      </c>
      <c r="AP75" s="12" t="s">
        <v>245</v>
      </c>
      <c r="AQ75" s="12" t="s">
        <v>245</v>
      </c>
      <c r="AR75" s="12" t="s">
        <v>245</v>
      </c>
      <c r="AS75" s="12" t="s">
        <v>245</v>
      </c>
      <c r="AT75" s="12">
        <v>8.55485850161639</v>
      </c>
      <c r="AU75" s="12">
        <v>0.182776666013381</v>
      </c>
      <c r="AV75" s="12">
        <v>21470.8578485136</v>
      </c>
      <c r="AW75" s="14"/>
      <c r="AX75" s="14"/>
      <c r="AY75" s="14"/>
      <c r="AZ75" s="14"/>
      <c r="BA75" s="14"/>
      <c r="BB75" s="14"/>
      <c r="BC75" s="7"/>
    </row>
    <row r="76" spans="1:55" ht="11.25">
      <c r="A76" s="4" t="s">
        <v>48</v>
      </c>
      <c r="B76" s="22">
        <v>3.3</v>
      </c>
      <c r="C76" s="23">
        <v>301</v>
      </c>
      <c r="D76" s="23" t="s">
        <v>169</v>
      </c>
      <c r="E76" s="23" t="s">
        <v>150</v>
      </c>
      <c r="F76" s="21">
        <v>38.86805555555556</v>
      </c>
      <c r="G76" s="21">
        <v>107.07388888888889</v>
      </c>
      <c r="H76" s="12">
        <v>3641.603104163</v>
      </c>
      <c r="I76" s="12" t="s">
        <v>245</v>
      </c>
      <c r="J76" s="12">
        <v>23.5679343507132</v>
      </c>
      <c r="K76" s="12">
        <v>6.04006574422769</v>
      </c>
      <c r="L76" s="12" t="s">
        <v>245</v>
      </c>
      <c r="M76" s="12" t="s">
        <v>246</v>
      </c>
      <c r="N76" s="42">
        <v>15002.856889642</v>
      </c>
      <c r="O76" s="12">
        <v>87.3666734846276</v>
      </c>
      <c r="P76" s="12">
        <v>32.4893442508817</v>
      </c>
      <c r="Q76" s="12">
        <v>12.9899343251243</v>
      </c>
      <c r="R76" s="12" t="s">
        <v>245</v>
      </c>
      <c r="S76" s="12" t="s">
        <v>245</v>
      </c>
      <c r="T76" s="12">
        <v>825.314347067345</v>
      </c>
      <c r="U76" s="42">
        <v>3783.9952224592</v>
      </c>
      <c r="V76" s="12" t="s">
        <v>245</v>
      </c>
      <c r="W76" s="12" t="s">
        <v>244</v>
      </c>
      <c r="X76" s="12">
        <v>20.8295734296536</v>
      </c>
      <c r="Y76" s="12">
        <v>11.8349166099679</v>
      </c>
      <c r="Z76" s="42">
        <v>3337.55401246898</v>
      </c>
      <c r="AA76" s="12">
        <v>4328.01927217672</v>
      </c>
      <c r="AB76" s="12" t="s">
        <v>245</v>
      </c>
      <c r="AC76" s="42">
        <v>3243.82786295761</v>
      </c>
      <c r="AD76" s="12">
        <v>7.30016819844538</v>
      </c>
      <c r="AE76" s="12">
        <v>1229.11328486116</v>
      </c>
      <c r="AF76" s="12">
        <v>1.48299396214794</v>
      </c>
      <c r="AG76" s="12">
        <v>0.51127777942375</v>
      </c>
      <c r="AH76" s="12" t="s">
        <v>248</v>
      </c>
      <c r="AI76" s="12" t="s">
        <v>244</v>
      </c>
      <c r="AJ76" s="42">
        <v>41436.456092609</v>
      </c>
      <c r="AK76" s="12">
        <v>2.64952907245608</v>
      </c>
      <c r="AL76" s="12">
        <v>0.6759823470105741</v>
      </c>
      <c r="AM76" s="12" t="s">
        <v>244</v>
      </c>
      <c r="AN76" s="12" t="s">
        <v>245</v>
      </c>
      <c r="AO76" s="12">
        <v>174.35786486873</v>
      </c>
      <c r="AP76" s="12" t="s">
        <v>245</v>
      </c>
      <c r="AQ76" s="12" t="s">
        <v>245</v>
      </c>
      <c r="AR76" s="12" t="s">
        <v>245</v>
      </c>
      <c r="AS76" s="12" t="s">
        <v>245</v>
      </c>
      <c r="AT76" s="12">
        <v>11.1344781524048</v>
      </c>
      <c r="AU76" s="12">
        <v>0.617466684295507</v>
      </c>
      <c r="AV76" s="12">
        <v>13117.345576432</v>
      </c>
      <c r="AW76" s="14"/>
      <c r="AX76" s="14"/>
      <c r="AY76" s="14"/>
      <c r="AZ76" s="14"/>
      <c r="BA76" s="14"/>
      <c r="BB76" s="14"/>
      <c r="BC76" s="7"/>
    </row>
    <row r="77" spans="1:55" ht="11.25">
      <c r="A77" s="4" t="s">
        <v>49</v>
      </c>
      <c r="B77" s="22">
        <v>5.8</v>
      </c>
      <c r="C77" s="23">
        <v>20</v>
      </c>
      <c r="D77" s="23" t="s">
        <v>169</v>
      </c>
      <c r="E77" s="23" t="s">
        <v>150</v>
      </c>
      <c r="F77" s="21">
        <v>38.868027777777776</v>
      </c>
      <c r="G77" s="21">
        <v>107.07416666666666</v>
      </c>
      <c r="H77" s="12">
        <v>5.045452438491982</v>
      </c>
      <c r="I77" s="12">
        <v>0.24939400837614775</v>
      </c>
      <c r="J77" s="12">
        <v>12.864675404052072</v>
      </c>
      <c r="K77" s="12" t="s">
        <v>245</v>
      </c>
      <c r="L77" s="12">
        <v>0.10128252386827243</v>
      </c>
      <c r="M77" s="12">
        <v>9.117003689176816</v>
      </c>
      <c r="N77" s="42">
        <v>6520.273158425446</v>
      </c>
      <c r="O77" s="12" t="s">
        <v>245</v>
      </c>
      <c r="P77" s="12">
        <v>0.014167577981924164</v>
      </c>
      <c r="Q77" s="12">
        <v>0.08323142778377934</v>
      </c>
      <c r="R77" s="12" t="s">
        <v>245</v>
      </c>
      <c r="S77" s="12" t="s">
        <v>245</v>
      </c>
      <c r="T77" s="12">
        <v>0.3309396486758365</v>
      </c>
      <c r="U77" s="42">
        <v>110.44017485665431</v>
      </c>
      <c r="V77" s="12" t="s">
        <v>245</v>
      </c>
      <c r="W77" s="12">
        <v>1.126339998503469</v>
      </c>
      <c r="X77" s="12">
        <v>0.01223924950319871</v>
      </c>
      <c r="Y77" s="12">
        <v>0.2558619816385144</v>
      </c>
      <c r="Z77" s="42">
        <v>1280.3997735645419</v>
      </c>
      <c r="AA77" s="12">
        <v>19.596202536372044</v>
      </c>
      <c r="AB77" s="12">
        <v>0.12048583397847035</v>
      </c>
      <c r="AC77" s="42">
        <v>896.7721655779965</v>
      </c>
      <c r="AD77" s="12">
        <v>0.7035353677289121</v>
      </c>
      <c r="AE77" s="12">
        <v>0.4167079392879</v>
      </c>
      <c r="AF77" s="12">
        <v>0.20870376265190407</v>
      </c>
      <c r="AG77" s="12">
        <v>0.024966738253450197</v>
      </c>
      <c r="AH77" s="12">
        <v>1.2547157032550864</v>
      </c>
      <c r="AI77" s="12">
        <v>0.31654496313118186</v>
      </c>
      <c r="AJ77" s="42">
        <v>422.5523106667076</v>
      </c>
      <c r="AK77" s="12">
        <v>0.00495143219812103</v>
      </c>
      <c r="AL77" s="12">
        <v>26.070929980161868</v>
      </c>
      <c r="AM77" s="12" t="s">
        <v>244</v>
      </c>
      <c r="AN77" s="12">
        <v>0.024522538245572344</v>
      </c>
      <c r="AO77" s="12">
        <v>0.8428007908339316</v>
      </c>
      <c r="AP77" s="12" t="s">
        <v>245</v>
      </c>
      <c r="AQ77" s="12">
        <v>0.2205662543723341</v>
      </c>
      <c r="AR77" s="12">
        <v>0.1827966077245183</v>
      </c>
      <c r="AS77" s="12">
        <v>0.03387808647003904</v>
      </c>
      <c r="AT77" s="12">
        <v>0.02605420494885166</v>
      </c>
      <c r="AU77" s="12">
        <v>0.003965083324190521</v>
      </c>
      <c r="AV77" s="12">
        <v>2.740050128056378</v>
      </c>
      <c r="AW77" s="14"/>
      <c r="AX77" s="14"/>
      <c r="AY77" s="14"/>
      <c r="AZ77" s="14"/>
      <c r="BA77" s="14"/>
      <c r="BB77" s="14"/>
      <c r="BC77" s="7"/>
    </row>
    <row r="78" spans="1:55" ht="11.25">
      <c r="A78" s="4" t="s">
        <v>50</v>
      </c>
      <c r="B78" s="22">
        <v>3</v>
      </c>
      <c r="C78" s="23">
        <v>169</v>
      </c>
      <c r="D78" s="23" t="s">
        <v>169</v>
      </c>
      <c r="E78" s="23" t="s">
        <v>156</v>
      </c>
      <c r="F78" s="21">
        <v>38.86786111111111</v>
      </c>
      <c r="G78" s="21">
        <v>107.07444444444444</v>
      </c>
      <c r="H78" s="12">
        <v>9890.74162854656</v>
      </c>
      <c r="I78" s="12" t="s">
        <v>245</v>
      </c>
      <c r="J78" s="12">
        <v>25.3069133234773</v>
      </c>
      <c r="K78" s="12" t="s">
        <v>245</v>
      </c>
      <c r="L78" s="12" t="s">
        <v>245</v>
      </c>
      <c r="M78" s="12" t="s">
        <v>246</v>
      </c>
      <c r="N78" s="42">
        <v>38388.8478403322</v>
      </c>
      <c r="O78" s="12">
        <v>152.444507049285</v>
      </c>
      <c r="P78" s="12">
        <v>125.181034483999</v>
      </c>
      <c r="Q78" s="12">
        <v>51.2824333703355</v>
      </c>
      <c r="R78" s="12" t="s">
        <v>245</v>
      </c>
      <c r="S78" s="12">
        <v>0.521064941034656</v>
      </c>
      <c r="T78" s="12">
        <v>1402.58401251464</v>
      </c>
      <c r="U78" s="42">
        <v>15889.9177368346</v>
      </c>
      <c r="V78" s="12">
        <v>1.77566602797231</v>
      </c>
      <c r="W78" s="12" t="s">
        <v>244</v>
      </c>
      <c r="X78" s="12">
        <v>48.0828191079619</v>
      </c>
      <c r="Y78" s="12">
        <v>33.0361817361865</v>
      </c>
      <c r="Z78" s="42">
        <v>10152.866486868</v>
      </c>
      <c r="AA78" s="12">
        <v>10500.000488701</v>
      </c>
      <c r="AB78" s="12" t="s">
        <v>245</v>
      </c>
      <c r="AC78" s="42">
        <v>3969.82609863833</v>
      </c>
      <c r="AD78" s="12">
        <v>21.5916640540845</v>
      </c>
      <c r="AE78" s="12">
        <v>613.926544863263</v>
      </c>
      <c r="AF78" s="12">
        <v>2.93836413305312</v>
      </c>
      <c r="AG78" s="12">
        <v>0.791644863257717</v>
      </c>
      <c r="AH78" s="12" t="s">
        <v>248</v>
      </c>
      <c r="AI78" s="12" t="s">
        <v>244</v>
      </c>
      <c r="AJ78" s="42">
        <v>44871.1892368928</v>
      </c>
      <c r="AK78" s="12">
        <v>5.05574134382869</v>
      </c>
      <c r="AL78" s="12">
        <v>115.179139484782</v>
      </c>
      <c r="AM78" s="12" t="s">
        <v>244</v>
      </c>
      <c r="AN78" s="12">
        <v>1.14316841095367</v>
      </c>
      <c r="AO78" s="12">
        <v>142.133641983602</v>
      </c>
      <c r="AP78" s="12" t="s">
        <v>245</v>
      </c>
      <c r="AQ78" s="12" t="s">
        <v>245</v>
      </c>
      <c r="AR78" s="12" t="s">
        <v>245</v>
      </c>
      <c r="AS78" s="12" t="s">
        <v>245</v>
      </c>
      <c r="AT78" s="12">
        <v>19.918035841106</v>
      </c>
      <c r="AU78" s="12">
        <v>0.896714852178187</v>
      </c>
      <c r="AV78" s="12">
        <v>27647.8087434072</v>
      </c>
      <c r="AW78" s="14"/>
      <c r="AX78" s="14"/>
      <c r="AY78" s="14"/>
      <c r="AZ78" s="14"/>
      <c r="BA78" s="14"/>
      <c r="BB78" s="14"/>
      <c r="BC78" s="7"/>
    </row>
    <row r="79" spans="1:55" ht="11.25">
      <c r="A79" s="4" t="s">
        <v>51</v>
      </c>
      <c r="B79" s="22">
        <v>3.1</v>
      </c>
      <c r="C79" s="23">
        <v>448</v>
      </c>
      <c r="D79" s="23" t="s">
        <v>169</v>
      </c>
      <c r="E79" s="23" t="s">
        <v>157</v>
      </c>
      <c r="F79" s="21">
        <v>38.86783333333334</v>
      </c>
      <c r="G79" s="21">
        <v>107.07444444444444</v>
      </c>
      <c r="H79" s="12">
        <v>7893.89854056892</v>
      </c>
      <c r="I79" s="12" t="s">
        <v>245</v>
      </c>
      <c r="J79" s="12">
        <v>85.8186287295835</v>
      </c>
      <c r="K79" s="12" t="s">
        <v>245</v>
      </c>
      <c r="L79" s="12" t="s">
        <v>245</v>
      </c>
      <c r="M79" s="12" t="s">
        <v>246</v>
      </c>
      <c r="N79" s="42">
        <v>35581.2366797936</v>
      </c>
      <c r="O79" s="12">
        <v>153.836304469048</v>
      </c>
      <c r="P79" s="12">
        <v>101.836836936402</v>
      </c>
      <c r="Q79" s="12">
        <v>38.6304943532226</v>
      </c>
      <c r="R79" s="12" t="s">
        <v>245</v>
      </c>
      <c r="S79" s="12" t="s">
        <v>245</v>
      </c>
      <c r="T79" s="12">
        <v>1163.88251147199</v>
      </c>
      <c r="U79" s="42">
        <v>15262.8842193735</v>
      </c>
      <c r="V79" s="12">
        <v>1.50312853666973</v>
      </c>
      <c r="W79" s="12" t="s">
        <v>244</v>
      </c>
      <c r="X79" s="12">
        <v>47.7625756592669</v>
      </c>
      <c r="Y79" s="12">
        <v>20.59174372474</v>
      </c>
      <c r="Z79" s="42">
        <v>7742.39083291179</v>
      </c>
      <c r="AA79" s="12">
        <v>7874.88814167416</v>
      </c>
      <c r="AB79" s="12" t="s">
        <v>245</v>
      </c>
      <c r="AC79" s="42">
        <v>4713.16643012374</v>
      </c>
      <c r="AD79" s="12">
        <v>16.8138876099548</v>
      </c>
      <c r="AE79" s="12">
        <v>436.940687853085</v>
      </c>
      <c r="AF79" s="12">
        <v>1.47124933876399</v>
      </c>
      <c r="AG79" s="12">
        <v>1.09742596764297</v>
      </c>
      <c r="AH79" s="12" t="s">
        <v>248</v>
      </c>
      <c r="AI79" s="12" t="s">
        <v>244</v>
      </c>
      <c r="AJ79" s="42">
        <v>49778.1872099463</v>
      </c>
      <c r="AK79" s="12">
        <v>6.69886265933444</v>
      </c>
      <c r="AL79" s="12">
        <v>112.465201518992</v>
      </c>
      <c r="AM79" s="12" t="s">
        <v>244</v>
      </c>
      <c r="AN79" s="12">
        <v>0.979960429613922</v>
      </c>
      <c r="AO79" s="12">
        <v>146.84348783569</v>
      </c>
      <c r="AP79" s="12" t="s">
        <v>245</v>
      </c>
      <c r="AQ79" s="12" t="s">
        <v>245</v>
      </c>
      <c r="AR79" s="12" t="s">
        <v>245</v>
      </c>
      <c r="AS79" s="12" t="s">
        <v>245</v>
      </c>
      <c r="AT79" s="12">
        <v>21.9619241534209</v>
      </c>
      <c r="AU79" s="12">
        <v>0.856043861868956</v>
      </c>
      <c r="AV79" s="12">
        <v>23820.2902027071</v>
      </c>
      <c r="AW79" s="14"/>
      <c r="AX79" s="14"/>
      <c r="AY79" s="14"/>
      <c r="AZ79" s="14"/>
      <c r="BA79" s="14"/>
      <c r="BB79" s="14"/>
      <c r="BC79" s="7"/>
    </row>
    <row r="80" spans="1:55" ht="11.25">
      <c r="A80" s="4" t="s">
        <v>52</v>
      </c>
      <c r="B80" s="22">
        <v>2.9</v>
      </c>
      <c r="C80" s="23">
        <v>765</v>
      </c>
      <c r="D80" s="23" t="s">
        <v>169</v>
      </c>
      <c r="E80" s="23" t="s">
        <v>160</v>
      </c>
      <c r="F80" s="21">
        <v>38.867805555555556</v>
      </c>
      <c r="G80" s="21">
        <v>107.07444444444444</v>
      </c>
      <c r="H80" s="12">
        <v>4936.75872890873</v>
      </c>
      <c r="I80" s="12" t="s">
        <v>245</v>
      </c>
      <c r="J80" s="12">
        <v>21.8391282192777</v>
      </c>
      <c r="K80" s="12" t="s">
        <v>245</v>
      </c>
      <c r="L80" s="12" t="s">
        <v>245</v>
      </c>
      <c r="M80" s="12" t="s">
        <v>246</v>
      </c>
      <c r="N80" s="42">
        <v>41259.5902441718</v>
      </c>
      <c r="O80" s="12">
        <v>89.366019115344</v>
      </c>
      <c r="P80" s="12">
        <v>36.5280960790474</v>
      </c>
      <c r="Q80" s="12">
        <v>32.3529970747997</v>
      </c>
      <c r="R80" s="12" t="s">
        <v>245</v>
      </c>
      <c r="S80" s="12" t="s">
        <v>245</v>
      </c>
      <c r="T80" s="12">
        <v>514.805875061829</v>
      </c>
      <c r="U80" s="42">
        <v>7551.85191731067</v>
      </c>
      <c r="V80" s="12" t="s">
        <v>245</v>
      </c>
      <c r="W80" s="12" t="s">
        <v>244</v>
      </c>
      <c r="X80" s="12">
        <v>16.2642473742112</v>
      </c>
      <c r="Y80" s="12">
        <v>24.6672365723317</v>
      </c>
      <c r="Z80" s="42">
        <v>7587.79467893911</v>
      </c>
      <c r="AA80" s="12">
        <v>6967.81045365161</v>
      </c>
      <c r="AB80" s="12" t="s">
        <v>245</v>
      </c>
      <c r="AC80" s="42">
        <v>3634.1618531251</v>
      </c>
      <c r="AD80" s="12">
        <v>11.2398153918178</v>
      </c>
      <c r="AE80" s="12">
        <v>403.353064884756</v>
      </c>
      <c r="AF80" s="12">
        <v>4.23801635162631</v>
      </c>
      <c r="AG80" s="12">
        <v>0.66933823496679</v>
      </c>
      <c r="AH80" s="12" t="s">
        <v>248</v>
      </c>
      <c r="AI80" s="12" t="s">
        <v>244</v>
      </c>
      <c r="AJ80" s="42">
        <v>42801.0022435028</v>
      </c>
      <c r="AK80" s="12">
        <v>2.44683351002</v>
      </c>
      <c r="AL80" s="12">
        <v>110.419967010702</v>
      </c>
      <c r="AM80" s="12" t="s">
        <v>244</v>
      </c>
      <c r="AN80" s="12">
        <v>0.467802351785877</v>
      </c>
      <c r="AO80" s="12">
        <v>143.099459966392</v>
      </c>
      <c r="AP80" s="12" t="s">
        <v>245</v>
      </c>
      <c r="AQ80" s="12" t="s">
        <v>245</v>
      </c>
      <c r="AR80" s="12" t="s">
        <v>245</v>
      </c>
      <c r="AS80" s="12" t="s">
        <v>245</v>
      </c>
      <c r="AT80" s="12">
        <v>8.49539241684244</v>
      </c>
      <c r="AU80" s="12">
        <v>0.422912976506224</v>
      </c>
      <c r="AV80" s="12">
        <v>13819.279526281</v>
      </c>
      <c r="AW80" s="14"/>
      <c r="AX80" s="14"/>
      <c r="AY80" s="14"/>
      <c r="AZ80" s="14"/>
      <c r="BA80" s="14"/>
      <c r="BB80" s="14"/>
      <c r="BC80" s="7"/>
    </row>
    <row r="81" spans="1:55" ht="11.25">
      <c r="A81" s="4" t="s">
        <v>53</v>
      </c>
      <c r="B81" s="22">
        <v>5.4</v>
      </c>
      <c r="C81" s="23">
        <v>62</v>
      </c>
      <c r="D81" s="23" t="s">
        <v>169</v>
      </c>
      <c r="E81" s="23" t="s">
        <v>150</v>
      </c>
      <c r="F81" s="21">
        <v>38.867777777777775</v>
      </c>
      <c r="G81" s="21">
        <v>107.07527777777777</v>
      </c>
      <c r="H81" s="12">
        <v>238.40326963552906</v>
      </c>
      <c r="I81" s="12">
        <v>0.2289158093176253</v>
      </c>
      <c r="J81" s="12">
        <v>8.125879654241118</v>
      </c>
      <c r="K81" s="12">
        <v>0.20193270796353882</v>
      </c>
      <c r="L81" s="12" t="s">
        <v>245</v>
      </c>
      <c r="M81" s="12">
        <v>4.989269541897775</v>
      </c>
      <c r="N81" s="42">
        <v>11012.310664904915</v>
      </c>
      <c r="O81" s="12">
        <v>14.788164826983524</v>
      </c>
      <c r="P81" s="12">
        <v>4.588618130902988</v>
      </c>
      <c r="Q81" s="12">
        <v>2.215609149446106</v>
      </c>
      <c r="R81" s="12" t="s">
        <v>245</v>
      </c>
      <c r="S81" s="12">
        <v>0.03437513821568171</v>
      </c>
      <c r="T81" s="12">
        <v>63.94212850155158</v>
      </c>
      <c r="U81" s="42">
        <v>378.9335473715541</v>
      </c>
      <c r="V81" s="12">
        <v>0.03902889284080297</v>
      </c>
      <c r="W81" s="12">
        <v>0.3755173994523585</v>
      </c>
      <c r="X81" s="12">
        <v>2.6846978453595307</v>
      </c>
      <c r="Y81" s="12">
        <v>2.0008275330017917</v>
      </c>
      <c r="Z81" s="42">
        <v>1062.001294803742</v>
      </c>
      <c r="AA81" s="12">
        <v>663.5753734083501</v>
      </c>
      <c r="AB81" s="12" t="s">
        <v>245</v>
      </c>
      <c r="AC81" s="42">
        <v>1048.652831531773</v>
      </c>
      <c r="AD81" s="12">
        <v>2.289785100329743</v>
      </c>
      <c r="AE81" s="12">
        <v>91.7383929757128</v>
      </c>
      <c r="AF81" s="12">
        <v>0.6557051677884761</v>
      </c>
      <c r="AG81" s="12">
        <v>0.07914224146506149</v>
      </c>
      <c r="AH81" s="12">
        <v>2.8018558097999</v>
      </c>
      <c r="AI81" s="12">
        <v>0.3169904221154173</v>
      </c>
      <c r="AJ81" s="42">
        <v>2370.683674145001</v>
      </c>
      <c r="AK81" s="12">
        <v>0.33364298933206</v>
      </c>
      <c r="AL81" s="12">
        <v>58.473181184553226</v>
      </c>
      <c r="AM81" s="12" t="s">
        <v>244</v>
      </c>
      <c r="AN81" s="12">
        <v>0.05180775878777951</v>
      </c>
      <c r="AO81" s="12">
        <v>0.5256342187730604</v>
      </c>
      <c r="AP81" s="12">
        <v>0.010160739453537891</v>
      </c>
      <c r="AQ81" s="12">
        <v>0.03802557408253491</v>
      </c>
      <c r="AR81" s="12" t="s">
        <v>245</v>
      </c>
      <c r="AS81" s="12" t="s">
        <v>245</v>
      </c>
      <c r="AT81" s="12">
        <v>1.2357551078482996</v>
      </c>
      <c r="AU81" s="12">
        <v>0.06761766119735337</v>
      </c>
      <c r="AV81" s="12">
        <v>2044.2014412123135</v>
      </c>
      <c r="AW81" s="14"/>
      <c r="AX81" s="14"/>
      <c r="AY81" s="14"/>
      <c r="AZ81" s="14"/>
      <c r="BA81" s="14"/>
      <c r="BB81" s="14"/>
      <c r="BC81" s="7"/>
    </row>
    <row r="82" spans="1:55" ht="11.25">
      <c r="A82" s="4" t="s">
        <v>54</v>
      </c>
      <c r="B82" s="22">
        <v>5.9</v>
      </c>
      <c r="C82" s="23">
        <v>60</v>
      </c>
      <c r="D82" s="23" t="s">
        <v>169</v>
      </c>
      <c r="E82" s="23" t="s">
        <v>150</v>
      </c>
      <c r="F82" s="21">
        <v>38.867222222222225</v>
      </c>
      <c r="G82" s="21">
        <v>107.07527777777777</v>
      </c>
      <c r="H82" s="12">
        <v>127.49893066131442</v>
      </c>
      <c r="I82" s="12">
        <v>1.1530820146735887</v>
      </c>
      <c r="J82" s="12">
        <v>7.385158773450074</v>
      </c>
      <c r="K82" s="12">
        <v>0.0892501419491948</v>
      </c>
      <c r="L82" s="12">
        <v>0.0072763517513744725</v>
      </c>
      <c r="M82" s="12">
        <v>4.520081593658605</v>
      </c>
      <c r="N82" s="42">
        <v>11388.723388333</v>
      </c>
      <c r="O82" s="12">
        <v>10.029858520824131</v>
      </c>
      <c r="P82" s="12">
        <v>2.7688027099773764</v>
      </c>
      <c r="Q82" s="12">
        <v>1.239005356134283</v>
      </c>
      <c r="R82" s="12" t="s">
        <v>245</v>
      </c>
      <c r="S82" s="12">
        <v>0.04077192367692247</v>
      </c>
      <c r="T82" s="12">
        <v>37.465515417700416</v>
      </c>
      <c r="U82" s="42">
        <v>246.88789523419007</v>
      </c>
      <c r="V82" s="12">
        <v>0.01841330414305409</v>
      </c>
      <c r="W82" s="12">
        <v>0.567359889743167</v>
      </c>
      <c r="X82" s="12">
        <v>1.6996463776944328</v>
      </c>
      <c r="Y82" s="12">
        <v>1.4216449783977736</v>
      </c>
      <c r="Z82" s="42">
        <v>919.7162672749753</v>
      </c>
      <c r="AA82" s="12">
        <v>398.11026141613644</v>
      </c>
      <c r="AB82" s="12" t="s">
        <v>245</v>
      </c>
      <c r="AC82" s="42">
        <v>1109.5433509997397</v>
      </c>
      <c r="AD82" s="12">
        <v>1.9007656479780177</v>
      </c>
      <c r="AE82" s="12">
        <v>52.466319181782325</v>
      </c>
      <c r="AF82" s="12">
        <v>0.5843214290925614</v>
      </c>
      <c r="AG82" s="12">
        <v>0.04667353274845883</v>
      </c>
      <c r="AH82" s="12">
        <v>2.6517129209561516</v>
      </c>
      <c r="AI82" s="12">
        <v>0.24877149000468457</v>
      </c>
      <c r="AJ82" s="42">
        <v>2406.325431522564</v>
      </c>
      <c r="AK82" s="12">
        <v>0.1913646971147127</v>
      </c>
      <c r="AL82" s="12">
        <v>63.83374482297916</v>
      </c>
      <c r="AM82" s="12" t="s">
        <v>244</v>
      </c>
      <c r="AN82" s="12">
        <v>0.02702769608263773</v>
      </c>
      <c r="AO82" s="12">
        <v>0.23543690025857272</v>
      </c>
      <c r="AP82" s="12">
        <v>0.00756113628930671</v>
      </c>
      <c r="AQ82" s="12">
        <v>0.02495362011147849</v>
      </c>
      <c r="AR82" s="12" t="s">
        <v>245</v>
      </c>
      <c r="AS82" s="12" t="s">
        <v>245</v>
      </c>
      <c r="AT82" s="12">
        <v>0.7843637368659379</v>
      </c>
      <c r="AU82" s="12">
        <v>0.044835527801674345</v>
      </c>
      <c r="AV82" s="12">
        <v>1324.3678623193275</v>
      </c>
      <c r="AW82" s="14"/>
      <c r="AX82" s="14"/>
      <c r="AY82" s="14"/>
      <c r="AZ82" s="14"/>
      <c r="BA82" s="14"/>
      <c r="BB82" s="14"/>
      <c r="BC82" s="7"/>
    </row>
    <row r="83" spans="1:55" ht="11.25">
      <c r="A83" s="4" t="s">
        <v>55</v>
      </c>
      <c r="B83" s="22">
        <v>7.2</v>
      </c>
      <c r="C83" s="23">
        <v>97</v>
      </c>
      <c r="D83" s="23" t="s">
        <v>158</v>
      </c>
      <c r="E83" s="23" t="s">
        <v>150</v>
      </c>
      <c r="F83" s="21">
        <v>38.60091666666667</v>
      </c>
      <c r="G83" s="21">
        <v>106.59888888888888</v>
      </c>
      <c r="H83" s="12">
        <v>11.442489748416419</v>
      </c>
      <c r="I83" s="12">
        <v>0.6314643984928141</v>
      </c>
      <c r="J83" s="12">
        <v>10.045807707957344</v>
      </c>
      <c r="K83" s="12" t="s">
        <v>245</v>
      </c>
      <c r="L83" s="12">
        <v>0.007190174260996929</v>
      </c>
      <c r="M83" s="12">
        <v>6.17898426719384</v>
      </c>
      <c r="N83" s="42">
        <v>13990.641992784922</v>
      </c>
      <c r="O83" s="12">
        <v>0.379356962894696</v>
      </c>
      <c r="P83" s="12">
        <v>0.10568979773944644</v>
      </c>
      <c r="Q83" s="12">
        <v>0.11553997596552532</v>
      </c>
      <c r="R83" s="12" t="s">
        <v>245</v>
      </c>
      <c r="S83" s="12">
        <v>0.007892206290934161</v>
      </c>
      <c r="T83" s="12">
        <v>1.8393711798639054</v>
      </c>
      <c r="U83" s="42">
        <v>234.9722145266093</v>
      </c>
      <c r="V83" s="12" t="s">
        <v>245</v>
      </c>
      <c r="W83" s="12">
        <v>0.7367548685248453</v>
      </c>
      <c r="X83" s="12">
        <v>0.07901601098028235</v>
      </c>
      <c r="Y83" s="12">
        <v>0.5593331438826957</v>
      </c>
      <c r="Z83" s="42">
        <v>4906.03326336231</v>
      </c>
      <c r="AA83" s="12">
        <v>12.185919791633117</v>
      </c>
      <c r="AB83" s="12">
        <v>1.0417140826014317</v>
      </c>
      <c r="AC83" s="42">
        <v>1262.5343392364039</v>
      </c>
      <c r="AD83" s="12">
        <v>1.2296574955337032</v>
      </c>
      <c r="AE83" s="12">
        <v>1.8375522087780642</v>
      </c>
      <c r="AF83" s="12">
        <v>0.4057486062599789</v>
      </c>
      <c r="AG83" s="12">
        <v>0.04481224717539649</v>
      </c>
      <c r="AH83" s="12">
        <v>2.3793329953208886</v>
      </c>
      <c r="AI83" s="12" t="s">
        <v>244</v>
      </c>
      <c r="AJ83" s="42">
        <v>2034.5068683699599</v>
      </c>
      <c r="AK83" s="12">
        <v>0.01160598440703145</v>
      </c>
      <c r="AL83" s="12">
        <v>27.721839775389252</v>
      </c>
      <c r="AM83" s="12" t="s">
        <v>244</v>
      </c>
      <c r="AN83" s="12">
        <v>0.018915370880898657</v>
      </c>
      <c r="AO83" s="12">
        <v>0.37894076541655597</v>
      </c>
      <c r="AP83" s="12" t="s">
        <v>245</v>
      </c>
      <c r="AQ83" s="12">
        <v>1.4122326358434245</v>
      </c>
      <c r="AR83" s="12">
        <v>0.13633758007632812</v>
      </c>
      <c r="AS83" s="12">
        <v>0.024179171328814638</v>
      </c>
      <c r="AT83" s="12">
        <v>0.08541316880371363</v>
      </c>
      <c r="AU83" s="12">
        <v>0.006030103928065206</v>
      </c>
      <c r="AV83" s="12">
        <v>42.54727223322817</v>
      </c>
      <c r="AW83" s="14"/>
      <c r="AX83" s="14"/>
      <c r="AY83" s="14"/>
      <c r="AZ83" s="14"/>
      <c r="BA83" s="14"/>
      <c r="BB83" s="14"/>
      <c r="BC83" s="7"/>
    </row>
    <row r="84" spans="1:55" ht="11.25">
      <c r="A84" s="4" t="s">
        <v>56</v>
      </c>
      <c r="B84" s="22">
        <v>6.9</v>
      </c>
      <c r="C84" s="23">
        <v>90</v>
      </c>
      <c r="D84" s="23" t="s">
        <v>158</v>
      </c>
      <c r="E84" s="23" t="s">
        <v>150</v>
      </c>
      <c r="F84" s="21">
        <v>38.617</v>
      </c>
      <c r="G84" s="21">
        <v>106.58527777777778</v>
      </c>
      <c r="H84" s="12">
        <v>8.037257705636529</v>
      </c>
      <c r="I84" s="12">
        <v>0.4053648539504944</v>
      </c>
      <c r="J84" s="12">
        <v>9.900773046467739</v>
      </c>
      <c r="K84" s="12" t="s">
        <v>245</v>
      </c>
      <c r="L84" s="12">
        <v>0.00927364779784309</v>
      </c>
      <c r="M84" s="12">
        <v>6.686894779865862</v>
      </c>
      <c r="N84" s="42">
        <v>13409.521659969954</v>
      </c>
      <c r="O84" s="12">
        <v>0.17141899231944135</v>
      </c>
      <c r="P84" s="12">
        <v>0.03801652643728222</v>
      </c>
      <c r="Q84" s="12">
        <v>0.08361336233735589</v>
      </c>
      <c r="R84" s="12" t="s">
        <v>245</v>
      </c>
      <c r="S84" s="12">
        <v>0.006438644531228203</v>
      </c>
      <c r="T84" s="12">
        <v>0.6949740625774589</v>
      </c>
      <c r="U84" s="42">
        <v>216.4337282353493</v>
      </c>
      <c r="V84" s="12" t="s">
        <v>245</v>
      </c>
      <c r="W84" s="12">
        <v>1.0552037608664027</v>
      </c>
      <c r="X84" s="12">
        <v>0.046204963032760324</v>
      </c>
      <c r="Y84" s="12">
        <v>0.5384433998457452</v>
      </c>
      <c r="Z84" s="42">
        <v>4619.968966470785</v>
      </c>
      <c r="AA84" s="12">
        <v>4.250862885740578</v>
      </c>
      <c r="AB84" s="12">
        <v>1.1209347970600565</v>
      </c>
      <c r="AC84" s="42">
        <v>1085.2246089961213</v>
      </c>
      <c r="AD84" s="12">
        <v>1.067900841354529</v>
      </c>
      <c r="AE84" s="12">
        <v>0.4608544293548263</v>
      </c>
      <c r="AF84" s="12">
        <v>0.3695065520532742</v>
      </c>
      <c r="AG84" s="12">
        <v>0.036403935679320064</v>
      </c>
      <c r="AH84" s="12">
        <v>2.231685401667834</v>
      </c>
      <c r="AI84" s="12">
        <v>0.2244721785991274</v>
      </c>
      <c r="AJ84" s="42">
        <v>1933.8414230828084</v>
      </c>
      <c r="AK84" s="12">
        <v>0.007700533505544823</v>
      </c>
      <c r="AL84" s="12">
        <v>26.49039832578457</v>
      </c>
      <c r="AM84" s="12" t="s">
        <v>244</v>
      </c>
      <c r="AN84" s="12">
        <v>0.014206085178816845</v>
      </c>
      <c r="AO84" s="12" t="s">
        <v>245</v>
      </c>
      <c r="AP84" s="12" t="s">
        <v>245</v>
      </c>
      <c r="AQ84" s="12">
        <v>1.2101387534795613</v>
      </c>
      <c r="AR84" s="12">
        <v>0.14274627352599834</v>
      </c>
      <c r="AS84" s="12">
        <v>0.015730356922904847</v>
      </c>
      <c r="AT84" s="12">
        <v>0.05537365939573649</v>
      </c>
      <c r="AU84" s="12">
        <v>0.004205166895911566</v>
      </c>
      <c r="AV84" s="12">
        <v>19.936087034224965</v>
      </c>
      <c r="AW84" s="14"/>
      <c r="AX84" s="14"/>
      <c r="AY84" s="14"/>
      <c r="AZ84" s="14"/>
      <c r="BA84" s="14"/>
      <c r="BB84" s="14"/>
      <c r="BC84" s="7"/>
    </row>
    <row r="85" spans="1:55" ht="11.25">
      <c r="A85" s="4" t="s">
        <v>57</v>
      </c>
      <c r="B85" s="22">
        <v>6.9</v>
      </c>
      <c r="C85" s="23">
        <v>56</v>
      </c>
      <c r="D85" s="9" t="s">
        <v>158</v>
      </c>
      <c r="E85" s="23" t="s">
        <v>150</v>
      </c>
      <c r="F85" s="21">
        <v>38.65013888888889</v>
      </c>
      <c r="G85" s="21">
        <v>106.57416666666666</v>
      </c>
      <c r="H85" s="12">
        <v>9.555040504021528</v>
      </c>
      <c r="I85" s="12">
        <v>0.1033823155412606</v>
      </c>
      <c r="J85" s="12">
        <v>9.649492866165973</v>
      </c>
      <c r="K85" s="12" t="s">
        <v>245</v>
      </c>
      <c r="L85" s="12" t="s">
        <v>245</v>
      </c>
      <c r="M85" s="12">
        <v>5.353629926738803</v>
      </c>
      <c r="N85" s="42">
        <v>8751.263124967165</v>
      </c>
      <c r="O85" s="12">
        <v>0.020277844255664104</v>
      </c>
      <c r="P85" s="12">
        <v>0.03462952454420096</v>
      </c>
      <c r="Q85" s="12">
        <v>0.054606516430405004</v>
      </c>
      <c r="R85" s="12" t="s">
        <v>245</v>
      </c>
      <c r="S85" s="12">
        <v>0.008362517495387368</v>
      </c>
      <c r="T85" s="12">
        <v>0.37359158337657167</v>
      </c>
      <c r="U85" s="42">
        <v>153.22313474938736</v>
      </c>
      <c r="V85" s="12" t="s">
        <v>245</v>
      </c>
      <c r="W85" s="12">
        <v>0.7904547190972115</v>
      </c>
      <c r="X85" s="12">
        <v>0.06727087261557885</v>
      </c>
      <c r="Y85" s="12">
        <v>0.6620274958696132</v>
      </c>
      <c r="Z85" s="42">
        <v>3395.3584882141113</v>
      </c>
      <c r="AA85" s="12">
        <v>2.397903155655949</v>
      </c>
      <c r="AB85" s="12">
        <v>1.2849599829061893</v>
      </c>
      <c r="AC85" s="42">
        <v>1028.1358938297933</v>
      </c>
      <c r="AD85" s="12">
        <v>0.7599954360163714</v>
      </c>
      <c r="AE85" s="12">
        <v>0.18227643036806013</v>
      </c>
      <c r="AF85" s="12">
        <v>0.40051634469075004</v>
      </c>
      <c r="AG85" s="12">
        <v>0.01813395399466753</v>
      </c>
      <c r="AH85" s="12">
        <v>2.025888762616159</v>
      </c>
      <c r="AI85" s="12" t="s">
        <v>244</v>
      </c>
      <c r="AJ85" s="42">
        <v>1895.6896009521693</v>
      </c>
      <c r="AK85" s="12">
        <v>0.0172424257397085</v>
      </c>
      <c r="AL85" s="12">
        <v>24.728913866519452</v>
      </c>
      <c r="AM85" s="12" t="s">
        <v>244</v>
      </c>
      <c r="AN85" s="12">
        <v>0.012638330568593247</v>
      </c>
      <c r="AO85" s="12">
        <v>0.22654295086942544</v>
      </c>
      <c r="AP85" s="12" t="s">
        <v>245</v>
      </c>
      <c r="AQ85" s="12">
        <v>1.4208191083305468</v>
      </c>
      <c r="AR85" s="12">
        <v>0.09135212760409686</v>
      </c>
      <c r="AS85" s="12">
        <v>0.019929638321978013</v>
      </c>
      <c r="AT85" s="12">
        <v>0.08657753121747018</v>
      </c>
      <c r="AU85" s="12">
        <v>0.002934807301964286</v>
      </c>
      <c r="AV85" s="12">
        <v>1.7639792021343825</v>
      </c>
      <c r="AW85" s="14"/>
      <c r="AX85" s="14"/>
      <c r="AY85" s="14"/>
      <c r="AZ85" s="14"/>
      <c r="BA85" s="14"/>
      <c r="BB85" s="14"/>
      <c r="BC85" s="7"/>
    </row>
    <row r="86" spans="1:55" ht="11.25">
      <c r="A86" s="4" t="s">
        <v>58</v>
      </c>
      <c r="B86" s="22">
        <v>6.7</v>
      </c>
      <c r="C86" s="23">
        <v>40</v>
      </c>
      <c r="D86" s="23" t="s">
        <v>159</v>
      </c>
      <c r="E86" s="23" t="s">
        <v>150</v>
      </c>
      <c r="F86" s="21">
        <v>38.66822222222222</v>
      </c>
      <c r="G86" s="21">
        <v>106.47916666666667</v>
      </c>
      <c r="H86" s="12">
        <v>76.7171362078643</v>
      </c>
      <c r="I86" s="12">
        <v>0.11206250013906578</v>
      </c>
      <c r="J86" s="12">
        <v>19.685998362853592</v>
      </c>
      <c r="K86" s="12">
        <v>0.10796580349040019</v>
      </c>
      <c r="L86" s="12" t="s">
        <v>245</v>
      </c>
      <c r="M86" s="12">
        <v>4.713095006346809</v>
      </c>
      <c r="N86" s="42">
        <v>5667.177033846562</v>
      </c>
      <c r="O86" s="12">
        <v>0.5655523711046805</v>
      </c>
      <c r="P86" s="12">
        <v>0.4153503366967347</v>
      </c>
      <c r="Q86" s="12">
        <v>0.8571136945846826</v>
      </c>
      <c r="R86" s="12" t="s">
        <v>245</v>
      </c>
      <c r="S86" s="12">
        <v>0.01043573841513901</v>
      </c>
      <c r="T86" s="12">
        <v>64.58630602514327</v>
      </c>
      <c r="U86" s="42">
        <v>95.39295005960244</v>
      </c>
      <c r="V86" s="12" t="s">
        <v>245</v>
      </c>
      <c r="W86" s="12">
        <v>0.2733824068542914</v>
      </c>
      <c r="X86" s="12">
        <v>0.3233830100005697</v>
      </c>
      <c r="Y86" s="12">
        <v>0.7347575577574271</v>
      </c>
      <c r="Z86" s="42">
        <v>775.7493895788529</v>
      </c>
      <c r="AA86" s="12">
        <v>40.70178850446867</v>
      </c>
      <c r="AB86" s="12">
        <v>7.378255997035695</v>
      </c>
      <c r="AC86" s="42">
        <v>2086.4498664484063</v>
      </c>
      <c r="AD86" s="12">
        <v>2.072760452194439</v>
      </c>
      <c r="AE86" s="12">
        <v>0.9080951744017968</v>
      </c>
      <c r="AF86" s="12">
        <v>1.127815986661672</v>
      </c>
      <c r="AG86" s="12">
        <v>0.08652031389626207</v>
      </c>
      <c r="AH86" s="12">
        <v>5.0183231188076896</v>
      </c>
      <c r="AI86" s="12">
        <v>0.23142654957290032</v>
      </c>
      <c r="AJ86" s="42">
        <v>3703.526431077057</v>
      </c>
      <c r="AK86" s="12">
        <v>0.03622714185039829</v>
      </c>
      <c r="AL86" s="12">
        <v>37.52426045505686</v>
      </c>
      <c r="AM86" s="12" t="s">
        <v>244</v>
      </c>
      <c r="AN86" s="12">
        <v>0.013264140214651329</v>
      </c>
      <c r="AO86" s="12">
        <v>1.954967605543297</v>
      </c>
      <c r="AP86" s="12" t="s">
        <v>245</v>
      </c>
      <c r="AQ86" s="12">
        <v>0.10606467142059431</v>
      </c>
      <c r="AR86" s="12" t="s">
        <v>245</v>
      </c>
      <c r="AS86" s="12">
        <v>0.05646771046138453</v>
      </c>
      <c r="AT86" s="12">
        <v>0.28059060863163404</v>
      </c>
      <c r="AU86" s="12">
        <v>0.013663717937630802</v>
      </c>
      <c r="AV86" s="12">
        <v>47.733430889848044</v>
      </c>
      <c r="AW86" s="14"/>
      <c r="AX86" s="14"/>
      <c r="AY86" s="14"/>
      <c r="AZ86" s="14"/>
      <c r="BA86" s="14"/>
      <c r="BB86" s="14"/>
      <c r="BC86" s="7"/>
    </row>
    <row r="87" spans="1:55" ht="11.25">
      <c r="A87" s="4" t="s">
        <v>59</v>
      </c>
      <c r="B87" s="22">
        <v>6.8</v>
      </c>
      <c r="C87" s="23">
        <v>66</v>
      </c>
      <c r="D87" s="23" t="s">
        <v>166</v>
      </c>
      <c r="E87" s="23" t="s">
        <v>150</v>
      </c>
      <c r="F87" s="21">
        <v>38.01669444444445</v>
      </c>
      <c r="G87" s="21">
        <v>107.32388888888889</v>
      </c>
      <c r="H87" s="12">
        <v>15.77232579230425</v>
      </c>
      <c r="I87" s="12">
        <v>0.37998356060147337</v>
      </c>
      <c r="J87" s="12">
        <v>23.498199992384503</v>
      </c>
      <c r="K87" s="12">
        <v>0.9742168757471613</v>
      </c>
      <c r="L87" s="12" t="s">
        <v>245</v>
      </c>
      <c r="M87" s="12">
        <v>8.1969174623126</v>
      </c>
      <c r="N87" s="42">
        <v>10639.822562068788</v>
      </c>
      <c r="O87" s="12">
        <v>0.8050698821094452</v>
      </c>
      <c r="P87" s="12">
        <v>0.03098717740405437</v>
      </c>
      <c r="Q87" s="12">
        <v>0.6992115639941451</v>
      </c>
      <c r="R87" s="12">
        <v>1.2591031883696167</v>
      </c>
      <c r="S87" s="12">
        <v>0.12321821974698768</v>
      </c>
      <c r="T87" s="12">
        <v>1.4160704778680036</v>
      </c>
      <c r="U87" s="42">
        <v>154.28453047699534</v>
      </c>
      <c r="V87" s="12" t="s">
        <v>245</v>
      </c>
      <c r="W87" s="12">
        <v>0.6168622674895974</v>
      </c>
      <c r="X87" s="12">
        <v>0.0244463227923829</v>
      </c>
      <c r="Y87" s="12">
        <v>3.156390415906642</v>
      </c>
      <c r="Z87" s="42">
        <v>1936.0998588311243</v>
      </c>
      <c r="AA87" s="12">
        <v>8.04811519784852</v>
      </c>
      <c r="AB87" s="12">
        <v>6.101959212358237</v>
      </c>
      <c r="AC87" s="42">
        <v>2777.2067111957917</v>
      </c>
      <c r="AD87" s="12">
        <v>1.942538304709151</v>
      </c>
      <c r="AE87" s="12">
        <v>2.0251658692646344</v>
      </c>
      <c r="AF87" s="12">
        <v>2.232370879992348</v>
      </c>
      <c r="AG87" s="12">
        <v>1.5565116736291573</v>
      </c>
      <c r="AH87" s="12">
        <v>9.640907677195369</v>
      </c>
      <c r="AI87" s="12">
        <v>0.3703824398379537</v>
      </c>
      <c r="AJ87" s="42">
        <v>5792.667048048053</v>
      </c>
      <c r="AK87" s="12">
        <v>0.00432541695568056</v>
      </c>
      <c r="AL87" s="12">
        <v>84.64269756939565</v>
      </c>
      <c r="AM87" s="12" t="s">
        <v>244</v>
      </c>
      <c r="AN87" s="12">
        <v>0.016317654579186495</v>
      </c>
      <c r="AO87" s="12">
        <v>4.611387166796568</v>
      </c>
      <c r="AP87" s="12" t="s">
        <v>245</v>
      </c>
      <c r="AQ87" s="12">
        <v>0.04380674888772004</v>
      </c>
      <c r="AR87" s="12">
        <v>1.220344093714068</v>
      </c>
      <c r="AS87" s="12" t="s">
        <v>245</v>
      </c>
      <c r="AT87" s="12">
        <v>0.05416777179646188</v>
      </c>
      <c r="AU87" s="12">
        <v>0.00407504123172844</v>
      </c>
      <c r="AV87" s="12">
        <v>3.370675389597717</v>
      </c>
      <c r="AW87" s="14"/>
      <c r="AX87" s="14"/>
      <c r="AY87" s="14"/>
      <c r="AZ87" s="14"/>
      <c r="BA87" s="14"/>
      <c r="BB87" s="14"/>
      <c r="BC87" s="7"/>
    </row>
    <row r="88" spans="1:55" ht="11.25">
      <c r="A88" s="4" t="s">
        <v>60</v>
      </c>
      <c r="B88" s="22">
        <v>6.9</v>
      </c>
      <c r="C88" s="23">
        <v>96</v>
      </c>
      <c r="D88" s="23" t="s">
        <v>166</v>
      </c>
      <c r="E88" s="23" t="s">
        <v>150</v>
      </c>
      <c r="F88" s="21">
        <v>37.950472222222224</v>
      </c>
      <c r="G88" s="21">
        <v>107.30638888888889</v>
      </c>
      <c r="H88" s="12">
        <v>68.71452359066886</v>
      </c>
      <c r="I88" s="12">
        <v>0.23478696454127476</v>
      </c>
      <c r="J88" s="12">
        <v>13.590045810290674</v>
      </c>
      <c r="K88" s="12">
        <v>0.1645340490060135</v>
      </c>
      <c r="L88" s="12" t="s">
        <v>245</v>
      </c>
      <c r="M88" s="12">
        <v>7.183469390319772</v>
      </c>
      <c r="N88" s="42">
        <v>20741.174057739358</v>
      </c>
      <c r="O88" s="12">
        <v>0.1726585587088422</v>
      </c>
      <c r="P88" s="12">
        <v>0.0700344296005888</v>
      </c>
      <c r="Q88" s="12">
        <v>0.6144417081388003</v>
      </c>
      <c r="R88" s="12" t="s">
        <v>245</v>
      </c>
      <c r="S88" s="12">
        <v>0.015846982027362545</v>
      </c>
      <c r="T88" s="12">
        <v>1.4316669119133905</v>
      </c>
      <c r="U88" s="42">
        <v>304.6929908443947</v>
      </c>
      <c r="V88" s="12" t="s">
        <v>245</v>
      </c>
      <c r="W88" s="12">
        <v>0.4730028242430925</v>
      </c>
      <c r="X88" s="12">
        <v>0.04312250622358494</v>
      </c>
      <c r="Y88" s="12">
        <v>2.826685561616413</v>
      </c>
      <c r="Z88" s="42">
        <v>3107.2542094268674</v>
      </c>
      <c r="AA88" s="12">
        <v>62.89476995964917</v>
      </c>
      <c r="AB88" s="12">
        <v>1.8795056623652555</v>
      </c>
      <c r="AC88" s="42">
        <v>3705.160724336471</v>
      </c>
      <c r="AD88" s="12">
        <v>1.9932441442397344</v>
      </c>
      <c r="AE88" s="12">
        <v>1.2553116962876654</v>
      </c>
      <c r="AF88" s="12">
        <v>3.0155558560173685</v>
      </c>
      <c r="AG88" s="12">
        <v>0.24886863622464986</v>
      </c>
      <c r="AH88" s="12">
        <v>8.682828502423149</v>
      </c>
      <c r="AI88" s="12" t="s">
        <v>244</v>
      </c>
      <c r="AJ88" s="42">
        <v>5756.219771118682</v>
      </c>
      <c r="AK88" s="12">
        <v>0.005906601665447464</v>
      </c>
      <c r="AL88" s="12">
        <v>209.78296033846274</v>
      </c>
      <c r="AM88" s="12" t="s">
        <v>244</v>
      </c>
      <c r="AN88" s="12">
        <v>0.015461237980871687</v>
      </c>
      <c r="AO88" s="12">
        <v>4.150229021423059</v>
      </c>
      <c r="AP88" s="12">
        <v>0.011506274750662309</v>
      </c>
      <c r="AQ88" s="12">
        <v>0.16928015512344483</v>
      </c>
      <c r="AR88" s="12">
        <v>0.27501832563623696</v>
      </c>
      <c r="AS88" s="12" t="s">
        <v>245</v>
      </c>
      <c r="AT88" s="12">
        <v>0.0655863708590165</v>
      </c>
      <c r="AU88" s="12">
        <v>0.003431531470192312</v>
      </c>
      <c r="AV88" s="12">
        <v>7.990011628515445</v>
      </c>
      <c r="AW88" s="14"/>
      <c r="AX88" s="14"/>
      <c r="AY88" s="14"/>
      <c r="AZ88" s="14"/>
      <c r="BA88" s="14"/>
      <c r="BB88" s="14"/>
      <c r="BC88" s="7"/>
    </row>
    <row r="89" spans="1:55" ht="11.25">
      <c r="A89" s="4" t="s">
        <v>61</v>
      </c>
      <c r="B89" s="22">
        <v>6.6</v>
      </c>
      <c r="C89" s="23">
        <v>43</v>
      </c>
      <c r="D89" s="23" t="s">
        <v>166</v>
      </c>
      <c r="E89" s="23" t="s">
        <v>150</v>
      </c>
      <c r="F89" s="21">
        <v>37.900277777777774</v>
      </c>
      <c r="G89" s="21">
        <v>107.4263888888889</v>
      </c>
      <c r="H89" s="12">
        <v>86.87460779754768</v>
      </c>
      <c r="I89" s="12">
        <v>0.2692280320785079</v>
      </c>
      <c r="J89" s="12">
        <v>7.813622979984419</v>
      </c>
      <c r="K89" s="12">
        <v>0.12072375850654524</v>
      </c>
      <c r="L89" s="12" t="s">
        <v>245</v>
      </c>
      <c r="M89" s="12">
        <v>4.187315855683149</v>
      </c>
      <c r="N89" s="42">
        <v>11184.327090344574</v>
      </c>
      <c r="O89" s="12">
        <v>0.11032746951140893</v>
      </c>
      <c r="P89" s="12">
        <v>0.7334085023996904</v>
      </c>
      <c r="Q89" s="12">
        <v>0.21620824308212083</v>
      </c>
      <c r="R89" s="12" t="s">
        <v>245</v>
      </c>
      <c r="S89" s="12">
        <v>0.030928848588883725</v>
      </c>
      <c r="T89" s="12">
        <v>0.8373457041532985</v>
      </c>
      <c r="U89" s="42">
        <v>160.85324427578956</v>
      </c>
      <c r="V89" s="12" t="s">
        <v>245</v>
      </c>
      <c r="W89" s="12">
        <v>0.2933299018529161</v>
      </c>
      <c r="X89" s="12">
        <v>0.4612862077473742</v>
      </c>
      <c r="Y89" s="12">
        <v>1.2538601063858634</v>
      </c>
      <c r="Z89" s="42">
        <v>1264.6555730915427</v>
      </c>
      <c r="AA89" s="12">
        <v>58.38917064432512</v>
      </c>
      <c r="AB89" s="12">
        <v>1.231030667948283</v>
      </c>
      <c r="AC89" s="42">
        <v>585.4904721268371</v>
      </c>
      <c r="AD89" s="12">
        <v>1.2432545630105607</v>
      </c>
      <c r="AE89" s="12">
        <v>0.2020224707578386</v>
      </c>
      <c r="AF89" s="12">
        <v>1.5503215600881763</v>
      </c>
      <c r="AG89" s="12">
        <v>0.1299878192931886</v>
      </c>
      <c r="AH89" s="12">
        <v>1.628608186424649</v>
      </c>
      <c r="AI89" s="12" t="s">
        <v>244</v>
      </c>
      <c r="AJ89" s="42">
        <v>1739.665099532244</v>
      </c>
      <c r="AK89" s="12">
        <v>0.08620771450318314</v>
      </c>
      <c r="AL89" s="12">
        <v>50.73235484912007</v>
      </c>
      <c r="AM89" s="12" t="s">
        <v>244</v>
      </c>
      <c r="AN89" s="12">
        <v>0.007666298559115849</v>
      </c>
      <c r="AO89" s="12" t="s">
        <v>245</v>
      </c>
      <c r="AP89" s="12">
        <v>0.010788126138536684</v>
      </c>
      <c r="AQ89" s="12">
        <v>0.4167493421928268</v>
      </c>
      <c r="AR89" s="12" t="s">
        <v>245</v>
      </c>
      <c r="AS89" s="12" t="s">
        <v>245</v>
      </c>
      <c r="AT89" s="12">
        <v>0.4704068548073668</v>
      </c>
      <c r="AU89" s="12">
        <v>0.031979716190585906</v>
      </c>
      <c r="AV89" s="12">
        <v>17.749343225490627</v>
      </c>
      <c r="AW89" s="14"/>
      <c r="AX89" s="14"/>
      <c r="AY89" s="14"/>
      <c r="AZ89" s="14"/>
      <c r="BA89" s="14"/>
      <c r="BB89" s="14"/>
      <c r="BC89" s="7"/>
    </row>
    <row r="90" spans="1:55" ht="11.25">
      <c r="A90" s="4" t="s">
        <v>62</v>
      </c>
      <c r="B90" s="22">
        <v>6.7</v>
      </c>
      <c r="C90" s="23">
        <v>46</v>
      </c>
      <c r="D90" s="23" t="s">
        <v>166</v>
      </c>
      <c r="E90" s="23" t="s">
        <v>150</v>
      </c>
      <c r="F90" s="21">
        <v>37.90002777777778</v>
      </c>
      <c r="G90" s="21">
        <v>107.43305555555555</v>
      </c>
      <c r="H90" s="12">
        <v>13.870882415120096</v>
      </c>
      <c r="I90" s="12">
        <v>0.22857171374316257</v>
      </c>
      <c r="J90" s="12">
        <v>17.968671681791626</v>
      </c>
      <c r="K90" s="12" t="s">
        <v>245</v>
      </c>
      <c r="L90" s="12" t="s">
        <v>245</v>
      </c>
      <c r="M90" s="12">
        <v>4.8046918303301105</v>
      </c>
      <c r="N90" s="42">
        <v>11623.839789211455</v>
      </c>
      <c r="O90" s="12">
        <v>0.022749984320955638</v>
      </c>
      <c r="P90" s="12">
        <v>0.11503572233990116</v>
      </c>
      <c r="Q90" s="12">
        <v>0.06867428970052152</v>
      </c>
      <c r="R90" s="12" t="s">
        <v>245</v>
      </c>
      <c r="S90" s="12">
        <v>0.020702863640250736</v>
      </c>
      <c r="T90" s="12">
        <v>0.35070220713869044</v>
      </c>
      <c r="U90" s="42">
        <v>178.67539580961437</v>
      </c>
      <c r="V90" s="12" t="s">
        <v>245</v>
      </c>
      <c r="W90" s="12">
        <v>0.25799312793565976</v>
      </c>
      <c r="X90" s="12">
        <v>0.1515025233027431</v>
      </c>
      <c r="Y90" s="12">
        <v>0.9313488415587456</v>
      </c>
      <c r="Z90" s="42">
        <v>1195.2247187439657</v>
      </c>
      <c r="AA90" s="12">
        <v>2.2670005624014244</v>
      </c>
      <c r="AB90" s="12">
        <v>0.969208182283356</v>
      </c>
      <c r="AC90" s="42">
        <v>936.6591816863795</v>
      </c>
      <c r="AD90" s="12">
        <v>0.9656286089745939</v>
      </c>
      <c r="AE90" s="12">
        <v>0.12589501246122103</v>
      </c>
      <c r="AF90" s="12">
        <v>0.4792374175223639</v>
      </c>
      <c r="AG90" s="12">
        <v>0.08596322013873323</v>
      </c>
      <c r="AH90" s="12" t="s">
        <v>248</v>
      </c>
      <c r="AI90" s="12" t="s">
        <v>244</v>
      </c>
      <c r="AJ90" s="42">
        <v>1242.86799189845</v>
      </c>
      <c r="AK90" s="12">
        <v>0.017190434618985066</v>
      </c>
      <c r="AL90" s="12">
        <v>117.37588649521489</v>
      </c>
      <c r="AM90" s="12" t="s">
        <v>244</v>
      </c>
      <c r="AN90" s="12">
        <v>0.011661961235793335</v>
      </c>
      <c r="AO90" s="12" t="s">
        <v>245</v>
      </c>
      <c r="AP90" s="12" t="s">
        <v>245</v>
      </c>
      <c r="AQ90" s="12">
        <v>0.22201526288250828</v>
      </c>
      <c r="AR90" s="12">
        <v>0.06872054776822652</v>
      </c>
      <c r="AS90" s="12" t="s">
        <v>245</v>
      </c>
      <c r="AT90" s="12">
        <v>0.09913811537100724</v>
      </c>
      <c r="AU90" s="12">
        <v>0.005672931686517374</v>
      </c>
      <c r="AV90" s="12">
        <v>1.7482295304342623</v>
      </c>
      <c r="AW90" s="14"/>
      <c r="AX90" s="14"/>
      <c r="AY90" s="14"/>
      <c r="AZ90" s="14"/>
      <c r="BA90" s="14"/>
      <c r="BB90" s="14"/>
      <c r="BC90" s="7"/>
    </row>
    <row r="91" spans="1:55" ht="11.25">
      <c r="A91" s="4" t="s">
        <v>63</v>
      </c>
      <c r="B91" s="22">
        <v>6.8</v>
      </c>
      <c r="C91" s="23">
        <v>34</v>
      </c>
      <c r="D91" s="23" t="s">
        <v>166</v>
      </c>
      <c r="E91" s="23" t="s">
        <v>150</v>
      </c>
      <c r="F91" s="21">
        <v>37.900083333333335</v>
      </c>
      <c r="G91" s="21">
        <v>107.43416666666667</v>
      </c>
      <c r="H91" s="12">
        <v>13.260695230976768</v>
      </c>
      <c r="I91" s="12">
        <v>0.2857507738348765</v>
      </c>
      <c r="J91" s="12">
        <v>9.884393772246366</v>
      </c>
      <c r="K91" s="12" t="s">
        <v>245</v>
      </c>
      <c r="L91" s="12" t="s">
        <v>245</v>
      </c>
      <c r="M91" s="12">
        <v>4.502811897509409</v>
      </c>
      <c r="N91" s="42">
        <v>7201.384341417295</v>
      </c>
      <c r="O91" s="12">
        <v>0.014211019058048916</v>
      </c>
      <c r="P91" s="12">
        <v>0.08469371783334487</v>
      </c>
      <c r="Q91" s="12">
        <v>0.04508389869217325</v>
      </c>
      <c r="R91" s="12" t="s">
        <v>245</v>
      </c>
      <c r="S91" s="12">
        <v>0.037923179673183115</v>
      </c>
      <c r="T91" s="12">
        <v>0.2894534354255553</v>
      </c>
      <c r="U91" s="42">
        <v>139.76853642568383</v>
      </c>
      <c r="V91" s="12" t="s">
        <v>245</v>
      </c>
      <c r="W91" s="12">
        <v>0.4339938704659277</v>
      </c>
      <c r="X91" s="12">
        <v>0.10650697396298908</v>
      </c>
      <c r="Y91" s="12">
        <v>0.5928651356517801</v>
      </c>
      <c r="Z91" s="42">
        <v>669.1156080584229</v>
      </c>
      <c r="AA91" s="12">
        <v>1.7290256976989404</v>
      </c>
      <c r="AB91" s="12">
        <v>0.4269807089411113</v>
      </c>
      <c r="AC91" s="42">
        <v>2121.2293486477647</v>
      </c>
      <c r="AD91" s="12">
        <v>0.6532183740627728</v>
      </c>
      <c r="AE91" s="12">
        <v>0.13415249467110663</v>
      </c>
      <c r="AF91" s="12">
        <v>0.5595041835632177</v>
      </c>
      <c r="AG91" s="12">
        <v>0.051577577979593704</v>
      </c>
      <c r="AH91" s="12">
        <v>2.9140125425921544</v>
      </c>
      <c r="AI91" s="12" t="s">
        <v>244</v>
      </c>
      <c r="AJ91" s="42">
        <v>2370.2055357258623</v>
      </c>
      <c r="AK91" s="12">
        <v>0.01651202503173583</v>
      </c>
      <c r="AL91" s="12">
        <v>79.9653495177512</v>
      </c>
      <c r="AM91" s="12" t="s">
        <v>244</v>
      </c>
      <c r="AN91" s="12">
        <v>0.01174637420372532</v>
      </c>
      <c r="AO91" s="12">
        <v>0.8869131314840016</v>
      </c>
      <c r="AP91" s="12" t="s">
        <v>245</v>
      </c>
      <c r="AQ91" s="12">
        <v>0.16812429243212712</v>
      </c>
      <c r="AR91" s="12">
        <v>0.2950452397688425</v>
      </c>
      <c r="AS91" s="12" t="s">
        <v>245</v>
      </c>
      <c r="AT91" s="12">
        <v>0.09270802429526402</v>
      </c>
      <c r="AU91" s="12">
        <v>0.005735774995903367</v>
      </c>
      <c r="AV91" s="12">
        <v>0.8964079654608934</v>
      </c>
      <c r="AW91" s="14"/>
      <c r="AX91" s="14"/>
      <c r="AY91" s="14"/>
      <c r="AZ91" s="14"/>
      <c r="BA91" s="14"/>
      <c r="BB91" s="14"/>
      <c r="BC91" s="7"/>
    </row>
    <row r="92" spans="1:55" ht="11.25">
      <c r="A92" s="4" t="s">
        <v>64</v>
      </c>
      <c r="B92" s="22">
        <v>6.9</v>
      </c>
      <c r="C92" s="23">
        <v>44</v>
      </c>
      <c r="D92" s="23" t="s">
        <v>167</v>
      </c>
      <c r="E92" s="23" t="s">
        <v>150</v>
      </c>
      <c r="F92" s="21">
        <v>37.933611111111105</v>
      </c>
      <c r="G92" s="21">
        <v>107.46305555555556</v>
      </c>
      <c r="H92" s="12">
        <v>12.419890155242086</v>
      </c>
      <c r="I92" s="12">
        <v>0.5743740326150977</v>
      </c>
      <c r="J92" s="12">
        <v>6.407533256054374</v>
      </c>
      <c r="K92" s="12" t="s">
        <v>245</v>
      </c>
      <c r="L92" s="12" t="s">
        <v>245</v>
      </c>
      <c r="M92" s="12">
        <v>4.447903974637013</v>
      </c>
      <c r="N92" s="42">
        <v>10844.707372657307</v>
      </c>
      <c r="O92" s="12">
        <v>0.016468749991223806</v>
      </c>
      <c r="P92" s="12">
        <v>0.04584201102671068</v>
      </c>
      <c r="Q92" s="12">
        <v>0.059909022081499334</v>
      </c>
      <c r="R92" s="12" t="s">
        <v>245</v>
      </c>
      <c r="S92" s="12">
        <v>0.02784335409099424</v>
      </c>
      <c r="T92" s="12">
        <v>0.41582793051583744</v>
      </c>
      <c r="U92" s="42">
        <v>165.96632581309763</v>
      </c>
      <c r="V92" s="12" t="s">
        <v>245</v>
      </c>
      <c r="W92" s="12">
        <v>0.2678560181245813</v>
      </c>
      <c r="X92" s="12">
        <v>0.09236164280010688</v>
      </c>
      <c r="Y92" s="12">
        <v>0.7223050940487958</v>
      </c>
      <c r="Z92" s="42">
        <v>774.6990539462411</v>
      </c>
      <c r="AA92" s="12">
        <v>1.0258986107691994</v>
      </c>
      <c r="AB92" s="12">
        <v>1.044839529667286</v>
      </c>
      <c r="AC92" s="42">
        <v>537.6412277830898</v>
      </c>
      <c r="AD92" s="12">
        <v>0.9281549180237382</v>
      </c>
      <c r="AE92" s="12">
        <v>0.11515399338866426</v>
      </c>
      <c r="AF92" s="12">
        <v>0.735408334819354</v>
      </c>
      <c r="AG92" s="12">
        <v>0.11477790376317472</v>
      </c>
      <c r="AH92" s="12" t="s">
        <v>248</v>
      </c>
      <c r="AI92" s="12" t="s">
        <v>244</v>
      </c>
      <c r="AJ92" s="42">
        <v>1275.2415215712213</v>
      </c>
      <c r="AK92" s="12">
        <v>0.020900880701822205</v>
      </c>
      <c r="AL92" s="12">
        <v>47.87980649425186</v>
      </c>
      <c r="AM92" s="12" t="s">
        <v>244</v>
      </c>
      <c r="AN92" s="12">
        <v>0.01629827840141823</v>
      </c>
      <c r="AO92" s="12" t="s">
        <v>245</v>
      </c>
      <c r="AP92" s="12" t="s">
        <v>245</v>
      </c>
      <c r="AQ92" s="12">
        <v>0.40009178196055545</v>
      </c>
      <c r="AR92" s="12" t="s">
        <v>245</v>
      </c>
      <c r="AS92" s="12" t="s">
        <v>245</v>
      </c>
      <c r="AT92" s="12">
        <v>0.07869920139916274</v>
      </c>
      <c r="AU92" s="12">
        <v>0.0031507064636792353</v>
      </c>
      <c r="AV92" s="12">
        <v>0.658724145249424</v>
      </c>
      <c r="AW92" s="14"/>
      <c r="AX92" s="14"/>
      <c r="AY92" s="14"/>
      <c r="AZ92" s="14"/>
      <c r="BA92" s="14"/>
      <c r="BB92" s="14"/>
      <c r="BC92" s="7"/>
    </row>
    <row r="93" spans="1:55" ht="11.25">
      <c r="A93" s="4" t="s">
        <v>65</v>
      </c>
      <c r="B93" s="22">
        <v>7.1</v>
      </c>
      <c r="C93" s="23">
        <v>47</v>
      </c>
      <c r="D93" s="23" t="s">
        <v>167</v>
      </c>
      <c r="E93" s="23" t="s">
        <v>150</v>
      </c>
      <c r="F93" s="21">
        <v>37.934</v>
      </c>
      <c r="G93" s="21">
        <v>107.45805555555556</v>
      </c>
      <c r="H93" s="12">
        <v>41.078027304705714</v>
      </c>
      <c r="I93" s="12">
        <v>0.06758112671809857</v>
      </c>
      <c r="J93" s="12">
        <v>9.357143382367754</v>
      </c>
      <c r="K93" s="12">
        <v>0.23062419628262157</v>
      </c>
      <c r="L93" s="12" t="s">
        <v>245</v>
      </c>
      <c r="M93" s="12">
        <v>5.623450402710968</v>
      </c>
      <c r="N93" s="42">
        <v>9371.279966844057</v>
      </c>
      <c r="O93" s="12">
        <v>0.1678713740049817</v>
      </c>
      <c r="P93" s="12">
        <v>0.3212603927675951</v>
      </c>
      <c r="Q93" s="12">
        <v>0.4765399544460212</v>
      </c>
      <c r="R93" s="12" t="s">
        <v>245</v>
      </c>
      <c r="S93" s="12">
        <v>0.10793837500785501</v>
      </c>
      <c r="T93" s="12">
        <v>0.791113106020143</v>
      </c>
      <c r="U93" s="42">
        <v>126.09596391682318</v>
      </c>
      <c r="V93" s="12" t="s">
        <v>245</v>
      </c>
      <c r="W93" s="12" t="s">
        <v>244</v>
      </c>
      <c r="X93" s="12">
        <v>0.28903275416850643</v>
      </c>
      <c r="Y93" s="12">
        <v>2.6704262823746423</v>
      </c>
      <c r="Z93" s="42">
        <v>1487.0642678543966</v>
      </c>
      <c r="AA93" s="12">
        <v>144.93380275157992</v>
      </c>
      <c r="AB93" s="12">
        <v>0.914046316884853</v>
      </c>
      <c r="AC93" s="42">
        <v>791.9831834077611</v>
      </c>
      <c r="AD93" s="12">
        <v>1.4252769750394978</v>
      </c>
      <c r="AE93" s="12">
        <v>0.18628986669722872</v>
      </c>
      <c r="AF93" s="12">
        <v>3.519922258705499</v>
      </c>
      <c r="AG93" s="12">
        <v>0.06861704945900297</v>
      </c>
      <c r="AH93" s="12">
        <v>2.3525807540108</v>
      </c>
      <c r="AI93" s="12" t="s">
        <v>244</v>
      </c>
      <c r="AJ93" s="42">
        <v>2074.617663225001</v>
      </c>
      <c r="AK93" s="12">
        <v>0.01973966530671319</v>
      </c>
      <c r="AL93" s="12">
        <v>64.5925450681935</v>
      </c>
      <c r="AM93" s="12" t="s">
        <v>244</v>
      </c>
      <c r="AN93" s="12">
        <v>0.005715592234326617</v>
      </c>
      <c r="AO93" s="12">
        <v>0.3272462693595837</v>
      </c>
      <c r="AP93" s="12">
        <v>0.02917461341730405</v>
      </c>
      <c r="AQ93" s="12">
        <v>0.48537853066430736</v>
      </c>
      <c r="AR93" s="12" t="s">
        <v>245</v>
      </c>
      <c r="AS93" s="12" t="s">
        <v>245</v>
      </c>
      <c r="AT93" s="12">
        <v>0.2669990433036371</v>
      </c>
      <c r="AU93" s="12">
        <v>0.014012822409879225</v>
      </c>
      <c r="AV93" s="12">
        <v>30.41478706577018</v>
      </c>
      <c r="AW93" s="14"/>
      <c r="AX93" s="14"/>
      <c r="AY93" s="14"/>
      <c r="AZ93" s="14"/>
      <c r="BA93" s="14"/>
      <c r="BB93" s="14"/>
      <c r="BC93" s="7"/>
    </row>
    <row r="94" spans="1:55" ht="11.25">
      <c r="A94" s="4" t="s">
        <v>66</v>
      </c>
      <c r="B94" s="22">
        <v>7</v>
      </c>
      <c r="C94" s="23">
        <v>46</v>
      </c>
      <c r="D94" s="23" t="s">
        <v>166</v>
      </c>
      <c r="E94" s="23" t="s">
        <v>150</v>
      </c>
      <c r="F94" s="21">
        <v>37.90072222222222</v>
      </c>
      <c r="G94" s="21">
        <v>107.38055555555555</v>
      </c>
      <c r="H94" s="12">
        <v>26.177850371024444</v>
      </c>
      <c r="I94" s="12">
        <v>0.25626218031793724</v>
      </c>
      <c r="J94" s="12">
        <v>4.685574655777383</v>
      </c>
      <c r="K94" s="12" t="s">
        <v>245</v>
      </c>
      <c r="L94" s="12" t="s">
        <v>245</v>
      </c>
      <c r="M94" s="12">
        <v>5.345559275599478</v>
      </c>
      <c r="N94" s="42">
        <v>10229.846009779127</v>
      </c>
      <c r="O94" s="12">
        <v>0.02037334814813335</v>
      </c>
      <c r="P94" s="12">
        <v>0.09357310920850004</v>
      </c>
      <c r="Q94" s="12">
        <v>0.06293115860185686</v>
      </c>
      <c r="R94" s="12" t="s">
        <v>245</v>
      </c>
      <c r="S94" s="12">
        <v>0.16024511877799894</v>
      </c>
      <c r="T94" s="12">
        <v>0.28595659698528725</v>
      </c>
      <c r="U94" s="42">
        <v>140.46507191601657</v>
      </c>
      <c r="V94" s="12" t="s">
        <v>245</v>
      </c>
      <c r="W94" s="12" t="s">
        <v>244</v>
      </c>
      <c r="X94" s="12">
        <v>0.07811027326509193</v>
      </c>
      <c r="Y94" s="12">
        <v>2.835758426202862</v>
      </c>
      <c r="Z94" s="42">
        <v>1162.9115501538756</v>
      </c>
      <c r="AA94" s="12">
        <v>7.833139620911152</v>
      </c>
      <c r="AB94" s="12">
        <v>0.6202373546442189</v>
      </c>
      <c r="AC94" s="42">
        <v>909.3563375971679</v>
      </c>
      <c r="AD94" s="12">
        <v>0.8632652895580496</v>
      </c>
      <c r="AE94" s="12">
        <v>0.16798550063987855</v>
      </c>
      <c r="AF94" s="12">
        <v>2.3348189223766633</v>
      </c>
      <c r="AG94" s="12">
        <v>0.06724353370955047</v>
      </c>
      <c r="AH94" s="12">
        <v>2.2894096355809386</v>
      </c>
      <c r="AI94" s="12" t="s">
        <v>244</v>
      </c>
      <c r="AJ94" s="42">
        <v>2082.4439173769842</v>
      </c>
      <c r="AK94" s="12">
        <v>0.011827453106839293</v>
      </c>
      <c r="AL94" s="12">
        <v>98.19876058837706</v>
      </c>
      <c r="AM94" s="12" t="s">
        <v>244</v>
      </c>
      <c r="AN94" s="12">
        <v>0.005622829086779988</v>
      </c>
      <c r="AO94" s="12">
        <v>0.2124517149414374</v>
      </c>
      <c r="AP94" s="12" t="s">
        <v>245</v>
      </c>
      <c r="AQ94" s="12">
        <v>0.2410772071503956</v>
      </c>
      <c r="AR94" s="12">
        <v>0.06328431077107181</v>
      </c>
      <c r="AS94" s="12" t="s">
        <v>245</v>
      </c>
      <c r="AT94" s="12">
        <v>0.08217938723875012</v>
      </c>
      <c r="AU94" s="12">
        <v>0.005100834317490329</v>
      </c>
      <c r="AV94" s="12">
        <v>2.968596433767092</v>
      </c>
      <c r="AW94" s="14"/>
      <c r="AX94" s="14"/>
      <c r="AY94" s="14"/>
      <c r="AZ94" s="14"/>
      <c r="BA94" s="14"/>
      <c r="BB94" s="14"/>
      <c r="BC94" s="7"/>
    </row>
    <row r="95" spans="1:55" ht="11.25">
      <c r="A95" s="4" t="s">
        <v>67</v>
      </c>
      <c r="B95" s="22">
        <v>6.8</v>
      </c>
      <c r="C95" s="23">
        <v>76</v>
      </c>
      <c r="D95" s="23" t="s">
        <v>166</v>
      </c>
      <c r="E95" s="23" t="s">
        <v>150</v>
      </c>
      <c r="F95" s="21">
        <v>37.98466666666667</v>
      </c>
      <c r="G95" s="21">
        <v>107.29583333333333</v>
      </c>
      <c r="H95" s="12">
        <v>50.54860867223995</v>
      </c>
      <c r="I95" s="12">
        <v>0.41633810116259956</v>
      </c>
      <c r="J95" s="12">
        <v>14.677540398243696</v>
      </c>
      <c r="K95" s="12" t="s">
        <v>245</v>
      </c>
      <c r="L95" s="12" t="s">
        <v>245</v>
      </c>
      <c r="M95" s="12">
        <v>7.620745539006282</v>
      </c>
      <c r="N95" s="42">
        <v>13189.59764522778</v>
      </c>
      <c r="O95" s="12">
        <v>0.026842388033054852</v>
      </c>
      <c r="P95" s="12">
        <v>0.1457103538195236</v>
      </c>
      <c r="Q95" s="12">
        <v>0.2021436593160743</v>
      </c>
      <c r="R95" s="12" t="s">
        <v>245</v>
      </c>
      <c r="S95" s="12">
        <v>0.028301935859810536</v>
      </c>
      <c r="T95" s="12">
        <v>0.8093456816821833</v>
      </c>
      <c r="U95" s="42">
        <v>189.53885452722474</v>
      </c>
      <c r="V95" s="12" t="s">
        <v>245</v>
      </c>
      <c r="W95" s="12">
        <v>0.31707322718274317</v>
      </c>
      <c r="X95" s="12">
        <v>0.10027770540940494</v>
      </c>
      <c r="Y95" s="12">
        <v>1.733253363552636</v>
      </c>
      <c r="Z95" s="42">
        <v>1660.4793553401034</v>
      </c>
      <c r="AA95" s="12">
        <v>50.23345356329196</v>
      </c>
      <c r="AB95" s="12">
        <v>0.6853223150471922</v>
      </c>
      <c r="AC95" s="42">
        <v>1856.758927473925</v>
      </c>
      <c r="AD95" s="12">
        <v>1.2888403295448232</v>
      </c>
      <c r="AE95" s="12">
        <v>0.3441618478256935</v>
      </c>
      <c r="AF95" s="12">
        <v>1.411950835365702</v>
      </c>
      <c r="AG95" s="12">
        <v>0.0844909766378378</v>
      </c>
      <c r="AH95" s="12">
        <v>2.7720743483156243</v>
      </c>
      <c r="AI95" s="12" t="s">
        <v>244</v>
      </c>
      <c r="AJ95" s="42">
        <v>2234.6129631727495</v>
      </c>
      <c r="AK95" s="12">
        <v>0.013620335103686966</v>
      </c>
      <c r="AL95" s="12">
        <v>103.26225163462144</v>
      </c>
      <c r="AM95" s="12" t="s">
        <v>244</v>
      </c>
      <c r="AN95" s="12">
        <v>0.0076718311299597075</v>
      </c>
      <c r="AO95" s="12">
        <v>0.3737190693535425</v>
      </c>
      <c r="AP95" s="12" t="s">
        <v>245</v>
      </c>
      <c r="AQ95" s="12">
        <v>0.36130737395673035</v>
      </c>
      <c r="AR95" s="12">
        <v>0.12401042163227093</v>
      </c>
      <c r="AS95" s="12" t="s">
        <v>245</v>
      </c>
      <c r="AT95" s="12">
        <v>0.11587531482964307</v>
      </c>
      <c r="AU95" s="12">
        <v>0.007285859086803386</v>
      </c>
      <c r="AV95" s="12">
        <v>1.9902012639869464</v>
      </c>
      <c r="AW95" s="14"/>
      <c r="AX95" s="14"/>
      <c r="AY95" s="14"/>
      <c r="AZ95" s="14"/>
      <c r="BA95" s="14"/>
      <c r="BB95" s="14"/>
      <c r="BC95" s="7"/>
    </row>
    <row r="96" spans="1:55" ht="11.25">
      <c r="A96" s="4" t="s">
        <v>68</v>
      </c>
      <c r="B96" s="22">
        <v>6.9</v>
      </c>
      <c r="C96" s="23">
        <v>46</v>
      </c>
      <c r="D96" s="23" t="s">
        <v>168</v>
      </c>
      <c r="E96" s="23" t="s">
        <v>150</v>
      </c>
      <c r="F96" s="21">
        <v>38.00066666666667</v>
      </c>
      <c r="G96" s="21">
        <v>107.4675</v>
      </c>
      <c r="H96" s="12">
        <v>70.74353101100564</v>
      </c>
      <c r="I96" s="12">
        <v>0.23560766267375116</v>
      </c>
      <c r="J96" s="12">
        <v>11.715707765018669</v>
      </c>
      <c r="K96" s="12" t="s">
        <v>245</v>
      </c>
      <c r="L96" s="12" t="s">
        <v>245</v>
      </c>
      <c r="M96" s="12">
        <v>5.294526967949331</v>
      </c>
      <c r="N96" s="42">
        <v>9988.630984204303</v>
      </c>
      <c r="O96" s="12">
        <v>0.039357360069654</v>
      </c>
      <c r="P96" s="12">
        <v>0.08887140671820837</v>
      </c>
      <c r="Q96" s="12">
        <v>0.2855360610471355</v>
      </c>
      <c r="R96" s="12" t="s">
        <v>245</v>
      </c>
      <c r="S96" s="12">
        <v>0.02437199155176967</v>
      </c>
      <c r="T96" s="12">
        <v>0.7685981432325527</v>
      </c>
      <c r="U96" s="42">
        <v>163.04103634300566</v>
      </c>
      <c r="V96" s="12" t="s">
        <v>245</v>
      </c>
      <c r="W96" s="12" t="s">
        <v>244</v>
      </c>
      <c r="X96" s="12">
        <v>0.0671741967611297</v>
      </c>
      <c r="Y96" s="12">
        <v>0.8633614647166983</v>
      </c>
      <c r="Z96" s="42">
        <v>1593.527751306414</v>
      </c>
      <c r="AA96" s="12">
        <v>23.14645801448815</v>
      </c>
      <c r="AB96" s="12">
        <v>0.3077301465431222</v>
      </c>
      <c r="AC96" s="42">
        <v>2148.9758240596348</v>
      </c>
      <c r="AD96" s="12">
        <v>0.9791959824631497</v>
      </c>
      <c r="AE96" s="12">
        <v>0.16496160947157895</v>
      </c>
      <c r="AF96" s="12">
        <v>0.5659212873378507</v>
      </c>
      <c r="AG96" s="12">
        <v>0.055431028936307476</v>
      </c>
      <c r="AH96" s="12">
        <v>3.8043283973984727</v>
      </c>
      <c r="AI96" s="12" t="s">
        <v>244</v>
      </c>
      <c r="AJ96" s="42">
        <v>2875.123409049422</v>
      </c>
      <c r="AK96" s="12">
        <v>0.019319378710706225</v>
      </c>
      <c r="AL96" s="12">
        <v>92.65715732304949</v>
      </c>
      <c r="AM96" s="12" t="s">
        <v>244</v>
      </c>
      <c r="AN96" s="12">
        <v>0.009911690650774777</v>
      </c>
      <c r="AO96" s="12">
        <v>1.1215632392708452</v>
      </c>
      <c r="AP96" s="12" t="s">
        <v>245</v>
      </c>
      <c r="AQ96" s="12">
        <v>0.17596038412909484</v>
      </c>
      <c r="AR96" s="12">
        <v>0.4509459940330189</v>
      </c>
      <c r="AS96" s="12" t="s">
        <v>245</v>
      </c>
      <c r="AT96" s="12">
        <v>0.10741196850259768</v>
      </c>
      <c r="AU96" s="12">
        <v>0.005923275729796144</v>
      </c>
      <c r="AV96" s="12">
        <v>3.5871446996392065</v>
      </c>
      <c r="AW96" s="14"/>
      <c r="AX96" s="14"/>
      <c r="AY96" s="14"/>
      <c r="AZ96" s="14"/>
      <c r="BA96" s="14"/>
      <c r="BB96" s="14"/>
      <c r="BC96" s="7"/>
    </row>
    <row r="97" spans="1:55" ht="11.25">
      <c r="A97" s="4" t="s">
        <v>69</v>
      </c>
      <c r="B97" s="22">
        <v>7.2</v>
      </c>
      <c r="C97" s="23">
        <v>42</v>
      </c>
      <c r="D97" s="23" t="s">
        <v>168</v>
      </c>
      <c r="E97" s="23" t="s">
        <v>150</v>
      </c>
      <c r="F97" s="21">
        <v>37.96758333333334</v>
      </c>
      <c r="G97" s="21">
        <v>107.535</v>
      </c>
      <c r="H97" s="12">
        <v>32.04984972656433</v>
      </c>
      <c r="I97" s="12">
        <v>0.35674714017654574</v>
      </c>
      <c r="J97" s="12">
        <v>10.030120006582704</v>
      </c>
      <c r="K97" s="12" t="s">
        <v>245</v>
      </c>
      <c r="L97" s="12" t="s">
        <v>245</v>
      </c>
      <c r="M97" s="12">
        <v>4.2116721503355254</v>
      </c>
      <c r="N97" s="42">
        <v>8276.502987783218</v>
      </c>
      <c r="O97" s="12">
        <v>0.27002605107567645</v>
      </c>
      <c r="P97" s="12">
        <v>0.16554840101173854</v>
      </c>
      <c r="Q97" s="12">
        <v>0.23226399841648634</v>
      </c>
      <c r="R97" s="12" t="s">
        <v>245</v>
      </c>
      <c r="S97" s="12">
        <v>0.09377692151383123</v>
      </c>
      <c r="T97" s="12">
        <v>7.74952187995238</v>
      </c>
      <c r="U97" s="42">
        <v>133.62653549170827</v>
      </c>
      <c r="V97" s="12" t="s">
        <v>245</v>
      </c>
      <c r="W97" s="12">
        <v>0.21201693436366612</v>
      </c>
      <c r="X97" s="12">
        <v>0.12292610308036281</v>
      </c>
      <c r="Y97" s="12">
        <v>1.0050796430327156</v>
      </c>
      <c r="Z97" s="42">
        <v>922.631874069184</v>
      </c>
      <c r="AA97" s="12">
        <v>37.71720408365267</v>
      </c>
      <c r="AB97" s="12">
        <v>0.15393484166480173</v>
      </c>
      <c r="AC97" s="42">
        <v>761.6171770410567</v>
      </c>
      <c r="AD97" s="12">
        <v>0.9944417543163768</v>
      </c>
      <c r="AE97" s="12">
        <v>0.45865137282148355</v>
      </c>
      <c r="AF97" s="12">
        <v>0.7277347747011897</v>
      </c>
      <c r="AG97" s="12">
        <v>0.15491919706902643</v>
      </c>
      <c r="AH97" s="12">
        <v>1.1344360200228647</v>
      </c>
      <c r="AI97" s="12" t="s">
        <v>244</v>
      </c>
      <c r="AJ97" s="42">
        <v>1348.620410332456</v>
      </c>
      <c r="AK97" s="12">
        <v>0.025215065187032554</v>
      </c>
      <c r="AL97" s="12">
        <v>60.51907394909703</v>
      </c>
      <c r="AM97" s="12" t="s">
        <v>244</v>
      </c>
      <c r="AN97" s="12">
        <v>0.008108638037881841</v>
      </c>
      <c r="AO97" s="12" t="s">
        <v>245</v>
      </c>
      <c r="AP97" s="12" t="s">
        <v>245</v>
      </c>
      <c r="AQ97" s="12">
        <v>0.027483312067608647</v>
      </c>
      <c r="AR97" s="12">
        <v>0.10277369141260613</v>
      </c>
      <c r="AS97" s="12" t="s">
        <v>245</v>
      </c>
      <c r="AT97" s="12">
        <v>0.10466242683298364</v>
      </c>
      <c r="AU97" s="12">
        <v>0.005144754791011701</v>
      </c>
      <c r="AV97" s="12">
        <v>34.941832787885915</v>
      </c>
      <c r="AW97" s="14"/>
      <c r="AX97" s="14"/>
      <c r="AY97" s="14"/>
      <c r="AZ97" s="14"/>
      <c r="BA97" s="14"/>
      <c r="BB97" s="14"/>
      <c r="BC97" s="7"/>
    </row>
    <row r="98" spans="1:55" ht="11.25">
      <c r="A98" s="4" t="s">
        <v>70</v>
      </c>
      <c r="B98" s="22">
        <v>7.3</v>
      </c>
      <c r="C98" s="23">
        <v>46</v>
      </c>
      <c r="D98" s="23" t="s">
        <v>168</v>
      </c>
      <c r="E98" s="23" t="s">
        <v>150</v>
      </c>
      <c r="F98" s="21">
        <v>38.01713888888889</v>
      </c>
      <c r="G98" s="21">
        <v>107.33194444444445</v>
      </c>
      <c r="H98" s="12">
        <v>55.65611678283031</v>
      </c>
      <c r="I98" s="12">
        <v>0.38950235027153346</v>
      </c>
      <c r="J98" s="12">
        <v>11.003704746031335</v>
      </c>
      <c r="K98" s="12" t="s">
        <v>245</v>
      </c>
      <c r="L98" s="12" t="s">
        <v>245</v>
      </c>
      <c r="M98" s="12">
        <v>4.966148350749928</v>
      </c>
      <c r="N98" s="42">
        <v>10814.948427864563</v>
      </c>
      <c r="O98" s="12">
        <v>0.12353843426124933</v>
      </c>
      <c r="P98" s="12">
        <v>0.10388910219347545</v>
      </c>
      <c r="Q98" s="12">
        <v>0.12212048223490543</v>
      </c>
      <c r="R98" s="12" t="s">
        <v>245</v>
      </c>
      <c r="S98" s="12">
        <v>0.05664088157717455</v>
      </c>
      <c r="T98" s="12">
        <v>1.7417182283599912</v>
      </c>
      <c r="U98" s="42">
        <v>168.3601007373355</v>
      </c>
      <c r="V98" s="12" t="s">
        <v>245</v>
      </c>
      <c r="W98" s="12" t="s">
        <v>244</v>
      </c>
      <c r="X98" s="12">
        <v>0.08165400879020623</v>
      </c>
      <c r="Y98" s="12">
        <v>1.3464664294498698</v>
      </c>
      <c r="Z98" s="42">
        <v>1234.8780167588473</v>
      </c>
      <c r="AA98" s="12">
        <v>10.712585051199001</v>
      </c>
      <c r="AB98" s="12">
        <v>0.696333892201894</v>
      </c>
      <c r="AC98" s="42">
        <v>1470.7875879893136</v>
      </c>
      <c r="AD98" s="12">
        <v>1.030221570988391</v>
      </c>
      <c r="AE98" s="12">
        <v>0.8532225665174893</v>
      </c>
      <c r="AF98" s="12">
        <v>1.089915799393226</v>
      </c>
      <c r="AG98" s="12">
        <v>0.16797650446269652</v>
      </c>
      <c r="AH98" s="12">
        <v>3.099729759691182</v>
      </c>
      <c r="AI98" s="12" t="s">
        <v>244</v>
      </c>
      <c r="AJ98" s="42">
        <v>2555.867123798423</v>
      </c>
      <c r="AK98" s="12">
        <v>0.013465786755132136</v>
      </c>
      <c r="AL98" s="12">
        <v>91.24054968059136</v>
      </c>
      <c r="AM98" s="12" t="s">
        <v>244</v>
      </c>
      <c r="AN98" s="12">
        <v>0.009318900455608976</v>
      </c>
      <c r="AO98" s="12">
        <v>0.8504682247276093</v>
      </c>
      <c r="AP98" s="12" t="s">
        <v>245</v>
      </c>
      <c r="AQ98" s="12">
        <v>0.14398681783629066</v>
      </c>
      <c r="AR98" s="12">
        <v>0.2418907741828097</v>
      </c>
      <c r="AS98" s="12" t="s">
        <v>245</v>
      </c>
      <c r="AT98" s="12">
        <v>0.10283357477605665</v>
      </c>
      <c r="AU98" s="12">
        <v>0.0032078429231739377</v>
      </c>
      <c r="AV98" s="12">
        <v>12.532415371016802</v>
      </c>
      <c r="AW98" s="14"/>
      <c r="AX98" s="14"/>
      <c r="AY98" s="14"/>
      <c r="AZ98" s="14"/>
      <c r="BA98" s="14"/>
      <c r="BB98" s="14"/>
      <c r="BC98" s="7"/>
    </row>
    <row r="99" spans="1:55" ht="11.25">
      <c r="A99" s="4" t="s">
        <v>71</v>
      </c>
      <c r="B99" s="22">
        <v>3</v>
      </c>
      <c r="C99" s="23">
        <v>779</v>
      </c>
      <c r="D99" s="23" t="s">
        <v>169</v>
      </c>
      <c r="E99" s="23" t="s">
        <v>160</v>
      </c>
      <c r="F99" s="21">
        <v>38.867805555555556</v>
      </c>
      <c r="G99" s="21">
        <v>107.07527777777777</v>
      </c>
      <c r="H99" s="12">
        <v>5199.005308416827</v>
      </c>
      <c r="I99" s="12" t="s">
        <v>245</v>
      </c>
      <c r="J99" s="12">
        <v>18.45843633438427</v>
      </c>
      <c r="K99" s="12">
        <v>2.8617728596764804</v>
      </c>
      <c r="L99" s="12" t="s">
        <v>245</v>
      </c>
      <c r="M99" s="12" t="s">
        <v>246</v>
      </c>
      <c r="N99" s="42">
        <v>39892.76871238848</v>
      </c>
      <c r="O99" s="12">
        <v>86.16371457496311</v>
      </c>
      <c r="P99" s="12">
        <v>36.03880725389635</v>
      </c>
      <c r="Q99" s="12">
        <v>33.61930840949836</v>
      </c>
      <c r="R99" s="12" t="s">
        <v>245</v>
      </c>
      <c r="S99" s="12">
        <v>0.08883353006026071</v>
      </c>
      <c r="T99" s="12">
        <v>525.1206865346132</v>
      </c>
      <c r="U99" s="42">
        <v>5927.706508714482</v>
      </c>
      <c r="V99" s="12">
        <v>0.41601014615605497</v>
      </c>
      <c r="W99" s="12" t="s">
        <v>244</v>
      </c>
      <c r="X99" s="12">
        <v>15.163448427905152</v>
      </c>
      <c r="Y99" s="12">
        <v>28.676787501150955</v>
      </c>
      <c r="Z99" s="42">
        <v>7571.054895345487</v>
      </c>
      <c r="AA99" s="12">
        <v>7160.134178874579</v>
      </c>
      <c r="AB99" s="12" t="s">
        <v>245</v>
      </c>
      <c r="AC99" s="42">
        <v>1984.5685365796087</v>
      </c>
      <c r="AD99" s="12">
        <v>15.333972049206357</v>
      </c>
      <c r="AE99" s="12">
        <v>336.27687847189816</v>
      </c>
      <c r="AF99" s="12">
        <v>4.865731575570484</v>
      </c>
      <c r="AG99" s="12" t="s">
        <v>245</v>
      </c>
      <c r="AH99" s="12">
        <v>16.995925868515936</v>
      </c>
      <c r="AI99" s="12">
        <v>2.5828331299061706</v>
      </c>
      <c r="AJ99" s="42">
        <v>14465.544218778414</v>
      </c>
      <c r="AK99" s="12">
        <v>2.293368710652891</v>
      </c>
      <c r="AL99" s="12">
        <v>116.03379659646842</v>
      </c>
      <c r="AM99" s="12" t="s">
        <v>244</v>
      </c>
      <c r="AN99" s="12">
        <v>0.5169722039456313</v>
      </c>
      <c r="AO99" s="12" t="s">
        <v>245</v>
      </c>
      <c r="AP99" s="12">
        <v>0.053711878316578365</v>
      </c>
      <c r="AQ99" s="12">
        <v>0.3647840464280499</v>
      </c>
      <c r="AR99" s="12" t="s">
        <v>245</v>
      </c>
      <c r="AS99" s="12" t="s">
        <v>245</v>
      </c>
      <c r="AT99" s="12">
        <v>8.381123367847486</v>
      </c>
      <c r="AU99" s="12">
        <v>0.49445900172265156</v>
      </c>
      <c r="AV99" s="12">
        <v>13766.626119172244</v>
      </c>
      <c r="AW99" s="14"/>
      <c r="AX99" s="14"/>
      <c r="AY99" s="14"/>
      <c r="AZ99" s="14"/>
      <c r="BA99" s="14"/>
      <c r="BB99" s="14"/>
      <c r="BC99" s="7"/>
    </row>
    <row r="100" spans="1:55" ht="11.25">
      <c r="A100" s="4" t="s">
        <v>72</v>
      </c>
      <c r="B100" s="22">
        <v>6.6</v>
      </c>
      <c r="C100" s="23">
        <v>32</v>
      </c>
      <c r="D100" s="23" t="s">
        <v>169</v>
      </c>
      <c r="E100" s="23" t="s">
        <v>153</v>
      </c>
      <c r="F100" s="21">
        <v>38.88344444444444</v>
      </c>
      <c r="G100" s="21">
        <v>107.07083333333333</v>
      </c>
      <c r="H100" s="12">
        <v>89.61809150322222</v>
      </c>
      <c r="I100" s="12">
        <v>0.13910891173373072</v>
      </c>
      <c r="J100" s="12">
        <v>5.739386005730351</v>
      </c>
      <c r="K100" s="12" t="s">
        <v>245</v>
      </c>
      <c r="L100" s="12" t="s">
        <v>245</v>
      </c>
      <c r="M100" s="12">
        <v>5.887622364049445</v>
      </c>
      <c r="N100" s="42">
        <v>5087.21894408405</v>
      </c>
      <c r="O100" s="12">
        <v>3.020835536716065</v>
      </c>
      <c r="P100" s="12">
        <v>0.8060739311427829</v>
      </c>
      <c r="Q100" s="12">
        <v>0.6254344965001887</v>
      </c>
      <c r="R100" s="12" t="s">
        <v>245</v>
      </c>
      <c r="S100" s="12">
        <v>0.023204193400534538</v>
      </c>
      <c r="T100" s="12">
        <v>21.492492497751023</v>
      </c>
      <c r="U100" s="42">
        <v>193.3893355394594</v>
      </c>
      <c r="V100" s="12">
        <v>0.01110714351333671</v>
      </c>
      <c r="W100" s="12">
        <v>0.2475907062279762</v>
      </c>
      <c r="X100" s="12">
        <v>0.4151123724471319</v>
      </c>
      <c r="Y100" s="12">
        <v>0.5695720126412576</v>
      </c>
      <c r="Z100" s="42">
        <v>474.388020170756</v>
      </c>
      <c r="AA100" s="12">
        <v>151.30198923775</v>
      </c>
      <c r="AB100" s="12" t="s">
        <v>245</v>
      </c>
      <c r="AC100" s="42">
        <v>821.3021899988685</v>
      </c>
      <c r="AD100" s="12">
        <v>0.7700056767811301</v>
      </c>
      <c r="AE100" s="12">
        <v>104.56408589255389</v>
      </c>
      <c r="AF100" s="12">
        <v>0.4471363906715689</v>
      </c>
      <c r="AG100" s="12">
        <v>0.06413071231189928</v>
      </c>
      <c r="AH100" s="12">
        <v>2.213710345334782</v>
      </c>
      <c r="AI100" s="12" t="s">
        <v>244</v>
      </c>
      <c r="AJ100" s="42">
        <v>1907.7838510193283</v>
      </c>
      <c r="AK100" s="12">
        <v>0.07247027324152283</v>
      </c>
      <c r="AL100" s="12">
        <v>23.870338543172895</v>
      </c>
      <c r="AM100" s="12" t="s">
        <v>244</v>
      </c>
      <c r="AN100" s="12">
        <v>0.029127049827100994</v>
      </c>
      <c r="AO100" s="12" t="s">
        <v>245</v>
      </c>
      <c r="AP100" s="12" t="s">
        <v>245</v>
      </c>
      <c r="AQ100" s="12">
        <v>0.010258237769849523</v>
      </c>
      <c r="AR100" s="12" t="s">
        <v>245</v>
      </c>
      <c r="AS100" s="12" t="s">
        <v>245</v>
      </c>
      <c r="AT100" s="12">
        <v>0.3250150007822181</v>
      </c>
      <c r="AU100" s="12">
        <v>0.025003684166934118</v>
      </c>
      <c r="AV100" s="12">
        <v>452.6104493946245</v>
      </c>
      <c r="AW100" s="14"/>
      <c r="AX100" s="14"/>
      <c r="AY100" s="14"/>
      <c r="AZ100" s="14"/>
      <c r="BA100" s="14"/>
      <c r="BB100" s="14"/>
      <c r="BC100" s="7"/>
    </row>
    <row r="101" spans="1:55" ht="11.25">
      <c r="A101" s="4" t="s">
        <v>73</v>
      </c>
      <c r="B101" s="22">
        <v>7.3</v>
      </c>
      <c r="C101" s="23">
        <v>59</v>
      </c>
      <c r="D101" s="23" t="s">
        <v>169</v>
      </c>
      <c r="E101" s="23" t="s">
        <v>150</v>
      </c>
      <c r="F101" s="21">
        <v>38.85066666666667</v>
      </c>
      <c r="G101" s="21">
        <v>107.06</v>
      </c>
      <c r="H101" s="12">
        <v>66.77934933236287</v>
      </c>
      <c r="I101" s="12">
        <v>2.3294941897089223</v>
      </c>
      <c r="J101" s="12">
        <v>11.165630765299808</v>
      </c>
      <c r="K101" s="12" t="s">
        <v>245</v>
      </c>
      <c r="L101" s="12" t="s">
        <v>245</v>
      </c>
      <c r="M101" s="12">
        <v>6.905551456409943</v>
      </c>
      <c r="N101" s="42">
        <v>13591.382395766208</v>
      </c>
      <c r="O101" s="12">
        <v>4.032045581020689</v>
      </c>
      <c r="P101" s="12">
        <v>0.923563437113023</v>
      </c>
      <c r="Q101" s="12">
        <v>0.31542595933070666</v>
      </c>
      <c r="R101" s="12" t="s">
        <v>245</v>
      </c>
      <c r="S101" s="12">
        <v>0.01277101214974016</v>
      </c>
      <c r="T101" s="12">
        <v>13.5519755437691</v>
      </c>
      <c r="U101" s="42">
        <v>234.9909907500637</v>
      </c>
      <c r="V101" s="12" t="s">
        <v>245</v>
      </c>
      <c r="W101" s="12">
        <v>0.5605746453785727</v>
      </c>
      <c r="X101" s="12">
        <v>0.6640388371840595</v>
      </c>
      <c r="Y101" s="12">
        <v>1.1536939636224781</v>
      </c>
      <c r="Z101" s="42">
        <v>956.6483797929969</v>
      </c>
      <c r="AA101" s="12">
        <v>107.9597416952968</v>
      </c>
      <c r="AB101" s="12" t="s">
        <v>245</v>
      </c>
      <c r="AC101" s="42">
        <v>1330.6248783483027</v>
      </c>
      <c r="AD101" s="12">
        <v>1.4153861591997763</v>
      </c>
      <c r="AE101" s="12">
        <v>15.579747770021848</v>
      </c>
      <c r="AF101" s="12">
        <v>0.4077089749237996</v>
      </c>
      <c r="AG101" s="12">
        <v>0.0741890812570675</v>
      </c>
      <c r="AH101" s="12">
        <v>2.733840674416123</v>
      </c>
      <c r="AI101" s="12">
        <v>0.26072403984300746</v>
      </c>
      <c r="AJ101" s="42">
        <v>2241.187148801367</v>
      </c>
      <c r="AK101" s="12">
        <v>0.09177925963294137</v>
      </c>
      <c r="AL101" s="12">
        <v>91.54835649361186</v>
      </c>
      <c r="AM101" s="12" t="s">
        <v>244</v>
      </c>
      <c r="AN101" s="12">
        <v>0.020634179152869993</v>
      </c>
      <c r="AO101" s="12">
        <v>0.6182052449219702</v>
      </c>
      <c r="AP101" s="12" t="s">
        <v>245</v>
      </c>
      <c r="AQ101" s="12">
        <v>0.028554673514315655</v>
      </c>
      <c r="AR101" s="12" t="s">
        <v>245</v>
      </c>
      <c r="AS101" s="12" t="s">
        <v>245</v>
      </c>
      <c r="AT101" s="12">
        <v>0.3701801829402959</v>
      </c>
      <c r="AU101" s="12">
        <v>0.01816926001142472</v>
      </c>
      <c r="AV101" s="12">
        <v>541.0618183055115</v>
      </c>
      <c r="AW101" s="14"/>
      <c r="AX101" s="14"/>
      <c r="AY101" s="14"/>
      <c r="AZ101" s="14"/>
      <c r="BA101" s="14"/>
      <c r="BB101" s="14"/>
      <c r="BC101" s="7"/>
    </row>
    <row r="102" spans="1:55" ht="11.25">
      <c r="A102" s="4" t="s">
        <v>74</v>
      </c>
      <c r="B102" s="22">
        <v>7.3</v>
      </c>
      <c r="C102" s="23">
        <v>37</v>
      </c>
      <c r="D102" s="23" t="s">
        <v>169</v>
      </c>
      <c r="E102" s="23" t="s">
        <v>150</v>
      </c>
      <c r="F102" s="21">
        <v>38.90083333333333</v>
      </c>
      <c r="G102" s="21">
        <v>107.02527777777777</v>
      </c>
      <c r="H102" s="12">
        <v>28.268869502274523</v>
      </c>
      <c r="I102" s="12">
        <v>0.31134493242445227</v>
      </c>
      <c r="J102" s="12">
        <v>5.7527984048477965</v>
      </c>
      <c r="K102" s="12" t="s">
        <v>245</v>
      </c>
      <c r="L102" s="12" t="s">
        <v>245</v>
      </c>
      <c r="M102" s="12">
        <v>5.900287836863392</v>
      </c>
      <c r="N102" s="42">
        <v>9690.639258523512</v>
      </c>
      <c r="O102" s="12">
        <v>0.4104384920339104</v>
      </c>
      <c r="P102" s="12">
        <v>0.10231142553774736</v>
      </c>
      <c r="Q102" s="12">
        <v>0.08834141822952106</v>
      </c>
      <c r="R102" s="12" t="s">
        <v>245</v>
      </c>
      <c r="S102" s="12">
        <v>0.005369803521416329</v>
      </c>
      <c r="T102" s="12">
        <v>1.9217771659937648</v>
      </c>
      <c r="U102" s="42">
        <v>142.58928456071808</v>
      </c>
      <c r="V102" s="12" t="s">
        <v>245</v>
      </c>
      <c r="W102" s="12">
        <v>0.21379689367307114</v>
      </c>
      <c r="X102" s="12">
        <v>0.07829860370920096</v>
      </c>
      <c r="Y102" s="12">
        <v>0.6028281126916416</v>
      </c>
      <c r="Z102" s="42">
        <v>934.992485387571</v>
      </c>
      <c r="AA102" s="12">
        <v>11.573229508186456</v>
      </c>
      <c r="AB102" s="12">
        <v>0.6188098426353179</v>
      </c>
      <c r="AC102" s="42">
        <v>742.7649616575361</v>
      </c>
      <c r="AD102" s="12">
        <v>0.8750283332785976</v>
      </c>
      <c r="AE102" s="12">
        <v>3.8295744863803742</v>
      </c>
      <c r="AF102" s="12">
        <v>0.4955478803090425</v>
      </c>
      <c r="AG102" s="12">
        <v>0.05750862194115242</v>
      </c>
      <c r="AH102" s="12">
        <v>1.3614688045738257</v>
      </c>
      <c r="AI102" s="12">
        <v>0.2949314092499203</v>
      </c>
      <c r="AJ102" s="42">
        <v>1510.6429284592382</v>
      </c>
      <c r="AK102" s="12">
        <v>0.012451772521385658</v>
      </c>
      <c r="AL102" s="12">
        <v>79.33895918658175</v>
      </c>
      <c r="AM102" s="12" t="s">
        <v>244</v>
      </c>
      <c r="AN102" s="12">
        <v>0.007276640642501446</v>
      </c>
      <c r="AO102" s="12" t="s">
        <v>245</v>
      </c>
      <c r="AP102" s="12" t="s">
        <v>245</v>
      </c>
      <c r="AQ102" s="12">
        <v>0.013370259479751019</v>
      </c>
      <c r="AR102" s="12" t="s">
        <v>245</v>
      </c>
      <c r="AS102" s="12" t="s">
        <v>245</v>
      </c>
      <c r="AT102" s="12">
        <v>0.07514794011945188</v>
      </c>
      <c r="AU102" s="12" t="s">
        <v>245</v>
      </c>
      <c r="AV102" s="12">
        <v>49.9639806951435</v>
      </c>
      <c r="AW102" s="14"/>
      <c r="AX102" s="14"/>
      <c r="AY102" s="14"/>
      <c r="AZ102" s="14"/>
      <c r="BA102" s="14"/>
      <c r="BB102" s="14"/>
      <c r="BC102" s="7"/>
    </row>
    <row r="103" spans="1:55" ht="11.25">
      <c r="A103" s="4" t="s">
        <v>75</v>
      </c>
      <c r="B103" s="22">
        <v>7.3</v>
      </c>
      <c r="C103" s="23">
        <v>24</v>
      </c>
      <c r="D103" s="23" t="s">
        <v>169</v>
      </c>
      <c r="E103" s="23" t="s">
        <v>150</v>
      </c>
      <c r="F103" s="21">
        <v>38.90080555555556</v>
      </c>
      <c r="G103" s="21">
        <v>107.04666666666667</v>
      </c>
      <c r="H103" s="12">
        <v>43.811155428222875</v>
      </c>
      <c r="I103" s="12">
        <v>0.223324840238403</v>
      </c>
      <c r="J103" s="12">
        <v>6.342748985296696</v>
      </c>
      <c r="K103" s="12" t="s">
        <v>245</v>
      </c>
      <c r="L103" s="12" t="s">
        <v>245</v>
      </c>
      <c r="M103" s="12">
        <v>5.5195616473710825</v>
      </c>
      <c r="N103" s="42">
        <v>5879.959893893492</v>
      </c>
      <c r="O103" s="12">
        <v>0.6839773884876025</v>
      </c>
      <c r="P103" s="12">
        <v>0.2028058641649052</v>
      </c>
      <c r="Q103" s="12">
        <v>0.10026771460843849</v>
      </c>
      <c r="R103" s="12" t="s">
        <v>245</v>
      </c>
      <c r="S103" s="12">
        <v>0.008808357340739838</v>
      </c>
      <c r="T103" s="12">
        <v>3.313294879081491</v>
      </c>
      <c r="U103" s="42">
        <v>97.5094402554949</v>
      </c>
      <c r="V103" s="12" t="s">
        <v>245</v>
      </c>
      <c r="W103" s="12">
        <v>0.2924143361697285</v>
      </c>
      <c r="X103" s="12">
        <v>0.151389161759573</v>
      </c>
      <c r="Y103" s="12">
        <v>0.4114306367629136</v>
      </c>
      <c r="Z103" s="42">
        <v>515.9243493996381</v>
      </c>
      <c r="AA103" s="12">
        <v>18.756142891397452</v>
      </c>
      <c r="AB103" s="12" t="s">
        <v>245</v>
      </c>
      <c r="AC103" s="42">
        <v>530.7146373996763</v>
      </c>
      <c r="AD103" s="12">
        <v>0.5032801670688762</v>
      </c>
      <c r="AE103" s="12">
        <v>11.537385258600565</v>
      </c>
      <c r="AF103" s="12">
        <v>0.34386561846622316</v>
      </c>
      <c r="AG103" s="12">
        <v>0.04697873861343409</v>
      </c>
      <c r="AH103" s="12" t="s">
        <v>248</v>
      </c>
      <c r="AI103" s="12">
        <v>0.27839436729682304</v>
      </c>
      <c r="AJ103" s="42">
        <v>1218.3194105885136</v>
      </c>
      <c r="AK103" s="12">
        <v>0.024957380793664337</v>
      </c>
      <c r="AL103" s="12">
        <v>54.428443731783446</v>
      </c>
      <c r="AM103" s="12" t="s">
        <v>244</v>
      </c>
      <c r="AN103" s="12">
        <v>0.009340344644128954</v>
      </c>
      <c r="AO103" s="12" t="s">
        <v>245</v>
      </c>
      <c r="AP103" s="12" t="s">
        <v>245</v>
      </c>
      <c r="AQ103" s="12">
        <v>0.004624797763480318</v>
      </c>
      <c r="AR103" s="12" t="s">
        <v>245</v>
      </c>
      <c r="AS103" s="12" t="s">
        <v>245</v>
      </c>
      <c r="AT103" s="12">
        <v>0.14929453275341598</v>
      </c>
      <c r="AU103" s="12">
        <v>0.007838060552308615</v>
      </c>
      <c r="AV103" s="12">
        <v>90.6305039454092</v>
      </c>
      <c r="AW103" s="14"/>
      <c r="AX103" s="14"/>
      <c r="AY103" s="14"/>
      <c r="AZ103" s="14"/>
      <c r="BA103" s="14"/>
      <c r="BB103" s="14"/>
      <c r="BC103" s="7"/>
    </row>
    <row r="104" spans="1:55" ht="11.25">
      <c r="A104" s="4" t="s">
        <v>76</v>
      </c>
      <c r="B104" s="9">
        <v>7</v>
      </c>
      <c r="C104" s="8">
        <v>62</v>
      </c>
      <c r="D104" s="8" t="s">
        <v>161</v>
      </c>
      <c r="E104" s="8" t="s">
        <v>150</v>
      </c>
      <c r="F104" s="21">
        <v>38.53494444444444</v>
      </c>
      <c r="G104" s="21">
        <v>106.38916666666667</v>
      </c>
      <c r="H104" s="12">
        <v>30.669980061171945</v>
      </c>
      <c r="I104" s="12">
        <v>0.0941265178646711</v>
      </c>
      <c r="J104" s="12">
        <v>13.667738447897698</v>
      </c>
      <c r="K104" s="12" t="s">
        <v>245</v>
      </c>
      <c r="L104" s="12" t="s">
        <v>245</v>
      </c>
      <c r="M104" s="12">
        <v>6.41704879306055</v>
      </c>
      <c r="N104" s="42">
        <v>11550.673562200347</v>
      </c>
      <c r="O104" s="12">
        <v>0.04803183514197525</v>
      </c>
      <c r="P104" s="12">
        <v>0.12149057405324021</v>
      </c>
      <c r="Q104" s="12">
        <v>0.13727962388513193</v>
      </c>
      <c r="R104" s="12" t="s">
        <v>245</v>
      </c>
      <c r="S104" s="12">
        <v>0.0072900652448877196</v>
      </c>
      <c r="T104" s="12">
        <v>6.7226403281397005</v>
      </c>
      <c r="U104" s="42">
        <v>225.29129582255305</v>
      </c>
      <c r="V104" s="12" t="s">
        <v>245</v>
      </c>
      <c r="W104" s="12">
        <v>0.43746250947336107</v>
      </c>
      <c r="X104" s="12">
        <v>0.0970622481380291</v>
      </c>
      <c r="Y104" s="12">
        <v>0.703009946579168</v>
      </c>
      <c r="Z104" s="42">
        <v>1215.1523254853514</v>
      </c>
      <c r="AA104" s="12">
        <v>9.44399067850871</v>
      </c>
      <c r="AB104" s="12">
        <v>3.9371749586056315</v>
      </c>
      <c r="AC104" s="42">
        <v>1200.589421558349</v>
      </c>
      <c r="AD104" s="12">
        <v>1.0458263086790567</v>
      </c>
      <c r="AE104" s="12">
        <v>0.4595774615794003</v>
      </c>
      <c r="AF104" s="12">
        <v>0.7391362889063325</v>
      </c>
      <c r="AG104" s="12">
        <v>0.03030973835446753</v>
      </c>
      <c r="AH104" s="12">
        <v>2.829436870394193</v>
      </c>
      <c r="AI104" s="12" t="s">
        <v>244</v>
      </c>
      <c r="AJ104" s="42">
        <v>2506.971373589783</v>
      </c>
      <c r="AK104" s="12">
        <v>0.015891301067714345</v>
      </c>
      <c r="AL104" s="12">
        <v>56.42142304113807</v>
      </c>
      <c r="AM104" s="12" t="s">
        <v>244</v>
      </c>
      <c r="AN104" s="12">
        <v>0.026604982601420198</v>
      </c>
      <c r="AO104" s="12">
        <v>0.6776260009037355</v>
      </c>
      <c r="AP104" s="12" t="s">
        <v>245</v>
      </c>
      <c r="AQ104" s="12">
        <v>0.5994732056620998</v>
      </c>
      <c r="AR104" s="12">
        <v>0.05024987471231742</v>
      </c>
      <c r="AS104" s="12">
        <v>0.01807018197339541</v>
      </c>
      <c r="AT104" s="12">
        <v>0.08847600412281391</v>
      </c>
      <c r="AU104" s="12">
        <v>0.003769943861712838</v>
      </c>
      <c r="AV104" s="12">
        <v>4.548321285741884</v>
      </c>
      <c r="AW104" s="16"/>
      <c r="AX104" s="16"/>
      <c r="AY104" s="16"/>
      <c r="AZ104" s="16"/>
      <c r="BA104" s="16"/>
      <c r="BB104" s="16"/>
      <c r="BC104" s="7"/>
    </row>
    <row r="105" spans="1:55" ht="11.25">
      <c r="A105" s="4" t="s">
        <v>77</v>
      </c>
      <c r="B105" s="9">
        <v>7.1</v>
      </c>
      <c r="C105" s="8">
        <v>83</v>
      </c>
      <c r="D105" s="8" t="s">
        <v>161</v>
      </c>
      <c r="E105" s="8" t="s">
        <v>150</v>
      </c>
      <c r="F105" s="21">
        <v>38.517833333333336</v>
      </c>
      <c r="G105" s="21">
        <v>106.40611111111112</v>
      </c>
      <c r="H105" s="12">
        <v>20.59095200645729</v>
      </c>
      <c r="I105" s="12">
        <v>0.10519340937532992</v>
      </c>
      <c r="J105" s="12">
        <v>13.668844051430858</v>
      </c>
      <c r="K105" s="12" t="s">
        <v>245</v>
      </c>
      <c r="L105" s="12" t="s">
        <v>245</v>
      </c>
      <c r="M105" s="12">
        <v>5.718283596189887</v>
      </c>
      <c r="N105" s="42">
        <v>14487.242040312001</v>
      </c>
      <c r="O105" s="12">
        <v>0.6451869376691074</v>
      </c>
      <c r="P105" s="12">
        <v>0.09253098058826856</v>
      </c>
      <c r="Q105" s="12">
        <v>0.12557526478574232</v>
      </c>
      <c r="R105" s="12" t="s">
        <v>245</v>
      </c>
      <c r="S105" s="12">
        <v>0.008920437493402907</v>
      </c>
      <c r="T105" s="12">
        <v>5.04375716513422</v>
      </c>
      <c r="U105" s="42">
        <v>261.83048888303927</v>
      </c>
      <c r="V105" s="12" t="s">
        <v>245</v>
      </c>
      <c r="W105" s="12">
        <v>0.4641903231489167</v>
      </c>
      <c r="X105" s="12">
        <v>0.0708916187426866</v>
      </c>
      <c r="Y105" s="12">
        <v>0.7040951250321322</v>
      </c>
      <c r="Z105" s="42">
        <v>2104.2560978091383</v>
      </c>
      <c r="AA105" s="12">
        <v>10.459839730147781</v>
      </c>
      <c r="AB105" s="12">
        <v>3.963122906084721</v>
      </c>
      <c r="AC105" s="42">
        <v>1260.498706036104</v>
      </c>
      <c r="AD105" s="12">
        <v>1.2009865420245105</v>
      </c>
      <c r="AE105" s="12">
        <v>1.618199397952241</v>
      </c>
      <c r="AF105" s="12">
        <v>0.7731590030163178</v>
      </c>
      <c r="AG105" s="12">
        <v>0.06002891871502792</v>
      </c>
      <c r="AH105" s="12">
        <v>3.208767761424367</v>
      </c>
      <c r="AI105" s="12" t="s">
        <v>244</v>
      </c>
      <c r="AJ105" s="42">
        <v>2584.8983762365337</v>
      </c>
      <c r="AK105" s="12">
        <v>0.01318329974883329</v>
      </c>
      <c r="AL105" s="12">
        <v>60.87054960506261</v>
      </c>
      <c r="AM105" s="12" t="s">
        <v>244</v>
      </c>
      <c r="AN105" s="12">
        <v>0.022209997992330033</v>
      </c>
      <c r="AO105" s="12">
        <v>0.9939489040724554</v>
      </c>
      <c r="AP105" s="12" t="s">
        <v>245</v>
      </c>
      <c r="AQ105" s="12">
        <v>0.8706169793857303</v>
      </c>
      <c r="AR105" s="12">
        <v>0.05221479894732359</v>
      </c>
      <c r="AS105" s="12" t="s">
        <v>245</v>
      </c>
      <c r="AT105" s="12">
        <v>0.07356480348837742</v>
      </c>
      <c r="AU105" s="12">
        <v>0.006524229402821897</v>
      </c>
      <c r="AV105" s="12">
        <v>104.04880065666643</v>
      </c>
      <c r="AW105" s="16"/>
      <c r="AX105" s="16"/>
      <c r="AY105" s="16"/>
      <c r="AZ105" s="16"/>
      <c r="BA105" s="16"/>
      <c r="BB105" s="16"/>
      <c r="BC105" s="7"/>
    </row>
    <row r="106" spans="1:55" ht="11.25">
      <c r="A106" s="4" t="s">
        <v>78</v>
      </c>
      <c r="B106" s="9">
        <v>7.2</v>
      </c>
      <c r="C106" s="8">
        <v>81</v>
      </c>
      <c r="D106" s="8" t="s">
        <v>161</v>
      </c>
      <c r="E106" s="8" t="s">
        <v>150</v>
      </c>
      <c r="F106" s="21">
        <v>38.51716666666667</v>
      </c>
      <c r="G106" s="21">
        <v>106.41472222222222</v>
      </c>
      <c r="H106" s="12">
        <v>19.072609020993504</v>
      </c>
      <c r="I106" s="12">
        <v>0.15167109920446464</v>
      </c>
      <c r="J106" s="12">
        <v>15.2651443719756</v>
      </c>
      <c r="K106" s="12" t="s">
        <v>245</v>
      </c>
      <c r="L106" s="12" t="s">
        <v>245</v>
      </c>
      <c r="M106" s="12">
        <v>6.814174781944665</v>
      </c>
      <c r="N106" s="42">
        <v>15550.307890921425</v>
      </c>
      <c r="O106" s="12">
        <v>0.7624548788036332</v>
      </c>
      <c r="P106" s="12">
        <v>0.0786838300289776</v>
      </c>
      <c r="Q106" s="12">
        <v>0.10945109692974796</v>
      </c>
      <c r="R106" s="12" t="s">
        <v>245</v>
      </c>
      <c r="S106" s="12">
        <v>0.00801283487194668</v>
      </c>
      <c r="T106" s="12">
        <v>4.765437351505042</v>
      </c>
      <c r="U106" s="42">
        <v>267.96209287597014</v>
      </c>
      <c r="V106" s="12" t="s">
        <v>245</v>
      </c>
      <c r="W106" s="12">
        <v>0.4820094955097937</v>
      </c>
      <c r="X106" s="12">
        <v>0.06901906471327392</v>
      </c>
      <c r="Y106" s="12">
        <v>0.7964675383656158</v>
      </c>
      <c r="Z106" s="42">
        <v>2387.338863809242</v>
      </c>
      <c r="AA106" s="12">
        <v>11.293720424800531</v>
      </c>
      <c r="AB106" s="12">
        <v>4.0003471409108124</v>
      </c>
      <c r="AC106" s="42">
        <v>1369.4760489731027</v>
      </c>
      <c r="AD106" s="12">
        <v>1.3471765850415094</v>
      </c>
      <c r="AE106" s="12">
        <v>3.211170581014797</v>
      </c>
      <c r="AF106" s="12">
        <v>0.8434307925865722</v>
      </c>
      <c r="AG106" s="12">
        <v>0.11608974270347461</v>
      </c>
      <c r="AH106" s="12">
        <v>3.6174114654673657</v>
      </c>
      <c r="AI106" s="12">
        <v>0.20686630419408625</v>
      </c>
      <c r="AJ106" s="42">
        <v>2863.274872435461</v>
      </c>
      <c r="AK106" s="12">
        <v>0.01335131545799464</v>
      </c>
      <c r="AL106" s="12">
        <v>63.00236731845691</v>
      </c>
      <c r="AM106" s="12" t="s">
        <v>244</v>
      </c>
      <c r="AN106" s="12">
        <v>0.024549338596908048</v>
      </c>
      <c r="AO106" s="12">
        <v>1.0319186616741194</v>
      </c>
      <c r="AP106" s="12" t="s">
        <v>245</v>
      </c>
      <c r="AQ106" s="12">
        <v>0.9323339495225665</v>
      </c>
      <c r="AR106" s="12">
        <v>0.06202580427196339</v>
      </c>
      <c r="AS106" s="12" t="s">
        <v>245</v>
      </c>
      <c r="AT106" s="12">
        <v>0.06556903535032961</v>
      </c>
      <c r="AU106" s="12">
        <v>0.0052363768457797215</v>
      </c>
      <c r="AV106" s="12">
        <v>124.89554933632445</v>
      </c>
      <c r="AW106" s="16"/>
      <c r="AX106" s="16"/>
      <c r="AY106" s="16"/>
      <c r="AZ106" s="16"/>
      <c r="BA106" s="16"/>
      <c r="BB106" s="16"/>
      <c r="BC106" s="7"/>
    </row>
    <row r="107" spans="1:55" ht="11.25">
      <c r="A107" s="15" t="s">
        <v>88</v>
      </c>
      <c r="B107" s="20">
        <v>2.7</v>
      </c>
      <c r="C107" s="20">
        <v>1025</v>
      </c>
      <c r="D107" s="20" t="s">
        <v>162</v>
      </c>
      <c r="E107" s="20" t="s">
        <v>150</v>
      </c>
      <c r="F107" s="21">
        <v>38.867805555555556</v>
      </c>
      <c r="G107" s="21">
        <v>107.075</v>
      </c>
      <c r="H107" s="12">
        <v>21555.41867406072</v>
      </c>
      <c r="I107" s="12">
        <v>43.621327615809086</v>
      </c>
      <c r="J107" s="12">
        <v>30.308395165574865</v>
      </c>
      <c r="K107" s="12">
        <v>1.1453564770058475</v>
      </c>
      <c r="L107" s="12">
        <v>0.9565284486309916</v>
      </c>
      <c r="M107" s="12" t="s">
        <v>246</v>
      </c>
      <c r="N107" s="42">
        <v>24059.703523703178</v>
      </c>
      <c r="O107" s="12">
        <v>35.73035200334137</v>
      </c>
      <c r="P107" s="12">
        <v>16.862684379787364</v>
      </c>
      <c r="Q107" s="12">
        <v>79.55787802898683</v>
      </c>
      <c r="R107" s="12">
        <v>5.053398211542289</v>
      </c>
      <c r="S107" s="12">
        <v>0.9634130587801795</v>
      </c>
      <c r="T107" s="12">
        <v>5861.930229176379</v>
      </c>
      <c r="U107" s="42">
        <v>63499.09558550197</v>
      </c>
      <c r="V107" s="12">
        <v>4.669655643296252</v>
      </c>
      <c r="W107" s="12" t="s">
        <v>244</v>
      </c>
      <c r="X107" s="12">
        <v>8.438741136621035</v>
      </c>
      <c r="Y107" s="12">
        <v>18.391610036053915</v>
      </c>
      <c r="Z107" s="42">
        <v>1876.9713489680544</v>
      </c>
      <c r="AA107" s="12">
        <v>3457.1261749581654</v>
      </c>
      <c r="AB107" s="12" t="s">
        <v>245</v>
      </c>
      <c r="AC107" s="42">
        <v>1159.6467786484877</v>
      </c>
      <c r="AD107" s="12">
        <v>52.550489580198736</v>
      </c>
      <c r="AE107" s="12">
        <v>189.2442814706391</v>
      </c>
      <c r="AF107" s="12">
        <v>6.978200911735346</v>
      </c>
      <c r="AG107" s="12">
        <v>1.7476722192983334</v>
      </c>
      <c r="AH107" s="12">
        <v>28.45954828119634</v>
      </c>
      <c r="AI107" s="12" t="s">
        <v>244</v>
      </c>
      <c r="AJ107" s="42">
        <v>12103.595306399277</v>
      </c>
      <c r="AK107" s="12">
        <v>1.6715050382032173</v>
      </c>
      <c r="AL107" s="12">
        <v>182.72981981152247</v>
      </c>
      <c r="AM107" s="12" t="s">
        <v>244</v>
      </c>
      <c r="AN107" s="12">
        <v>0.7427858655458173</v>
      </c>
      <c r="AO107" s="12">
        <v>15.80178285805452</v>
      </c>
      <c r="AP107" s="12">
        <v>3.0992981059288196</v>
      </c>
      <c r="AQ107" s="12">
        <v>2.4941873083841566</v>
      </c>
      <c r="AR107" s="12">
        <v>8.33619359800017</v>
      </c>
      <c r="AS107" s="12" t="s">
        <v>245</v>
      </c>
      <c r="AT107" s="12">
        <v>5.976441773506237</v>
      </c>
      <c r="AU107" s="12">
        <v>0.4283644221754006</v>
      </c>
      <c r="AV107" s="12">
        <v>5504.972571444368</v>
      </c>
      <c r="AW107" s="14"/>
      <c r="AX107" s="14"/>
      <c r="AY107" s="14"/>
      <c r="AZ107" s="14"/>
      <c r="BA107" s="14"/>
      <c r="BB107" s="14"/>
      <c r="BC107" s="7"/>
    </row>
    <row r="108" spans="1:55" ht="11.25">
      <c r="A108" s="15" t="s">
        <v>89</v>
      </c>
      <c r="B108" s="20">
        <v>2.6</v>
      </c>
      <c r="C108" s="20">
        <v>1140</v>
      </c>
      <c r="D108" s="20" t="s">
        <v>162</v>
      </c>
      <c r="E108" s="20" t="s">
        <v>153</v>
      </c>
      <c r="F108" s="21">
        <v>37.90036111111111</v>
      </c>
      <c r="G108" s="21">
        <v>107.70305555555557</v>
      </c>
      <c r="H108" s="12">
        <v>98023.12009329838</v>
      </c>
      <c r="I108" s="12">
        <v>345.76096505485896</v>
      </c>
      <c r="J108" s="12">
        <v>7.567131302102093</v>
      </c>
      <c r="K108" s="12">
        <v>2.7263859714311636</v>
      </c>
      <c r="L108" s="12">
        <v>3.4815008894763952</v>
      </c>
      <c r="M108" s="12" t="s">
        <v>246</v>
      </c>
      <c r="N108" s="42">
        <v>24978.546548856826</v>
      </c>
      <c r="O108" s="12">
        <v>10.911763514262312</v>
      </c>
      <c r="P108" s="12">
        <v>18.271258927997096</v>
      </c>
      <c r="Q108" s="12">
        <v>147.4639186697886</v>
      </c>
      <c r="R108" s="12">
        <v>33.49275654644792</v>
      </c>
      <c r="S108" s="12">
        <v>0.4964231802964097</v>
      </c>
      <c r="T108" s="12">
        <v>5639.107113229784</v>
      </c>
      <c r="U108" s="42">
        <v>163712.13796514986</v>
      </c>
      <c r="V108" s="12">
        <v>23.080231810050353</v>
      </c>
      <c r="W108" s="12" t="s">
        <v>244</v>
      </c>
      <c r="X108" s="12">
        <v>7.187933210092423</v>
      </c>
      <c r="Y108" s="12">
        <v>43.36542758440106</v>
      </c>
      <c r="Z108" s="42">
        <v>5264.776582256614</v>
      </c>
      <c r="AA108" s="12">
        <v>1828.7758663691802</v>
      </c>
      <c r="AB108" s="12" t="s">
        <v>245</v>
      </c>
      <c r="AC108" s="42">
        <v>788.1538519497956</v>
      </c>
      <c r="AD108" s="12">
        <v>133.1737891466248</v>
      </c>
      <c r="AE108" s="12">
        <v>367.1555370204579</v>
      </c>
      <c r="AF108" s="12">
        <v>3.0486577543832203</v>
      </c>
      <c r="AG108" s="12">
        <v>5.500890164108114</v>
      </c>
      <c r="AH108" s="12">
        <v>44.789939527636164</v>
      </c>
      <c r="AI108" s="12" t="s">
        <v>244</v>
      </c>
      <c r="AJ108" s="42">
        <v>19113.586337474313</v>
      </c>
      <c r="AK108" s="12">
        <v>2.2702443227583324</v>
      </c>
      <c r="AL108" s="12">
        <v>201.2413519248339</v>
      </c>
      <c r="AM108" s="12" t="s">
        <v>244</v>
      </c>
      <c r="AN108" s="12">
        <v>0.7912875344971584</v>
      </c>
      <c r="AO108" s="12">
        <v>26.86704999989237</v>
      </c>
      <c r="AP108" s="12">
        <v>1.6510531614742265</v>
      </c>
      <c r="AQ108" s="12">
        <v>3.070834868057524</v>
      </c>
      <c r="AR108" s="12">
        <v>61.4810885594794</v>
      </c>
      <c r="AS108" s="12" t="s">
        <v>245</v>
      </c>
      <c r="AT108" s="12">
        <v>10.653387804092587</v>
      </c>
      <c r="AU108" s="12">
        <v>0.6519657055295724</v>
      </c>
      <c r="AV108" s="12">
        <v>2243.3040709281963</v>
      </c>
      <c r="AW108" s="2"/>
      <c r="AX108" s="2"/>
      <c r="AY108" s="2"/>
      <c r="AZ108" s="2"/>
      <c r="BA108" s="2"/>
      <c r="BB108" s="2"/>
      <c r="BC108" s="7"/>
    </row>
    <row r="109" spans="1:55" ht="11.25">
      <c r="A109" s="15" t="s">
        <v>90</v>
      </c>
      <c r="B109" s="20">
        <v>3.3</v>
      </c>
      <c r="C109" s="20">
        <v>436</v>
      </c>
      <c r="D109" s="20" t="s">
        <v>162</v>
      </c>
      <c r="E109" s="20" t="s">
        <v>150</v>
      </c>
      <c r="F109" s="21">
        <v>37.91672222222222</v>
      </c>
      <c r="G109" s="21">
        <v>107.69305555555556</v>
      </c>
      <c r="H109" s="12">
        <v>13636.774118654184</v>
      </c>
      <c r="I109" s="12">
        <v>37.84036355060199</v>
      </c>
      <c r="J109" s="12">
        <v>31.136294347172857</v>
      </c>
      <c r="K109" s="12">
        <v>0.5566879099508679</v>
      </c>
      <c r="L109" s="12">
        <v>0.6083817553262302</v>
      </c>
      <c r="M109" s="12" t="s">
        <v>246</v>
      </c>
      <c r="N109" s="42">
        <v>25350.82033137034</v>
      </c>
      <c r="O109" s="12">
        <v>2.4038734786923994</v>
      </c>
      <c r="P109" s="12">
        <v>4.221564798509977</v>
      </c>
      <c r="Q109" s="12">
        <v>23.450178577292306</v>
      </c>
      <c r="R109" s="12" t="s">
        <v>245</v>
      </c>
      <c r="S109" s="12">
        <v>0.10550541691611606</v>
      </c>
      <c r="T109" s="12">
        <v>1031.2128283629793</v>
      </c>
      <c r="U109" s="42">
        <v>22776.066267931936</v>
      </c>
      <c r="V109" s="12">
        <v>2.9449929701440976</v>
      </c>
      <c r="W109" s="12" t="s">
        <v>244</v>
      </c>
      <c r="X109" s="12">
        <v>1.7962884143162017</v>
      </c>
      <c r="Y109" s="12">
        <v>9.006740566361612</v>
      </c>
      <c r="Z109" s="42">
        <v>4559.315572470114</v>
      </c>
      <c r="AA109" s="12">
        <v>420.14307579078434</v>
      </c>
      <c r="AB109" s="12" t="s">
        <v>245</v>
      </c>
      <c r="AC109" s="42">
        <v>1594.7839209030722</v>
      </c>
      <c r="AD109" s="12">
        <v>23.250572525008323</v>
      </c>
      <c r="AE109" s="12">
        <v>51.59891002710843</v>
      </c>
      <c r="AF109" s="12">
        <v>0.9685386174330474</v>
      </c>
      <c r="AG109" s="12">
        <v>0.880984146500732</v>
      </c>
      <c r="AH109" s="12">
        <v>11.042821247356592</v>
      </c>
      <c r="AI109" s="12" t="s">
        <v>244</v>
      </c>
      <c r="AJ109" s="42">
        <v>5155.31624146984</v>
      </c>
      <c r="AK109" s="12">
        <v>0.4552458019436772</v>
      </c>
      <c r="AL109" s="12">
        <v>682.6132592383995</v>
      </c>
      <c r="AM109" s="12" t="s">
        <v>244</v>
      </c>
      <c r="AN109" s="12">
        <v>0.11766016201551711</v>
      </c>
      <c r="AO109" s="12">
        <v>5.303796268767881</v>
      </c>
      <c r="AP109" s="12">
        <v>0.4031857137506347</v>
      </c>
      <c r="AQ109" s="12">
        <v>0.5685059563327809</v>
      </c>
      <c r="AR109" s="12">
        <v>5.443166085464161</v>
      </c>
      <c r="AS109" s="12" t="s">
        <v>245</v>
      </c>
      <c r="AT109" s="12">
        <v>2.0325966123754258</v>
      </c>
      <c r="AU109" s="12">
        <v>0.12152478033236389</v>
      </c>
      <c r="AV109" s="12">
        <v>531.4880217286301</v>
      </c>
      <c r="AW109" s="2"/>
      <c r="AX109" s="2"/>
      <c r="AY109" s="2"/>
      <c r="AZ109" s="2"/>
      <c r="BA109" s="2"/>
      <c r="BB109" s="2"/>
      <c r="BC109" s="7"/>
    </row>
    <row r="110" spans="1:55" ht="11.25">
      <c r="A110" s="15" t="s">
        <v>91</v>
      </c>
      <c r="B110" s="20">
        <v>2.9</v>
      </c>
      <c r="C110" s="20">
        <v>385</v>
      </c>
      <c r="D110" s="20" t="s">
        <v>162</v>
      </c>
      <c r="E110" s="20" t="s">
        <v>150</v>
      </c>
      <c r="F110" s="21">
        <v>37.91672222222222</v>
      </c>
      <c r="G110" s="21">
        <v>107.69194444444445</v>
      </c>
      <c r="H110" s="12">
        <v>17352.346292355098</v>
      </c>
      <c r="I110" s="12">
        <v>10.702538700219089</v>
      </c>
      <c r="J110" s="12">
        <v>25.127253304711598</v>
      </c>
      <c r="K110" s="12" t="s">
        <v>245</v>
      </c>
      <c r="L110" s="12">
        <v>0.20281449154269282</v>
      </c>
      <c r="M110" s="12" t="s">
        <v>246</v>
      </c>
      <c r="N110" s="42">
        <v>6123.962326019068</v>
      </c>
      <c r="O110" s="12">
        <v>2.3185734088672287</v>
      </c>
      <c r="P110" s="12">
        <v>4.2839659302432205</v>
      </c>
      <c r="Q110" s="12">
        <v>31.319639220041303</v>
      </c>
      <c r="R110" s="12" t="s">
        <v>245</v>
      </c>
      <c r="S110" s="12">
        <v>0.050068353218680514</v>
      </c>
      <c r="T110" s="12">
        <v>293.04486010143285</v>
      </c>
      <c r="U110" s="42">
        <v>26180.210024120483</v>
      </c>
      <c r="V110" s="12">
        <v>2.2965810774052318</v>
      </c>
      <c r="W110" s="12" t="s">
        <v>244</v>
      </c>
      <c r="X110" s="12">
        <v>1.905870359031836</v>
      </c>
      <c r="Y110" s="12">
        <v>7.977524513793739</v>
      </c>
      <c r="Z110" s="42">
        <v>1947.882937799516</v>
      </c>
      <c r="AA110" s="12">
        <v>377.7930675965569</v>
      </c>
      <c r="AB110" s="12" t="s">
        <v>245</v>
      </c>
      <c r="AC110" s="42">
        <v>304.3151797102494</v>
      </c>
      <c r="AD110" s="12">
        <v>24.773658045895388</v>
      </c>
      <c r="AE110" s="12">
        <v>29.495706108483258</v>
      </c>
      <c r="AF110" s="12">
        <v>1.2178230938905352</v>
      </c>
      <c r="AG110" s="12">
        <v>0.26501494009774823</v>
      </c>
      <c r="AH110" s="12">
        <v>12.34609060209085</v>
      </c>
      <c r="AI110" s="12" t="s">
        <v>244</v>
      </c>
      <c r="AJ110" s="42">
        <v>5567.14025361393</v>
      </c>
      <c r="AK110" s="12">
        <v>0.5976648239334499</v>
      </c>
      <c r="AL110" s="12">
        <v>60.51891683389529</v>
      </c>
      <c r="AM110" s="12" t="s">
        <v>244</v>
      </c>
      <c r="AN110" s="12">
        <v>0.09483899800187234</v>
      </c>
      <c r="AO110" s="12">
        <v>6.640939291520262</v>
      </c>
      <c r="AP110" s="12">
        <v>0.4998133785330147</v>
      </c>
      <c r="AQ110" s="12">
        <v>0.35169800470556817</v>
      </c>
      <c r="AR110" s="12">
        <v>9.230021761820772</v>
      </c>
      <c r="AS110" s="12" t="s">
        <v>245</v>
      </c>
      <c r="AT110" s="12">
        <v>2.878194954687048</v>
      </c>
      <c r="AU110" s="12">
        <v>0.17886328972176707</v>
      </c>
      <c r="AV110" s="12">
        <v>531.5113715136225</v>
      </c>
      <c r="AW110" s="2"/>
      <c r="AX110" s="2"/>
      <c r="AY110" s="2"/>
      <c r="AZ110" s="2"/>
      <c r="BA110" s="2"/>
      <c r="BB110" s="2"/>
      <c r="BC110" s="7"/>
    </row>
    <row r="111" spans="1:55" ht="11.25">
      <c r="A111" s="15" t="s">
        <v>92</v>
      </c>
      <c r="B111" s="20">
        <v>2.5</v>
      </c>
      <c r="C111" s="20" t="s">
        <v>149</v>
      </c>
      <c r="D111" s="20" t="s">
        <v>162</v>
      </c>
      <c r="E111" s="20" t="s">
        <v>153</v>
      </c>
      <c r="F111" s="21">
        <v>37.91672222222222</v>
      </c>
      <c r="G111" s="21">
        <v>107.69194444444445</v>
      </c>
      <c r="H111" s="12">
        <v>469702.6921435352</v>
      </c>
      <c r="I111" s="12">
        <v>101.0285278446638</v>
      </c>
      <c r="J111" s="12">
        <v>4.138662097683954</v>
      </c>
      <c r="K111" s="12">
        <v>6.99137102826657</v>
      </c>
      <c r="L111" s="12">
        <v>0.7235988629313987</v>
      </c>
      <c r="M111" s="12" t="s">
        <v>246</v>
      </c>
      <c r="N111" s="42">
        <v>36971.44152148634</v>
      </c>
      <c r="O111" s="12">
        <v>54.828105947708664</v>
      </c>
      <c r="P111" s="12">
        <v>27.196427296227498</v>
      </c>
      <c r="Q111" s="12">
        <v>689.683489106859</v>
      </c>
      <c r="R111" s="12">
        <v>111.949472371452</v>
      </c>
      <c r="S111" s="12">
        <v>0.5445366721539742</v>
      </c>
      <c r="T111" s="12">
        <v>8307.37331069133</v>
      </c>
      <c r="U111" s="42">
        <v>680770.9769933922</v>
      </c>
      <c r="V111" s="12">
        <v>146.662163280809</v>
      </c>
      <c r="W111" s="12" t="s">
        <v>244</v>
      </c>
      <c r="X111" s="12">
        <v>8.103688922521531</v>
      </c>
      <c r="Y111" s="12">
        <v>156.2003532034103</v>
      </c>
      <c r="Z111" s="42">
        <v>13892.529250245414</v>
      </c>
      <c r="AA111" s="12">
        <v>9422.413776048621</v>
      </c>
      <c r="AB111" s="12">
        <v>0.6825355446324302</v>
      </c>
      <c r="AC111" s="42">
        <v>731.5847922695755</v>
      </c>
      <c r="AD111" s="12">
        <v>454.4979063803384</v>
      </c>
      <c r="AE111" s="12">
        <v>117.9095242849875</v>
      </c>
      <c r="AF111" s="12">
        <v>5.893646751409967</v>
      </c>
      <c r="AG111" s="12">
        <v>1.6685179857028707</v>
      </c>
      <c r="AH111" s="12">
        <v>100.24760738446858</v>
      </c>
      <c r="AI111" s="12">
        <v>5.369863507637737</v>
      </c>
      <c r="AJ111" s="42">
        <v>30759.94379915175</v>
      </c>
      <c r="AK111" s="12">
        <v>7.286287810654315</v>
      </c>
      <c r="AL111" s="12">
        <v>122.36734559957154</v>
      </c>
      <c r="AM111" s="12" t="s">
        <v>244</v>
      </c>
      <c r="AN111" s="12">
        <v>1.7442776253818402</v>
      </c>
      <c r="AO111" s="12">
        <v>43.5564369515121</v>
      </c>
      <c r="AP111" s="12">
        <v>4.399793757483454</v>
      </c>
      <c r="AQ111" s="12">
        <v>7.486035546154952</v>
      </c>
      <c r="AR111" s="12">
        <v>300.1364816518308</v>
      </c>
      <c r="AS111" s="12" t="s">
        <v>245</v>
      </c>
      <c r="AT111" s="12">
        <v>39.490912169824256</v>
      </c>
      <c r="AU111" s="12">
        <v>2.7410915840595633</v>
      </c>
      <c r="AV111" s="12">
        <v>10410.117788302461</v>
      </c>
      <c r="AW111" s="2"/>
      <c r="AX111" s="2"/>
      <c r="AY111" s="2"/>
      <c r="AZ111" s="2"/>
      <c r="BA111" s="2"/>
      <c r="BB111" s="2"/>
      <c r="BC111" s="7"/>
    </row>
    <row r="112" spans="1:55" ht="11.25">
      <c r="A112" s="15" t="s">
        <v>93</v>
      </c>
      <c r="B112" s="20">
        <v>4.2</v>
      </c>
      <c r="C112" s="20">
        <v>122</v>
      </c>
      <c r="D112" s="20" t="s">
        <v>162</v>
      </c>
      <c r="E112" s="20" t="s">
        <v>153</v>
      </c>
      <c r="F112" s="21">
        <v>37.916888888888884</v>
      </c>
      <c r="G112" s="21">
        <v>107.69805555555556</v>
      </c>
      <c r="H112" s="12">
        <v>6440.01470354573</v>
      </c>
      <c r="I112" s="12">
        <v>2.0335498289507625</v>
      </c>
      <c r="J112" s="12">
        <v>85.76949565826558</v>
      </c>
      <c r="K112" s="12" t="s">
        <v>245</v>
      </c>
      <c r="L112" s="12" t="s">
        <v>245</v>
      </c>
      <c r="M112" s="12" t="s">
        <v>246</v>
      </c>
      <c r="N112" s="42">
        <v>2363.980235965356</v>
      </c>
      <c r="O112" s="12">
        <v>1.0333457565560087</v>
      </c>
      <c r="P112" s="12">
        <v>0.7098766140725243</v>
      </c>
      <c r="Q112" s="12">
        <v>9.675920897871343</v>
      </c>
      <c r="R112" s="12" t="s">
        <v>245</v>
      </c>
      <c r="S112" s="12" t="s">
        <v>245</v>
      </c>
      <c r="T112" s="12">
        <v>138.61016378949012</v>
      </c>
      <c r="U112" s="42">
        <v>9915.746500556135</v>
      </c>
      <c r="V112" s="12">
        <v>1.9284250930734779</v>
      </c>
      <c r="W112" s="12" t="s">
        <v>244</v>
      </c>
      <c r="X112" s="12">
        <v>0.2599701191611719</v>
      </c>
      <c r="Y112" s="12">
        <v>3.2000935029782296</v>
      </c>
      <c r="Z112" s="42">
        <v>544.1642657330711</v>
      </c>
      <c r="AA112" s="12">
        <v>153.486577163031</v>
      </c>
      <c r="AB112" s="12" t="s">
        <v>245</v>
      </c>
      <c r="AC112" s="42">
        <v>918.9559752922589</v>
      </c>
      <c r="AD112" s="12">
        <v>8.304233724218493</v>
      </c>
      <c r="AE112" s="12">
        <v>5.269799867822713</v>
      </c>
      <c r="AF112" s="12">
        <v>0.8021532008164822</v>
      </c>
      <c r="AG112" s="12">
        <v>0.1170539254057583</v>
      </c>
      <c r="AH112" s="12">
        <v>13.525372089501492</v>
      </c>
      <c r="AI112" s="12" t="s">
        <v>244</v>
      </c>
      <c r="AJ112" s="42">
        <v>6122.285028921295</v>
      </c>
      <c r="AK112" s="12">
        <v>0.10754229964515728</v>
      </c>
      <c r="AL112" s="12">
        <v>12.910731551728137</v>
      </c>
      <c r="AM112" s="12" t="s">
        <v>244</v>
      </c>
      <c r="AN112" s="12">
        <v>0.03581744809935586</v>
      </c>
      <c r="AO112" s="12">
        <v>8.007776656127062</v>
      </c>
      <c r="AP112" s="12">
        <v>0.24957546346412135</v>
      </c>
      <c r="AQ112" s="12">
        <v>0.09774035209346608</v>
      </c>
      <c r="AR112" s="12">
        <v>3.524816666630664</v>
      </c>
      <c r="AS112" s="12" t="s">
        <v>245</v>
      </c>
      <c r="AT112" s="12">
        <v>0.6746477534598025</v>
      </c>
      <c r="AU112" s="12">
        <v>0.02156664027669318</v>
      </c>
      <c r="AV112" s="12">
        <v>173.64670658002598</v>
      </c>
      <c r="AW112" s="2"/>
      <c r="AX112" s="2"/>
      <c r="AY112" s="2"/>
      <c r="AZ112" s="2"/>
      <c r="BA112" s="2"/>
      <c r="BB112" s="2"/>
      <c r="BC112" s="7"/>
    </row>
    <row r="113" spans="1:55" ht="11.25">
      <c r="A113" s="15" t="s">
        <v>94</v>
      </c>
      <c r="B113" s="20">
        <v>2.5</v>
      </c>
      <c r="C113" s="20" t="s">
        <v>149</v>
      </c>
      <c r="D113" s="20" t="s">
        <v>162</v>
      </c>
      <c r="E113" s="20" t="s">
        <v>163</v>
      </c>
      <c r="F113" s="21">
        <v>37.91752777777778</v>
      </c>
      <c r="G113" s="21">
        <v>107.69277777777778</v>
      </c>
      <c r="H113" s="12">
        <v>16727.651412976487</v>
      </c>
      <c r="I113" s="12">
        <v>5.461740611817372</v>
      </c>
      <c r="J113" s="12">
        <v>9.398245741491959</v>
      </c>
      <c r="K113" s="12">
        <v>4.326068640435522</v>
      </c>
      <c r="L113" s="12">
        <v>0.25631012792601315</v>
      </c>
      <c r="M113" s="12" t="s">
        <v>246</v>
      </c>
      <c r="N113" s="42">
        <v>413237.3310976775</v>
      </c>
      <c r="O113" s="12">
        <v>50.008117393358944</v>
      </c>
      <c r="P113" s="12">
        <v>138.0837318510107</v>
      </c>
      <c r="Q113" s="12">
        <v>859.4934390872994</v>
      </c>
      <c r="R113" s="12" t="s">
        <v>245</v>
      </c>
      <c r="S113" s="12">
        <v>0.45528078154179563</v>
      </c>
      <c r="T113" s="12">
        <v>785.7804268414079</v>
      </c>
      <c r="U113" s="42">
        <v>185889.9401464691</v>
      </c>
      <c r="V113" s="12">
        <v>3.7719044889755855</v>
      </c>
      <c r="W113" s="12">
        <v>12.028049494401849</v>
      </c>
      <c r="X113" s="12">
        <v>62.657427291023794</v>
      </c>
      <c r="Y113" s="12">
        <v>235.0036729273904</v>
      </c>
      <c r="Z113" s="42">
        <v>129877.28584038041</v>
      </c>
      <c r="AA113" s="12">
        <v>105535.26484735415</v>
      </c>
      <c r="AB113" s="12" t="s">
        <v>245</v>
      </c>
      <c r="AC113" s="42">
        <v>5088.327851090424</v>
      </c>
      <c r="AD113" s="12">
        <v>101.30971780760365</v>
      </c>
      <c r="AE113" s="12">
        <v>26.470299722749694</v>
      </c>
      <c r="AF113" s="12">
        <v>10.965124319581168</v>
      </c>
      <c r="AG113" s="12">
        <v>0.104750487001457</v>
      </c>
      <c r="AH113" s="12">
        <v>27.48325004000341</v>
      </c>
      <c r="AI113" s="12">
        <v>3.2068467942645156</v>
      </c>
      <c r="AJ113" s="42">
        <v>10565.81879828066</v>
      </c>
      <c r="AK113" s="12">
        <v>9.78477314774455</v>
      </c>
      <c r="AL113" s="12">
        <v>3197.9083258154396</v>
      </c>
      <c r="AM113" s="12" t="s">
        <v>244</v>
      </c>
      <c r="AN113" s="12">
        <v>2.0426536627262197</v>
      </c>
      <c r="AO113" s="12">
        <v>15.022483478847153</v>
      </c>
      <c r="AP113" s="12">
        <v>0.15224358136982163</v>
      </c>
      <c r="AQ113" s="12">
        <v>0.9515755984950689</v>
      </c>
      <c r="AR113" s="12" t="s">
        <v>245</v>
      </c>
      <c r="AS113" s="12" t="s">
        <v>245</v>
      </c>
      <c r="AT113" s="12">
        <v>42.048123109918436</v>
      </c>
      <c r="AU113" s="12">
        <v>2.342642163151435</v>
      </c>
      <c r="AV113" s="12">
        <v>30397.435984136977</v>
      </c>
      <c r="AW113" s="2"/>
      <c r="AX113" s="2"/>
      <c r="AY113" s="2"/>
      <c r="AZ113" s="2"/>
      <c r="BA113" s="2"/>
      <c r="BB113" s="2"/>
      <c r="BC113" s="7"/>
    </row>
    <row r="114" spans="1:55" ht="11.25">
      <c r="A114" s="15" t="s">
        <v>95</v>
      </c>
      <c r="B114" s="20">
        <v>2.9</v>
      </c>
      <c r="C114" s="20">
        <v>885</v>
      </c>
      <c r="D114" s="20" t="s">
        <v>162</v>
      </c>
      <c r="E114" s="20" t="s">
        <v>156</v>
      </c>
      <c r="F114" s="21">
        <v>37.91744444444444</v>
      </c>
      <c r="G114" s="21">
        <v>107.69277777777778</v>
      </c>
      <c r="H114" s="12">
        <v>18750.061227867292</v>
      </c>
      <c r="I114" s="12">
        <v>6.039969595995663</v>
      </c>
      <c r="J114" s="12">
        <v>4.223093884532337</v>
      </c>
      <c r="K114" s="12">
        <v>2.31671110381999</v>
      </c>
      <c r="L114" s="12" t="s">
        <v>245</v>
      </c>
      <c r="M114" s="12" t="s">
        <v>246</v>
      </c>
      <c r="N114" s="42">
        <v>85527.67911051254</v>
      </c>
      <c r="O114" s="12">
        <v>5.086772249232484</v>
      </c>
      <c r="P114" s="12">
        <v>32.61092413591728</v>
      </c>
      <c r="Q114" s="12">
        <v>60.395073159002585</v>
      </c>
      <c r="R114" s="12" t="s">
        <v>245</v>
      </c>
      <c r="S114" s="12">
        <v>0.49955312201755087</v>
      </c>
      <c r="T114" s="12">
        <v>412.5610178716473</v>
      </c>
      <c r="U114" s="42">
        <v>12862.429108120623</v>
      </c>
      <c r="V114" s="12">
        <v>0.6717118506294089</v>
      </c>
      <c r="W114" s="12" t="s">
        <v>244</v>
      </c>
      <c r="X114" s="12">
        <v>13.045464843152796</v>
      </c>
      <c r="Y114" s="12">
        <v>16.691906123156947</v>
      </c>
      <c r="Z114" s="42">
        <v>22349.466671672628</v>
      </c>
      <c r="AA114" s="12">
        <v>4122.188351350241</v>
      </c>
      <c r="AB114" s="12" t="s">
        <v>245</v>
      </c>
      <c r="AC114" s="42">
        <v>1855.9332301720735</v>
      </c>
      <c r="AD114" s="12">
        <v>42.07017776122456</v>
      </c>
      <c r="AE114" s="12">
        <v>9.239717233650293</v>
      </c>
      <c r="AF114" s="12">
        <v>3.8134968335194754</v>
      </c>
      <c r="AG114" s="12">
        <v>0.09363606985629927</v>
      </c>
      <c r="AH114" s="12">
        <v>27.486458299899844</v>
      </c>
      <c r="AI114" s="12" t="s">
        <v>244</v>
      </c>
      <c r="AJ114" s="42">
        <v>12433.894519178202</v>
      </c>
      <c r="AK114" s="12">
        <v>4.078752708761881</v>
      </c>
      <c r="AL114" s="12">
        <v>708.683572757705</v>
      </c>
      <c r="AM114" s="12" t="s">
        <v>244</v>
      </c>
      <c r="AN114" s="12">
        <v>0.17456472558435643</v>
      </c>
      <c r="AO114" s="12">
        <v>16.65571476202492</v>
      </c>
      <c r="AP114" s="12">
        <v>0.4728123252206396</v>
      </c>
      <c r="AQ114" s="12">
        <v>0.971098609477943</v>
      </c>
      <c r="AR114" s="12" t="s">
        <v>245</v>
      </c>
      <c r="AS114" s="12" t="s">
        <v>245</v>
      </c>
      <c r="AT114" s="12">
        <v>15.407485999163306</v>
      </c>
      <c r="AU114" s="12">
        <v>0.9951458261462469</v>
      </c>
      <c r="AV114" s="12">
        <v>1446.9780653080456</v>
      </c>
      <c r="AW114" s="2"/>
      <c r="AX114" s="2"/>
      <c r="AY114" s="2"/>
      <c r="AZ114" s="2"/>
      <c r="BA114" s="2"/>
      <c r="BB114" s="2"/>
      <c r="BC114" s="7"/>
    </row>
    <row r="115" spans="1:55" ht="11.25">
      <c r="A115" s="15" t="s">
        <v>96</v>
      </c>
      <c r="B115" s="20">
        <v>3.6</v>
      </c>
      <c r="C115" s="20">
        <v>319</v>
      </c>
      <c r="D115" s="20" t="s">
        <v>162</v>
      </c>
      <c r="E115" s="20" t="s">
        <v>150</v>
      </c>
      <c r="F115" s="21">
        <v>37.91722222222222</v>
      </c>
      <c r="G115" s="21">
        <v>107.67583333333334</v>
      </c>
      <c r="H115" s="12">
        <v>11751.899520956758</v>
      </c>
      <c r="I115" s="12">
        <v>2.126171117518145</v>
      </c>
      <c r="J115" s="12">
        <v>22.81281719372899</v>
      </c>
      <c r="K115" s="12">
        <v>0.5564461329155813</v>
      </c>
      <c r="L115" s="12" t="s">
        <v>245</v>
      </c>
      <c r="M115" s="12" t="s">
        <v>246</v>
      </c>
      <c r="N115" s="42">
        <v>18563.2258709942</v>
      </c>
      <c r="O115" s="12">
        <v>3.3415499775468636</v>
      </c>
      <c r="P115" s="12">
        <v>3.5762705105843473</v>
      </c>
      <c r="Q115" s="12">
        <v>22.263826529246597</v>
      </c>
      <c r="R115" s="12" t="s">
        <v>245</v>
      </c>
      <c r="S115" s="12">
        <v>0.034993141593626466</v>
      </c>
      <c r="T115" s="12">
        <v>485.32834640410545</v>
      </c>
      <c r="U115" s="42">
        <v>14635.800268531144</v>
      </c>
      <c r="V115" s="12">
        <v>1.714640469410811</v>
      </c>
      <c r="W115" s="12" t="s">
        <v>244</v>
      </c>
      <c r="X115" s="12">
        <v>1.5686798433708549</v>
      </c>
      <c r="Y115" s="12">
        <v>6.274395248262307</v>
      </c>
      <c r="Z115" s="42">
        <v>2733.1037909022316</v>
      </c>
      <c r="AA115" s="12">
        <v>653.328418347475</v>
      </c>
      <c r="AB115" s="12" t="s">
        <v>245</v>
      </c>
      <c r="AC115" s="42">
        <v>883.6016736991668</v>
      </c>
      <c r="AD115" s="12">
        <v>17.986676537696308</v>
      </c>
      <c r="AE115" s="12">
        <v>34.00476045722465</v>
      </c>
      <c r="AF115" s="12">
        <v>0.8326964751496247</v>
      </c>
      <c r="AG115" s="12">
        <v>0.06796781345143206</v>
      </c>
      <c r="AH115" s="12" t="s">
        <v>248</v>
      </c>
      <c r="AI115" s="12" t="s">
        <v>244</v>
      </c>
      <c r="AJ115" s="42">
        <v>2552.711601416822</v>
      </c>
      <c r="AK115" s="12">
        <v>0.4240119606345533</v>
      </c>
      <c r="AL115" s="12">
        <v>300.83578350168193</v>
      </c>
      <c r="AM115" s="12" t="s">
        <v>244</v>
      </c>
      <c r="AN115" s="12">
        <v>0.056594842211727565</v>
      </c>
      <c r="AO115" s="12">
        <v>4.002010370861708</v>
      </c>
      <c r="AP115" s="12">
        <v>0.22607975820291104</v>
      </c>
      <c r="AQ115" s="12">
        <v>0.48245327107421077</v>
      </c>
      <c r="AR115" s="12">
        <v>0.5911281686279123</v>
      </c>
      <c r="AS115" s="12" t="s">
        <v>245</v>
      </c>
      <c r="AT115" s="12">
        <v>2.2955650022400516</v>
      </c>
      <c r="AU115" s="12">
        <v>0.13497801257007705</v>
      </c>
      <c r="AV115" s="12">
        <v>687.7457983144245</v>
      </c>
      <c r="AW115" s="2"/>
      <c r="AX115" s="2"/>
      <c r="AY115" s="2"/>
      <c r="AZ115" s="2"/>
      <c r="BA115" s="2"/>
      <c r="BB115" s="2"/>
      <c r="BC115" s="7"/>
    </row>
    <row r="116" spans="1:55" ht="11.25">
      <c r="A116" s="15" t="s">
        <v>97</v>
      </c>
      <c r="B116" s="20">
        <v>3</v>
      </c>
      <c r="C116" s="20">
        <v>565</v>
      </c>
      <c r="D116" s="20" t="s">
        <v>162</v>
      </c>
      <c r="E116" s="20" t="s">
        <v>150</v>
      </c>
      <c r="F116" s="21">
        <v>37.91722222222222</v>
      </c>
      <c r="G116" s="21">
        <v>107.67583333333334</v>
      </c>
      <c r="H116" s="12">
        <v>10677.935688891712</v>
      </c>
      <c r="I116" s="12">
        <v>7.830801038937027</v>
      </c>
      <c r="J116" s="12">
        <v>30.695698105661606</v>
      </c>
      <c r="K116" s="12" t="s">
        <v>245</v>
      </c>
      <c r="L116" s="12" t="s">
        <v>245</v>
      </c>
      <c r="M116" s="12" t="s">
        <v>246</v>
      </c>
      <c r="N116" s="42">
        <v>31380.0297020781</v>
      </c>
      <c r="O116" s="12">
        <v>0.9482523290658678</v>
      </c>
      <c r="P116" s="12">
        <v>4.759107371781369</v>
      </c>
      <c r="Q116" s="12">
        <v>31.119000728416243</v>
      </c>
      <c r="R116" s="12" t="s">
        <v>245</v>
      </c>
      <c r="S116" s="12">
        <v>0.035063157590072065</v>
      </c>
      <c r="T116" s="12">
        <v>437.2165959752538</v>
      </c>
      <c r="U116" s="42">
        <v>16358.301560074655</v>
      </c>
      <c r="V116" s="12">
        <v>1.291027148782629</v>
      </c>
      <c r="W116" s="12" t="s">
        <v>244</v>
      </c>
      <c r="X116" s="12">
        <v>2.068729220607518</v>
      </c>
      <c r="Y116" s="12">
        <v>5.680582320190264</v>
      </c>
      <c r="Z116" s="42">
        <v>3172.9233225784496</v>
      </c>
      <c r="AA116" s="12">
        <v>597.1764006282872</v>
      </c>
      <c r="AB116" s="12" t="s">
        <v>245</v>
      </c>
      <c r="AC116" s="42">
        <v>994.9712797349864</v>
      </c>
      <c r="AD116" s="12">
        <v>24.11747563490314</v>
      </c>
      <c r="AE116" s="12">
        <v>77.9669563948622</v>
      </c>
      <c r="AF116" s="12">
        <v>1.2873572490358867</v>
      </c>
      <c r="AG116" s="12">
        <v>0.2286773283734049</v>
      </c>
      <c r="AH116" s="12">
        <v>11.042521626620527</v>
      </c>
      <c r="AI116" s="12" t="s">
        <v>244</v>
      </c>
      <c r="AJ116" s="42">
        <v>4981.353442626665</v>
      </c>
      <c r="AK116" s="12">
        <v>0.7621384387883422</v>
      </c>
      <c r="AL116" s="12">
        <v>269.9657430086098</v>
      </c>
      <c r="AM116" s="12" t="s">
        <v>244</v>
      </c>
      <c r="AN116" s="12">
        <v>0.33421310421654893</v>
      </c>
      <c r="AO116" s="12">
        <v>5.578589490120369</v>
      </c>
      <c r="AP116" s="12">
        <v>0.07501574563711107</v>
      </c>
      <c r="AQ116" s="12">
        <v>0.4110107195418827</v>
      </c>
      <c r="AR116" s="12" t="s">
        <v>245</v>
      </c>
      <c r="AS116" s="12" t="s">
        <v>245</v>
      </c>
      <c r="AT116" s="12">
        <v>3.381366955025822</v>
      </c>
      <c r="AU116" s="12">
        <v>0.23350376569832174</v>
      </c>
      <c r="AV116" s="12">
        <v>395.9296088577679</v>
      </c>
      <c r="AW116" s="2"/>
      <c r="AX116" s="2"/>
      <c r="AY116" s="1"/>
      <c r="AZ116" s="2"/>
      <c r="BA116" s="2"/>
      <c r="BB116" s="1"/>
      <c r="BC116" s="7"/>
    </row>
    <row r="117" spans="1:55" ht="11.25">
      <c r="A117" s="15" t="s">
        <v>98</v>
      </c>
      <c r="B117" s="20">
        <v>3.3</v>
      </c>
      <c r="C117" s="20">
        <v>248</v>
      </c>
      <c r="D117" s="20" t="s">
        <v>162</v>
      </c>
      <c r="E117" s="20" t="s">
        <v>150</v>
      </c>
      <c r="F117" s="21">
        <v>37.900777777777776</v>
      </c>
      <c r="G117" s="21">
        <v>107.66944444444445</v>
      </c>
      <c r="H117" s="12">
        <v>4892.4615866352215</v>
      </c>
      <c r="I117" s="12">
        <v>0.3758347575271825</v>
      </c>
      <c r="J117" s="12">
        <v>25.3390125345485</v>
      </c>
      <c r="K117" s="12" t="s">
        <v>245</v>
      </c>
      <c r="L117" s="12" t="s">
        <v>245</v>
      </c>
      <c r="M117" s="12" t="s">
        <v>246</v>
      </c>
      <c r="N117" s="42">
        <v>3546.652310553335</v>
      </c>
      <c r="O117" s="12">
        <v>0.13896325114092645</v>
      </c>
      <c r="P117" s="12">
        <v>1.8910202275880357</v>
      </c>
      <c r="Q117" s="12">
        <v>5.614915521228289</v>
      </c>
      <c r="R117" s="12" t="s">
        <v>245</v>
      </c>
      <c r="S117" s="12">
        <v>0.14458561814936816</v>
      </c>
      <c r="T117" s="12">
        <v>18.16567156536873</v>
      </c>
      <c r="U117" s="42">
        <v>1396.2498155628666</v>
      </c>
      <c r="V117" s="12" t="s">
        <v>245</v>
      </c>
      <c r="W117" s="12" t="s">
        <v>244</v>
      </c>
      <c r="X117" s="12">
        <v>0.7943828279369878</v>
      </c>
      <c r="Y117" s="12">
        <v>3.393737892077666</v>
      </c>
      <c r="Z117" s="42">
        <v>2111.0078182972543</v>
      </c>
      <c r="AA117" s="12">
        <v>84.68422771308445</v>
      </c>
      <c r="AB117" s="12">
        <v>0.9862228085294538</v>
      </c>
      <c r="AC117" s="42">
        <v>715.9630255417597</v>
      </c>
      <c r="AD117" s="12">
        <v>4.651964935610169</v>
      </c>
      <c r="AE117" s="12">
        <v>2.3956998328783405</v>
      </c>
      <c r="AF117" s="12">
        <v>4.55818126045535</v>
      </c>
      <c r="AG117" s="12">
        <v>0.05978595755883499</v>
      </c>
      <c r="AH117" s="12">
        <v>26.58136079973727</v>
      </c>
      <c r="AI117" s="12" t="s">
        <v>244</v>
      </c>
      <c r="AJ117" s="42">
        <v>15037.127261133715</v>
      </c>
      <c r="AK117" s="12">
        <v>0.2616696993135872</v>
      </c>
      <c r="AL117" s="12">
        <v>23.962423782507905</v>
      </c>
      <c r="AM117" s="12" t="s">
        <v>244</v>
      </c>
      <c r="AN117" s="12">
        <v>0.03272670187013208</v>
      </c>
      <c r="AO117" s="12">
        <v>16.468348531526804</v>
      </c>
      <c r="AP117" s="12">
        <v>0.22143119041772052</v>
      </c>
      <c r="AQ117" s="12">
        <v>0.1417143642920125</v>
      </c>
      <c r="AR117" s="12" t="s">
        <v>245</v>
      </c>
      <c r="AS117" s="12" t="s">
        <v>245</v>
      </c>
      <c r="AT117" s="12">
        <v>0.7767985703780418</v>
      </c>
      <c r="AU117" s="12">
        <v>0.046096762352572304</v>
      </c>
      <c r="AV117" s="12">
        <v>28.468418838966777</v>
      </c>
      <c r="AW117" s="2"/>
      <c r="AX117" s="2"/>
      <c r="AY117" s="2"/>
      <c r="AZ117" s="2"/>
      <c r="BA117" s="2"/>
      <c r="BB117" s="2"/>
      <c r="BC117" s="7"/>
    </row>
    <row r="118" spans="1:55" ht="11.25">
      <c r="A118" s="15" t="s">
        <v>99</v>
      </c>
      <c r="B118" s="20">
        <v>2.5</v>
      </c>
      <c r="C118" s="20">
        <v>1035</v>
      </c>
      <c r="D118" s="20" t="s">
        <v>162</v>
      </c>
      <c r="E118" s="20" t="s">
        <v>150</v>
      </c>
      <c r="F118" s="21">
        <v>37.900555555555556</v>
      </c>
      <c r="G118" s="21">
        <v>107.6675</v>
      </c>
      <c r="H118" s="12">
        <v>21270.46981984454</v>
      </c>
      <c r="I118" s="12" t="s">
        <v>245</v>
      </c>
      <c r="J118" s="12">
        <v>17.253071908685197</v>
      </c>
      <c r="K118" s="12" t="s">
        <v>245</v>
      </c>
      <c r="L118" s="12">
        <v>0.12165019742921347</v>
      </c>
      <c r="M118" s="12" t="s">
        <v>246</v>
      </c>
      <c r="N118" s="42">
        <v>3534.155931723319</v>
      </c>
      <c r="O118" s="12">
        <v>1.121009415567664</v>
      </c>
      <c r="P118" s="12">
        <v>6.967953816691912</v>
      </c>
      <c r="Q118" s="12">
        <v>72.3798442325637</v>
      </c>
      <c r="R118" s="12" t="s">
        <v>245</v>
      </c>
      <c r="S118" s="12">
        <v>0.03972295630813483</v>
      </c>
      <c r="T118" s="12">
        <v>1172.7899179082574</v>
      </c>
      <c r="U118" s="42">
        <v>14491.889605002054</v>
      </c>
      <c r="V118" s="12">
        <v>3.34526290956767</v>
      </c>
      <c r="W118" s="12" t="s">
        <v>244</v>
      </c>
      <c r="X118" s="12">
        <v>2.7354985457264087</v>
      </c>
      <c r="Y118" s="12">
        <v>6.772348007367004</v>
      </c>
      <c r="Z118" s="42">
        <v>730.9360619127109</v>
      </c>
      <c r="AA118" s="12">
        <v>86.31088810718596</v>
      </c>
      <c r="AB118" s="12" t="s">
        <v>247</v>
      </c>
      <c r="AC118" s="42">
        <v>357.9651791730211</v>
      </c>
      <c r="AD118" s="12">
        <v>52.86763182729838</v>
      </c>
      <c r="AE118" s="12">
        <v>136.49875851121135</v>
      </c>
      <c r="AF118" s="12">
        <v>1.2061878210538475</v>
      </c>
      <c r="AG118" s="12">
        <v>0.13847883527823876</v>
      </c>
      <c r="AH118" s="12" t="s">
        <v>248</v>
      </c>
      <c r="AI118" s="12" t="s">
        <v>244</v>
      </c>
      <c r="AJ118" s="42">
        <v>3431.54757624544</v>
      </c>
      <c r="AK118" s="12">
        <v>0.985346510700186</v>
      </c>
      <c r="AL118" s="12">
        <v>59.31236251403301</v>
      </c>
      <c r="AM118" s="12" t="s">
        <v>244</v>
      </c>
      <c r="AN118" s="12">
        <v>1.7516519090233127</v>
      </c>
      <c r="AO118" s="12">
        <v>3.435803186329901</v>
      </c>
      <c r="AP118" s="12">
        <v>0.11095026586767595</v>
      </c>
      <c r="AQ118" s="12">
        <v>0.8816282147664849</v>
      </c>
      <c r="AR118" s="12" t="s">
        <v>245</v>
      </c>
      <c r="AS118" s="12">
        <v>0.5634986686067234</v>
      </c>
      <c r="AT118" s="12">
        <v>1.3862147505194398</v>
      </c>
      <c r="AU118" s="12">
        <v>0.12639936291275636</v>
      </c>
      <c r="AV118" s="12">
        <v>153.73638255424817</v>
      </c>
      <c r="AW118" s="2"/>
      <c r="AX118" s="2"/>
      <c r="AY118" s="2"/>
      <c r="AZ118" s="2"/>
      <c r="BA118" s="2"/>
      <c r="BB118" s="2"/>
      <c r="BC118" s="7"/>
    </row>
    <row r="119" spans="1:55" ht="11.25">
      <c r="A119" s="15" t="s">
        <v>100</v>
      </c>
      <c r="B119" s="20">
        <v>2.1</v>
      </c>
      <c r="C119" s="20" t="s">
        <v>149</v>
      </c>
      <c r="D119" s="20" t="s">
        <v>162</v>
      </c>
      <c r="E119" s="20" t="s">
        <v>153</v>
      </c>
      <c r="F119" s="21">
        <v>37.900638888888885</v>
      </c>
      <c r="G119" s="21">
        <v>107.66222222222223</v>
      </c>
      <c r="H119" s="12">
        <v>230594.5241731541</v>
      </c>
      <c r="I119" s="12">
        <v>674.987542919205</v>
      </c>
      <c r="J119" s="12">
        <v>4.28656403150671</v>
      </c>
      <c r="K119" s="12">
        <v>0.6116876467367061</v>
      </c>
      <c r="L119" s="12">
        <v>9.604873200911317</v>
      </c>
      <c r="M119" s="12" t="s">
        <v>246</v>
      </c>
      <c r="N119" s="42">
        <v>5454.440044984235</v>
      </c>
      <c r="O119" s="12">
        <v>7.893525642120165</v>
      </c>
      <c r="P119" s="12">
        <v>29.679151407725634</v>
      </c>
      <c r="Q119" s="12">
        <v>674.8205238637615</v>
      </c>
      <c r="R119" s="12">
        <v>92.58849204762075</v>
      </c>
      <c r="S119" s="12">
        <v>0.5850117221464112</v>
      </c>
      <c r="T119" s="12">
        <v>11376.347425170075</v>
      </c>
      <c r="U119" s="42">
        <v>720588.510072009</v>
      </c>
      <c r="V119" s="12">
        <v>106.8708563528586</v>
      </c>
      <c r="W119" s="12" t="s">
        <v>244</v>
      </c>
      <c r="X119" s="12">
        <v>9.857245419224249</v>
      </c>
      <c r="Y119" s="12">
        <v>86.74528144724208</v>
      </c>
      <c r="Z119" s="42">
        <v>2446.5114094857727</v>
      </c>
      <c r="AA119" s="12">
        <v>334.5911962640981</v>
      </c>
      <c r="AB119" s="12">
        <v>13.773018853822359</v>
      </c>
      <c r="AC119" s="42">
        <v>3885.7353540004347</v>
      </c>
      <c r="AD119" s="12">
        <v>485.7816360575953</v>
      </c>
      <c r="AE119" s="12">
        <v>75.87326059204702</v>
      </c>
      <c r="AF119" s="12">
        <v>10.889854942471757</v>
      </c>
      <c r="AG119" s="12">
        <v>13.072853483083557</v>
      </c>
      <c r="AH119" s="12">
        <v>67.43032683880048</v>
      </c>
      <c r="AI119" s="12">
        <v>16.835960718747526</v>
      </c>
      <c r="AJ119" s="42">
        <v>16413.74476051729</v>
      </c>
      <c r="AK119" s="12">
        <v>6.540499321065525</v>
      </c>
      <c r="AL119" s="12">
        <v>407.26473776518395</v>
      </c>
      <c r="AM119" s="12">
        <v>11.914690251662282</v>
      </c>
      <c r="AN119" s="12">
        <v>7.167863468827521</v>
      </c>
      <c r="AO119" s="12">
        <v>57.31826416984453</v>
      </c>
      <c r="AP119" s="12">
        <v>5.802950944155248</v>
      </c>
      <c r="AQ119" s="12">
        <v>6.089888933229463</v>
      </c>
      <c r="AR119" s="12">
        <v>410.5825806069128</v>
      </c>
      <c r="AS119" s="12">
        <v>2.338139512867213</v>
      </c>
      <c r="AT119" s="12">
        <v>6.095039704239472</v>
      </c>
      <c r="AU119" s="12">
        <v>0.5562091398591879</v>
      </c>
      <c r="AV119" s="12">
        <v>1313.0687696257928</v>
      </c>
      <c r="AW119" s="2"/>
      <c r="AX119" s="2"/>
      <c r="AY119" s="2"/>
      <c r="AZ119" s="2"/>
      <c r="BA119" s="2"/>
      <c r="BB119" s="2"/>
      <c r="BC119" s="7"/>
    </row>
    <row r="120" spans="1:55" ht="11.25">
      <c r="A120" s="15" t="s">
        <v>101</v>
      </c>
      <c r="B120" s="20">
        <v>3.9</v>
      </c>
      <c r="C120" s="20">
        <v>39</v>
      </c>
      <c r="D120" s="20" t="s">
        <v>162</v>
      </c>
      <c r="E120" s="20" t="s">
        <v>150</v>
      </c>
      <c r="F120" s="21">
        <v>37.90125</v>
      </c>
      <c r="G120" s="21">
        <v>107.67416666666666</v>
      </c>
      <c r="H120" s="12">
        <v>732.9118166531039</v>
      </c>
      <c r="I120" s="12">
        <v>3.444843665093277</v>
      </c>
      <c r="J120" s="12">
        <v>24.32434761397367</v>
      </c>
      <c r="K120" s="12">
        <v>0.9922670423454811</v>
      </c>
      <c r="L120" s="12">
        <v>0.38159873393899196</v>
      </c>
      <c r="M120" s="12" t="s">
        <v>246</v>
      </c>
      <c r="N120" s="42">
        <v>922.9857697562736</v>
      </c>
      <c r="O120" s="12">
        <v>0.6218512322775023</v>
      </c>
      <c r="P120" s="12">
        <v>0.33389108846766646</v>
      </c>
      <c r="Q120" s="12">
        <v>2.3104365226096606</v>
      </c>
      <c r="R120" s="12" t="s">
        <v>245</v>
      </c>
      <c r="S120" s="12" t="s">
        <v>245</v>
      </c>
      <c r="T120" s="12">
        <v>30.52770760313431</v>
      </c>
      <c r="U120" s="42">
        <v>1599.0079946479223</v>
      </c>
      <c r="V120" s="12">
        <v>0.23537278859365698</v>
      </c>
      <c r="W120" s="12" t="s">
        <v>244</v>
      </c>
      <c r="X120" s="12">
        <v>0.1753928827836474</v>
      </c>
      <c r="Y120" s="12">
        <v>1.6268371294887154</v>
      </c>
      <c r="Z120" s="42">
        <v>204.39215782761914</v>
      </c>
      <c r="AA120" s="12">
        <v>16.736860099470594</v>
      </c>
      <c r="AB120" s="12">
        <v>14.522309879757492</v>
      </c>
      <c r="AC120" s="42">
        <v>799.3105293129684</v>
      </c>
      <c r="AD120" s="12">
        <v>3.3381285056585908</v>
      </c>
      <c r="AE120" s="12">
        <v>3.6340946334953643</v>
      </c>
      <c r="AF120" s="12">
        <v>0.43507940027098746</v>
      </c>
      <c r="AG120" s="12">
        <v>1.4676222560281016</v>
      </c>
      <c r="AH120" s="12" t="s">
        <v>248</v>
      </c>
      <c r="AI120" s="12" t="s">
        <v>244</v>
      </c>
      <c r="AJ120" s="42">
        <v>3248.9543932939387</v>
      </c>
      <c r="AK120" s="12">
        <v>0.05700235255111984</v>
      </c>
      <c r="AL120" s="12">
        <v>5.925808726875319</v>
      </c>
      <c r="AM120" s="12" t="s">
        <v>244</v>
      </c>
      <c r="AN120" s="12">
        <v>0.026254924673080358</v>
      </c>
      <c r="AO120" s="12">
        <v>1.9736234340428616</v>
      </c>
      <c r="AP120" s="12" t="s">
        <v>245</v>
      </c>
      <c r="AQ120" s="12" t="s">
        <v>245</v>
      </c>
      <c r="AR120" s="12">
        <v>1.2334592765272285</v>
      </c>
      <c r="AS120" s="12" t="s">
        <v>245</v>
      </c>
      <c r="AT120" s="12">
        <v>0.17174600269646667</v>
      </c>
      <c r="AU120" s="12" t="s">
        <v>245</v>
      </c>
      <c r="AV120" s="12" t="s">
        <v>251</v>
      </c>
      <c r="AW120" s="2"/>
      <c r="AX120" s="2"/>
      <c r="AY120" s="2"/>
      <c r="AZ120" s="2"/>
      <c r="BA120" s="2"/>
      <c r="BB120" s="2"/>
      <c r="BC120" s="7"/>
    </row>
    <row r="121" spans="1:55" ht="11.25">
      <c r="A121" s="15" t="s">
        <v>102</v>
      </c>
      <c r="B121" s="20">
        <v>3.4</v>
      </c>
      <c r="C121" s="20">
        <v>154</v>
      </c>
      <c r="D121" s="20" t="s">
        <v>162</v>
      </c>
      <c r="E121" s="20" t="s">
        <v>150</v>
      </c>
      <c r="F121" s="21">
        <v>37.918</v>
      </c>
      <c r="G121" s="21">
        <v>107.67944444444444</v>
      </c>
      <c r="H121" s="12">
        <v>1262.0474326580018</v>
      </c>
      <c r="I121" s="12">
        <v>1.3424176803262884</v>
      </c>
      <c r="J121" s="12">
        <v>43.95710645552207</v>
      </c>
      <c r="K121" s="12" t="s">
        <v>245</v>
      </c>
      <c r="L121" s="12">
        <v>0.2518937896617485</v>
      </c>
      <c r="M121" s="12" t="s">
        <v>246</v>
      </c>
      <c r="N121" s="42">
        <v>2333.142970580341</v>
      </c>
      <c r="O121" s="12">
        <v>0.13141233976055477</v>
      </c>
      <c r="P121" s="12">
        <v>0.9443615697091045</v>
      </c>
      <c r="Q121" s="12">
        <v>3.3493459061522586</v>
      </c>
      <c r="R121" s="12" t="s">
        <v>245</v>
      </c>
      <c r="S121" s="12" t="s">
        <v>245</v>
      </c>
      <c r="T121" s="12">
        <v>15.34493901490501</v>
      </c>
      <c r="U121" s="42">
        <v>1094.2998129946666</v>
      </c>
      <c r="V121" s="12" t="s">
        <v>245</v>
      </c>
      <c r="W121" s="12" t="s">
        <v>244</v>
      </c>
      <c r="X121" s="12">
        <v>0.44281741117274515</v>
      </c>
      <c r="Y121" s="12">
        <v>1.5935170079761183</v>
      </c>
      <c r="Z121" s="42">
        <v>475.57298976676117</v>
      </c>
      <c r="AA121" s="12">
        <v>49.1257594953814</v>
      </c>
      <c r="AB121" s="12">
        <v>2.544160858037932</v>
      </c>
      <c r="AC121" s="42">
        <v>261.6588344984605</v>
      </c>
      <c r="AD121" s="12">
        <v>3.149725287247594</v>
      </c>
      <c r="AE121" s="12">
        <v>35.49689652286399</v>
      </c>
      <c r="AF121" s="12">
        <v>0.686121617739218</v>
      </c>
      <c r="AG121" s="12">
        <v>0.32083680925272173</v>
      </c>
      <c r="AH121" s="12" t="s">
        <v>248</v>
      </c>
      <c r="AI121" s="12" t="s">
        <v>244</v>
      </c>
      <c r="AJ121" s="42">
        <v>5676.155962776913</v>
      </c>
      <c r="AK121" s="12">
        <v>0.0678685592902172</v>
      </c>
      <c r="AL121" s="12">
        <v>15.8150734694784</v>
      </c>
      <c r="AM121" s="12" t="s">
        <v>244</v>
      </c>
      <c r="AN121" s="12" t="s">
        <v>245</v>
      </c>
      <c r="AO121" s="12">
        <v>4.495283341151138</v>
      </c>
      <c r="AP121" s="12">
        <v>0.14622992686677774</v>
      </c>
      <c r="AQ121" s="12" t="s">
        <v>245</v>
      </c>
      <c r="AR121" s="12" t="s">
        <v>245</v>
      </c>
      <c r="AS121" s="12" t="s">
        <v>245</v>
      </c>
      <c r="AT121" s="12">
        <v>0.37080998406663673</v>
      </c>
      <c r="AU121" s="12">
        <v>0.02316706054888157</v>
      </c>
      <c r="AV121" s="12">
        <v>8.171127571864442</v>
      </c>
      <c r="AW121" s="2"/>
      <c r="AX121" s="2"/>
      <c r="AY121" s="2"/>
      <c r="AZ121" s="2"/>
      <c r="BA121" s="2"/>
      <c r="BB121" s="2"/>
      <c r="BC121" s="7"/>
    </row>
    <row r="122" spans="1:55" ht="11.25">
      <c r="A122" s="15" t="s">
        <v>103</v>
      </c>
      <c r="B122" s="20">
        <v>3.1</v>
      </c>
      <c r="C122" s="20">
        <v>563</v>
      </c>
      <c r="D122" s="20" t="s">
        <v>162</v>
      </c>
      <c r="E122" s="20" t="s">
        <v>150</v>
      </c>
      <c r="F122" s="21">
        <v>37.90083333333333</v>
      </c>
      <c r="G122" s="21">
        <v>107.67444444444445</v>
      </c>
      <c r="H122" s="12">
        <v>14209.131606952371</v>
      </c>
      <c r="I122" s="12">
        <v>0.834996616454601</v>
      </c>
      <c r="J122" s="12">
        <v>17.719183034780063</v>
      </c>
      <c r="K122" s="12">
        <v>1.2401162603682427</v>
      </c>
      <c r="L122" s="12">
        <v>0.1527130516064143</v>
      </c>
      <c r="M122" s="12" t="s">
        <v>246</v>
      </c>
      <c r="N122" s="42">
        <v>7684.1319489011985</v>
      </c>
      <c r="O122" s="12">
        <v>0.2804607388381306</v>
      </c>
      <c r="P122" s="12">
        <v>5.471305731268102</v>
      </c>
      <c r="Q122" s="12">
        <v>20.742490272510477</v>
      </c>
      <c r="R122" s="12" t="s">
        <v>245</v>
      </c>
      <c r="S122" s="12">
        <v>0.04161434626439679</v>
      </c>
      <c r="T122" s="12">
        <v>64.15592571721356</v>
      </c>
      <c r="U122" s="42">
        <v>4458.8762672081575</v>
      </c>
      <c r="V122" s="12">
        <v>0.19305239662222673</v>
      </c>
      <c r="W122" s="12" t="s">
        <v>244</v>
      </c>
      <c r="X122" s="12">
        <v>1.9958462328805457</v>
      </c>
      <c r="Y122" s="12">
        <v>12.58563566431637</v>
      </c>
      <c r="Z122" s="42">
        <v>8737.705363917794</v>
      </c>
      <c r="AA122" s="12">
        <v>387.6359862683341</v>
      </c>
      <c r="AB122" s="12">
        <v>0.6887326141502493</v>
      </c>
      <c r="AC122" s="42">
        <v>1733.9711831882655</v>
      </c>
      <c r="AD122" s="12">
        <v>14.642407635492498</v>
      </c>
      <c r="AE122" s="12">
        <v>3.3974409369400775</v>
      </c>
      <c r="AF122" s="12">
        <v>3.5266586665158273</v>
      </c>
      <c r="AG122" s="12">
        <v>0.23261971007567359</v>
      </c>
      <c r="AH122" s="12">
        <v>41.07287338900572</v>
      </c>
      <c r="AI122" s="12" t="s">
        <v>244</v>
      </c>
      <c r="AJ122" s="42">
        <v>20084.930788399735</v>
      </c>
      <c r="AK122" s="12">
        <v>1.093012886440337</v>
      </c>
      <c r="AL122" s="12">
        <v>48.065899102239285</v>
      </c>
      <c r="AM122" s="12" t="s">
        <v>244</v>
      </c>
      <c r="AN122" s="12">
        <v>0.15423960183203012</v>
      </c>
      <c r="AO122" s="12">
        <v>22.5710740409352</v>
      </c>
      <c r="AP122" s="12">
        <v>0.09538066168668104</v>
      </c>
      <c r="AQ122" s="12">
        <v>0.6938446616720356</v>
      </c>
      <c r="AR122" s="12" t="s">
        <v>245</v>
      </c>
      <c r="AS122" s="12" t="s">
        <v>245</v>
      </c>
      <c r="AT122" s="12">
        <v>2.999468898625779</v>
      </c>
      <c r="AU122" s="12">
        <v>0.22562332220656175</v>
      </c>
      <c r="AV122" s="12">
        <v>99.01244579876062</v>
      </c>
      <c r="AW122" s="2"/>
      <c r="AX122" s="2"/>
      <c r="AY122" s="2"/>
      <c r="AZ122" s="2"/>
      <c r="BA122" s="2"/>
      <c r="BB122" s="2"/>
      <c r="BC122" s="7"/>
    </row>
    <row r="123" spans="1:55" ht="11.25">
      <c r="A123" s="15" t="s">
        <v>104</v>
      </c>
      <c r="B123" s="20">
        <v>2.9</v>
      </c>
      <c r="C123" s="20">
        <v>492</v>
      </c>
      <c r="D123" s="20" t="s">
        <v>162</v>
      </c>
      <c r="E123" s="20" t="s">
        <v>150</v>
      </c>
      <c r="F123" s="21">
        <v>37.90138888888889</v>
      </c>
      <c r="G123" s="21">
        <v>107.67361111111111</v>
      </c>
      <c r="H123" s="12">
        <v>5187.845847942094</v>
      </c>
      <c r="I123" s="12">
        <v>0.4846330919129851</v>
      </c>
      <c r="J123" s="12">
        <v>19.887217416997736</v>
      </c>
      <c r="K123" s="12" t="s">
        <v>245</v>
      </c>
      <c r="L123" s="12">
        <v>0.08729644982964133</v>
      </c>
      <c r="M123" s="12" t="s">
        <v>246</v>
      </c>
      <c r="N123" s="42">
        <v>1099.7081556920184</v>
      </c>
      <c r="O123" s="12">
        <v>0.4728067202572236</v>
      </c>
      <c r="P123" s="12">
        <v>2.7051023376036323</v>
      </c>
      <c r="Q123" s="12">
        <v>9.87947241398999</v>
      </c>
      <c r="R123" s="12" t="s">
        <v>245</v>
      </c>
      <c r="S123" s="12">
        <v>0.026017068345565914</v>
      </c>
      <c r="T123" s="12">
        <v>37.0108422068102</v>
      </c>
      <c r="U123" s="42">
        <v>1701.7789683519372</v>
      </c>
      <c r="V123" s="12">
        <v>0.13342477271723965</v>
      </c>
      <c r="W123" s="12" t="s">
        <v>244</v>
      </c>
      <c r="X123" s="12">
        <v>1.1216739234768522</v>
      </c>
      <c r="Y123" s="12">
        <v>2.5994942878167917</v>
      </c>
      <c r="Z123" s="42">
        <v>724.5491006489516</v>
      </c>
      <c r="AA123" s="12">
        <v>26.289843872442088</v>
      </c>
      <c r="AB123" s="12" t="s">
        <v>245</v>
      </c>
      <c r="AC123" s="42">
        <v>1020.4282536195835</v>
      </c>
      <c r="AD123" s="12">
        <v>13.305321520138321</v>
      </c>
      <c r="AE123" s="12">
        <v>102.9997794205829</v>
      </c>
      <c r="AF123" s="12">
        <v>2.2529053689181557</v>
      </c>
      <c r="AG123" s="12">
        <v>0.19197669222932023</v>
      </c>
      <c r="AH123" s="12" t="s">
        <v>248</v>
      </c>
      <c r="AI123" s="12" t="s">
        <v>244</v>
      </c>
      <c r="AJ123" s="42">
        <v>4891.5236579552275</v>
      </c>
      <c r="AK123" s="12">
        <v>0.3033162850479967</v>
      </c>
      <c r="AL123" s="12">
        <v>9.617764477537573</v>
      </c>
      <c r="AM123" s="12" t="s">
        <v>244</v>
      </c>
      <c r="AN123" s="12">
        <v>0.11074805069588603</v>
      </c>
      <c r="AO123" s="12">
        <v>4.471733504904112</v>
      </c>
      <c r="AP123" s="12">
        <v>0.23961317569513757</v>
      </c>
      <c r="AQ123" s="12">
        <v>0.17977717699646223</v>
      </c>
      <c r="AR123" s="12" t="s">
        <v>245</v>
      </c>
      <c r="AS123" s="12" t="s">
        <v>245</v>
      </c>
      <c r="AT123" s="12">
        <v>0.7112986278696392</v>
      </c>
      <c r="AU123" s="12">
        <v>0.04207399791287808</v>
      </c>
      <c r="AV123" s="12">
        <v>61.46032510516874</v>
      </c>
      <c r="AW123" s="2"/>
      <c r="AX123" s="2"/>
      <c r="AY123" s="2"/>
      <c r="AZ123" s="2"/>
      <c r="BA123" s="2"/>
      <c r="BB123" s="2"/>
      <c r="BC123" s="7"/>
    </row>
    <row r="124" spans="1:55" ht="11.25">
      <c r="A124" s="15" t="s">
        <v>105</v>
      </c>
      <c r="B124" s="20">
        <v>3.2</v>
      </c>
      <c r="C124" s="20">
        <v>215</v>
      </c>
      <c r="D124" s="20" t="s">
        <v>162</v>
      </c>
      <c r="E124" s="20" t="s">
        <v>150</v>
      </c>
      <c r="F124" s="21">
        <v>37.93369444444444</v>
      </c>
      <c r="G124" s="21">
        <v>107.6675</v>
      </c>
      <c r="H124" s="12">
        <v>2287.1258364140613</v>
      </c>
      <c r="I124" s="12">
        <v>1.2414453186482117</v>
      </c>
      <c r="J124" s="12">
        <v>45.123003645649185</v>
      </c>
      <c r="K124" s="12" t="s">
        <v>245</v>
      </c>
      <c r="L124" s="12" t="s">
        <v>245</v>
      </c>
      <c r="M124" s="12" t="s">
        <v>246</v>
      </c>
      <c r="N124" s="42">
        <v>2530.072390632453</v>
      </c>
      <c r="O124" s="12">
        <v>0.6542452766515081</v>
      </c>
      <c r="P124" s="12">
        <v>1.4245723049789287</v>
      </c>
      <c r="Q124" s="12">
        <v>5.519015928872767</v>
      </c>
      <c r="R124" s="12" t="s">
        <v>245</v>
      </c>
      <c r="S124" s="12" t="s">
        <v>245</v>
      </c>
      <c r="T124" s="12">
        <v>107.27278605514752</v>
      </c>
      <c r="U124" s="42">
        <v>1616.853755122354</v>
      </c>
      <c r="V124" s="12" t="s">
        <v>245</v>
      </c>
      <c r="W124" s="12" t="s">
        <v>244</v>
      </c>
      <c r="X124" s="12">
        <v>0.6845684850300049</v>
      </c>
      <c r="Y124" s="12">
        <v>1.9843448761202842</v>
      </c>
      <c r="Z124" s="42">
        <v>673.6307796844169</v>
      </c>
      <c r="AA124" s="12">
        <v>55.67752238680563</v>
      </c>
      <c r="AB124" s="12" t="s">
        <v>245</v>
      </c>
      <c r="AC124" s="42">
        <v>343.4694902098314</v>
      </c>
      <c r="AD124" s="12">
        <v>4.672101331340514</v>
      </c>
      <c r="AE124" s="12">
        <v>63.723799111447406</v>
      </c>
      <c r="AF124" s="12">
        <v>0.5217941160998824</v>
      </c>
      <c r="AG124" s="12">
        <v>0.3682851252646361</v>
      </c>
      <c r="AH124" s="12" t="s">
        <v>248</v>
      </c>
      <c r="AI124" s="12" t="s">
        <v>244</v>
      </c>
      <c r="AJ124" s="42">
        <v>5157.8536830401745</v>
      </c>
      <c r="AK124" s="12">
        <v>0.13112191693188519</v>
      </c>
      <c r="AL124" s="12">
        <v>17.412133145679206</v>
      </c>
      <c r="AM124" s="12" t="s">
        <v>244</v>
      </c>
      <c r="AN124" s="12">
        <v>0.027708351693493262</v>
      </c>
      <c r="AO124" s="12">
        <v>4.990856202478531</v>
      </c>
      <c r="AP124" s="12">
        <v>0.09038912358353857</v>
      </c>
      <c r="AQ124" s="12">
        <v>0.09489127592836863</v>
      </c>
      <c r="AR124" s="12" t="s">
        <v>245</v>
      </c>
      <c r="AS124" s="12" t="s">
        <v>245</v>
      </c>
      <c r="AT124" s="12">
        <v>0.623854724270229</v>
      </c>
      <c r="AU124" s="12">
        <v>0.04961052931725027</v>
      </c>
      <c r="AV124" s="12">
        <v>103.28641060211615</v>
      </c>
      <c r="AW124" s="2"/>
      <c r="AX124" s="2"/>
      <c r="AY124" s="2"/>
      <c r="AZ124" s="2"/>
      <c r="BA124" s="2"/>
      <c r="BB124" s="2"/>
      <c r="BC124" s="7"/>
    </row>
    <row r="125" spans="1:55" ht="11.25">
      <c r="A125" s="15" t="s">
        <v>106</v>
      </c>
      <c r="B125" s="20">
        <v>4.9</v>
      </c>
      <c r="C125" s="20">
        <v>278</v>
      </c>
      <c r="D125" s="20" t="s">
        <v>162</v>
      </c>
      <c r="E125" s="20" t="s">
        <v>150</v>
      </c>
      <c r="F125" s="21">
        <v>37.918277777777774</v>
      </c>
      <c r="G125" s="21">
        <v>107.66111111111111</v>
      </c>
      <c r="H125" s="12">
        <v>609.8753694024916</v>
      </c>
      <c r="I125" s="12">
        <v>0.43002635691293856</v>
      </c>
      <c r="J125" s="12">
        <v>22.90024476941298</v>
      </c>
      <c r="K125" s="12" t="s">
        <v>245</v>
      </c>
      <c r="L125" s="12" t="s">
        <v>245</v>
      </c>
      <c r="M125" s="12" t="s">
        <v>246</v>
      </c>
      <c r="N125" s="42">
        <v>58272.148712195885</v>
      </c>
      <c r="O125" s="12">
        <v>0.12073377889372806</v>
      </c>
      <c r="P125" s="12">
        <v>0.8645489080041766</v>
      </c>
      <c r="Q125" s="12">
        <v>3.169823183705665</v>
      </c>
      <c r="R125" s="12" t="s">
        <v>245</v>
      </c>
      <c r="S125" s="12">
        <v>0.14534832763205877</v>
      </c>
      <c r="T125" s="12">
        <v>22.10040041079917</v>
      </c>
      <c r="U125" s="42">
        <v>1551.482869009878</v>
      </c>
      <c r="V125" s="12" t="s">
        <v>245</v>
      </c>
      <c r="W125" s="12" t="s">
        <v>244</v>
      </c>
      <c r="X125" s="12">
        <v>0.4675974880900829</v>
      </c>
      <c r="Y125" s="12">
        <v>4.248189666029189</v>
      </c>
      <c r="Z125" s="42">
        <v>2908.92660123529</v>
      </c>
      <c r="AA125" s="12">
        <v>241.73456882272473</v>
      </c>
      <c r="AB125" s="12" t="s">
        <v>245</v>
      </c>
      <c r="AC125" s="42">
        <v>1680.1490236702705</v>
      </c>
      <c r="AD125" s="12">
        <v>5.2821421816076</v>
      </c>
      <c r="AE125" s="12">
        <v>1.7641291553388259</v>
      </c>
      <c r="AF125" s="12">
        <v>1.3159824204736075</v>
      </c>
      <c r="AG125" s="12">
        <v>0.12043044952697746</v>
      </c>
      <c r="AH125" s="12" t="s">
        <v>248</v>
      </c>
      <c r="AI125" s="12" t="s">
        <v>244</v>
      </c>
      <c r="AJ125" s="42">
        <v>4304.952614546781</v>
      </c>
      <c r="AK125" s="12">
        <v>0.08169270917473342</v>
      </c>
      <c r="AL125" s="12">
        <v>738.4690919041639</v>
      </c>
      <c r="AM125" s="12" t="s">
        <v>244</v>
      </c>
      <c r="AN125" s="12">
        <v>0.0370476295214052</v>
      </c>
      <c r="AO125" s="12">
        <v>4.973523757673226</v>
      </c>
      <c r="AP125" s="12" t="s">
        <v>245</v>
      </c>
      <c r="AQ125" s="12">
        <v>0.01796140850102173</v>
      </c>
      <c r="AR125" s="12" t="s">
        <v>245</v>
      </c>
      <c r="AS125" s="12">
        <v>0.015386653037246739</v>
      </c>
      <c r="AT125" s="12">
        <v>0.887918393787413</v>
      </c>
      <c r="AU125" s="12">
        <v>0.03752872227955902</v>
      </c>
      <c r="AV125" s="12">
        <v>33.482853553542576</v>
      </c>
      <c r="AW125" s="2"/>
      <c r="AX125" s="2"/>
      <c r="AY125" s="2"/>
      <c r="AZ125" s="2"/>
      <c r="BA125" s="2"/>
      <c r="BB125" s="2"/>
      <c r="BC125" s="7"/>
    </row>
    <row r="126" spans="1:55" ht="11.25">
      <c r="A126" s="15" t="s">
        <v>107</v>
      </c>
      <c r="B126" s="20">
        <v>6</v>
      </c>
      <c r="C126" s="20">
        <v>375</v>
      </c>
      <c r="D126" s="20" t="s">
        <v>162</v>
      </c>
      <c r="E126" s="20" t="s">
        <v>153</v>
      </c>
      <c r="F126" s="21">
        <v>38.083444444444446</v>
      </c>
      <c r="G126" s="21">
        <v>107.6575</v>
      </c>
      <c r="H126" s="12">
        <v>58.76499134685017</v>
      </c>
      <c r="I126" s="12">
        <v>2.152132048771678</v>
      </c>
      <c r="J126" s="12">
        <v>13.029842613860826</v>
      </c>
      <c r="K126" s="12" t="s">
        <v>245</v>
      </c>
      <c r="L126" s="12" t="s">
        <v>245</v>
      </c>
      <c r="M126" s="12" t="s">
        <v>246</v>
      </c>
      <c r="N126" s="42">
        <v>100099.07620573812</v>
      </c>
      <c r="O126" s="12">
        <v>0.22580687128988045</v>
      </c>
      <c r="P126" s="12">
        <v>0.13484603868824252</v>
      </c>
      <c r="Q126" s="12">
        <v>2.3329063006644826</v>
      </c>
      <c r="R126" s="12" t="s">
        <v>245</v>
      </c>
      <c r="S126" s="12">
        <v>0.4066990384434646</v>
      </c>
      <c r="T126" s="12">
        <v>1.9889650328915198</v>
      </c>
      <c r="U126" s="42">
        <v>3088.4266804958006</v>
      </c>
      <c r="V126" s="12">
        <v>0.11976021238884839</v>
      </c>
      <c r="W126" s="12" t="s">
        <v>244</v>
      </c>
      <c r="X126" s="12">
        <v>0.12400104341184506</v>
      </c>
      <c r="Y126" s="12">
        <v>10.455627325058106</v>
      </c>
      <c r="Z126" s="42">
        <v>7010.691988218505</v>
      </c>
      <c r="AA126" s="12">
        <v>1213.1157254496882</v>
      </c>
      <c r="AB126" s="12">
        <v>3.8421571438664053</v>
      </c>
      <c r="AC126" s="42">
        <v>3612.058447014722</v>
      </c>
      <c r="AD126" s="12">
        <v>5.440887897685736</v>
      </c>
      <c r="AE126" s="12" t="s">
        <v>245</v>
      </c>
      <c r="AF126" s="12">
        <v>2.1460309412308516</v>
      </c>
      <c r="AG126" s="12">
        <v>0.24101620862316392</v>
      </c>
      <c r="AH126" s="12" t="s">
        <v>248</v>
      </c>
      <c r="AI126" s="12" t="s">
        <v>244</v>
      </c>
      <c r="AJ126" s="42">
        <v>6075.501525364927</v>
      </c>
      <c r="AK126" s="12" t="s">
        <v>245</v>
      </c>
      <c r="AL126" s="12">
        <v>1090.3631834036307</v>
      </c>
      <c r="AM126" s="12" t="s">
        <v>244</v>
      </c>
      <c r="AN126" s="12">
        <v>0.11813242801493898</v>
      </c>
      <c r="AO126" s="12">
        <v>5.1749720478027585</v>
      </c>
      <c r="AP126" s="12" t="s">
        <v>245</v>
      </c>
      <c r="AQ126" s="12">
        <v>0.10431307689810648</v>
      </c>
      <c r="AR126" s="12" t="s">
        <v>245</v>
      </c>
      <c r="AS126" s="12" t="s">
        <v>245</v>
      </c>
      <c r="AT126" s="12">
        <v>0.12597965374629058</v>
      </c>
      <c r="AU126" s="12" t="s">
        <v>245</v>
      </c>
      <c r="AV126" s="12">
        <v>119.10233644665198</v>
      </c>
      <c r="AW126" s="2"/>
      <c r="AX126" s="2"/>
      <c r="AY126" s="2"/>
      <c r="AZ126" s="2"/>
      <c r="BA126" s="2"/>
      <c r="BB126" s="2"/>
      <c r="BC126" s="7"/>
    </row>
    <row r="127" spans="1:55" ht="11.25">
      <c r="A127" s="15" t="s">
        <v>108</v>
      </c>
      <c r="B127" s="20">
        <v>5.9</v>
      </c>
      <c r="C127" s="20">
        <v>74</v>
      </c>
      <c r="D127" s="20" t="s">
        <v>162</v>
      </c>
      <c r="E127" s="20" t="s">
        <v>153</v>
      </c>
      <c r="F127" s="21">
        <v>37.950944444444445</v>
      </c>
      <c r="G127" s="21">
        <v>107.66166666666668</v>
      </c>
      <c r="H127" s="12">
        <v>101.85330902947385</v>
      </c>
      <c r="I127" s="12" t="s">
        <v>245</v>
      </c>
      <c r="J127" s="12">
        <v>26.73286122721345</v>
      </c>
      <c r="K127" s="12" t="s">
        <v>245</v>
      </c>
      <c r="L127" s="12" t="s">
        <v>245</v>
      </c>
      <c r="M127" s="12" t="s">
        <v>246</v>
      </c>
      <c r="N127" s="42">
        <v>20500.559998428005</v>
      </c>
      <c r="O127" s="12">
        <v>0.32088100672052855</v>
      </c>
      <c r="P127" s="12">
        <v>0.5828067584559871</v>
      </c>
      <c r="Q127" s="12">
        <v>0.9012579172290665</v>
      </c>
      <c r="R127" s="12" t="s">
        <v>245</v>
      </c>
      <c r="S127" s="12">
        <v>0.19303097369664232</v>
      </c>
      <c r="T127" s="12">
        <v>13.239666200400599</v>
      </c>
      <c r="U127" s="42">
        <v>419.75490608302175</v>
      </c>
      <c r="V127" s="12" t="s">
        <v>245</v>
      </c>
      <c r="W127" s="12" t="s">
        <v>244</v>
      </c>
      <c r="X127" s="12">
        <v>0.355047113543147</v>
      </c>
      <c r="Y127" s="12">
        <v>1.4342036997768948</v>
      </c>
      <c r="Z127" s="42">
        <v>2078.207952710607</v>
      </c>
      <c r="AA127" s="12">
        <v>101.29519620832455</v>
      </c>
      <c r="AB127" s="12" t="s">
        <v>245</v>
      </c>
      <c r="AC127" s="42">
        <v>1247.3121830545354</v>
      </c>
      <c r="AD127" s="12">
        <v>1.6652165312817582</v>
      </c>
      <c r="AE127" s="12">
        <v>3.849367364067042</v>
      </c>
      <c r="AF127" s="12">
        <v>0.8705481809370645</v>
      </c>
      <c r="AG127" s="12">
        <v>0.20427129809688205</v>
      </c>
      <c r="AH127" s="12" t="s">
        <v>248</v>
      </c>
      <c r="AI127" s="12" t="s">
        <v>244</v>
      </c>
      <c r="AJ127" s="42">
        <v>4000.8560115247838</v>
      </c>
      <c r="AK127" s="12">
        <v>0.07747151998450326</v>
      </c>
      <c r="AL127" s="12">
        <v>140.80537327819033</v>
      </c>
      <c r="AM127" s="12" t="s">
        <v>244</v>
      </c>
      <c r="AN127" s="12" t="s">
        <v>245</v>
      </c>
      <c r="AO127" s="12">
        <v>4.705375744547667</v>
      </c>
      <c r="AP127" s="12" t="s">
        <v>245</v>
      </c>
      <c r="AQ127" s="12" t="s">
        <v>245</v>
      </c>
      <c r="AR127" s="12" t="s">
        <v>245</v>
      </c>
      <c r="AS127" s="12" t="s">
        <v>245</v>
      </c>
      <c r="AT127" s="12">
        <v>0.3427772652960457</v>
      </c>
      <c r="AU127" s="12">
        <v>0.014113859235396426</v>
      </c>
      <c r="AV127" s="12">
        <v>43.98752797091468</v>
      </c>
      <c r="AW127" s="2"/>
      <c r="AX127" s="2"/>
      <c r="AY127" s="2"/>
      <c r="AZ127" s="2"/>
      <c r="BA127" s="2"/>
      <c r="BB127" s="2"/>
      <c r="BC127" s="7"/>
    </row>
    <row r="128" spans="1:55" ht="11.25">
      <c r="A128" s="15" t="s">
        <v>109</v>
      </c>
      <c r="B128" s="20">
        <v>3.4</v>
      </c>
      <c r="C128" s="20">
        <v>390</v>
      </c>
      <c r="D128" s="20" t="s">
        <v>162</v>
      </c>
      <c r="E128" s="20" t="s">
        <v>150</v>
      </c>
      <c r="F128" s="21">
        <v>37.851083333333335</v>
      </c>
      <c r="G128" s="21">
        <v>107.79805555555555</v>
      </c>
      <c r="H128" s="12">
        <v>9040.195686548002</v>
      </c>
      <c r="I128" s="12" t="s">
        <v>245</v>
      </c>
      <c r="J128" s="12">
        <v>21.493703363845583</v>
      </c>
      <c r="K128" s="12" t="s">
        <v>245</v>
      </c>
      <c r="L128" s="12" t="s">
        <v>245</v>
      </c>
      <c r="M128" s="12" t="s">
        <v>246</v>
      </c>
      <c r="N128" s="42">
        <v>45868.37781589979</v>
      </c>
      <c r="O128" s="12">
        <v>2.1563238525334416</v>
      </c>
      <c r="P128" s="12">
        <v>4.429857564849249</v>
      </c>
      <c r="Q128" s="12">
        <v>18.432511548410545</v>
      </c>
      <c r="R128" s="12" t="s">
        <v>245</v>
      </c>
      <c r="S128" s="12">
        <v>0.05852874374960139</v>
      </c>
      <c r="T128" s="12">
        <v>363.2673170503276</v>
      </c>
      <c r="U128" s="42">
        <v>5583.7160271077655</v>
      </c>
      <c r="V128" s="12">
        <v>0.22933914186283438</v>
      </c>
      <c r="W128" s="12" t="s">
        <v>244</v>
      </c>
      <c r="X128" s="12">
        <v>2.0970764662377057</v>
      </c>
      <c r="Y128" s="12">
        <v>6.2120139159468</v>
      </c>
      <c r="Z128" s="42">
        <v>3670.4870971141727</v>
      </c>
      <c r="AA128" s="12">
        <v>759.2481135841582</v>
      </c>
      <c r="AB128" s="12" t="s">
        <v>245</v>
      </c>
      <c r="AC128" s="42">
        <v>1602.9676085216217</v>
      </c>
      <c r="AD128" s="12">
        <v>17.808312205745803</v>
      </c>
      <c r="AE128" s="12">
        <v>28.362803966247057</v>
      </c>
      <c r="AF128" s="12">
        <v>1.0370673029647377</v>
      </c>
      <c r="AG128" s="12">
        <v>0.07193890448023513</v>
      </c>
      <c r="AH128" s="12" t="s">
        <v>248</v>
      </c>
      <c r="AI128" s="12" t="s">
        <v>244</v>
      </c>
      <c r="AJ128" s="42">
        <v>5568.153653020654</v>
      </c>
      <c r="AK128" s="12">
        <v>0.5315862399533889</v>
      </c>
      <c r="AL128" s="12">
        <v>538.906730643946</v>
      </c>
      <c r="AM128" s="12" t="s">
        <v>244</v>
      </c>
      <c r="AN128" s="12">
        <v>0.053966080428006324</v>
      </c>
      <c r="AO128" s="12">
        <v>6.09599845195051</v>
      </c>
      <c r="AP128" s="12">
        <v>0.13654793653527894</v>
      </c>
      <c r="AQ128" s="12">
        <v>0.385965155527695</v>
      </c>
      <c r="AR128" s="12" t="s">
        <v>245</v>
      </c>
      <c r="AS128" s="12" t="s">
        <v>245</v>
      </c>
      <c r="AT128" s="12">
        <v>2.6464231383101193</v>
      </c>
      <c r="AU128" s="12">
        <v>0.16329234517364477</v>
      </c>
      <c r="AV128" s="12">
        <v>601.4631563117188</v>
      </c>
      <c r="AW128" s="2"/>
      <c r="AX128" s="2"/>
      <c r="AY128" s="2"/>
      <c r="AZ128" s="2"/>
      <c r="BA128" s="2"/>
      <c r="BB128" s="2"/>
      <c r="BC128" s="7"/>
    </row>
    <row r="129" spans="1:55" ht="11.25">
      <c r="A129" s="15" t="s">
        <v>110</v>
      </c>
      <c r="B129" s="20">
        <v>6.2</v>
      </c>
      <c r="C129" s="20">
        <v>680</v>
      </c>
      <c r="D129" s="20" t="s">
        <v>151</v>
      </c>
      <c r="E129" s="20" t="s">
        <v>150</v>
      </c>
      <c r="F129" s="21">
        <v>37.851055555555554</v>
      </c>
      <c r="G129" s="21">
        <v>107.79861111111111</v>
      </c>
      <c r="H129" s="12">
        <v>177.9584026940825</v>
      </c>
      <c r="I129" s="12">
        <v>0.42328337551309925</v>
      </c>
      <c r="J129" s="12">
        <v>9.208916981236355</v>
      </c>
      <c r="K129" s="12" t="s">
        <v>245</v>
      </c>
      <c r="L129" s="12" t="s">
        <v>245</v>
      </c>
      <c r="M129" s="12" t="s">
        <v>246</v>
      </c>
      <c r="N129" s="42">
        <v>206335.40093978884</v>
      </c>
      <c r="O129" s="12">
        <v>0.27020803952200706</v>
      </c>
      <c r="P129" s="12">
        <v>0.12887497709968604</v>
      </c>
      <c r="Q129" s="12">
        <v>7.363784361936377</v>
      </c>
      <c r="R129" s="12" t="s">
        <v>245</v>
      </c>
      <c r="S129" s="12">
        <v>0.25986753900140325</v>
      </c>
      <c r="T129" s="12">
        <v>6.338817189681195</v>
      </c>
      <c r="U129" s="42">
        <v>2990.809226437791</v>
      </c>
      <c r="V129" s="12" t="s">
        <v>245</v>
      </c>
      <c r="W129" s="12" t="s">
        <v>244</v>
      </c>
      <c r="X129" s="12">
        <v>0.08403339626635434</v>
      </c>
      <c r="Y129" s="12">
        <v>3.295533358634195</v>
      </c>
      <c r="Z129" s="42">
        <v>11718.591397107592</v>
      </c>
      <c r="AA129" s="12">
        <v>538.1967237474291</v>
      </c>
      <c r="AB129" s="12" t="s">
        <v>245</v>
      </c>
      <c r="AC129" s="42">
        <v>4397.515858451855</v>
      </c>
      <c r="AD129" s="12">
        <v>12.01085850620526</v>
      </c>
      <c r="AE129" s="12" t="s">
        <v>245</v>
      </c>
      <c r="AF129" s="12">
        <v>1.1635339887304221</v>
      </c>
      <c r="AG129" s="12">
        <v>0.14219851581916607</v>
      </c>
      <c r="AH129" s="12" t="s">
        <v>248</v>
      </c>
      <c r="AI129" s="12" t="s">
        <v>244</v>
      </c>
      <c r="AJ129" s="42">
        <v>5775.052629178019</v>
      </c>
      <c r="AK129" s="12">
        <v>0.015796864327746338</v>
      </c>
      <c r="AL129" s="12">
        <v>2561.6275548284902</v>
      </c>
      <c r="AM129" s="12" t="s">
        <v>244</v>
      </c>
      <c r="AN129" s="12">
        <v>0.046296968770339786</v>
      </c>
      <c r="AO129" s="12">
        <v>6.889492095510642</v>
      </c>
      <c r="AP129" s="12" t="s">
        <v>245</v>
      </c>
      <c r="AQ129" s="12">
        <v>0.2075025008348036</v>
      </c>
      <c r="AR129" s="12" t="s">
        <v>245</v>
      </c>
      <c r="AS129" s="12" t="s">
        <v>245</v>
      </c>
      <c r="AT129" s="12">
        <v>0.1672219187882692</v>
      </c>
      <c r="AU129" s="12" t="s">
        <v>245</v>
      </c>
      <c r="AV129" s="12">
        <v>52.29735613233576</v>
      </c>
      <c r="AW129" s="2"/>
      <c r="AX129" s="2"/>
      <c r="AY129" s="2"/>
      <c r="AZ129" s="2"/>
      <c r="BA129" s="2"/>
      <c r="BB129" s="2"/>
      <c r="BC129" s="7"/>
    </row>
    <row r="130" spans="1:55" ht="11.25">
      <c r="A130" s="15" t="s">
        <v>111</v>
      </c>
      <c r="B130" s="20">
        <v>6.4</v>
      </c>
      <c r="C130" s="20">
        <v>620</v>
      </c>
      <c r="D130" s="20" t="s">
        <v>151</v>
      </c>
      <c r="E130" s="20" t="s">
        <v>153</v>
      </c>
      <c r="F130" s="21">
        <v>37.85116666666667</v>
      </c>
      <c r="G130" s="21">
        <v>107.80194444444444</v>
      </c>
      <c r="H130" s="12">
        <v>30.837230045173673</v>
      </c>
      <c r="I130" s="12">
        <v>0.9830461948658575</v>
      </c>
      <c r="J130" s="12">
        <v>5.052500090225972</v>
      </c>
      <c r="K130" s="12" t="s">
        <v>245</v>
      </c>
      <c r="L130" s="12" t="s">
        <v>245</v>
      </c>
      <c r="M130" s="12" t="s">
        <v>246</v>
      </c>
      <c r="N130" s="42">
        <v>178394.73208372778</v>
      </c>
      <c r="O130" s="12" t="s">
        <v>245</v>
      </c>
      <c r="P130" s="12">
        <v>0.05972225748763441</v>
      </c>
      <c r="Q130" s="12">
        <v>11.965704078726008</v>
      </c>
      <c r="R130" s="12" t="s">
        <v>245</v>
      </c>
      <c r="S130" s="12">
        <v>0.31907438531716686</v>
      </c>
      <c r="T130" s="12">
        <v>1.5165563904056543</v>
      </c>
      <c r="U130" s="42">
        <v>4220.780322556595</v>
      </c>
      <c r="V130" s="12" t="s">
        <v>245</v>
      </c>
      <c r="W130" s="12" t="s">
        <v>244</v>
      </c>
      <c r="X130" s="12" t="s">
        <v>245</v>
      </c>
      <c r="Y130" s="12">
        <v>6.343255052241263</v>
      </c>
      <c r="Z130" s="42">
        <v>8507.505228750066</v>
      </c>
      <c r="AA130" s="12">
        <v>832.8264624574654</v>
      </c>
      <c r="AB130" s="12" t="s">
        <v>245</v>
      </c>
      <c r="AC130" s="42">
        <v>5871.33390513734</v>
      </c>
      <c r="AD130" s="12">
        <v>10.618038659648043</v>
      </c>
      <c r="AE130" s="12" t="s">
        <v>245</v>
      </c>
      <c r="AF130" s="12">
        <v>1.2533005682976526</v>
      </c>
      <c r="AG130" s="12">
        <v>0.13521831086598954</v>
      </c>
      <c r="AH130" s="12">
        <v>17.0729389581825</v>
      </c>
      <c r="AI130" s="12" t="s">
        <v>244</v>
      </c>
      <c r="AJ130" s="42">
        <v>9771.761795233693</v>
      </c>
      <c r="AK130" s="12" t="s">
        <v>245</v>
      </c>
      <c r="AL130" s="12">
        <v>1358.8216207619246</v>
      </c>
      <c r="AM130" s="12" t="s">
        <v>244</v>
      </c>
      <c r="AN130" s="12">
        <v>0.0981952933972119</v>
      </c>
      <c r="AO130" s="12">
        <v>11.171124210323459</v>
      </c>
      <c r="AP130" s="12" t="s">
        <v>245</v>
      </c>
      <c r="AQ130" s="12">
        <v>0.1911184261155663</v>
      </c>
      <c r="AR130" s="12" t="s">
        <v>245</v>
      </c>
      <c r="AS130" s="12" t="s">
        <v>245</v>
      </c>
      <c r="AT130" s="12">
        <v>0.13918372952795857</v>
      </c>
      <c r="AU130" s="12" t="s">
        <v>245</v>
      </c>
      <c r="AV130" s="12">
        <v>29.95813731206414</v>
      </c>
      <c r="AW130" s="2"/>
      <c r="AX130" s="2"/>
      <c r="AY130" s="2"/>
      <c r="AZ130" s="2"/>
      <c r="BA130" s="2"/>
      <c r="BB130" s="2"/>
      <c r="BC130" s="7"/>
    </row>
    <row r="131" spans="1:55" ht="11.25">
      <c r="A131" s="15" t="s">
        <v>112</v>
      </c>
      <c r="B131" s="20">
        <v>5.9</v>
      </c>
      <c r="C131" s="20">
        <v>1540</v>
      </c>
      <c r="D131" s="20" t="s">
        <v>151</v>
      </c>
      <c r="E131" s="20" t="s">
        <v>154</v>
      </c>
      <c r="F131" s="21">
        <v>37.85080555555556</v>
      </c>
      <c r="G131" s="21">
        <v>107.84944444444444</v>
      </c>
      <c r="H131" s="12">
        <v>11.646784336669164</v>
      </c>
      <c r="I131" s="12">
        <v>1.2981848407268455</v>
      </c>
      <c r="J131" s="12">
        <v>4.747950478871549</v>
      </c>
      <c r="K131" s="12" t="s">
        <v>245</v>
      </c>
      <c r="L131" s="12" t="s">
        <v>245</v>
      </c>
      <c r="M131" s="12" t="s">
        <v>246</v>
      </c>
      <c r="N131" s="42">
        <v>571378.6590373628</v>
      </c>
      <c r="O131" s="12">
        <v>0.22208156632800014</v>
      </c>
      <c r="P131" s="12">
        <v>0.22826189284185047</v>
      </c>
      <c r="Q131" s="12">
        <v>9.690679913036638</v>
      </c>
      <c r="R131" s="12" t="s">
        <v>245</v>
      </c>
      <c r="S131" s="12">
        <v>0.652143630006917</v>
      </c>
      <c r="T131" s="12">
        <v>3.200421703968459</v>
      </c>
      <c r="U131" s="42">
        <v>15057.550129941057</v>
      </c>
      <c r="V131" s="12" t="s">
        <v>245</v>
      </c>
      <c r="W131" s="12" t="s">
        <v>244</v>
      </c>
      <c r="X131" s="12">
        <v>0.1687646333808011</v>
      </c>
      <c r="Y131" s="12">
        <v>8.719445680273898</v>
      </c>
      <c r="Z131" s="42">
        <v>10996.438073255096</v>
      </c>
      <c r="AA131" s="12">
        <v>934.6315272654181</v>
      </c>
      <c r="AB131" s="12">
        <v>1.2537624103854952</v>
      </c>
      <c r="AC131" s="42">
        <v>8063.853233801451</v>
      </c>
      <c r="AD131" s="12">
        <v>34.083165486757785</v>
      </c>
      <c r="AE131" s="12" t="s">
        <v>245</v>
      </c>
      <c r="AF131" s="12">
        <v>4.095168278859907</v>
      </c>
      <c r="AG131" s="12">
        <v>0.14490705515963365</v>
      </c>
      <c r="AH131" s="12">
        <v>12.774299264077651</v>
      </c>
      <c r="AI131" s="12" t="s">
        <v>244</v>
      </c>
      <c r="AJ131" s="42">
        <v>6612.342999556731</v>
      </c>
      <c r="AK131" s="12">
        <v>0.06869184941816131</v>
      </c>
      <c r="AL131" s="12">
        <v>4800.247334270924</v>
      </c>
      <c r="AM131" s="12" t="s">
        <v>244</v>
      </c>
      <c r="AN131" s="12">
        <v>0.27733339966556897</v>
      </c>
      <c r="AO131" s="12">
        <v>8.362136647076571</v>
      </c>
      <c r="AP131" s="12" t="s">
        <v>245</v>
      </c>
      <c r="AQ131" s="12">
        <v>1.3082981838778212</v>
      </c>
      <c r="AR131" s="12" t="s">
        <v>245</v>
      </c>
      <c r="AS131" s="12">
        <v>1.23096944931083</v>
      </c>
      <c r="AT131" s="12">
        <v>2.5243518356873427</v>
      </c>
      <c r="AU131" s="12">
        <v>0.1448039172932452</v>
      </c>
      <c r="AV131" s="12">
        <v>76.23628631858278</v>
      </c>
      <c r="AW131" s="2"/>
      <c r="AX131" s="2"/>
      <c r="AY131" s="2"/>
      <c r="AZ131" s="2"/>
      <c r="BA131" s="2"/>
      <c r="BB131" s="2"/>
      <c r="BC131" s="7"/>
    </row>
    <row r="132" spans="1:55" ht="11.25">
      <c r="A132" s="15" t="s">
        <v>113</v>
      </c>
      <c r="B132" s="20">
        <v>5.1</v>
      </c>
      <c r="C132" s="20">
        <v>95</v>
      </c>
      <c r="D132" s="20" t="s">
        <v>151</v>
      </c>
      <c r="E132" s="20" t="s">
        <v>150</v>
      </c>
      <c r="F132" s="21">
        <v>37.85075</v>
      </c>
      <c r="G132" s="21">
        <v>107.80972222222222</v>
      </c>
      <c r="H132" s="12">
        <v>861.896831791496</v>
      </c>
      <c r="I132" s="12" t="s">
        <v>245</v>
      </c>
      <c r="J132" s="12">
        <v>44.41567554356827</v>
      </c>
      <c r="K132" s="12" t="s">
        <v>245</v>
      </c>
      <c r="L132" s="12" t="s">
        <v>245</v>
      </c>
      <c r="M132" s="12" t="s">
        <v>246</v>
      </c>
      <c r="N132" s="42">
        <v>27428.809546092692</v>
      </c>
      <c r="O132" s="12">
        <v>0.1470510884012607</v>
      </c>
      <c r="P132" s="12">
        <v>0.5498053728676399</v>
      </c>
      <c r="Q132" s="12">
        <v>2.790506234285728</v>
      </c>
      <c r="R132" s="12" t="s">
        <v>245</v>
      </c>
      <c r="S132" s="12" t="s">
        <v>245</v>
      </c>
      <c r="T132" s="12">
        <v>10.530000135671267</v>
      </c>
      <c r="U132" s="42">
        <v>579.8245473830274</v>
      </c>
      <c r="V132" s="12" t="s">
        <v>245</v>
      </c>
      <c r="W132" s="12" t="s">
        <v>244</v>
      </c>
      <c r="X132" s="12">
        <v>0.25717251528928137</v>
      </c>
      <c r="Y132" s="12">
        <v>2.742341116231869</v>
      </c>
      <c r="Z132" s="42">
        <v>1564.3924990869955</v>
      </c>
      <c r="AA132" s="12">
        <v>99.82691347692338</v>
      </c>
      <c r="AB132" s="12" t="s">
        <v>245</v>
      </c>
      <c r="AC132" s="42">
        <v>1820.0700979912554</v>
      </c>
      <c r="AD132" s="12">
        <v>2.6386141680371846</v>
      </c>
      <c r="AE132" s="12">
        <v>56.697029906555</v>
      </c>
      <c r="AF132" s="12">
        <v>0.7879597240371939</v>
      </c>
      <c r="AG132" s="12">
        <v>0.7592801613696698</v>
      </c>
      <c r="AH132" s="12">
        <v>13.23923382913441</v>
      </c>
      <c r="AI132" s="12" t="s">
        <v>244</v>
      </c>
      <c r="AJ132" s="42">
        <v>6889.173881360493</v>
      </c>
      <c r="AK132" s="12">
        <v>0.16272390668127965</v>
      </c>
      <c r="AL132" s="12">
        <v>202.2471636681595</v>
      </c>
      <c r="AM132" s="12" t="s">
        <v>244</v>
      </c>
      <c r="AN132" s="12" t="s">
        <v>245</v>
      </c>
      <c r="AO132" s="12">
        <v>8.193830418591002</v>
      </c>
      <c r="AP132" s="12" t="s">
        <v>245</v>
      </c>
      <c r="AQ132" s="12">
        <v>0.08966240953904511</v>
      </c>
      <c r="AR132" s="12" t="s">
        <v>245</v>
      </c>
      <c r="AS132" s="12" t="s">
        <v>245</v>
      </c>
      <c r="AT132" s="12">
        <v>0.9967890564697713</v>
      </c>
      <c r="AU132" s="12">
        <v>0.07810110489847188</v>
      </c>
      <c r="AV132" s="12">
        <v>54.22760786849292</v>
      </c>
      <c r="AW132" s="2"/>
      <c r="AX132" s="2"/>
      <c r="AY132" s="2"/>
      <c r="AZ132" s="2"/>
      <c r="BA132" s="2"/>
      <c r="BB132" s="2"/>
      <c r="BC132" s="7"/>
    </row>
    <row r="133" spans="1:55" ht="11.25">
      <c r="A133" s="15" t="s">
        <v>114</v>
      </c>
      <c r="B133" s="20">
        <v>3.4</v>
      </c>
      <c r="C133" s="20">
        <v>955</v>
      </c>
      <c r="D133" s="20" t="s">
        <v>151</v>
      </c>
      <c r="E133" s="20" t="s">
        <v>179</v>
      </c>
      <c r="F133" s="21">
        <v>37.85069444444444</v>
      </c>
      <c r="G133" s="21">
        <v>107.80888888888889</v>
      </c>
      <c r="H133" s="12">
        <v>5730.356278098763</v>
      </c>
      <c r="I133" s="12" t="s">
        <v>245</v>
      </c>
      <c r="J133" s="12">
        <v>9.20562522301924</v>
      </c>
      <c r="K133" s="12">
        <v>0.7407189011201176</v>
      </c>
      <c r="L133" s="12" t="s">
        <v>245</v>
      </c>
      <c r="M133" s="12" t="s">
        <v>246</v>
      </c>
      <c r="N133" s="42">
        <v>165430.1853474358</v>
      </c>
      <c r="O133" s="12">
        <v>1.9306724496753978</v>
      </c>
      <c r="P133" s="12">
        <v>11.098783608027329</v>
      </c>
      <c r="Q133" s="12">
        <v>26.02766861939662</v>
      </c>
      <c r="R133" s="12" t="s">
        <v>245</v>
      </c>
      <c r="S133" s="12">
        <v>0.6493360796922966</v>
      </c>
      <c r="T133" s="12">
        <v>248.0372741316387</v>
      </c>
      <c r="U133" s="42">
        <v>3055.9441456240943</v>
      </c>
      <c r="V133" s="12" t="s">
        <v>245</v>
      </c>
      <c r="W133" s="12" t="s">
        <v>244</v>
      </c>
      <c r="X133" s="12">
        <v>5.054662592142318</v>
      </c>
      <c r="Y133" s="12">
        <v>11.853313085643551</v>
      </c>
      <c r="Z133" s="42">
        <v>10517.852116225582</v>
      </c>
      <c r="AA133" s="12">
        <v>1055.6899963833334</v>
      </c>
      <c r="AB133" s="12" t="s">
        <v>245</v>
      </c>
      <c r="AC133" s="42">
        <v>6539.163365917306</v>
      </c>
      <c r="AD133" s="12">
        <v>14.830193414041295</v>
      </c>
      <c r="AE133" s="12">
        <v>5.2972897840580835</v>
      </c>
      <c r="AF133" s="12">
        <v>2.232585342046696</v>
      </c>
      <c r="AG133" s="12">
        <v>0.06984232969832636</v>
      </c>
      <c r="AH133" s="12">
        <v>28.409091544513462</v>
      </c>
      <c r="AI133" s="12" t="s">
        <v>244</v>
      </c>
      <c r="AJ133" s="42">
        <v>14257.424246111752</v>
      </c>
      <c r="AK133" s="12">
        <v>1.835592414373435</v>
      </c>
      <c r="AL133" s="12">
        <v>1277.2062513060453</v>
      </c>
      <c r="AM133" s="12" t="s">
        <v>244</v>
      </c>
      <c r="AN133" s="12">
        <v>0.020754662550547285</v>
      </c>
      <c r="AO133" s="12">
        <v>16.7587512141183</v>
      </c>
      <c r="AP133" s="12" t="s">
        <v>245</v>
      </c>
      <c r="AQ133" s="12">
        <v>1.3732503951336619</v>
      </c>
      <c r="AR133" s="12" t="s">
        <v>245</v>
      </c>
      <c r="AS133" s="12" t="s">
        <v>245</v>
      </c>
      <c r="AT133" s="12">
        <v>15.636196356303216</v>
      </c>
      <c r="AU133" s="12">
        <v>1.2377893590836675</v>
      </c>
      <c r="AV133" s="12">
        <v>432.0017877050616</v>
      </c>
      <c r="AW133" s="2"/>
      <c r="AX133" s="2"/>
      <c r="AY133" s="2"/>
      <c r="AZ133" s="2"/>
      <c r="BA133" s="2"/>
      <c r="BB133" s="2"/>
      <c r="BC133" s="7"/>
    </row>
    <row r="134" spans="1:55" ht="11.25">
      <c r="A134" s="15" t="s">
        <v>115</v>
      </c>
      <c r="B134" s="20">
        <v>5.5</v>
      </c>
      <c r="C134" s="20">
        <v>365</v>
      </c>
      <c r="D134" s="20" t="s">
        <v>151</v>
      </c>
      <c r="E134" s="20" t="s">
        <v>150</v>
      </c>
      <c r="F134" s="21">
        <v>37.85077777777778</v>
      </c>
      <c r="G134" s="21">
        <v>107.81444444444445</v>
      </c>
      <c r="H134" s="12">
        <v>177.86931351213187</v>
      </c>
      <c r="I134" s="12" t="s">
        <v>245</v>
      </c>
      <c r="J134" s="12">
        <v>14.021492666630738</v>
      </c>
      <c r="K134" s="12" t="s">
        <v>245</v>
      </c>
      <c r="L134" s="12" t="s">
        <v>245</v>
      </c>
      <c r="M134" s="12" t="s">
        <v>246</v>
      </c>
      <c r="N134" s="42">
        <v>93540.08998028796</v>
      </c>
      <c r="O134" s="12" t="s">
        <v>245</v>
      </c>
      <c r="P134" s="12">
        <v>0.4250103461332156</v>
      </c>
      <c r="Q134" s="12">
        <v>1.7714606781258746</v>
      </c>
      <c r="R134" s="12" t="s">
        <v>245</v>
      </c>
      <c r="S134" s="12">
        <v>0.06266891392021089</v>
      </c>
      <c r="T134" s="12">
        <v>4.204623722753272</v>
      </c>
      <c r="U134" s="42">
        <v>1249.1096707096535</v>
      </c>
      <c r="V134" s="12" t="s">
        <v>245</v>
      </c>
      <c r="W134" s="12" t="s">
        <v>244</v>
      </c>
      <c r="X134" s="12">
        <v>0.38269118135320196</v>
      </c>
      <c r="Y134" s="12">
        <v>1.7219748186640904</v>
      </c>
      <c r="Z134" s="42">
        <v>5399.409693631679</v>
      </c>
      <c r="AA134" s="12">
        <v>102.08028065224681</v>
      </c>
      <c r="AB134" s="12" t="s">
        <v>245</v>
      </c>
      <c r="AC134" s="42">
        <v>3026.8907572488715</v>
      </c>
      <c r="AD134" s="12">
        <v>6.2312481709883984</v>
      </c>
      <c r="AE134" s="12" t="s">
        <v>245</v>
      </c>
      <c r="AF134" s="12">
        <v>0.6690978815424953</v>
      </c>
      <c r="AG134" s="12">
        <v>0.09671927314480794</v>
      </c>
      <c r="AH134" s="12" t="s">
        <v>248</v>
      </c>
      <c r="AI134" s="12" t="s">
        <v>244</v>
      </c>
      <c r="AJ134" s="42">
        <v>4826.481598001265</v>
      </c>
      <c r="AK134" s="12">
        <v>0.07519955212269601</v>
      </c>
      <c r="AL134" s="12">
        <v>806.0240923415255</v>
      </c>
      <c r="AM134" s="12" t="s">
        <v>244</v>
      </c>
      <c r="AN134" s="12" t="s">
        <v>245</v>
      </c>
      <c r="AO134" s="12">
        <v>4.338050172113653</v>
      </c>
      <c r="AP134" s="12" t="s">
        <v>245</v>
      </c>
      <c r="AQ134" s="12">
        <v>0.04920664338119515</v>
      </c>
      <c r="AR134" s="12" t="s">
        <v>245</v>
      </c>
      <c r="AS134" s="12" t="s">
        <v>245</v>
      </c>
      <c r="AT134" s="12">
        <v>0.7549489071046477</v>
      </c>
      <c r="AU134" s="12">
        <v>0.022552272293280565</v>
      </c>
      <c r="AV134" s="12">
        <v>20.4475272555228</v>
      </c>
      <c r="AW134" s="2"/>
      <c r="AX134" s="2"/>
      <c r="AY134" s="2"/>
      <c r="AZ134" s="2"/>
      <c r="BA134" s="2"/>
      <c r="BB134" s="2"/>
      <c r="BC134" s="7"/>
    </row>
    <row r="135" spans="1:55" ht="11.25">
      <c r="A135" s="15" t="s">
        <v>116</v>
      </c>
      <c r="B135" s="20">
        <v>5.5</v>
      </c>
      <c r="C135" s="20">
        <v>890</v>
      </c>
      <c r="D135" s="20" t="s">
        <v>151</v>
      </c>
      <c r="E135" s="20" t="s">
        <v>150</v>
      </c>
      <c r="F135" s="21">
        <v>37.88388888888889</v>
      </c>
      <c r="G135" s="21">
        <v>107.90722222222223</v>
      </c>
      <c r="H135" s="12">
        <v>56.807441700212365</v>
      </c>
      <c r="I135" s="12" t="s">
        <v>245</v>
      </c>
      <c r="J135" s="12">
        <v>12.683155297916638</v>
      </c>
      <c r="K135" s="12" t="s">
        <v>245</v>
      </c>
      <c r="L135" s="12" t="s">
        <v>245</v>
      </c>
      <c r="M135" s="12" t="s">
        <v>246</v>
      </c>
      <c r="N135" s="42">
        <v>246048.84106460575</v>
      </c>
      <c r="O135" s="12">
        <v>4.678273709233446</v>
      </c>
      <c r="P135" s="12">
        <v>0.12392628030611355</v>
      </c>
      <c r="Q135" s="12">
        <v>14.245431461619503</v>
      </c>
      <c r="R135" s="12" t="s">
        <v>245</v>
      </c>
      <c r="S135" s="12">
        <v>0.04284812493248232</v>
      </c>
      <c r="T135" s="12">
        <v>1.2925524591235042</v>
      </c>
      <c r="U135" s="42">
        <v>3251.4687363560597</v>
      </c>
      <c r="V135" s="12" t="s">
        <v>245</v>
      </c>
      <c r="W135" s="12" t="s">
        <v>244</v>
      </c>
      <c r="X135" s="12">
        <v>0.147974674136125</v>
      </c>
      <c r="Y135" s="12">
        <v>10.817450988356631</v>
      </c>
      <c r="Z135" s="42">
        <v>9363.352025742737</v>
      </c>
      <c r="AA135" s="12">
        <v>1607.4740758710554</v>
      </c>
      <c r="AB135" s="12" t="s">
        <v>245</v>
      </c>
      <c r="AC135" s="42">
        <v>5343.777535045912</v>
      </c>
      <c r="AD135" s="12">
        <v>18.442039420436362</v>
      </c>
      <c r="AE135" s="12" t="s">
        <v>245</v>
      </c>
      <c r="AF135" s="12">
        <v>1.0068661536045265</v>
      </c>
      <c r="AG135" s="12">
        <v>0.1208939831864827</v>
      </c>
      <c r="AH135" s="12">
        <v>11.083477842113913</v>
      </c>
      <c r="AI135" s="12" t="s">
        <v>244</v>
      </c>
      <c r="AJ135" s="42">
        <v>5774.880182889348</v>
      </c>
      <c r="AK135" s="12" t="s">
        <v>245</v>
      </c>
      <c r="AL135" s="12">
        <v>2282.2078158423556</v>
      </c>
      <c r="AM135" s="12" t="s">
        <v>244</v>
      </c>
      <c r="AN135" s="12">
        <v>0.022663337956412895</v>
      </c>
      <c r="AO135" s="12">
        <v>6.828492725413073</v>
      </c>
      <c r="AP135" s="12" t="s">
        <v>245</v>
      </c>
      <c r="AQ135" s="12">
        <v>0.098679483304774</v>
      </c>
      <c r="AR135" s="12" t="s">
        <v>245</v>
      </c>
      <c r="AS135" s="12" t="s">
        <v>245</v>
      </c>
      <c r="AT135" s="12">
        <v>0.20429246316721628</v>
      </c>
      <c r="AU135" s="12" t="s">
        <v>245</v>
      </c>
      <c r="AV135" s="12">
        <v>701.9029105974925</v>
      </c>
      <c r="AW135" s="2"/>
      <c r="AX135" s="2"/>
      <c r="AY135" s="2"/>
      <c r="AZ135" s="2"/>
      <c r="BA135" s="2"/>
      <c r="BB135" s="2"/>
      <c r="BC135" s="7"/>
    </row>
    <row r="136" spans="1:55" ht="11.25">
      <c r="A136" s="15" t="s">
        <v>117</v>
      </c>
      <c r="B136" s="20">
        <v>6.1</v>
      </c>
      <c r="C136" s="20">
        <v>330</v>
      </c>
      <c r="D136" s="20" t="s">
        <v>151</v>
      </c>
      <c r="E136" s="20" t="s">
        <v>150</v>
      </c>
      <c r="F136" s="21">
        <v>37.85058333333333</v>
      </c>
      <c r="G136" s="21">
        <v>107.84666666666666</v>
      </c>
      <c r="H136" s="12">
        <v>49.01725447094207</v>
      </c>
      <c r="I136" s="12" t="s">
        <v>245</v>
      </c>
      <c r="J136" s="12">
        <v>21.71060629763009</v>
      </c>
      <c r="K136" s="12" t="s">
        <v>245</v>
      </c>
      <c r="L136" s="12" t="s">
        <v>245</v>
      </c>
      <c r="M136" s="12" t="s">
        <v>246</v>
      </c>
      <c r="N136" s="42">
        <v>75340.50655991709</v>
      </c>
      <c r="O136" s="12">
        <v>0.33339303277076604</v>
      </c>
      <c r="P136" s="12">
        <v>0.0837004929270649</v>
      </c>
      <c r="Q136" s="12">
        <v>1.4586634297958943</v>
      </c>
      <c r="R136" s="12" t="s">
        <v>245</v>
      </c>
      <c r="S136" s="12">
        <v>0.0477146889265779</v>
      </c>
      <c r="T136" s="12">
        <v>2.2344903586185803</v>
      </c>
      <c r="U136" s="42">
        <v>1064.2671141865894</v>
      </c>
      <c r="V136" s="12" t="s">
        <v>245</v>
      </c>
      <c r="W136" s="12" t="s">
        <v>244</v>
      </c>
      <c r="X136" s="12">
        <v>0.061993211351720444</v>
      </c>
      <c r="Y136" s="12">
        <v>2.5896748441847195</v>
      </c>
      <c r="Z136" s="42">
        <v>4738.292676961946</v>
      </c>
      <c r="AA136" s="12">
        <v>137.31762009956768</v>
      </c>
      <c r="AB136" s="12">
        <v>0.7173714921916399</v>
      </c>
      <c r="AC136" s="42">
        <v>2662.5663043046093</v>
      </c>
      <c r="AD136" s="12">
        <v>7.100736319573631</v>
      </c>
      <c r="AE136" s="12" t="s">
        <v>245</v>
      </c>
      <c r="AF136" s="12">
        <v>0.6990091615851729</v>
      </c>
      <c r="AG136" s="12">
        <v>0.29273983981395585</v>
      </c>
      <c r="AH136" s="12" t="s">
        <v>248</v>
      </c>
      <c r="AI136" s="12" t="s">
        <v>244</v>
      </c>
      <c r="AJ136" s="42">
        <v>4469.226448719395</v>
      </c>
      <c r="AK136" s="12" t="s">
        <v>245</v>
      </c>
      <c r="AL136" s="12">
        <v>533.7392096957033</v>
      </c>
      <c r="AM136" s="12" t="s">
        <v>244</v>
      </c>
      <c r="AN136" s="12" t="s">
        <v>245</v>
      </c>
      <c r="AO136" s="12">
        <v>5.0078217589226774</v>
      </c>
      <c r="AP136" s="12" t="s">
        <v>245</v>
      </c>
      <c r="AQ136" s="12">
        <v>0.14564009919349968</v>
      </c>
      <c r="AR136" s="12" t="s">
        <v>245</v>
      </c>
      <c r="AS136" s="12" t="s">
        <v>245</v>
      </c>
      <c r="AT136" s="12">
        <v>0.13358248919317928</v>
      </c>
      <c r="AU136" s="12" t="s">
        <v>245</v>
      </c>
      <c r="AV136" s="12">
        <v>57.665961267436785</v>
      </c>
      <c r="AW136" s="2"/>
      <c r="AX136" s="2"/>
      <c r="AY136" s="2"/>
      <c r="AZ136" s="2"/>
      <c r="BA136" s="2"/>
      <c r="BB136" s="2"/>
      <c r="BC136" s="7"/>
    </row>
    <row r="137" spans="1:55" ht="11.25">
      <c r="A137" s="15" t="s">
        <v>118</v>
      </c>
      <c r="B137" s="20">
        <v>5.9</v>
      </c>
      <c r="C137" s="20">
        <v>910</v>
      </c>
      <c r="D137" s="20" t="s">
        <v>151</v>
      </c>
      <c r="E137" s="20" t="s">
        <v>153</v>
      </c>
      <c r="F137" s="21">
        <v>37.85080555555556</v>
      </c>
      <c r="G137" s="21">
        <v>107.84944444444444</v>
      </c>
      <c r="H137" s="12">
        <v>71.6067740174857</v>
      </c>
      <c r="I137" s="12">
        <v>1.8569554568070332</v>
      </c>
      <c r="J137" s="12">
        <v>7.553616772997484</v>
      </c>
      <c r="K137" s="12" t="s">
        <v>245</v>
      </c>
      <c r="L137" s="12" t="s">
        <v>245</v>
      </c>
      <c r="M137" s="12" t="s">
        <v>246</v>
      </c>
      <c r="N137" s="42">
        <v>228252.30718585436</v>
      </c>
      <c r="O137" s="12">
        <v>1.0539480751970352</v>
      </c>
      <c r="P137" s="12">
        <v>0.6706265650442371</v>
      </c>
      <c r="Q137" s="12">
        <v>8.826447327655117</v>
      </c>
      <c r="R137" s="12" t="s">
        <v>245</v>
      </c>
      <c r="S137" s="12">
        <v>0.44614641043958264</v>
      </c>
      <c r="T137" s="12">
        <v>30.431364742624</v>
      </c>
      <c r="U137" s="42">
        <v>8924.36660936619</v>
      </c>
      <c r="V137" s="12" t="s">
        <v>245</v>
      </c>
      <c r="W137" s="12" t="s">
        <v>244</v>
      </c>
      <c r="X137" s="12">
        <v>0.5302800993305683</v>
      </c>
      <c r="Y137" s="12">
        <v>5.269002226017281</v>
      </c>
      <c r="Z137" s="42">
        <v>11003.533627736651</v>
      </c>
      <c r="AA137" s="12">
        <v>2169.301387743404</v>
      </c>
      <c r="AB137" s="12" t="s">
        <v>245</v>
      </c>
      <c r="AC137" s="42">
        <v>4439.9372994505975</v>
      </c>
      <c r="AD137" s="12">
        <v>20.72846399372971</v>
      </c>
      <c r="AE137" s="12" t="s">
        <v>245</v>
      </c>
      <c r="AF137" s="12">
        <v>1.1998257557957397</v>
      </c>
      <c r="AG137" s="12">
        <v>0.35167071228037977</v>
      </c>
      <c r="AH137" s="12">
        <v>14.555119493332105</v>
      </c>
      <c r="AI137" s="12" t="s">
        <v>244</v>
      </c>
      <c r="AJ137" s="42">
        <v>7881.5992418547185</v>
      </c>
      <c r="AK137" s="12">
        <v>0.03692443591549672</v>
      </c>
      <c r="AL137" s="12">
        <v>1367.0468633530597</v>
      </c>
      <c r="AM137" s="12" t="s">
        <v>244</v>
      </c>
      <c r="AN137" s="12">
        <v>0.1176309660349523</v>
      </c>
      <c r="AO137" s="12">
        <v>8.953937725673606</v>
      </c>
      <c r="AP137" s="12" t="s">
        <v>245</v>
      </c>
      <c r="AQ137" s="12">
        <v>1.1778697502254993</v>
      </c>
      <c r="AR137" s="12" t="s">
        <v>245</v>
      </c>
      <c r="AS137" s="12">
        <v>0.6427266882058396</v>
      </c>
      <c r="AT137" s="12">
        <v>0.8373500645408942</v>
      </c>
      <c r="AU137" s="12">
        <v>0.0317841133317987</v>
      </c>
      <c r="AV137" s="12">
        <v>219.22511219972716</v>
      </c>
      <c r="AW137" s="2"/>
      <c r="AX137" s="2"/>
      <c r="AY137" s="2"/>
      <c r="AZ137" s="2"/>
      <c r="BA137" s="2"/>
      <c r="BB137" s="2"/>
      <c r="BC137" s="7"/>
    </row>
    <row r="138" spans="1:55" ht="11.25">
      <c r="A138" s="15" t="s">
        <v>119</v>
      </c>
      <c r="B138" s="20">
        <v>5.9</v>
      </c>
      <c r="C138" s="20">
        <v>820</v>
      </c>
      <c r="D138" s="20" t="s">
        <v>151</v>
      </c>
      <c r="E138" s="20" t="s">
        <v>164</v>
      </c>
      <c r="F138" s="21">
        <v>37.850833333333334</v>
      </c>
      <c r="G138" s="21">
        <v>107.84972222222221</v>
      </c>
      <c r="H138" s="12">
        <v>16.111490650708117</v>
      </c>
      <c r="I138" s="12" t="s">
        <v>245</v>
      </c>
      <c r="J138" s="12">
        <v>7.452673435858341</v>
      </c>
      <c r="K138" s="12" t="s">
        <v>245</v>
      </c>
      <c r="L138" s="12" t="s">
        <v>245</v>
      </c>
      <c r="M138" s="12" t="s">
        <v>246</v>
      </c>
      <c r="N138" s="42">
        <v>233420.23823814376</v>
      </c>
      <c r="O138" s="12">
        <v>0.5499549640996212</v>
      </c>
      <c r="P138" s="12" t="s">
        <v>245</v>
      </c>
      <c r="Q138" s="12">
        <v>7.188732118012434</v>
      </c>
      <c r="R138" s="12" t="s">
        <v>245</v>
      </c>
      <c r="S138" s="12">
        <v>0.45857024378079425</v>
      </c>
      <c r="T138" s="12">
        <v>1.7215865997802193</v>
      </c>
      <c r="U138" s="42">
        <v>3448.3127061034993</v>
      </c>
      <c r="V138" s="12" t="s">
        <v>245</v>
      </c>
      <c r="W138" s="12" t="s">
        <v>244</v>
      </c>
      <c r="X138" s="12" t="s">
        <v>245</v>
      </c>
      <c r="Y138" s="12">
        <v>5.501095247235735</v>
      </c>
      <c r="Z138" s="42">
        <v>11457.366081591768</v>
      </c>
      <c r="AA138" s="12">
        <v>1952.9556711300925</v>
      </c>
      <c r="AB138" s="12" t="s">
        <v>245</v>
      </c>
      <c r="AC138" s="42">
        <v>4574.768942074967</v>
      </c>
      <c r="AD138" s="12">
        <v>21.756847376503284</v>
      </c>
      <c r="AE138" s="12" t="s">
        <v>245</v>
      </c>
      <c r="AF138" s="12">
        <v>1.2084488743315496</v>
      </c>
      <c r="AG138" s="12">
        <v>0.4486538975127701</v>
      </c>
      <c r="AH138" s="12">
        <v>14.33632871093205</v>
      </c>
      <c r="AI138" s="12" t="s">
        <v>244</v>
      </c>
      <c r="AJ138" s="42">
        <v>7261.513805137064</v>
      </c>
      <c r="AK138" s="12" t="s">
        <v>245</v>
      </c>
      <c r="AL138" s="12">
        <v>1414.5104235353456</v>
      </c>
      <c r="AM138" s="12" t="s">
        <v>244</v>
      </c>
      <c r="AN138" s="12">
        <v>0.030884815678876316</v>
      </c>
      <c r="AO138" s="12">
        <v>9.1849439884009</v>
      </c>
      <c r="AP138" s="12" t="s">
        <v>245</v>
      </c>
      <c r="AQ138" s="12">
        <v>1.1409427629665219</v>
      </c>
      <c r="AR138" s="12" t="s">
        <v>245</v>
      </c>
      <c r="AS138" s="12" t="s">
        <v>245</v>
      </c>
      <c r="AT138" s="12">
        <v>0.05225200995066608</v>
      </c>
      <c r="AU138" s="12" t="s">
        <v>245</v>
      </c>
      <c r="AV138" s="12">
        <v>67.22480590414422</v>
      </c>
      <c r="AW138" s="2"/>
      <c r="AX138" s="2"/>
      <c r="AY138" s="2"/>
      <c r="AZ138" s="2"/>
      <c r="BA138" s="2"/>
      <c r="BB138" s="2"/>
      <c r="BC138" s="7"/>
    </row>
    <row r="139" spans="1:55" ht="11.25">
      <c r="A139" s="15" t="s">
        <v>120</v>
      </c>
      <c r="B139" s="20">
        <v>5.5</v>
      </c>
      <c r="C139" s="20">
        <v>348</v>
      </c>
      <c r="D139" s="20" t="s">
        <v>151</v>
      </c>
      <c r="E139" s="20" t="s">
        <v>150</v>
      </c>
      <c r="F139" s="21">
        <v>37.850972222222225</v>
      </c>
      <c r="G139" s="21">
        <v>107.8561111111111</v>
      </c>
      <c r="H139" s="12">
        <v>41.8599694674159</v>
      </c>
      <c r="I139" s="12" t="s">
        <v>245</v>
      </c>
      <c r="J139" s="12">
        <v>14.504905684667335</v>
      </c>
      <c r="K139" s="12" t="s">
        <v>245</v>
      </c>
      <c r="L139" s="12" t="s">
        <v>245</v>
      </c>
      <c r="M139" s="12" t="s">
        <v>246</v>
      </c>
      <c r="N139" s="42">
        <v>95048.67357615758</v>
      </c>
      <c r="O139" s="12">
        <v>0.6011941302388266</v>
      </c>
      <c r="P139" s="12">
        <v>0.11283276633282817</v>
      </c>
      <c r="Q139" s="12">
        <v>2.112861369206826</v>
      </c>
      <c r="R139" s="12" t="s">
        <v>245</v>
      </c>
      <c r="S139" s="12">
        <v>0.06342422296758883</v>
      </c>
      <c r="T139" s="12">
        <v>2.034611488555128</v>
      </c>
      <c r="U139" s="42">
        <v>1368.7267539509312</v>
      </c>
      <c r="V139" s="12" t="s">
        <v>245</v>
      </c>
      <c r="W139" s="12" t="s">
        <v>244</v>
      </c>
      <c r="X139" s="12">
        <v>0.17898097837682078</v>
      </c>
      <c r="Y139" s="12">
        <v>2.839159466229882</v>
      </c>
      <c r="Z139" s="42">
        <v>4864.301242997545</v>
      </c>
      <c r="AA139" s="12">
        <v>193.76113903557368</v>
      </c>
      <c r="AB139" s="12" t="s">
        <v>245</v>
      </c>
      <c r="AC139" s="42">
        <v>3000.602018074357</v>
      </c>
      <c r="AD139" s="12">
        <v>7.426690257554131</v>
      </c>
      <c r="AE139" s="12" t="s">
        <v>245</v>
      </c>
      <c r="AF139" s="12">
        <v>0.6257152736976966</v>
      </c>
      <c r="AG139" s="12">
        <v>0.15298440647168432</v>
      </c>
      <c r="AH139" s="12">
        <v>10.750170609510125</v>
      </c>
      <c r="AI139" s="12" t="s">
        <v>244</v>
      </c>
      <c r="AJ139" s="42">
        <v>5212.614767298063</v>
      </c>
      <c r="AK139" s="12">
        <v>0.02137352927225326</v>
      </c>
      <c r="AL139" s="12">
        <v>683.6249080945128</v>
      </c>
      <c r="AM139" s="12" t="s">
        <v>244</v>
      </c>
      <c r="AN139" s="12" t="s">
        <v>245</v>
      </c>
      <c r="AO139" s="12">
        <v>5.713202717654467</v>
      </c>
      <c r="AP139" s="12" t="s">
        <v>245</v>
      </c>
      <c r="AQ139" s="12">
        <v>0.1379463196750853</v>
      </c>
      <c r="AR139" s="12" t="s">
        <v>245</v>
      </c>
      <c r="AS139" s="12" t="s">
        <v>245</v>
      </c>
      <c r="AT139" s="12">
        <v>0.3604446715357259</v>
      </c>
      <c r="AU139" s="12" t="s">
        <v>245</v>
      </c>
      <c r="AV139" s="12">
        <v>117.58560447533551</v>
      </c>
      <c r="AW139" s="2"/>
      <c r="AX139" s="2"/>
      <c r="AY139" s="2"/>
      <c r="AZ139" s="2"/>
      <c r="BA139" s="2"/>
      <c r="BB139" s="1"/>
      <c r="BC139" s="7"/>
    </row>
    <row r="140" spans="1:55" ht="11.25">
      <c r="A140" s="15" t="s">
        <v>121</v>
      </c>
      <c r="B140" s="20">
        <v>6.9</v>
      </c>
      <c r="C140" s="20">
        <v>135</v>
      </c>
      <c r="D140" s="20" t="s">
        <v>151</v>
      </c>
      <c r="E140" s="20" t="s">
        <v>150</v>
      </c>
      <c r="F140" s="21">
        <v>37.83430555555556</v>
      </c>
      <c r="G140" s="21">
        <v>107.88583333333334</v>
      </c>
      <c r="H140" s="12" t="s">
        <v>244</v>
      </c>
      <c r="I140" s="12">
        <v>0.4147113892554955</v>
      </c>
      <c r="J140" s="12">
        <v>37.777761246881255</v>
      </c>
      <c r="K140" s="12" t="s">
        <v>245</v>
      </c>
      <c r="L140" s="12">
        <v>0.6634963653759625</v>
      </c>
      <c r="M140" s="12" t="s">
        <v>246</v>
      </c>
      <c r="N140" s="42">
        <v>30203.38322118846</v>
      </c>
      <c r="O140" s="12" t="s">
        <v>245</v>
      </c>
      <c r="P140" s="12">
        <v>0.07042375144033156</v>
      </c>
      <c r="Q140" s="12">
        <v>0.20653548771937513</v>
      </c>
      <c r="R140" s="12" t="s">
        <v>245</v>
      </c>
      <c r="S140" s="12">
        <v>0.027424334884951305</v>
      </c>
      <c r="T140" s="12" t="s">
        <v>248</v>
      </c>
      <c r="U140" s="42">
        <v>519.1944871131632</v>
      </c>
      <c r="V140" s="12" t="s">
        <v>245</v>
      </c>
      <c r="W140" s="12" t="s">
        <v>244</v>
      </c>
      <c r="X140" s="12">
        <v>0.05245911828713861</v>
      </c>
      <c r="Y140" s="12" t="s">
        <v>248</v>
      </c>
      <c r="Z140" s="42">
        <v>2737.682017750647</v>
      </c>
      <c r="AA140" s="12">
        <v>2.1591355930738314</v>
      </c>
      <c r="AB140" s="12">
        <v>0.8309547100226222</v>
      </c>
      <c r="AC140" s="42">
        <v>2484.706648840875</v>
      </c>
      <c r="AD140" s="12">
        <v>2.10718700175686</v>
      </c>
      <c r="AE140" s="12" t="s">
        <v>245</v>
      </c>
      <c r="AF140" s="12">
        <v>0.3252153468559981</v>
      </c>
      <c r="AG140" s="12">
        <v>0.13607922534179448</v>
      </c>
      <c r="AH140" s="12" t="s">
        <v>248</v>
      </c>
      <c r="AI140" s="12" t="s">
        <v>244</v>
      </c>
      <c r="AJ140" s="42">
        <v>5845.462113875147</v>
      </c>
      <c r="AK140" s="12">
        <v>0.06473464562848202</v>
      </c>
      <c r="AL140" s="12">
        <v>138.44503906828695</v>
      </c>
      <c r="AM140" s="12" t="s">
        <v>244</v>
      </c>
      <c r="AN140" s="12">
        <v>0.36642061194538733</v>
      </c>
      <c r="AO140" s="12">
        <v>6.153491392182713</v>
      </c>
      <c r="AP140" s="12" t="s">
        <v>245</v>
      </c>
      <c r="AQ140" s="12">
        <v>0.19028249700531003</v>
      </c>
      <c r="AR140" s="12" t="s">
        <v>245</v>
      </c>
      <c r="AS140" s="12">
        <v>0.3080342607673319</v>
      </c>
      <c r="AT140" s="12">
        <v>0.07575152005888108</v>
      </c>
      <c r="AU140" s="12">
        <v>0.04141568549041067</v>
      </c>
      <c r="AV140" s="12" t="s">
        <v>251</v>
      </c>
      <c r="AW140" s="2"/>
      <c r="AX140" s="2"/>
      <c r="AY140" s="2"/>
      <c r="AZ140" s="2"/>
      <c r="BA140" s="2"/>
      <c r="BB140" s="2"/>
      <c r="BC140" s="7"/>
    </row>
    <row r="141" spans="1:55" ht="11.25">
      <c r="A141" s="15" t="s">
        <v>122</v>
      </c>
      <c r="B141" s="20">
        <v>4.7</v>
      </c>
      <c r="C141" s="20">
        <v>450</v>
      </c>
      <c r="D141" s="20" t="s">
        <v>151</v>
      </c>
      <c r="E141" s="20" t="s">
        <v>153</v>
      </c>
      <c r="F141" s="21">
        <v>37.851444444444446</v>
      </c>
      <c r="G141" s="21">
        <v>107.88111111111111</v>
      </c>
      <c r="H141" s="12">
        <v>3107.2015301277097</v>
      </c>
      <c r="I141" s="12">
        <v>4.282596822122741</v>
      </c>
      <c r="J141" s="12">
        <v>15.350638236652568</v>
      </c>
      <c r="K141" s="12">
        <v>0.8629711245069447</v>
      </c>
      <c r="L141" s="12">
        <v>0.37080701472321154</v>
      </c>
      <c r="M141" s="12" t="s">
        <v>246</v>
      </c>
      <c r="N141" s="42">
        <v>118852.20132201028</v>
      </c>
      <c r="O141" s="12">
        <v>3.2086138575370438</v>
      </c>
      <c r="P141" s="12">
        <v>8.107138491896709</v>
      </c>
      <c r="Q141" s="12">
        <v>31.70851086515306</v>
      </c>
      <c r="R141" s="12" t="s">
        <v>245</v>
      </c>
      <c r="S141" s="12">
        <v>0.8842457664147285</v>
      </c>
      <c r="T141" s="12">
        <v>221.20884825747453</v>
      </c>
      <c r="U141" s="42">
        <v>7740.222661816356</v>
      </c>
      <c r="V141" s="12">
        <v>0.1631662186734304</v>
      </c>
      <c r="W141" s="12" t="s">
        <v>244</v>
      </c>
      <c r="X141" s="12">
        <v>3.400631146850792</v>
      </c>
      <c r="Y141" s="12">
        <v>10.00853964261273</v>
      </c>
      <c r="Z141" s="42">
        <v>16511.879406872493</v>
      </c>
      <c r="AA141" s="12">
        <v>3643.5703741003754</v>
      </c>
      <c r="AB141" s="12" t="s">
        <v>245</v>
      </c>
      <c r="AC141" s="42">
        <v>5830.916760182195</v>
      </c>
      <c r="AD141" s="12">
        <v>24.58123631737066</v>
      </c>
      <c r="AE141" s="12">
        <v>3.5867477447941214</v>
      </c>
      <c r="AF141" s="12">
        <v>1.0309753254193976</v>
      </c>
      <c r="AG141" s="12">
        <v>0.11991962363519987</v>
      </c>
      <c r="AH141" s="12">
        <v>17.7310009727085</v>
      </c>
      <c r="AI141" s="12" t="s">
        <v>244</v>
      </c>
      <c r="AJ141" s="42">
        <v>9739.088574269628</v>
      </c>
      <c r="AK141" s="12">
        <v>1.8111160391274461</v>
      </c>
      <c r="AL141" s="12">
        <v>427.3795950230081</v>
      </c>
      <c r="AM141" s="12" t="s">
        <v>244</v>
      </c>
      <c r="AN141" s="12">
        <v>1.4210787398190723</v>
      </c>
      <c r="AO141" s="12">
        <v>11.93366973778711</v>
      </c>
      <c r="AP141" s="12" t="s">
        <v>245</v>
      </c>
      <c r="AQ141" s="12">
        <v>2.1588440254593113</v>
      </c>
      <c r="AR141" s="12" t="s">
        <v>245</v>
      </c>
      <c r="AS141" s="12">
        <v>0.34781613162432273</v>
      </c>
      <c r="AT141" s="12">
        <v>13.587877948996566</v>
      </c>
      <c r="AU141" s="12">
        <v>1.028603836198537</v>
      </c>
      <c r="AV141" s="12">
        <v>702.7208058613485</v>
      </c>
      <c r="AW141" s="2"/>
      <c r="AX141" s="2"/>
      <c r="AY141" s="2"/>
      <c r="AZ141" s="2"/>
      <c r="BA141" s="2"/>
      <c r="BB141" s="2"/>
      <c r="BC141" s="7"/>
    </row>
    <row r="142" spans="1:55" ht="11.25">
      <c r="A142" s="15" t="s">
        <v>123</v>
      </c>
      <c r="B142" s="20">
        <v>6.7</v>
      </c>
      <c r="C142" s="20">
        <v>348</v>
      </c>
      <c r="D142" s="20" t="s">
        <v>151</v>
      </c>
      <c r="E142" s="20" t="s">
        <v>150</v>
      </c>
      <c r="F142" s="21">
        <v>37.851444444444446</v>
      </c>
      <c r="G142" s="21">
        <v>107.88111111111111</v>
      </c>
      <c r="H142" s="12">
        <v>91.71467229254787</v>
      </c>
      <c r="I142" s="12" t="s">
        <v>245</v>
      </c>
      <c r="J142" s="12">
        <v>14.768851395409595</v>
      </c>
      <c r="K142" s="12" t="s">
        <v>245</v>
      </c>
      <c r="L142" s="12">
        <v>0.4182595660584496</v>
      </c>
      <c r="M142" s="12" t="s">
        <v>246</v>
      </c>
      <c r="N142" s="42">
        <v>84263.2456248632</v>
      </c>
      <c r="O142" s="12">
        <v>0.4904454581310968</v>
      </c>
      <c r="P142" s="12">
        <v>0.21159334675767724</v>
      </c>
      <c r="Q142" s="12">
        <v>2.0580120924526955</v>
      </c>
      <c r="R142" s="12" t="s">
        <v>245</v>
      </c>
      <c r="S142" s="12">
        <v>0.0961131639442285</v>
      </c>
      <c r="T142" s="12">
        <v>5.153664784399863</v>
      </c>
      <c r="U142" s="42">
        <v>1370.2675697304142</v>
      </c>
      <c r="V142" s="12" t="s">
        <v>245</v>
      </c>
      <c r="W142" s="12" t="s">
        <v>244</v>
      </c>
      <c r="X142" s="12">
        <v>0.13554267145525106</v>
      </c>
      <c r="Y142" s="12">
        <v>2.5588173404137002</v>
      </c>
      <c r="Z142" s="42">
        <v>5267.739264405199</v>
      </c>
      <c r="AA142" s="12">
        <v>272.3822519424266</v>
      </c>
      <c r="AB142" s="12" t="s">
        <v>245</v>
      </c>
      <c r="AC142" s="42">
        <v>2965.3253385052726</v>
      </c>
      <c r="AD142" s="12">
        <v>5.505959400588254</v>
      </c>
      <c r="AE142" s="12" t="s">
        <v>245</v>
      </c>
      <c r="AF142" s="12">
        <v>0.7214872606143399</v>
      </c>
      <c r="AG142" s="12">
        <v>0.3169897606167246</v>
      </c>
      <c r="AH142" s="12">
        <v>10.82520269713202</v>
      </c>
      <c r="AI142" s="12" t="s">
        <v>244</v>
      </c>
      <c r="AJ142" s="42">
        <v>6100.911739239372</v>
      </c>
      <c r="AK142" s="12">
        <v>0.04046767378645884</v>
      </c>
      <c r="AL142" s="12">
        <v>614.8313492814816</v>
      </c>
      <c r="AM142" s="12" t="s">
        <v>244</v>
      </c>
      <c r="AN142" s="12">
        <v>0.33905136622795473</v>
      </c>
      <c r="AO142" s="12">
        <v>5.976048814899952</v>
      </c>
      <c r="AP142" s="12" t="s">
        <v>245</v>
      </c>
      <c r="AQ142" s="12">
        <v>0.19685078558756217</v>
      </c>
      <c r="AR142" s="12" t="s">
        <v>245</v>
      </c>
      <c r="AS142" s="12">
        <v>0.22308029945531463</v>
      </c>
      <c r="AT142" s="12">
        <v>0.3623133348038169</v>
      </c>
      <c r="AU142" s="12">
        <v>0.023466175636621546</v>
      </c>
      <c r="AV142" s="12">
        <v>89.11308604506708</v>
      </c>
      <c r="AW142" s="2"/>
      <c r="AX142" s="3"/>
      <c r="AY142" s="3"/>
      <c r="AZ142" s="2"/>
      <c r="BA142" s="3"/>
      <c r="BB142" s="3"/>
      <c r="BC142" s="7"/>
    </row>
    <row r="143" spans="1:55" ht="11.25">
      <c r="A143" s="15" t="s">
        <v>124</v>
      </c>
      <c r="B143" s="20">
        <v>6.2</v>
      </c>
      <c r="C143" s="20">
        <v>118</v>
      </c>
      <c r="D143" s="20" t="s">
        <v>191</v>
      </c>
      <c r="E143" s="20" t="s">
        <v>150</v>
      </c>
      <c r="F143" s="21">
        <v>37.967666666666666</v>
      </c>
      <c r="G143" s="21">
        <v>107.6375</v>
      </c>
      <c r="H143" s="12">
        <v>51.93352296366825</v>
      </c>
      <c r="I143" s="12" t="s">
        <v>245</v>
      </c>
      <c r="J143" s="12">
        <v>27.02024017014284</v>
      </c>
      <c r="K143" s="12" t="s">
        <v>245</v>
      </c>
      <c r="L143" s="12">
        <v>0.4178012391296373</v>
      </c>
      <c r="M143" s="12" t="s">
        <v>246</v>
      </c>
      <c r="N143" s="42">
        <v>21840.805963162064</v>
      </c>
      <c r="O143" s="12">
        <v>0.9454589373417993</v>
      </c>
      <c r="P143" s="12">
        <v>0.20419867703327807</v>
      </c>
      <c r="Q143" s="12">
        <v>0.32408507300602896</v>
      </c>
      <c r="R143" s="12" t="s">
        <v>245</v>
      </c>
      <c r="S143" s="12">
        <v>0.09577185875211473</v>
      </c>
      <c r="T143" s="12">
        <v>3.867136989550316</v>
      </c>
      <c r="U143" s="42">
        <v>363.1960184922998</v>
      </c>
      <c r="V143" s="12" t="s">
        <v>245</v>
      </c>
      <c r="W143" s="12" t="s">
        <v>244</v>
      </c>
      <c r="X143" s="12">
        <v>0.1906771248341953</v>
      </c>
      <c r="Y143" s="12">
        <v>2.8674219415069437</v>
      </c>
      <c r="Z143" s="42">
        <v>1985.6646017293517</v>
      </c>
      <c r="AA143" s="12">
        <v>87.58883562572663</v>
      </c>
      <c r="AB143" s="12" t="s">
        <v>245</v>
      </c>
      <c r="AC143" s="42">
        <v>959.7348467576271</v>
      </c>
      <c r="AD143" s="12">
        <v>2.262732372915493</v>
      </c>
      <c r="AE143" s="12" t="s">
        <v>245</v>
      </c>
      <c r="AF143" s="12">
        <v>1.0766137091934904</v>
      </c>
      <c r="AG143" s="12">
        <v>0.2788087121711919</v>
      </c>
      <c r="AH143" s="12" t="s">
        <v>248</v>
      </c>
      <c r="AI143" s="12" t="s">
        <v>244</v>
      </c>
      <c r="AJ143" s="42">
        <v>3855.34038654565</v>
      </c>
      <c r="AK143" s="12">
        <v>0.011279143683986803</v>
      </c>
      <c r="AL143" s="12">
        <v>232.3674182345552</v>
      </c>
      <c r="AM143" s="12" t="s">
        <v>244</v>
      </c>
      <c r="AN143" s="12">
        <v>0.1405084741940915</v>
      </c>
      <c r="AO143" s="12">
        <v>3.177434916070891</v>
      </c>
      <c r="AP143" s="12" t="s">
        <v>245</v>
      </c>
      <c r="AQ143" s="12">
        <v>0.036204044431617156</v>
      </c>
      <c r="AR143" s="12" t="s">
        <v>245</v>
      </c>
      <c r="AS143" s="12">
        <v>0.17379035245301283</v>
      </c>
      <c r="AT143" s="12">
        <v>0.119837948149364</v>
      </c>
      <c r="AU143" s="12" t="s">
        <v>245</v>
      </c>
      <c r="AV143" s="12">
        <v>151.94544658646535</v>
      </c>
      <c r="AW143" s="2"/>
      <c r="AX143" s="2"/>
      <c r="AY143" s="2"/>
      <c r="AZ143" s="2"/>
      <c r="BA143" s="2"/>
      <c r="BB143" s="2"/>
      <c r="BC143" s="7"/>
    </row>
    <row r="144" spans="1:55" ht="11.25">
      <c r="A144" s="15" t="s">
        <v>125</v>
      </c>
      <c r="B144" s="20">
        <v>6.5</v>
      </c>
      <c r="C144" s="20">
        <v>472</v>
      </c>
      <c r="D144" s="20" t="s">
        <v>191</v>
      </c>
      <c r="E144" s="20" t="s">
        <v>153</v>
      </c>
      <c r="F144" s="21">
        <v>37.95147222222222</v>
      </c>
      <c r="G144" s="21">
        <v>107.625</v>
      </c>
      <c r="H144" s="12">
        <v>30.120969207364592</v>
      </c>
      <c r="I144" s="12" t="s">
        <v>245</v>
      </c>
      <c r="J144" s="12">
        <v>26.054168903681113</v>
      </c>
      <c r="K144" s="12" t="s">
        <v>245</v>
      </c>
      <c r="L144" s="12">
        <v>0.16227730241127786</v>
      </c>
      <c r="M144" s="12" t="s">
        <v>246</v>
      </c>
      <c r="N144" s="42">
        <v>84531.8406665019</v>
      </c>
      <c r="O144" s="12">
        <v>35.862722206407994</v>
      </c>
      <c r="P144" s="12">
        <v>0.15673138556458854</v>
      </c>
      <c r="Q144" s="12">
        <v>3.1030546812594095</v>
      </c>
      <c r="R144" s="12" t="s">
        <v>245</v>
      </c>
      <c r="S144" s="12">
        <v>4.0829598346856875</v>
      </c>
      <c r="T144" s="12">
        <v>19.885705949930635</v>
      </c>
      <c r="U144" s="42">
        <v>1266.2977355502753</v>
      </c>
      <c r="V144" s="12">
        <v>0.2615547603663696</v>
      </c>
      <c r="W144" s="12" t="s">
        <v>244</v>
      </c>
      <c r="X144" s="12">
        <v>0.1648341335086301</v>
      </c>
      <c r="Y144" s="12">
        <v>26.419589546184014</v>
      </c>
      <c r="Z144" s="42">
        <v>6380.651663721408</v>
      </c>
      <c r="AA144" s="12">
        <v>7483.979069350578</v>
      </c>
      <c r="AB144" s="12" t="s">
        <v>245</v>
      </c>
      <c r="AC144" s="42">
        <v>6483.151251425736</v>
      </c>
      <c r="AD144" s="12">
        <v>7.658438803047032</v>
      </c>
      <c r="AE144" s="12" t="s">
        <v>245</v>
      </c>
      <c r="AF144" s="12">
        <v>6.981275862180479</v>
      </c>
      <c r="AG144" s="12">
        <v>0.2001160666274425</v>
      </c>
      <c r="AH144" s="12" t="s">
        <v>248</v>
      </c>
      <c r="AI144" s="12" t="s">
        <v>244</v>
      </c>
      <c r="AJ144" s="42">
        <v>5774.82169229097</v>
      </c>
      <c r="AK144" s="12">
        <v>0.02608705175118067</v>
      </c>
      <c r="AL144" s="12">
        <v>5167.74082306246</v>
      </c>
      <c r="AM144" s="12" t="s">
        <v>244</v>
      </c>
      <c r="AN144" s="12">
        <v>0.25902894991108627</v>
      </c>
      <c r="AO144" s="12">
        <v>5.5191835371963265</v>
      </c>
      <c r="AP144" s="12" t="s">
        <v>245</v>
      </c>
      <c r="AQ144" s="12">
        <v>0.04048358969442462</v>
      </c>
      <c r="AR144" s="12" t="s">
        <v>245</v>
      </c>
      <c r="AS144" s="12" t="s">
        <v>245</v>
      </c>
      <c r="AT144" s="12">
        <v>0.2767819506746861</v>
      </c>
      <c r="AU144" s="12" t="s">
        <v>245</v>
      </c>
      <c r="AV144" s="12">
        <v>7258.720671061284</v>
      </c>
      <c r="AW144" s="2"/>
      <c r="AX144" s="2"/>
      <c r="AY144" s="2"/>
      <c r="AZ144" s="2"/>
      <c r="BA144" s="2"/>
      <c r="BB144" s="2"/>
      <c r="BC144" s="7"/>
    </row>
    <row r="145" spans="1:55" ht="11.25">
      <c r="A145" s="15" t="s">
        <v>126</v>
      </c>
      <c r="B145" s="20">
        <v>7</v>
      </c>
      <c r="C145" s="20">
        <v>83</v>
      </c>
      <c r="D145" s="20" t="s">
        <v>191</v>
      </c>
      <c r="E145" s="20" t="s">
        <v>150</v>
      </c>
      <c r="F145" s="21">
        <v>37.95144444444445</v>
      </c>
      <c r="G145" s="21">
        <v>107.62694444444443</v>
      </c>
      <c r="H145" s="12">
        <v>46.13029316544025</v>
      </c>
      <c r="I145" s="12" t="s">
        <v>245</v>
      </c>
      <c r="J145" s="12">
        <v>25.63837039976457</v>
      </c>
      <c r="K145" s="12" t="s">
        <v>245</v>
      </c>
      <c r="L145" s="12">
        <v>0.21647881755791606</v>
      </c>
      <c r="M145" s="12" t="s">
        <v>246</v>
      </c>
      <c r="N145" s="42">
        <v>15870.917154696834</v>
      </c>
      <c r="O145" s="12">
        <v>1.19644049610317</v>
      </c>
      <c r="P145" s="12">
        <v>0.1531894489786585</v>
      </c>
      <c r="Q145" s="12">
        <v>0.22678112916104384</v>
      </c>
      <c r="R145" s="12" t="s">
        <v>245</v>
      </c>
      <c r="S145" s="12">
        <v>0.10518684693390404</v>
      </c>
      <c r="T145" s="12">
        <v>5.419269341082227</v>
      </c>
      <c r="U145" s="42">
        <v>284.39334116431746</v>
      </c>
      <c r="V145" s="12" t="s">
        <v>245</v>
      </c>
      <c r="W145" s="12" t="s">
        <v>244</v>
      </c>
      <c r="X145" s="12">
        <v>0.18332050950800563</v>
      </c>
      <c r="Y145" s="12">
        <v>2.5320129368828486</v>
      </c>
      <c r="Z145" s="42">
        <v>1450.5788693592003</v>
      </c>
      <c r="AA145" s="12">
        <v>160.64163500331986</v>
      </c>
      <c r="AB145" s="12" t="s">
        <v>245</v>
      </c>
      <c r="AC145" s="42">
        <v>874.0499044450823</v>
      </c>
      <c r="AD145" s="12">
        <v>1.2553890942071533</v>
      </c>
      <c r="AE145" s="12">
        <v>1.252451016308439</v>
      </c>
      <c r="AF145" s="12">
        <v>0.9135216599671654</v>
      </c>
      <c r="AG145" s="12">
        <v>0.4351525502824572</v>
      </c>
      <c r="AH145" s="12" t="s">
        <v>248</v>
      </c>
      <c r="AI145" s="12" t="s">
        <v>244</v>
      </c>
      <c r="AJ145" s="42">
        <v>3560.8898308064263</v>
      </c>
      <c r="AK145" s="12">
        <v>0.010986832855678573</v>
      </c>
      <c r="AL145" s="12">
        <v>212.13506437736748</v>
      </c>
      <c r="AM145" s="12" t="s">
        <v>244</v>
      </c>
      <c r="AN145" s="12">
        <v>0.0448808220446301</v>
      </c>
      <c r="AO145" s="12">
        <v>2.3232800687046478</v>
      </c>
      <c r="AP145" s="12" t="s">
        <v>245</v>
      </c>
      <c r="AQ145" s="12" t="s">
        <v>245</v>
      </c>
      <c r="AR145" s="12" t="s">
        <v>245</v>
      </c>
      <c r="AS145" s="12" t="s">
        <v>245</v>
      </c>
      <c r="AT145" s="12">
        <v>0.09635064499884603</v>
      </c>
      <c r="AU145" s="12" t="s">
        <v>245</v>
      </c>
      <c r="AV145" s="12">
        <v>236.9979549587431</v>
      </c>
      <c r="AW145" s="2"/>
      <c r="AX145" s="2"/>
      <c r="AY145" s="2"/>
      <c r="AZ145" s="2"/>
      <c r="BA145" s="2"/>
      <c r="BB145" s="2"/>
      <c r="BC145" s="7"/>
    </row>
    <row r="146" spans="1:55" ht="11.25">
      <c r="A146" s="15" t="s">
        <v>127</v>
      </c>
      <c r="B146" s="20">
        <v>6.9</v>
      </c>
      <c r="C146" s="20">
        <v>128</v>
      </c>
      <c r="D146" s="20" t="s">
        <v>191</v>
      </c>
      <c r="E146" s="20" t="s">
        <v>150</v>
      </c>
      <c r="F146" s="21">
        <v>37.951</v>
      </c>
      <c r="G146" s="21">
        <v>107.58638888888889</v>
      </c>
      <c r="H146" s="12">
        <v>303.98866551300097</v>
      </c>
      <c r="I146" s="12" t="s">
        <v>245</v>
      </c>
      <c r="J146" s="12">
        <v>24.827485353528754</v>
      </c>
      <c r="K146" s="12" t="s">
        <v>245</v>
      </c>
      <c r="L146" s="12">
        <v>0.0640805500245309</v>
      </c>
      <c r="M146" s="12" t="s">
        <v>246</v>
      </c>
      <c r="N146" s="42">
        <v>22008.20542472593</v>
      </c>
      <c r="O146" s="12">
        <v>1.1680979639353024</v>
      </c>
      <c r="P146" s="12">
        <v>1.2734836123506894</v>
      </c>
      <c r="Q146" s="12">
        <v>0.4766909782332266</v>
      </c>
      <c r="R146" s="12" t="s">
        <v>245</v>
      </c>
      <c r="S146" s="12">
        <v>0.2122716461289647</v>
      </c>
      <c r="T146" s="12">
        <v>11.677872657949045</v>
      </c>
      <c r="U146" s="42">
        <v>444.73694365805494</v>
      </c>
      <c r="V146" s="12" t="s">
        <v>245</v>
      </c>
      <c r="W146" s="12" t="s">
        <v>244</v>
      </c>
      <c r="X146" s="12">
        <v>1.1241383790660113</v>
      </c>
      <c r="Y146" s="12">
        <v>2.990842049374974</v>
      </c>
      <c r="Z146" s="42">
        <v>1960.475220844865</v>
      </c>
      <c r="AA146" s="12">
        <v>173.52831100479466</v>
      </c>
      <c r="AB146" s="12" t="s">
        <v>245</v>
      </c>
      <c r="AC146" s="42">
        <v>868.5412645725996</v>
      </c>
      <c r="AD146" s="12">
        <v>2.4348919128273017</v>
      </c>
      <c r="AE146" s="12">
        <v>3.437062413068643</v>
      </c>
      <c r="AF146" s="12">
        <v>1.3811246149989418</v>
      </c>
      <c r="AG146" s="12">
        <v>0.23843015523992747</v>
      </c>
      <c r="AH146" s="12" t="s">
        <v>248</v>
      </c>
      <c r="AI146" s="12" t="s">
        <v>244</v>
      </c>
      <c r="AJ146" s="42">
        <v>4002.9878205297605</v>
      </c>
      <c r="AK146" s="12">
        <v>0.1416340530863379</v>
      </c>
      <c r="AL146" s="12">
        <v>221.1552096821996</v>
      </c>
      <c r="AM146" s="12" t="s">
        <v>244</v>
      </c>
      <c r="AN146" s="12">
        <v>0.07103582933224825</v>
      </c>
      <c r="AO146" s="12">
        <v>4.459798343126991</v>
      </c>
      <c r="AP146" s="12" t="s">
        <v>245</v>
      </c>
      <c r="AQ146" s="12">
        <v>0.05766378632167935</v>
      </c>
      <c r="AR146" s="12" t="s">
        <v>245</v>
      </c>
      <c r="AS146" s="12" t="s">
        <v>245</v>
      </c>
      <c r="AT146" s="12">
        <v>0.5663790941170161</v>
      </c>
      <c r="AU146" s="12">
        <v>0.018911683405235358</v>
      </c>
      <c r="AV146" s="12">
        <v>211.88564445109918</v>
      </c>
      <c r="AW146" s="2"/>
      <c r="AX146" s="2"/>
      <c r="AY146" s="2"/>
      <c r="AZ146" s="2"/>
      <c r="BA146" s="2"/>
      <c r="BB146" s="2"/>
      <c r="BC146" s="7"/>
    </row>
    <row r="147" spans="1:55" ht="11.25">
      <c r="A147" s="15" t="s">
        <v>128</v>
      </c>
      <c r="B147" s="20">
        <v>3</v>
      </c>
      <c r="C147" s="20">
        <v>707</v>
      </c>
      <c r="D147" s="20" t="s">
        <v>191</v>
      </c>
      <c r="E147" s="20" t="s">
        <v>150</v>
      </c>
      <c r="F147" s="21">
        <v>37.91758333333333</v>
      </c>
      <c r="G147" s="21">
        <v>107.62138888888889</v>
      </c>
      <c r="H147" s="12">
        <v>13284.819209327583</v>
      </c>
      <c r="I147" s="12">
        <v>55.665632513365395</v>
      </c>
      <c r="J147" s="12">
        <v>11.418823349282173</v>
      </c>
      <c r="K147" s="12">
        <v>10.007045434347994</v>
      </c>
      <c r="L147" s="12">
        <v>0.11799723441375275</v>
      </c>
      <c r="M147" s="12" t="s">
        <v>246</v>
      </c>
      <c r="N147" s="42">
        <v>58446.02400666878</v>
      </c>
      <c r="O147" s="12">
        <v>137.74400165783612</v>
      </c>
      <c r="P147" s="12">
        <v>30.152172033843225</v>
      </c>
      <c r="Q147" s="12">
        <v>55.26522223886454</v>
      </c>
      <c r="R147" s="12" t="s">
        <v>245</v>
      </c>
      <c r="S147" s="12">
        <v>8.49876569120524</v>
      </c>
      <c r="T147" s="12">
        <v>288.87769115035474</v>
      </c>
      <c r="U147" s="42">
        <v>45195.04454914833</v>
      </c>
      <c r="V147" s="12">
        <v>0.34788393369214715</v>
      </c>
      <c r="W147" s="12" t="s">
        <v>244</v>
      </c>
      <c r="X147" s="12">
        <v>11.51834352859601</v>
      </c>
      <c r="Y147" s="12">
        <v>16.425095486741995</v>
      </c>
      <c r="Z147" s="42">
        <v>6141.513873205524</v>
      </c>
      <c r="AA147" s="12">
        <v>4191.90290547057</v>
      </c>
      <c r="AB147" s="12">
        <v>1.7397792374390095</v>
      </c>
      <c r="AC147" s="42">
        <v>3271.881706041699</v>
      </c>
      <c r="AD147" s="12">
        <v>34.64925550857897</v>
      </c>
      <c r="AE147" s="12">
        <v>781.2377570877003</v>
      </c>
      <c r="AF147" s="12">
        <v>20.788774823196533</v>
      </c>
      <c r="AG147" s="12">
        <v>2.7122643908247186</v>
      </c>
      <c r="AH147" s="12">
        <v>17.944124323724946</v>
      </c>
      <c r="AI147" s="12" t="s">
        <v>244</v>
      </c>
      <c r="AJ147" s="42">
        <v>9987.082483964394</v>
      </c>
      <c r="AK147" s="12">
        <v>6.400087901993946</v>
      </c>
      <c r="AL147" s="12">
        <v>1313.0141701020898</v>
      </c>
      <c r="AM147" s="12" t="s">
        <v>244</v>
      </c>
      <c r="AN147" s="12">
        <v>1.3856047599789543</v>
      </c>
      <c r="AO147" s="12">
        <v>21.908391819117597</v>
      </c>
      <c r="AP147" s="12">
        <v>1.7669532119524871</v>
      </c>
      <c r="AQ147" s="12">
        <v>4.565564951347673</v>
      </c>
      <c r="AR147" s="12">
        <v>9.954352288471945</v>
      </c>
      <c r="AS147" s="12">
        <v>0.16083358735272338</v>
      </c>
      <c r="AT147" s="12">
        <v>26.33868815939813</v>
      </c>
      <c r="AU147" s="12">
        <v>1.61022467632832</v>
      </c>
      <c r="AV147" s="12">
        <v>15629.022949271923</v>
      </c>
      <c r="AW147" s="2"/>
      <c r="AX147" s="2"/>
      <c r="AY147" s="2"/>
      <c r="AZ147" s="2"/>
      <c r="BA147" s="2"/>
      <c r="BB147" s="2"/>
      <c r="BC147" s="7"/>
    </row>
    <row r="148" spans="1:55" ht="11.25">
      <c r="A148" s="15" t="s">
        <v>129</v>
      </c>
      <c r="B148" s="20">
        <v>3.6</v>
      </c>
      <c r="C148" s="20">
        <v>170</v>
      </c>
      <c r="D148" s="20" t="s">
        <v>191</v>
      </c>
      <c r="E148" s="20" t="s">
        <v>150</v>
      </c>
      <c r="F148" s="21">
        <v>37.901444444444444</v>
      </c>
      <c r="G148" s="21">
        <v>107.6538888888889</v>
      </c>
      <c r="H148" s="12">
        <v>3044.312407230818</v>
      </c>
      <c r="I148" s="12">
        <v>0.9148702631980079</v>
      </c>
      <c r="J148" s="12">
        <v>15.320515886777395</v>
      </c>
      <c r="K148" s="12">
        <v>1.3569219935087231</v>
      </c>
      <c r="L148" s="12" t="s">
        <v>245</v>
      </c>
      <c r="M148" s="12" t="s">
        <v>246</v>
      </c>
      <c r="N148" s="42">
        <v>12729.596518938835</v>
      </c>
      <c r="O148" s="12">
        <v>16.898347920045484</v>
      </c>
      <c r="P148" s="12">
        <v>21.0084392915792</v>
      </c>
      <c r="Q148" s="12">
        <v>5.872884558906437</v>
      </c>
      <c r="R148" s="12" t="s">
        <v>245</v>
      </c>
      <c r="S148" s="12">
        <v>0.22429020564187163</v>
      </c>
      <c r="T148" s="12">
        <v>62.036711607010204</v>
      </c>
      <c r="U148" s="42">
        <v>1388.5271828225664</v>
      </c>
      <c r="V148" s="12">
        <v>0.10970149449683254</v>
      </c>
      <c r="W148" s="12" t="s">
        <v>244</v>
      </c>
      <c r="X148" s="12">
        <v>9.944323738085924</v>
      </c>
      <c r="Y148" s="12">
        <v>4.686679551800931</v>
      </c>
      <c r="Z148" s="42">
        <v>2208.0663342164676</v>
      </c>
      <c r="AA148" s="12">
        <v>2913.38510579255</v>
      </c>
      <c r="AB148" s="12" t="s">
        <v>245</v>
      </c>
      <c r="AC148" s="42">
        <v>363.92838486558986</v>
      </c>
      <c r="AD148" s="12">
        <v>7.123940104193652</v>
      </c>
      <c r="AE148" s="12">
        <v>34.50947212096561</v>
      </c>
      <c r="AF148" s="12">
        <v>2.674743631935854</v>
      </c>
      <c r="AG148" s="12">
        <v>0.13867750996163158</v>
      </c>
      <c r="AH148" s="12" t="s">
        <v>248</v>
      </c>
      <c r="AI148" s="12" t="s">
        <v>244</v>
      </c>
      <c r="AJ148" s="42">
        <v>4632.410782997884</v>
      </c>
      <c r="AK148" s="12">
        <v>1.8804092075944168</v>
      </c>
      <c r="AL148" s="12">
        <v>43.83445178657742</v>
      </c>
      <c r="AM148" s="12" t="s">
        <v>244</v>
      </c>
      <c r="AN148" s="12">
        <v>0.19918887830400664</v>
      </c>
      <c r="AO148" s="12">
        <v>3.38010571134884</v>
      </c>
      <c r="AP148" s="12">
        <v>0.08485979487993013</v>
      </c>
      <c r="AQ148" s="12">
        <v>0.3126750403234013</v>
      </c>
      <c r="AR148" s="12" t="s">
        <v>245</v>
      </c>
      <c r="AS148" s="12" t="s">
        <v>245</v>
      </c>
      <c r="AT148" s="12">
        <v>5.611489608791072</v>
      </c>
      <c r="AU148" s="12">
        <v>0.27397752270744086</v>
      </c>
      <c r="AV148" s="12">
        <v>2213.277376323709</v>
      </c>
      <c r="AW148" s="2"/>
      <c r="AX148" s="2"/>
      <c r="AY148" s="2"/>
      <c r="AZ148" s="2"/>
      <c r="BA148" s="2"/>
      <c r="BB148" s="2"/>
      <c r="BC148" s="7"/>
    </row>
    <row r="149" spans="1:55" ht="11.25">
      <c r="A149" s="15" t="s">
        <v>130</v>
      </c>
      <c r="B149" s="20">
        <v>3.1</v>
      </c>
      <c r="C149" s="20">
        <v>443</v>
      </c>
      <c r="D149" s="20" t="s">
        <v>162</v>
      </c>
      <c r="E149" s="20" t="s">
        <v>153</v>
      </c>
      <c r="F149" s="21">
        <v>37.03388888888889</v>
      </c>
      <c r="G149" s="21">
        <v>107.68055555555556</v>
      </c>
      <c r="H149" s="12">
        <v>2246.1646454323754</v>
      </c>
      <c r="I149" s="12">
        <v>1.859957728915465</v>
      </c>
      <c r="J149" s="12">
        <v>6.3340067389446695</v>
      </c>
      <c r="K149" s="12">
        <v>0.7418311613063377</v>
      </c>
      <c r="L149" s="12">
        <v>0.09707999595412979</v>
      </c>
      <c r="M149" s="12" t="s">
        <v>246</v>
      </c>
      <c r="N149" s="42">
        <v>23914.17331521799</v>
      </c>
      <c r="O149" s="12">
        <v>1.068379238651008</v>
      </c>
      <c r="P149" s="12">
        <v>4.026806823775656</v>
      </c>
      <c r="Q149" s="12">
        <v>16.464639011066602</v>
      </c>
      <c r="R149" s="12" t="s">
        <v>245</v>
      </c>
      <c r="S149" s="12">
        <v>0.1620140524124113</v>
      </c>
      <c r="T149" s="12">
        <v>47.70649863444148</v>
      </c>
      <c r="U149" s="42">
        <v>10183.56989772836</v>
      </c>
      <c r="V149" s="12">
        <v>0.12883421706848963</v>
      </c>
      <c r="W149" s="12" t="s">
        <v>244</v>
      </c>
      <c r="X149" s="12">
        <v>1.7135315079378197</v>
      </c>
      <c r="Y149" s="12">
        <v>5.532125625038954</v>
      </c>
      <c r="Z149" s="42">
        <v>5720.68100383739</v>
      </c>
      <c r="AA149" s="12">
        <v>457.48508822378307</v>
      </c>
      <c r="AB149" s="12" t="s">
        <v>245</v>
      </c>
      <c r="AC149" s="42">
        <v>465.3538247667131</v>
      </c>
      <c r="AD149" s="12">
        <v>22.970359519711984</v>
      </c>
      <c r="AE149" s="12">
        <v>3.257013487599157</v>
      </c>
      <c r="AF149" s="12">
        <v>0.9124189372645468</v>
      </c>
      <c r="AG149" s="12">
        <v>0.09400126902268627</v>
      </c>
      <c r="AH149" s="12" t="s">
        <v>248</v>
      </c>
      <c r="AI149" s="12" t="s">
        <v>244</v>
      </c>
      <c r="AJ149" s="42">
        <v>4170.985125120646</v>
      </c>
      <c r="AK149" s="12">
        <v>0.9428904444575454</v>
      </c>
      <c r="AL149" s="12">
        <v>83.86188315556112</v>
      </c>
      <c r="AM149" s="12" t="s">
        <v>244</v>
      </c>
      <c r="AN149" s="12">
        <v>0.9163470815596063</v>
      </c>
      <c r="AO149" s="12">
        <v>4.62551034894504</v>
      </c>
      <c r="AP149" s="12" t="s">
        <v>245</v>
      </c>
      <c r="AQ149" s="12">
        <v>0.29648344394225845</v>
      </c>
      <c r="AR149" s="12" t="s">
        <v>245</v>
      </c>
      <c r="AS149" s="12" t="s">
        <v>245</v>
      </c>
      <c r="AT149" s="12">
        <v>3.280738553510071</v>
      </c>
      <c r="AU149" s="12">
        <v>0.24189319779036922</v>
      </c>
      <c r="AV149" s="12">
        <v>191.4097608397108</v>
      </c>
      <c r="AW149" s="2"/>
      <c r="AX149" s="2"/>
      <c r="AY149" s="2"/>
      <c r="AZ149" s="2"/>
      <c r="BA149" s="2"/>
      <c r="BB149" s="2"/>
      <c r="BC149" s="7"/>
    </row>
    <row r="150" spans="1:55" ht="11.25">
      <c r="A150" s="15" t="s">
        <v>131</v>
      </c>
      <c r="B150" s="20">
        <v>5.8</v>
      </c>
      <c r="C150" s="20">
        <v>202</v>
      </c>
      <c r="D150" s="20" t="s">
        <v>256</v>
      </c>
      <c r="E150" s="20" t="s">
        <v>150</v>
      </c>
      <c r="F150" s="21">
        <v>37.967194444444445</v>
      </c>
      <c r="G150" s="21">
        <v>107.74638888888889</v>
      </c>
      <c r="H150" s="12">
        <v>70.96774373759283</v>
      </c>
      <c r="I150" s="12" t="s">
        <v>245</v>
      </c>
      <c r="J150" s="12">
        <v>34.63739225590229</v>
      </c>
      <c r="K150" s="12" t="s">
        <v>245</v>
      </c>
      <c r="L150" s="12" t="s">
        <v>245</v>
      </c>
      <c r="M150" s="12">
        <v>40.645626141617626</v>
      </c>
      <c r="N150" s="42">
        <v>39206.31194606227</v>
      </c>
      <c r="O150" s="12">
        <v>0.8594002194989458</v>
      </c>
      <c r="P150" s="12">
        <v>0.28584404734087954</v>
      </c>
      <c r="Q150" s="12">
        <v>4.13179772965038</v>
      </c>
      <c r="R150" s="12" t="s">
        <v>245</v>
      </c>
      <c r="S150" s="12">
        <v>0.4726840371479474</v>
      </c>
      <c r="T150" s="12">
        <v>9.039966673630376</v>
      </c>
      <c r="U150" s="42">
        <v>1105.2768313837466</v>
      </c>
      <c r="V150" s="12" t="s">
        <v>245</v>
      </c>
      <c r="W150" s="12" t="s">
        <v>244</v>
      </c>
      <c r="X150" s="12">
        <v>0.2228796984802706</v>
      </c>
      <c r="Y150" s="12">
        <v>14.794207313799063</v>
      </c>
      <c r="Z150" s="42">
        <v>2659.076437102903</v>
      </c>
      <c r="AA150" s="12">
        <v>266.9989035999635</v>
      </c>
      <c r="AB150" s="12" t="s">
        <v>245</v>
      </c>
      <c r="AC150" s="42">
        <v>3558.2640282956645</v>
      </c>
      <c r="AD150" s="12">
        <v>5.868270301907625</v>
      </c>
      <c r="AE150" s="12" t="s">
        <v>245</v>
      </c>
      <c r="AF150" s="12">
        <v>1.9722504598993316</v>
      </c>
      <c r="AG150" s="12">
        <v>0.29726702583919107</v>
      </c>
      <c r="AH150" s="12" t="s">
        <v>248</v>
      </c>
      <c r="AI150" s="12" t="s">
        <v>244</v>
      </c>
      <c r="AJ150" s="42">
        <v>4484.188362425058</v>
      </c>
      <c r="AK150" s="12" t="s">
        <v>245</v>
      </c>
      <c r="AL150" s="12">
        <v>531.8573377336745</v>
      </c>
      <c r="AM150" s="12" t="s">
        <v>244</v>
      </c>
      <c r="AN150" s="12">
        <v>0.12063914343473475</v>
      </c>
      <c r="AO150" s="12">
        <v>4.469651237968541</v>
      </c>
      <c r="AP150" s="12" t="s">
        <v>245</v>
      </c>
      <c r="AQ150" s="12" t="s">
        <v>245</v>
      </c>
      <c r="AR150" s="12" t="s">
        <v>245</v>
      </c>
      <c r="AS150" s="12" t="s">
        <v>245</v>
      </c>
      <c r="AT150" s="12">
        <v>0.12722163714299883</v>
      </c>
      <c r="AU150" s="12" t="s">
        <v>245</v>
      </c>
      <c r="AV150" s="12">
        <v>164.60223331293133</v>
      </c>
      <c r="AW150" s="2"/>
      <c r="AX150" s="2"/>
      <c r="AY150" s="2"/>
      <c r="AZ150" s="2"/>
      <c r="BA150" s="2"/>
      <c r="BB150" s="2"/>
      <c r="BC150" s="7"/>
    </row>
    <row r="151" spans="1:55" ht="11.25">
      <c r="A151" s="15" t="s">
        <v>132</v>
      </c>
      <c r="B151" s="20">
        <v>5.9</v>
      </c>
      <c r="C151" s="20">
        <v>69</v>
      </c>
      <c r="D151" s="20" t="s">
        <v>165</v>
      </c>
      <c r="E151" s="20" t="s">
        <v>150</v>
      </c>
      <c r="F151" s="21">
        <v>37.95158333333334</v>
      </c>
      <c r="G151" s="21">
        <v>107.72777777777777</v>
      </c>
      <c r="H151" s="12">
        <v>31.38040929421866</v>
      </c>
      <c r="I151" s="12" t="s">
        <v>245</v>
      </c>
      <c r="J151" s="12">
        <v>28.25818170741984</v>
      </c>
      <c r="K151" s="12" t="s">
        <v>245</v>
      </c>
      <c r="L151" s="12" t="s">
        <v>245</v>
      </c>
      <c r="M151" s="12" t="s">
        <v>246</v>
      </c>
      <c r="N151" s="42">
        <v>15024.95315334528</v>
      </c>
      <c r="O151" s="12">
        <v>1.0045342117534113</v>
      </c>
      <c r="P151" s="12">
        <v>0.3176589586253325</v>
      </c>
      <c r="Q151" s="12">
        <v>0.4783904777804198</v>
      </c>
      <c r="R151" s="12" t="s">
        <v>245</v>
      </c>
      <c r="S151" s="12">
        <v>0.06599297204401536</v>
      </c>
      <c r="T151" s="12">
        <v>2.655141509146042</v>
      </c>
      <c r="U151" s="42">
        <v>296.436255933291</v>
      </c>
      <c r="V151" s="12" t="s">
        <v>245</v>
      </c>
      <c r="W151" s="12" t="s">
        <v>244</v>
      </c>
      <c r="X151" s="12">
        <v>0.16118269775973448</v>
      </c>
      <c r="Y151" s="12">
        <v>2.334396496117889</v>
      </c>
      <c r="Z151" s="42">
        <v>1484.020060265535</v>
      </c>
      <c r="AA151" s="12">
        <v>360.0595390391067</v>
      </c>
      <c r="AB151" s="12">
        <v>0.89189546317666</v>
      </c>
      <c r="AC151" s="42">
        <v>1158.342179918695</v>
      </c>
      <c r="AD151" s="12">
        <v>1.296310883234601</v>
      </c>
      <c r="AE151" s="12">
        <v>1.1558688063551936</v>
      </c>
      <c r="AF151" s="12">
        <v>0.5237921088198823</v>
      </c>
      <c r="AG151" s="12">
        <v>0.8645862126638598</v>
      </c>
      <c r="AH151" s="12" t="s">
        <v>248</v>
      </c>
      <c r="AI151" s="12" t="s">
        <v>244</v>
      </c>
      <c r="AJ151" s="42">
        <v>3887.975686553427</v>
      </c>
      <c r="AK151" s="12">
        <v>0.03010681629468505</v>
      </c>
      <c r="AL151" s="12">
        <v>231.62104479982798</v>
      </c>
      <c r="AM151" s="12" t="s">
        <v>244</v>
      </c>
      <c r="AN151" s="12">
        <v>0.03094623403030121</v>
      </c>
      <c r="AO151" s="12">
        <v>1.937122559154064</v>
      </c>
      <c r="AP151" s="12" t="s">
        <v>245</v>
      </c>
      <c r="AQ151" s="12">
        <v>0.016935411686173345</v>
      </c>
      <c r="AR151" s="12" t="s">
        <v>245</v>
      </c>
      <c r="AS151" s="12" t="s">
        <v>245</v>
      </c>
      <c r="AT151" s="12">
        <v>0.09487632930553622</v>
      </c>
      <c r="AU151" s="12" t="s">
        <v>245</v>
      </c>
      <c r="AV151" s="12">
        <v>180.55411776835172</v>
      </c>
      <c r="AW151" s="2"/>
      <c r="AX151" s="2"/>
      <c r="AY151" s="2"/>
      <c r="AZ151" s="2"/>
      <c r="BA151" s="2"/>
      <c r="BB151" s="2"/>
      <c r="BC151" s="7"/>
    </row>
    <row r="152" spans="1:55" ht="11.25">
      <c r="A152" s="15" t="s">
        <v>133</v>
      </c>
      <c r="B152" s="20">
        <v>6.9</v>
      </c>
      <c r="C152" s="20">
        <v>48</v>
      </c>
      <c r="D152" s="20" t="s">
        <v>165</v>
      </c>
      <c r="E152" s="20" t="s">
        <v>150</v>
      </c>
      <c r="F152" s="21">
        <v>37.918277777777774</v>
      </c>
      <c r="G152" s="21">
        <v>107.74861111111112</v>
      </c>
      <c r="H152" s="12">
        <v>20.861325470048588</v>
      </c>
      <c r="I152" s="12" t="s">
        <v>245</v>
      </c>
      <c r="J152" s="12">
        <v>22.91398420707827</v>
      </c>
      <c r="K152" s="12" t="s">
        <v>245</v>
      </c>
      <c r="L152" s="12" t="s">
        <v>245</v>
      </c>
      <c r="M152" s="12" t="s">
        <v>246</v>
      </c>
      <c r="N152" s="42">
        <v>12118.182766447757</v>
      </c>
      <c r="O152" s="12">
        <v>0.6560458133553083</v>
      </c>
      <c r="P152" s="12">
        <v>0.10395749042972768</v>
      </c>
      <c r="Q152" s="12">
        <v>0.09578372086260231</v>
      </c>
      <c r="R152" s="12" t="s">
        <v>245</v>
      </c>
      <c r="S152" s="12" t="s">
        <v>245</v>
      </c>
      <c r="T152" s="12">
        <v>3.3405565354507556</v>
      </c>
      <c r="U152" s="42">
        <v>217.39624620559346</v>
      </c>
      <c r="V152" s="12" t="s">
        <v>245</v>
      </c>
      <c r="W152" s="12" t="s">
        <v>244</v>
      </c>
      <c r="X152" s="12">
        <v>0.07130362500886411</v>
      </c>
      <c r="Y152" s="12">
        <v>1.352156800195829</v>
      </c>
      <c r="Z152" s="42">
        <v>726.1308992377757</v>
      </c>
      <c r="AA152" s="12">
        <v>11.4797381119501</v>
      </c>
      <c r="AB152" s="12" t="s">
        <v>245</v>
      </c>
      <c r="AC152" s="42">
        <v>639.3303562096356</v>
      </c>
      <c r="AD152" s="12">
        <v>0.5851192311874456</v>
      </c>
      <c r="AE152" s="12" t="s">
        <v>245</v>
      </c>
      <c r="AF152" s="12">
        <v>0.2542998560167872</v>
      </c>
      <c r="AG152" s="12">
        <v>0.166341651091883</v>
      </c>
      <c r="AH152" s="12" t="s">
        <v>248</v>
      </c>
      <c r="AI152" s="12" t="s">
        <v>244</v>
      </c>
      <c r="AJ152" s="42">
        <v>3359.76116484745</v>
      </c>
      <c r="AK152" s="12" t="s">
        <v>245</v>
      </c>
      <c r="AL152" s="12">
        <v>151.91467037247497</v>
      </c>
      <c r="AM152" s="12" t="s">
        <v>244</v>
      </c>
      <c r="AN152" s="12" t="s">
        <v>245</v>
      </c>
      <c r="AO152" s="12">
        <v>1.8361540658974171</v>
      </c>
      <c r="AP152" s="12" t="s">
        <v>245</v>
      </c>
      <c r="AQ152" s="12" t="s">
        <v>245</v>
      </c>
      <c r="AR152" s="12" t="s">
        <v>245</v>
      </c>
      <c r="AS152" s="12" t="s">
        <v>245</v>
      </c>
      <c r="AT152" s="12">
        <v>0.05799684748563036</v>
      </c>
      <c r="AU152" s="12" t="s">
        <v>245</v>
      </c>
      <c r="AV152" s="12">
        <v>154.47624122357075</v>
      </c>
      <c r="AW152" s="2"/>
      <c r="AX152" s="2"/>
      <c r="AY152" s="2"/>
      <c r="AZ152" s="2"/>
      <c r="BA152" s="2"/>
      <c r="BB152" s="2"/>
      <c r="BC152" s="7"/>
    </row>
    <row r="153" spans="1:55" ht="11.25">
      <c r="A153" s="15" t="s">
        <v>134</v>
      </c>
      <c r="B153" s="20">
        <v>6.5</v>
      </c>
      <c r="C153" s="20">
        <v>48</v>
      </c>
      <c r="D153" s="20" t="s">
        <v>171</v>
      </c>
      <c r="E153" s="20" t="s">
        <v>150</v>
      </c>
      <c r="F153" s="21">
        <v>37.933861111111106</v>
      </c>
      <c r="G153" s="21">
        <v>107.75861111111111</v>
      </c>
      <c r="H153" s="12" t="s">
        <v>244</v>
      </c>
      <c r="I153" s="12">
        <v>0.7295904516205565</v>
      </c>
      <c r="J153" s="12">
        <v>16.772468210058758</v>
      </c>
      <c r="K153" s="12" t="s">
        <v>245</v>
      </c>
      <c r="L153" s="12" t="s">
        <v>245</v>
      </c>
      <c r="M153" s="12" t="s">
        <v>246</v>
      </c>
      <c r="N153" s="42">
        <v>12238.16484579915</v>
      </c>
      <c r="O153" s="12" t="s">
        <v>245</v>
      </c>
      <c r="P153" s="12" t="s">
        <v>245</v>
      </c>
      <c r="Q153" s="12">
        <v>0.0782665009731351</v>
      </c>
      <c r="R153" s="12" t="s">
        <v>245</v>
      </c>
      <c r="S153" s="12" t="s">
        <v>245</v>
      </c>
      <c r="T153" s="12" t="s">
        <v>248</v>
      </c>
      <c r="U153" s="42">
        <v>335.3910065396952</v>
      </c>
      <c r="V153" s="12" t="s">
        <v>245</v>
      </c>
      <c r="W153" s="12" t="s">
        <v>244</v>
      </c>
      <c r="X153" s="12" t="s">
        <v>245</v>
      </c>
      <c r="Y153" s="12" t="s">
        <v>248</v>
      </c>
      <c r="Z153" s="42">
        <v>866.6744709416082</v>
      </c>
      <c r="AA153" s="12">
        <v>5.239306755260879</v>
      </c>
      <c r="AB153" s="12" t="s">
        <v>245</v>
      </c>
      <c r="AC153" s="42">
        <v>404.79064990337383</v>
      </c>
      <c r="AD153" s="12">
        <v>0.640836755734747</v>
      </c>
      <c r="AE153" s="12" t="s">
        <v>245</v>
      </c>
      <c r="AF153" s="12">
        <v>0.15775443949079188</v>
      </c>
      <c r="AG153" s="12">
        <v>0.08306538633100956</v>
      </c>
      <c r="AH153" s="12" t="s">
        <v>248</v>
      </c>
      <c r="AI153" s="12" t="s">
        <v>244</v>
      </c>
      <c r="AJ153" s="42">
        <v>3740.1059339299027</v>
      </c>
      <c r="AK153" s="12" t="s">
        <v>245</v>
      </c>
      <c r="AL153" s="12">
        <v>148.69987333356482</v>
      </c>
      <c r="AM153" s="12" t="s">
        <v>244</v>
      </c>
      <c r="AN153" s="12" t="s">
        <v>245</v>
      </c>
      <c r="AO153" s="12">
        <v>1.260899398680392</v>
      </c>
      <c r="AP153" s="12" t="s">
        <v>245</v>
      </c>
      <c r="AQ153" s="12" t="s">
        <v>245</v>
      </c>
      <c r="AR153" s="12" t="s">
        <v>245</v>
      </c>
      <c r="AS153" s="12" t="s">
        <v>245</v>
      </c>
      <c r="AT153" s="12" t="s">
        <v>245</v>
      </c>
      <c r="AU153" s="12" t="s">
        <v>245</v>
      </c>
      <c r="AV153" s="12">
        <v>20.612836481485672</v>
      </c>
      <c r="AW153" s="2"/>
      <c r="AX153" s="2"/>
      <c r="AY153" s="2"/>
      <c r="AZ153" s="2"/>
      <c r="BA153" s="2"/>
      <c r="BB153" s="2"/>
      <c r="BC153" s="7"/>
    </row>
    <row r="154" spans="1:55" ht="11.25">
      <c r="A154" s="15" t="s">
        <v>135</v>
      </c>
      <c r="B154" s="20">
        <v>6.7</v>
      </c>
      <c r="C154" s="20">
        <v>90</v>
      </c>
      <c r="D154" s="20" t="s">
        <v>171</v>
      </c>
      <c r="E154" s="20" t="s">
        <v>150</v>
      </c>
      <c r="F154" s="21">
        <v>37.93436111111111</v>
      </c>
      <c r="G154" s="21">
        <v>107.76722222222222</v>
      </c>
      <c r="H154" s="12">
        <v>29.585707489620994</v>
      </c>
      <c r="I154" s="12" t="s">
        <v>245</v>
      </c>
      <c r="J154" s="12">
        <v>24.93195792104832</v>
      </c>
      <c r="K154" s="12" t="s">
        <v>245</v>
      </c>
      <c r="L154" s="12" t="s">
        <v>245</v>
      </c>
      <c r="M154" s="12" t="s">
        <v>246</v>
      </c>
      <c r="N154" s="42">
        <v>17228.556843393602</v>
      </c>
      <c r="O154" s="12">
        <v>7.47284073008879</v>
      </c>
      <c r="P154" s="12">
        <v>0.10015869875757571</v>
      </c>
      <c r="Q154" s="12">
        <v>0.3129221598019405</v>
      </c>
      <c r="R154" s="12" t="s">
        <v>245</v>
      </c>
      <c r="S154" s="12" t="s">
        <v>245</v>
      </c>
      <c r="T154" s="12">
        <v>16.406940029611693</v>
      </c>
      <c r="U154" s="42">
        <v>327.3097234566088</v>
      </c>
      <c r="V154" s="12" t="s">
        <v>245</v>
      </c>
      <c r="W154" s="12" t="s">
        <v>244</v>
      </c>
      <c r="X154" s="12">
        <v>0.10449315273669793</v>
      </c>
      <c r="Y154" s="12">
        <v>1.478101902683258</v>
      </c>
      <c r="Z154" s="42">
        <v>923.7684951291361</v>
      </c>
      <c r="AA154" s="12">
        <v>102.51642730231666</v>
      </c>
      <c r="AB154" s="12">
        <v>0.8454319526236748</v>
      </c>
      <c r="AC154" s="42">
        <v>626.202961774916</v>
      </c>
      <c r="AD154" s="12">
        <v>2.9039188573486663</v>
      </c>
      <c r="AE154" s="12">
        <v>8.300239392084528</v>
      </c>
      <c r="AF154" s="12">
        <v>0.5199735670937191</v>
      </c>
      <c r="AG154" s="12">
        <v>0.2169793019781485</v>
      </c>
      <c r="AH154" s="12" t="s">
        <v>248</v>
      </c>
      <c r="AI154" s="12" t="s">
        <v>244</v>
      </c>
      <c r="AJ154" s="42">
        <v>3887.818825467238</v>
      </c>
      <c r="AK154" s="12" t="s">
        <v>245</v>
      </c>
      <c r="AL154" s="12">
        <v>169.21917106927904</v>
      </c>
      <c r="AM154" s="12" t="s">
        <v>244</v>
      </c>
      <c r="AN154" s="12" t="s">
        <v>245</v>
      </c>
      <c r="AO154" s="12">
        <v>1.2551973375256935</v>
      </c>
      <c r="AP154" s="12" t="s">
        <v>245</v>
      </c>
      <c r="AQ154" s="12" t="s">
        <v>245</v>
      </c>
      <c r="AR154" s="12" t="s">
        <v>245</v>
      </c>
      <c r="AS154" s="12" t="s">
        <v>245</v>
      </c>
      <c r="AT154" s="12">
        <v>0.08703719987418347</v>
      </c>
      <c r="AU154" s="12" t="s">
        <v>245</v>
      </c>
      <c r="AV154" s="12">
        <v>1563.2239865006914</v>
      </c>
      <c r="AW154" s="2"/>
      <c r="AX154" s="2"/>
      <c r="AY154" s="2"/>
      <c r="AZ154" s="2"/>
      <c r="BA154" s="2"/>
      <c r="BB154" s="2"/>
      <c r="BC154" s="7"/>
    </row>
    <row r="155" spans="1:55" ht="11.25">
      <c r="A155" s="15" t="s">
        <v>136</v>
      </c>
      <c r="B155" s="20">
        <v>7.3</v>
      </c>
      <c r="C155" s="20">
        <v>48</v>
      </c>
      <c r="D155" s="20" t="s">
        <v>171</v>
      </c>
      <c r="E155" s="20" t="s">
        <v>150</v>
      </c>
      <c r="F155" s="21">
        <v>37.917249999999996</v>
      </c>
      <c r="G155" s="21">
        <v>107.77055555555556</v>
      </c>
      <c r="H155" s="12">
        <v>56.68697993056629</v>
      </c>
      <c r="I155" s="12">
        <v>3.5528454335739417</v>
      </c>
      <c r="J155" s="12">
        <v>21.870200299366832</v>
      </c>
      <c r="K155" s="12" t="s">
        <v>245</v>
      </c>
      <c r="L155" s="12" t="s">
        <v>245</v>
      </c>
      <c r="M155" s="12" t="s">
        <v>246</v>
      </c>
      <c r="N155" s="42">
        <v>12053.571640844895</v>
      </c>
      <c r="O155" s="12">
        <v>0.6841277049255395</v>
      </c>
      <c r="P155" s="12">
        <v>0.14646719214983123</v>
      </c>
      <c r="Q155" s="12">
        <v>0.1657719415321633</v>
      </c>
      <c r="R155" s="12" t="s">
        <v>245</v>
      </c>
      <c r="S155" s="12">
        <v>0.0830125914438406</v>
      </c>
      <c r="T155" s="12">
        <v>3.6969817908659417</v>
      </c>
      <c r="U155" s="42">
        <v>243.75936289156724</v>
      </c>
      <c r="V155" s="12" t="s">
        <v>245</v>
      </c>
      <c r="W155" s="12" t="s">
        <v>244</v>
      </c>
      <c r="X155" s="12">
        <v>0.21002937929663582</v>
      </c>
      <c r="Y155" s="12">
        <v>1.7427485001284626</v>
      </c>
      <c r="Z155" s="42">
        <v>984.9138221352082</v>
      </c>
      <c r="AA155" s="12">
        <v>109.6713275077272</v>
      </c>
      <c r="AB155" s="12" t="s">
        <v>245</v>
      </c>
      <c r="AC155" s="42">
        <v>844.9577118910935</v>
      </c>
      <c r="AD155" s="12">
        <v>2.1727000582671034</v>
      </c>
      <c r="AE155" s="12">
        <v>1.3326238130564079</v>
      </c>
      <c r="AF155" s="12">
        <v>0.3818623543772297</v>
      </c>
      <c r="AG155" s="12">
        <v>0.22875805397180077</v>
      </c>
      <c r="AH155" s="12" t="s">
        <v>248</v>
      </c>
      <c r="AI155" s="12" t="s">
        <v>244</v>
      </c>
      <c r="AJ155" s="42">
        <v>4102.783014761948</v>
      </c>
      <c r="AK155" s="12">
        <v>0.01404697766983076</v>
      </c>
      <c r="AL155" s="12">
        <v>113.64352583526906</v>
      </c>
      <c r="AM155" s="12" t="s">
        <v>244</v>
      </c>
      <c r="AN155" s="12" t="s">
        <v>245</v>
      </c>
      <c r="AO155" s="12">
        <v>2.665349410508711</v>
      </c>
      <c r="AP155" s="12" t="s">
        <v>245</v>
      </c>
      <c r="AQ155" s="12">
        <v>0.07438713822749002</v>
      </c>
      <c r="AR155" s="12" t="s">
        <v>245</v>
      </c>
      <c r="AS155" s="12" t="s">
        <v>245</v>
      </c>
      <c r="AT155" s="12">
        <v>0.12220613728742777</v>
      </c>
      <c r="AU155" s="12" t="s">
        <v>245</v>
      </c>
      <c r="AV155" s="12">
        <v>155.34507769470378</v>
      </c>
      <c r="AW155" s="2"/>
      <c r="AX155" s="2"/>
      <c r="AY155" s="2"/>
      <c r="AZ155" s="2"/>
      <c r="BA155" s="2"/>
      <c r="BB155" s="2"/>
      <c r="BC155" s="7"/>
    </row>
    <row r="156" spans="1:55" ht="11.25">
      <c r="A156" s="15" t="s">
        <v>137</v>
      </c>
      <c r="B156" s="20">
        <v>6.9</v>
      </c>
      <c r="C156" s="20">
        <v>53</v>
      </c>
      <c r="D156" s="20" t="s">
        <v>171</v>
      </c>
      <c r="E156" s="20" t="s">
        <v>150</v>
      </c>
      <c r="F156" s="21">
        <v>37.93369444444444</v>
      </c>
      <c r="G156" s="21">
        <v>107.80361111111111</v>
      </c>
      <c r="H156" s="12">
        <v>11.322661704688706</v>
      </c>
      <c r="I156" s="12">
        <v>0.7067051570467413</v>
      </c>
      <c r="J156" s="12">
        <v>23.258780170595998</v>
      </c>
      <c r="K156" s="12" t="s">
        <v>245</v>
      </c>
      <c r="L156" s="12" t="s">
        <v>245</v>
      </c>
      <c r="M156" s="12" t="s">
        <v>246</v>
      </c>
      <c r="N156" s="42">
        <v>12961.323292971183</v>
      </c>
      <c r="O156" s="12">
        <v>2.4058944551816404</v>
      </c>
      <c r="P156" s="12" t="s">
        <v>245</v>
      </c>
      <c r="Q156" s="12">
        <v>0.1071044594649506</v>
      </c>
      <c r="R156" s="12" t="s">
        <v>245</v>
      </c>
      <c r="S156" s="12" t="s">
        <v>245</v>
      </c>
      <c r="T156" s="12">
        <v>9.205665109659941</v>
      </c>
      <c r="U156" s="42">
        <v>245.11064607216824</v>
      </c>
      <c r="V156" s="12" t="s">
        <v>245</v>
      </c>
      <c r="W156" s="12" t="s">
        <v>244</v>
      </c>
      <c r="X156" s="12">
        <v>0.05698396603772986</v>
      </c>
      <c r="Y156" s="12" t="s">
        <v>248</v>
      </c>
      <c r="Z156" s="42">
        <v>904.8527358545902</v>
      </c>
      <c r="AA156" s="12">
        <v>8.363852727169355</v>
      </c>
      <c r="AB156" s="12" t="s">
        <v>245</v>
      </c>
      <c r="AC156" s="42">
        <v>490.6942896063737</v>
      </c>
      <c r="AD156" s="12">
        <v>1.2459364536542359</v>
      </c>
      <c r="AE156" s="12" t="s">
        <v>245</v>
      </c>
      <c r="AF156" s="12">
        <v>0.2976936489316572</v>
      </c>
      <c r="AG156" s="12">
        <v>0.10576406112850023</v>
      </c>
      <c r="AH156" s="12" t="s">
        <v>248</v>
      </c>
      <c r="AI156" s="12" t="s">
        <v>244</v>
      </c>
      <c r="AJ156" s="42">
        <v>4099.367565673543</v>
      </c>
      <c r="AK156" s="12" t="s">
        <v>245</v>
      </c>
      <c r="AL156" s="12">
        <v>155.3056728052763</v>
      </c>
      <c r="AM156" s="12" t="s">
        <v>244</v>
      </c>
      <c r="AN156" s="12" t="s">
        <v>245</v>
      </c>
      <c r="AO156" s="12">
        <v>1.242472304189273</v>
      </c>
      <c r="AP156" s="12" t="s">
        <v>245</v>
      </c>
      <c r="AQ156" s="12" t="s">
        <v>245</v>
      </c>
      <c r="AR156" s="12" t="s">
        <v>245</v>
      </c>
      <c r="AS156" s="12" t="s">
        <v>245</v>
      </c>
      <c r="AT156" s="12">
        <v>0.05105124730190411</v>
      </c>
      <c r="AU156" s="12" t="s">
        <v>245</v>
      </c>
      <c r="AV156" s="12">
        <v>510.67659498906505</v>
      </c>
      <c r="AW156" s="2"/>
      <c r="AX156" s="2"/>
      <c r="AY156" s="2"/>
      <c r="AZ156" s="2"/>
      <c r="BA156" s="2"/>
      <c r="BB156" s="2"/>
      <c r="BC156" s="7"/>
    </row>
    <row r="157" spans="1:55" ht="11.25">
      <c r="A157" s="15" t="s">
        <v>138</v>
      </c>
      <c r="B157" s="20">
        <v>7.2</v>
      </c>
      <c r="C157" s="20">
        <v>73</v>
      </c>
      <c r="D157" s="20" t="s">
        <v>171</v>
      </c>
      <c r="E157" s="20" t="s">
        <v>150</v>
      </c>
      <c r="F157" s="21">
        <v>37.9675</v>
      </c>
      <c r="G157" s="21">
        <v>107.74666666666667</v>
      </c>
      <c r="H157" s="12">
        <v>15.676707634948439</v>
      </c>
      <c r="I157" s="12">
        <v>0.3216297375814846</v>
      </c>
      <c r="J157" s="12">
        <v>46.57907820614184</v>
      </c>
      <c r="K157" s="12" t="s">
        <v>245</v>
      </c>
      <c r="L157" s="12" t="s">
        <v>245</v>
      </c>
      <c r="M157" s="12" t="s">
        <v>246</v>
      </c>
      <c r="N157" s="42">
        <v>17858.02011149509</v>
      </c>
      <c r="O157" s="12" t="s">
        <v>245</v>
      </c>
      <c r="P157" s="12" t="s">
        <v>245</v>
      </c>
      <c r="Q157" s="12">
        <v>0.11846465076405546</v>
      </c>
      <c r="R157" s="12" t="s">
        <v>245</v>
      </c>
      <c r="S157" s="12" t="s">
        <v>245</v>
      </c>
      <c r="T157" s="12">
        <v>1.2416923469137937</v>
      </c>
      <c r="U157" s="42">
        <v>328.3434362862689</v>
      </c>
      <c r="V157" s="12" t="s">
        <v>245</v>
      </c>
      <c r="W157" s="12" t="s">
        <v>244</v>
      </c>
      <c r="X157" s="12" t="s">
        <v>245</v>
      </c>
      <c r="Y157" s="12">
        <v>1.3362876353862454</v>
      </c>
      <c r="Z157" s="42">
        <v>1606.4476605658363</v>
      </c>
      <c r="AA157" s="12">
        <v>1.1342309050910468</v>
      </c>
      <c r="AB157" s="12">
        <v>1.0497204256537802</v>
      </c>
      <c r="AC157" s="42">
        <v>897.2120330939813</v>
      </c>
      <c r="AD157" s="12">
        <v>0.9825851684550164</v>
      </c>
      <c r="AE157" s="12" t="s">
        <v>245</v>
      </c>
      <c r="AF157" s="12">
        <v>0.4950774443788021</v>
      </c>
      <c r="AG157" s="12">
        <v>0.15868188442286657</v>
      </c>
      <c r="AH157" s="12" t="s">
        <v>248</v>
      </c>
      <c r="AI157" s="12" t="s">
        <v>244</v>
      </c>
      <c r="AJ157" s="42">
        <v>4518.784004574876</v>
      </c>
      <c r="AK157" s="12">
        <v>0.011050067057948879</v>
      </c>
      <c r="AL157" s="12">
        <v>304.2030175037904</v>
      </c>
      <c r="AM157" s="12" t="s">
        <v>244</v>
      </c>
      <c r="AN157" s="12" t="s">
        <v>245</v>
      </c>
      <c r="AO157" s="12">
        <v>3.5605486685103993</v>
      </c>
      <c r="AP157" s="12" t="s">
        <v>245</v>
      </c>
      <c r="AQ157" s="12">
        <v>0.05045049223550152</v>
      </c>
      <c r="AR157" s="12" t="s">
        <v>245</v>
      </c>
      <c r="AS157" s="12" t="s">
        <v>245</v>
      </c>
      <c r="AT157" s="12">
        <v>0.04488497732573207</v>
      </c>
      <c r="AU157" s="12" t="s">
        <v>245</v>
      </c>
      <c r="AV157" s="12" t="s">
        <v>251</v>
      </c>
      <c r="AW157" s="2"/>
      <c r="AX157" s="2"/>
      <c r="AY157" s="2"/>
      <c r="AZ157" s="2"/>
      <c r="BA157" s="2"/>
      <c r="BB157" s="2"/>
      <c r="BC157" s="7"/>
    </row>
    <row r="158" spans="1:55" ht="11.25">
      <c r="A158" s="15" t="s">
        <v>139</v>
      </c>
      <c r="B158" s="20">
        <v>5.6</v>
      </c>
      <c r="C158" s="20">
        <v>66</v>
      </c>
      <c r="D158" s="20" t="s">
        <v>165</v>
      </c>
      <c r="E158" s="20" t="s">
        <v>150</v>
      </c>
      <c r="F158" s="21">
        <v>37.96763888888889</v>
      </c>
      <c r="G158" s="21">
        <v>107.74722222222222</v>
      </c>
      <c r="H158" s="12">
        <v>28.97458926665831</v>
      </c>
      <c r="I158" s="12">
        <v>0.467703718720085</v>
      </c>
      <c r="J158" s="12">
        <v>28.08637265277651</v>
      </c>
      <c r="K158" s="12" t="s">
        <v>245</v>
      </c>
      <c r="L158" s="12" t="s">
        <v>245</v>
      </c>
      <c r="M158" s="12" t="s">
        <v>246</v>
      </c>
      <c r="N158" s="42">
        <v>15738.296647952448</v>
      </c>
      <c r="O158" s="12">
        <v>0.8184348500578086</v>
      </c>
      <c r="P158" s="12">
        <v>0.18255640494952557</v>
      </c>
      <c r="Q158" s="12">
        <v>0.3890908246098807</v>
      </c>
      <c r="R158" s="12" t="s">
        <v>245</v>
      </c>
      <c r="S158" s="12">
        <v>0.07024054110526878</v>
      </c>
      <c r="T158" s="12">
        <v>2.384624741554374</v>
      </c>
      <c r="U158" s="42">
        <v>270.1920460954748</v>
      </c>
      <c r="V158" s="12" t="s">
        <v>245</v>
      </c>
      <c r="W158" s="12" t="s">
        <v>244</v>
      </c>
      <c r="X158" s="12">
        <v>0.10186839813327056</v>
      </c>
      <c r="Y158" s="12">
        <v>2.317661724644956</v>
      </c>
      <c r="Z158" s="42">
        <v>1535.3767540423892</v>
      </c>
      <c r="AA158" s="12">
        <v>376.5474146605407</v>
      </c>
      <c r="AB158" s="12" t="s">
        <v>245</v>
      </c>
      <c r="AC158" s="42">
        <v>1202.2025609156315</v>
      </c>
      <c r="AD158" s="12">
        <v>1.5376194161705814</v>
      </c>
      <c r="AE158" s="12">
        <v>1.3094286720478707</v>
      </c>
      <c r="AF158" s="12">
        <v>0.4470416901035644</v>
      </c>
      <c r="AG158" s="12">
        <v>0.7809500606796972</v>
      </c>
      <c r="AH158" s="12" t="s">
        <v>248</v>
      </c>
      <c r="AI158" s="12" t="s">
        <v>244</v>
      </c>
      <c r="AJ158" s="42">
        <v>4256.707445425404</v>
      </c>
      <c r="AK158" s="12">
        <v>0.02351478080609169</v>
      </c>
      <c r="AL158" s="12">
        <v>232.14450163456635</v>
      </c>
      <c r="AM158" s="12" t="s">
        <v>244</v>
      </c>
      <c r="AN158" s="12" t="s">
        <v>245</v>
      </c>
      <c r="AO158" s="12">
        <v>2.922658479753877</v>
      </c>
      <c r="AP158" s="12" t="s">
        <v>245</v>
      </c>
      <c r="AQ158" s="12" t="s">
        <v>245</v>
      </c>
      <c r="AR158" s="12" t="s">
        <v>245</v>
      </c>
      <c r="AS158" s="12" t="s">
        <v>245</v>
      </c>
      <c r="AT158" s="12">
        <v>0.07701016329892955</v>
      </c>
      <c r="AU158" s="12" t="s">
        <v>245</v>
      </c>
      <c r="AV158" s="12">
        <v>185.2992292724914</v>
      </c>
      <c r="AW158" s="2"/>
      <c r="AX158" s="2"/>
      <c r="AY158" s="2"/>
      <c r="AZ158" s="2"/>
      <c r="BA158" s="2"/>
      <c r="BB158" s="2"/>
      <c r="BC158" s="7"/>
    </row>
    <row r="159" spans="1:55" ht="11.25">
      <c r="A159" s="15" t="s">
        <v>140</v>
      </c>
      <c r="B159" s="20">
        <v>6</v>
      </c>
      <c r="C159" s="20">
        <v>94</v>
      </c>
      <c r="D159" s="20" t="s">
        <v>165</v>
      </c>
      <c r="E159" s="20" t="s">
        <v>153</v>
      </c>
      <c r="F159" s="21">
        <v>37.96813888888889</v>
      </c>
      <c r="G159" s="21">
        <v>107.7611111111111</v>
      </c>
      <c r="H159" s="12">
        <v>13.467608930867614</v>
      </c>
      <c r="I159" s="12">
        <v>1.4961289534213034</v>
      </c>
      <c r="J159" s="12">
        <v>41.46676322341762</v>
      </c>
      <c r="K159" s="12" t="s">
        <v>245</v>
      </c>
      <c r="L159" s="12" t="s">
        <v>245</v>
      </c>
      <c r="M159" s="12" t="s">
        <v>246</v>
      </c>
      <c r="N159" s="42">
        <v>20706.978181728817</v>
      </c>
      <c r="O159" s="12" t="s">
        <v>245</v>
      </c>
      <c r="P159" s="12" t="s">
        <v>245</v>
      </c>
      <c r="Q159" s="12">
        <v>0.16617865502597698</v>
      </c>
      <c r="R159" s="12" t="s">
        <v>245</v>
      </c>
      <c r="S159" s="12">
        <v>0.5591704801903721</v>
      </c>
      <c r="T159" s="12" t="s">
        <v>248</v>
      </c>
      <c r="U159" s="42">
        <v>338.01907035560384</v>
      </c>
      <c r="V159" s="12" t="s">
        <v>245</v>
      </c>
      <c r="W159" s="12" t="s">
        <v>244</v>
      </c>
      <c r="X159" s="12" t="s">
        <v>245</v>
      </c>
      <c r="Y159" s="12">
        <v>11.955184801600732</v>
      </c>
      <c r="Z159" s="42">
        <v>1802.5109328989183</v>
      </c>
      <c r="AA159" s="12">
        <v>12.716897988509377</v>
      </c>
      <c r="AB159" s="12">
        <v>6.547355743502441</v>
      </c>
      <c r="AC159" s="42">
        <v>7729.864875213662</v>
      </c>
      <c r="AD159" s="12">
        <v>1.6995610038158442</v>
      </c>
      <c r="AE159" s="12" t="s">
        <v>245</v>
      </c>
      <c r="AF159" s="12">
        <v>0.9987062982236499</v>
      </c>
      <c r="AG159" s="12">
        <v>0.19089197580971343</v>
      </c>
      <c r="AH159" s="12" t="s">
        <v>248</v>
      </c>
      <c r="AI159" s="12" t="s">
        <v>244</v>
      </c>
      <c r="AJ159" s="42">
        <v>5301.0259095446245</v>
      </c>
      <c r="AK159" s="12" t="s">
        <v>245</v>
      </c>
      <c r="AL159" s="12">
        <v>640.9252587271477</v>
      </c>
      <c r="AM159" s="12" t="s">
        <v>244</v>
      </c>
      <c r="AN159" s="12" t="s">
        <v>245</v>
      </c>
      <c r="AO159" s="12">
        <v>3.877155997646169</v>
      </c>
      <c r="AP159" s="12" t="s">
        <v>245</v>
      </c>
      <c r="AQ159" s="12">
        <v>0.12403750553878783</v>
      </c>
      <c r="AR159" s="12">
        <v>0.752117173661795</v>
      </c>
      <c r="AS159" s="12" t="s">
        <v>245</v>
      </c>
      <c r="AT159" s="12" t="s">
        <v>245</v>
      </c>
      <c r="AU159" s="12" t="s">
        <v>245</v>
      </c>
      <c r="AV159" s="12">
        <v>10.2126745194881</v>
      </c>
      <c r="AW159" s="2"/>
      <c r="AX159" s="2"/>
      <c r="AY159" s="2"/>
      <c r="AZ159" s="2"/>
      <c r="BA159" s="2"/>
      <c r="BB159" s="2"/>
      <c r="BC159" s="7"/>
    </row>
    <row r="160" spans="1:55" ht="11.25">
      <c r="A160" s="15" t="s">
        <v>141</v>
      </c>
      <c r="B160" s="20">
        <v>6.1</v>
      </c>
      <c r="C160" s="20">
        <v>44</v>
      </c>
      <c r="D160" s="20" t="s">
        <v>165</v>
      </c>
      <c r="E160" s="20" t="s">
        <v>150</v>
      </c>
      <c r="F160" s="21">
        <v>37.96747222222223</v>
      </c>
      <c r="G160" s="21">
        <v>107.72111111111111</v>
      </c>
      <c r="H160" s="12">
        <v>18.141966806727837</v>
      </c>
      <c r="I160" s="12" t="s">
        <v>245</v>
      </c>
      <c r="J160" s="12">
        <v>26.524136730615275</v>
      </c>
      <c r="K160" s="12" t="s">
        <v>245</v>
      </c>
      <c r="L160" s="12" t="s">
        <v>245</v>
      </c>
      <c r="M160" s="12" t="s">
        <v>246</v>
      </c>
      <c r="N160" s="42">
        <v>11717.967325312175</v>
      </c>
      <c r="O160" s="12" t="s">
        <v>245</v>
      </c>
      <c r="P160" s="12" t="s">
        <v>245</v>
      </c>
      <c r="Q160" s="12">
        <v>0.090369358006723</v>
      </c>
      <c r="R160" s="12" t="s">
        <v>245</v>
      </c>
      <c r="S160" s="12">
        <v>0.022948087269943806</v>
      </c>
      <c r="T160" s="12" t="s">
        <v>248</v>
      </c>
      <c r="U160" s="42">
        <v>239.06361180171913</v>
      </c>
      <c r="V160" s="12" t="s">
        <v>245</v>
      </c>
      <c r="W160" s="12" t="s">
        <v>244</v>
      </c>
      <c r="X160" s="12" t="s">
        <v>245</v>
      </c>
      <c r="Y160" s="12" t="s">
        <v>248</v>
      </c>
      <c r="Z160" s="42">
        <v>1336.6082002013288</v>
      </c>
      <c r="AA160" s="12">
        <v>3.1635537149672825</v>
      </c>
      <c r="AB160" s="12">
        <v>0.6070299994210224</v>
      </c>
      <c r="AC160" s="42">
        <v>775.1967558388426</v>
      </c>
      <c r="AD160" s="12">
        <v>0.7878572371424137</v>
      </c>
      <c r="AE160" s="12" t="s">
        <v>245</v>
      </c>
      <c r="AF160" s="12">
        <v>0.33215979377475635</v>
      </c>
      <c r="AG160" s="12">
        <v>0.14516010866318058</v>
      </c>
      <c r="AH160" s="12" t="s">
        <v>248</v>
      </c>
      <c r="AI160" s="12" t="s">
        <v>244</v>
      </c>
      <c r="AJ160" s="42">
        <v>4095.013364152066</v>
      </c>
      <c r="AK160" s="12" t="s">
        <v>245</v>
      </c>
      <c r="AL160" s="12">
        <v>133.96355569810248</v>
      </c>
      <c r="AM160" s="12" t="s">
        <v>244</v>
      </c>
      <c r="AN160" s="12" t="s">
        <v>245</v>
      </c>
      <c r="AO160" s="12">
        <v>1.9900298976431483</v>
      </c>
      <c r="AP160" s="12" t="s">
        <v>245</v>
      </c>
      <c r="AQ160" s="12" t="s">
        <v>245</v>
      </c>
      <c r="AR160" s="12" t="s">
        <v>245</v>
      </c>
      <c r="AS160" s="12" t="s">
        <v>245</v>
      </c>
      <c r="AT160" s="12" t="s">
        <v>245</v>
      </c>
      <c r="AU160" s="12" t="s">
        <v>245</v>
      </c>
      <c r="AV160" s="12" t="s">
        <v>251</v>
      </c>
      <c r="AW160" s="2"/>
      <c r="AX160" s="2"/>
      <c r="AY160" s="2"/>
      <c r="AZ160" s="2"/>
      <c r="BA160" s="2"/>
      <c r="BB160" s="2"/>
      <c r="BC160" s="7"/>
    </row>
    <row r="161" spans="1:55" ht="11.25">
      <c r="A161" s="15" t="s">
        <v>142</v>
      </c>
      <c r="B161" s="20">
        <v>5.7</v>
      </c>
      <c r="C161" s="20">
        <v>121</v>
      </c>
      <c r="D161" s="20" t="s">
        <v>165</v>
      </c>
      <c r="E161" s="20" t="s">
        <v>150</v>
      </c>
      <c r="F161" s="21">
        <v>37.88463888888889</v>
      </c>
      <c r="G161" s="21">
        <v>107.71611111111112</v>
      </c>
      <c r="H161" s="12">
        <v>21.607286108716025</v>
      </c>
      <c r="I161" s="12">
        <v>0.435699965525495</v>
      </c>
      <c r="J161" s="12">
        <v>27.403003703053407</v>
      </c>
      <c r="K161" s="12" t="s">
        <v>245</v>
      </c>
      <c r="L161" s="12" t="s">
        <v>245</v>
      </c>
      <c r="M161" s="12" t="s">
        <v>246</v>
      </c>
      <c r="N161" s="42">
        <v>31034.714826302872</v>
      </c>
      <c r="O161" s="12">
        <v>0.9183833384623724</v>
      </c>
      <c r="P161" s="12">
        <v>0.08424056521202536</v>
      </c>
      <c r="Q161" s="12">
        <v>0.29124038945285896</v>
      </c>
      <c r="R161" s="12" t="s">
        <v>245</v>
      </c>
      <c r="S161" s="12">
        <v>0.14575839364894735</v>
      </c>
      <c r="T161" s="12">
        <v>2.0707174113856044</v>
      </c>
      <c r="U161" s="42">
        <v>509.8766915855317</v>
      </c>
      <c r="V161" s="12" t="s">
        <v>245</v>
      </c>
      <c r="W161" s="12" t="s">
        <v>244</v>
      </c>
      <c r="X161" s="12" t="s">
        <v>245</v>
      </c>
      <c r="Y161" s="12">
        <v>4.122139107177286</v>
      </c>
      <c r="Z161" s="42">
        <v>1428.261269374767</v>
      </c>
      <c r="AA161" s="12">
        <v>179.4194025259199</v>
      </c>
      <c r="AB161" s="12">
        <v>1.1926905563040104</v>
      </c>
      <c r="AC161" s="42">
        <v>1897.6128246897417</v>
      </c>
      <c r="AD161" s="12">
        <v>2.1598990638639592</v>
      </c>
      <c r="AE161" s="12" t="s">
        <v>245</v>
      </c>
      <c r="AF161" s="12">
        <v>0.6756807526977265</v>
      </c>
      <c r="AG161" s="12">
        <v>0.5206890108015081</v>
      </c>
      <c r="AH161" s="12" t="s">
        <v>248</v>
      </c>
      <c r="AI161" s="12" t="s">
        <v>244</v>
      </c>
      <c r="AJ161" s="42">
        <v>4109.130134240861</v>
      </c>
      <c r="AK161" s="12">
        <v>0.013829024986112463</v>
      </c>
      <c r="AL161" s="12">
        <v>438.0890244118318</v>
      </c>
      <c r="AM161" s="12" t="s">
        <v>244</v>
      </c>
      <c r="AN161" s="12" t="s">
        <v>245</v>
      </c>
      <c r="AO161" s="12">
        <v>2.301243075992477</v>
      </c>
      <c r="AP161" s="12" t="s">
        <v>245</v>
      </c>
      <c r="AQ161" s="12">
        <v>0.059866799459223644</v>
      </c>
      <c r="AR161" s="12" t="s">
        <v>245</v>
      </c>
      <c r="AS161" s="12" t="s">
        <v>245</v>
      </c>
      <c r="AT161" s="12">
        <v>0.06545706438022533</v>
      </c>
      <c r="AU161" s="12" t="s">
        <v>245</v>
      </c>
      <c r="AV161" s="12">
        <v>163.60595970110492</v>
      </c>
      <c r="AW161" s="2"/>
      <c r="AX161" s="2"/>
      <c r="AY161" s="2"/>
      <c r="AZ161" s="2"/>
      <c r="BA161" s="2"/>
      <c r="BB161" s="2"/>
      <c r="BC161" s="7"/>
    </row>
    <row r="162" spans="1:55" ht="11.25">
      <c r="A162" s="15" t="s">
        <v>143</v>
      </c>
      <c r="B162" s="20">
        <v>7.1</v>
      </c>
      <c r="C162" s="20">
        <v>12</v>
      </c>
      <c r="D162" s="20" t="s">
        <v>162</v>
      </c>
      <c r="E162" s="20" t="s">
        <v>150</v>
      </c>
      <c r="F162" s="21">
        <v>37.93461111111111</v>
      </c>
      <c r="G162" s="21">
        <v>107.66444444444446</v>
      </c>
      <c r="H162" s="12">
        <v>17.595927423019432</v>
      </c>
      <c r="I162" s="12" t="s">
        <v>245</v>
      </c>
      <c r="J162" s="12">
        <v>20.639377489584597</v>
      </c>
      <c r="K162" s="12" t="s">
        <v>245</v>
      </c>
      <c r="L162" s="12" t="s">
        <v>245</v>
      </c>
      <c r="M162" s="12" t="s">
        <v>246</v>
      </c>
      <c r="N162" s="42">
        <v>7277.351973013229</v>
      </c>
      <c r="O162" s="12" t="s">
        <v>245</v>
      </c>
      <c r="P162" s="12" t="s">
        <v>245</v>
      </c>
      <c r="Q162" s="12">
        <v>0.0633203193638286</v>
      </c>
      <c r="R162" s="12" t="s">
        <v>245</v>
      </c>
      <c r="S162" s="12" t="s">
        <v>245</v>
      </c>
      <c r="T162" s="12" t="s">
        <v>248</v>
      </c>
      <c r="U162" s="42">
        <v>168.1500404391516</v>
      </c>
      <c r="V162" s="12" t="s">
        <v>245</v>
      </c>
      <c r="W162" s="12" t="s">
        <v>244</v>
      </c>
      <c r="X162" s="12" t="s">
        <v>245</v>
      </c>
      <c r="Y162" s="12" t="s">
        <v>248</v>
      </c>
      <c r="Z162" s="42">
        <v>514.2613050970047</v>
      </c>
      <c r="AA162" s="12">
        <v>4.609413331803181</v>
      </c>
      <c r="AB162" s="12" t="s">
        <v>245</v>
      </c>
      <c r="AC162" s="42">
        <v>546.5399782145566</v>
      </c>
      <c r="AD162" s="12">
        <v>0.8391364729708153</v>
      </c>
      <c r="AE162" s="12" t="s">
        <v>245</v>
      </c>
      <c r="AF162" s="12">
        <v>0.19844165539506436</v>
      </c>
      <c r="AG162" s="12">
        <v>0.08981181560321119</v>
      </c>
      <c r="AH162" s="12" t="s">
        <v>248</v>
      </c>
      <c r="AI162" s="12" t="s">
        <v>244</v>
      </c>
      <c r="AJ162" s="42">
        <v>4067.8653625851703</v>
      </c>
      <c r="AK162" s="12" t="s">
        <v>245</v>
      </c>
      <c r="AL162" s="12">
        <v>123.64138556890589</v>
      </c>
      <c r="AM162" s="12" t="s">
        <v>244</v>
      </c>
      <c r="AN162" s="12" t="s">
        <v>245</v>
      </c>
      <c r="AO162" s="12">
        <v>1.9398544081766418</v>
      </c>
      <c r="AP162" s="12" t="s">
        <v>245</v>
      </c>
      <c r="AQ162" s="12" t="s">
        <v>245</v>
      </c>
      <c r="AR162" s="12" t="s">
        <v>245</v>
      </c>
      <c r="AS162" s="12" t="s">
        <v>245</v>
      </c>
      <c r="AT162" s="12" t="s">
        <v>245</v>
      </c>
      <c r="AU162" s="12" t="s">
        <v>245</v>
      </c>
      <c r="AV162" s="12" t="s">
        <v>251</v>
      </c>
      <c r="AW162" s="2"/>
      <c r="AX162" s="2"/>
      <c r="AY162" s="2"/>
      <c r="AZ162" s="2"/>
      <c r="BA162" s="2"/>
      <c r="BB162" s="2"/>
      <c r="BC162" s="7"/>
    </row>
    <row r="163" spans="1:55" ht="11.25">
      <c r="A163" s="15" t="s">
        <v>144</v>
      </c>
      <c r="B163" s="20">
        <v>6.6</v>
      </c>
      <c r="C163" s="20">
        <v>150</v>
      </c>
      <c r="D163" s="20" t="s">
        <v>162</v>
      </c>
      <c r="E163" s="20" t="s">
        <v>150</v>
      </c>
      <c r="F163" s="21">
        <v>38.88463888888889</v>
      </c>
      <c r="G163" s="21">
        <v>107.71611111111112</v>
      </c>
      <c r="H163" s="12">
        <v>229.2545087339826</v>
      </c>
      <c r="I163" s="12" t="s">
        <v>245</v>
      </c>
      <c r="J163" s="12">
        <v>21.013432260296142</v>
      </c>
      <c r="K163" s="12" t="s">
        <v>245</v>
      </c>
      <c r="L163" s="12" t="s">
        <v>245</v>
      </c>
      <c r="M163" s="12" t="s">
        <v>246</v>
      </c>
      <c r="N163" s="42">
        <v>23903.608089666395</v>
      </c>
      <c r="O163" s="12">
        <v>1.4568270072487128</v>
      </c>
      <c r="P163" s="12">
        <v>1.8885304466303556</v>
      </c>
      <c r="Q163" s="12">
        <v>1.6763029105529137</v>
      </c>
      <c r="R163" s="12" t="s">
        <v>245</v>
      </c>
      <c r="S163" s="12">
        <v>0.038321227151660475</v>
      </c>
      <c r="T163" s="12">
        <v>110.42646793762563</v>
      </c>
      <c r="U163" s="42">
        <v>476.9961453853758</v>
      </c>
      <c r="V163" s="12" t="s">
        <v>245</v>
      </c>
      <c r="W163" s="12" t="s">
        <v>244</v>
      </c>
      <c r="X163" s="12">
        <v>1.0508185605423463</v>
      </c>
      <c r="Y163" s="12">
        <v>2.329903994703808</v>
      </c>
      <c r="Z163" s="42">
        <v>2494.0345421370143</v>
      </c>
      <c r="AA163" s="12">
        <v>501.2910548868134</v>
      </c>
      <c r="AB163" s="12" t="s">
        <v>245</v>
      </c>
      <c r="AC163" s="42">
        <v>1238.7003491457588</v>
      </c>
      <c r="AD163" s="12">
        <v>4.54294325525967</v>
      </c>
      <c r="AE163" s="12">
        <v>10.241116011335315</v>
      </c>
      <c r="AF163" s="12">
        <v>0.4685409291536449</v>
      </c>
      <c r="AG163" s="12">
        <v>0.09912884380210873</v>
      </c>
      <c r="AH163" s="12" t="s">
        <v>248</v>
      </c>
      <c r="AI163" s="12" t="s">
        <v>244</v>
      </c>
      <c r="AJ163" s="42">
        <v>5451.130450148235</v>
      </c>
      <c r="AK163" s="12">
        <v>0.2565928219257552</v>
      </c>
      <c r="AL163" s="12">
        <v>118.14794720020612</v>
      </c>
      <c r="AM163" s="12" t="s">
        <v>244</v>
      </c>
      <c r="AN163" s="12" t="s">
        <v>245</v>
      </c>
      <c r="AO163" s="12">
        <v>7.313575518253323</v>
      </c>
      <c r="AP163" s="12" t="s">
        <v>245</v>
      </c>
      <c r="AQ163" s="12">
        <v>0.019340979203509346</v>
      </c>
      <c r="AR163" s="12" t="s">
        <v>245</v>
      </c>
      <c r="AS163" s="12" t="s">
        <v>245</v>
      </c>
      <c r="AT163" s="12">
        <v>0.8130583906926757</v>
      </c>
      <c r="AU163" s="12">
        <v>0.024888241540525553</v>
      </c>
      <c r="AV163" s="12">
        <v>284.59576946341144</v>
      </c>
      <c r="AW163" s="2"/>
      <c r="AX163" s="3"/>
      <c r="AY163" s="3"/>
      <c r="AZ163" s="2"/>
      <c r="BA163" s="3"/>
      <c r="BB163" s="3"/>
      <c r="BC163" s="7"/>
    </row>
    <row r="164" spans="1:48" s="19" customFormat="1" ht="12.75">
      <c r="A164" s="18" t="s">
        <v>254</v>
      </c>
      <c r="B164" s="19">
        <v>2.9</v>
      </c>
      <c r="C164" s="19">
        <v>382</v>
      </c>
      <c r="D164" s="19" t="s">
        <v>162</v>
      </c>
      <c r="E164" s="19" t="s">
        <v>153</v>
      </c>
      <c r="F164" s="25">
        <v>37.92055555555555</v>
      </c>
      <c r="G164" s="26">
        <v>107.65666666666667</v>
      </c>
      <c r="H164" s="28">
        <v>2381.9670639296646</v>
      </c>
      <c r="I164" s="28">
        <v>18.640087225121306</v>
      </c>
      <c r="J164" s="28">
        <v>25.140065675003804</v>
      </c>
      <c r="K164" s="12" t="s">
        <v>245</v>
      </c>
      <c r="L164" s="28">
        <v>0.107461795748366</v>
      </c>
      <c r="M164" s="28">
        <v>8.754755807784866</v>
      </c>
      <c r="N164" s="43">
        <v>2466.8679270232897</v>
      </c>
      <c r="O164" s="28">
        <v>0.5906013539225713</v>
      </c>
      <c r="P164" s="28">
        <v>2.466883344393942</v>
      </c>
      <c r="Q164" s="28">
        <v>7.477872962457126</v>
      </c>
      <c r="R164" s="28" t="s">
        <v>247</v>
      </c>
      <c r="S164" s="28">
        <v>0.1173327387421179</v>
      </c>
      <c r="T164" s="28">
        <v>302.3954336934711</v>
      </c>
      <c r="U164" s="43">
        <v>5143.835270595155</v>
      </c>
      <c r="V164" s="28">
        <v>0.07339654432807932</v>
      </c>
      <c r="W164" s="28">
        <v>1.4142319014606852</v>
      </c>
      <c r="X164" s="28">
        <v>1.176413975355923</v>
      </c>
      <c r="Y164" s="28">
        <v>2.6442150965786775</v>
      </c>
      <c r="Z164" s="43">
        <v>1068.381542789048</v>
      </c>
      <c r="AA164" s="28">
        <v>76.73006725106319</v>
      </c>
      <c r="AB164" s="28">
        <v>0.7483305015212455</v>
      </c>
      <c r="AC164" s="43">
        <v>510.58090056523093</v>
      </c>
      <c r="AD164" s="28">
        <v>5.757775184917314</v>
      </c>
      <c r="AE164" s="28">
        <v>7.333648418065236</v>
      </c>
      <c r="AF164" s="28">
        <v>1.230330829166111</v>
      </c>
      <c r="AG164" s="28">
        <v>0.6524803830533736</v>
      </c>
      <c r="AH164" s="28">
        <v>5.356398505509154</v>
      </c>
      <c r="AI164" s="28">
        <v>0.28509756390463853</v>
      </c>
      <c r="AJ164" s="43">
        <v>5235.534630562167</v>
      </c>
      <c r="AK164" s="28">
        <v>0.2940091486399675</v>
      </c>
      <c r="AL164" s="28">
        <v>20.112829604156754</v>
      </c>
      <c r="AM164" s="28">
        <v>0.36618103550212655</v>
      </c>
      <c r="AN164" s="28">
        <v>0.09132273756983007</v>
      </c>
      <c r="AO164" s="28">
        <v>2.6880749789116622</v>
      </c>
      <c r="AP164" s="28">
        <v>0.04386530438847109</v>
      </c>
      <c r="AQ164" s="28">
        <v>0.14903820561232678</v>
      </c>
      <c r="AR164" s="28">
        <v>0.23870481858355577</v>
      </c>
      <c r="AS164" s="28" t="s">
        <v>250</v>
      </c>
      <c r="AT164" s="28">
        <v>0.7483226078430962</v>
      </c>
      <c r="AU164" s="28">
        <v>0.056467584552224795</v>
      </c>
      <c r="AV164" s="28">
        <v>85.98943615741452</v>
      </c>
    </row>
    <row r="165" spans="1:48" s="19" customFormat="1" ht="12.75">
      <c r="A165" s="18" t="s">
        <v>252</v>
      </c>
      <c r="B165" s="19">
        <v>2.9</v>
      </c>
      <c r="C165" s="19">
        <v>346</v>
      </c>
      <c r="D165" s="19" t="s">
        <v>162</v>
      </c>
      <c r="E165" s="19" t="s">
        <v>150</v>
      </c>
      <c r="F165" s="25">
        <v>37.91916666666666</v>
      </c>
      <c r="G165" s="26">
        <v>107.65611111111112</v>
      </c>
      <c r="H165" s="28">
        <v>2142.200269786653</v>
      </c>
      <c r="I165" s="28">
        <v>7.763425518910643</v>
      </c>
      <c r="J165" s="28">
        <v>22.451369847816466</v>
      </c>
      <c r="K165" s="12" t="s">
        <v>245</v>
      </c>
      <c r="L165" s="28">
        <v>0.059650281232319496</v>
      </c>
      <c r="M165" s="28">
        <v>11.312715109174194</v>
      </c>
      <c r="N165" s="43">
        <v>3054.97446080478</v>
      </c>
      <c r="O165" s="28">
        <v>0.5777343225156623</v>
      </c>
      <c r="P165" s="28">
        <v>2.5525319692242867</v>
      </c>
      <c r="Q165" s="28">
        <v>6.534271914820963</v>
      </c>
      <c r="R165" s="28" t="s">
        <v>247</v>
      </c>
      <c r="S165" s="28">
        <v>0.11775353516433504</v>
      </c>
      <c r="T165" s="28">
        <v>273.01141043847514</v>
      </c>
      <c r="U165" s="43">
        <v>4877.772931635453</v>
      </c>
      <c r="V165" s="28">
        <v>0.07895802548522636</v>
      </c>
      <c r="W165" s="28">
        <v>1.8529636774038551</v>
      </c>
      <c r="X165" s="28">
        <v>1.2662790593997166</v>
      </c>
      <c r="Y165" s="28">
        <v>3.2709017883122526</v>
      </c>
      <c r="Z165" s="43">
        <v>1226.9388987746174</v>
      </c>
      <c r="AA165" s="28">
        <v>124.6207231662862</v>
      </c>
      <c r="AB165" s="28">
        <v>0.1311646345778294</v>
      </c>
      <c r="AC165" s="43">
        <v>489.68481276354186</v>
      </c>
      <c r="AD165" s="28">
        <v>4.732574058419239</v>
      </c>
      <c r="AE165" s="28">
        <v>9.070292587340008</v>
      </c>
      <c r="AF165" s="28">
        <v>1.0651859056965873</v>
      </c>
      <c r="AG165" s="28">
        <v>0.3609926447654482</v>
      </c>
      <c r="AH165" s="28">
        <v>4.875604132221324</v>
      </c>
      <c r="AI165" s="28">
        <v>0.20425258040490044</v>
      </c>
      <c r="AJ165" s="43">
        <v>5171.740860012138</v>
      </c>
      <c r="AK165" s="28">
        <v>0.294307929821093</v>
      </c>
      <c r="AL165" s="28">
        <v>23.517105253166534</v>
      </c>
      <c r="AM165" s="28">
        <v>0.3662705072525469</v>
      </c>
      <c r="AN165" s="28">
        <v>0.10085859681998577</v>
      </c>
      <c r="AO165" s="28">
        <v>2.522747356252017</v>
      </c>
      <c r="AP165" s="28">
        <v>0.03626732975313661</v>
      </c>
      <c r="AQ165" s="28">
        <v>0.167976697454337</v>
      </c>
      <c r="AR165" s="28">
        <v>0.2254896527501038</v>
      </c>
      <c r="AS165" s="28" t="s">
        <v>250</v>
      </c>
      <c r="AT165" s="28">
        <v>0.8558055792843188</v>
      </c>
      <c r="AU165" s="28">
        <v>0.05854369801134692</v>
      </c>
      <c r="AV165" s="28">
        <v>106.28542637191543</v>
      </c>
    </row>
    <row r="166" spans="1:48" s="19" customFormat="1" ht="12.75">
      <c r="A166" s="18" t="s">
        <v>253</v>
      </c>
      <c r="B166" s="19">
        <v>3.2</v>
      </c>
      <c r="C166" s="19">
        <v>136</v>
      </c>
      <c r="D166" s="19" t="s">
        <v>162</v>
      </c>
      <c r="E166" s="19" t="s">
        <v>150</v>
      </c>
      <c r="F166" s="25">
        <v>37.91694444444444</v>
      </c>
      <c r="G166" s="26">
        <v>107.655</v>
      </c>
      <c r="H166" s="28">
        <v>799.488905438524</v>
      </c>
      <c r="I166" s="28">
        <v>0.08204425443336398</v>
      </c>
      <c r="J166" s="28">
        <v>18.962856979580565</v>
      </c>
      <c r="K166" s="12" t="s">
        <v>245</v>
      </c>
      <c r="L166" s="28">
        <v>0.006757879076780777</v>
      </c>
      <c r="M166" s="28">
        <v>6.487607451660218</v>
      </c>
      <c r="N166" s="43">
        <v>4214.922543058005</v>
      </c>
      <c r="O166" s="28">
        <v>0.05293084845778471</v>
      </c>
      <c r="P166" s="28">
        <v>0.732959936037248</v>
      </c>
      <c r="Q166" s="28">
        <v>2.6042849281238643</v>
      </c>
      <c r="R166" s="28" t="s">
        <v>247</v>
      </c>
      <c r="S166" s="28">
        <v>0.0243702188053193</v>
      </c>
      <c r="T166" s="28">
        <v>21.992524203422477</v>
      </c>
      <c r="U166" s="43">
        <v>647.8963400983583</v>
      </c>
      <c r="V166" s="28">
        <v>0.012564762554591394</v>
      </c>
      <c r="W166" s="28">
        <v>1.7487515728297875</v>
      </c>
      <c r="X166" s="28">
        <v>0.4607701232769354</v>
      </c>
      <c r="Y166" s="28">
        <v>1.4220592071339861</v>
      </c>
      <c r="Z166" s="43">
        <v>685.1589543866429</v>
      </c>
      <c r="AA166" s="28">
        <v>56.49707908954098</v>
      </c>
      <c r="AB166" s="28" t="s">
        <v>245</v>
      </c>
      <c r="AC166" s="43">
        <v>469.80082138436467</v>
      </c>
      <c r="AD166" s="28">
        <v>1.8214748608811628</v>
      </c>
      <c r="AE166" s="28">
        <v>2.090694638054445</v>
      </c>
      <c r="AF166" s="28">
        <v>0.47808576764670235</v>
      </c>
      <c r="AG166" s="28">
        <v>0.05890099662010596</v>
      </c>
      <c r="AH166" s="28">
        <v>2.655028366877654</v>
      </c>
      <c r="AI166" s="28" t="s">
        <v>244</v>
      </c>
      <c r="AJ166" s="43">
        <v>2908.441456637784</v>
      </c>
      <c r="AK166" s="28">
        <v>0.08601269749399514</v>
      </c>
      <c r="AL166" s="28">
        <v>19.72817165427988</v>
      </c>
      <c r="AM166" s="28" t="s">
        <v>244</v>
      </c>
      <c r="AN166" s="28">
        <v>0.011828605151449432</v>
      </c>
      <c r="AO166" s="28">
        <v>1.3763141223744362</v>
      </c>
      <c r="AP166" s="28">
        <v>0.013436915231002794</v>
      </c>
      <c r="AQ166" s="28">
        <v>0.03070640529004288</v>
      </c>
      <c r="AR166" s="28">
        <v>0.10589287324469385</v>
      </c>
      <c r="AS166" s="28" t="s">
        <v>250</v>
      </c>
      <c r="AT166" s="28">
        <v>0.3384016215829672</v>
      </c>
      <c r="AU166" s="28">
        <v>0.023566765566375585</v>
      </c>
      <c r="AV166" s="28">
        <v>14.160858505642052</v>
      </c>
    </row>
    <row r="167" spans="6:56" ht="11.25">
      <c r="F167" s="27"/>
      <c r="AX167" s="7"/>
      <c r="BD167" s="9"/>
    </row>
    <row r="168" spans="4:36" s="35" customFormat="1" ht="12.75">
      <c r="D168" s="36"/>
      <c r="E168" s="36"/>
      <c r="F168" s="37"/>
      <c r="G168" s="37"/>
      <c r="H168" s="37"/>
      <c r="I168" s="37"/>
      <c r="J168" s="37"/>
      <c r="M168" s="38"/>
      <c r="N168" s="44"/>
      <c r="O168" s="39"/>
      <c r="P168" s="39"/>
      <c r="U168" s="44"/>
      <c r="Z168" s="44"/>
      <c r="AC168" s="44"/>
      <c r="AJ168" s="44"/>
    </row>
    <row r="169" spans="4:36" s="35" customFormat="1" ht="12.75">
      <c r="D169" s="36"/>
      <c r="E169" s="36"/>
      <c r="F169" s="37"/>
      <c r="G169" s="37"/>
      <c r="H169" s="37"/>
      <c r="I169" s="37"/>
      <c r="J169" s="37"/>
      <c r="M169" s="38"/>
      <c r="N169" s="44"/>
      <c r="O169" s="39"/>
      <c r="P169" s="39"/>
      <c r="U169" s="44"/>
      <c r="Z169" s="44"/>
      <c r="AA169" s="36"/>
      <c r="AC169" s="44"/>
      <c r="AJ169" s="44"/>
    </row>
    <row r="170" spans="4:36" s="35" customFormat="1" ht="12.75">
      <c r="D170" s="36"/>
      <c r="E170" s="36"/>
      <c r="F170" s="37"/>
      <c r="G170" s="37"/>
      <c r="H170" s="37"/>
      <c r="I170" s="37"/>
      <c r="J170" s="37"/>
      <c r="M170" s="38"/>
      <c r="N170" s="44"/>
      <c r="O170" s="39"/>
      <c r="P170" s="39"/>
      <c r="U170" s="44"/>
      <c r="Z170" s="44"/>
      <c r="AA170" s="36"/>
      <c r="AC170" s="44"/>
      <c r="AJ170" s="44"/>
    </row>
    <row r="171" spans="4:36" s="35" customFormat="1" ht="12.75">
      <c r="D171" s="36"/>
      <c r="E171" s="36"/>
      <c r="F171" s="37"/>
      <c r="G171" s="37"/>
      <c r="H171" s="37"/>
      <c r="I171" s="37"/>
      <c r="J171" s="37"/>
      <c r="M171" s="38"/>
      <c r="N171" s="44"/>
      <c r="O171" s="39"/>
      <c r="P171" s="39"/>
      <c r="U171" s="44"/>
      <c r="Z171" s="44"/>
      <c r="AA171" s="36"/>
      <c r="AC171" s="44"/>
      <c r="AJ171" s="44"/>
    </row>
  </sheetData>
  <printOptions gridLines="1"/>
  <pageMargins left="0.75" right="0.75" top="1" bottom="1.5" header="0.5" footer="0.5"/>
  <pageSetup firstPageNumber="2" useFirstPageNumber="1" orientation="landscape" pageOrder="overThenDown" r:id="rId1"/>
  <headerFooter alignWithMargins="0">
    <oddFooter>&amp;LAnalysis by ICP-MS, commercial laboratory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USGS-MRSP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Nash</dc:creator>
  <cp:keywords/>
  <dc:description/>
  <cp:lastModifiedBy>Tomas Nash</cp:lastModifiedBy>
  <dcterms:created xsi:type="dcterms:W3CDTF">1998-09-03T22:31:29Z</dcterms:created>
  <dcterms:modified xsi:type="dcterms:W3CDTF">2001-01-04T23:24:54Z</dcterms:modified>
  <cp:category/>
  <cp:version/>
  <cp:contentType/>
  <cp:contentStatus/>
</cp:coreProperties>
</file>