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30" windowWidth="11865" windowHeight="6360" activeTab="0"/>
  </bookViews>
  <sheets>
    <sheet name="RUN -1" sheetId="1" r:id="rId1"/>
    <sheet name="RUN -2" sheetId="2" r:id="rId2"/>
    <sheet name="RUN -3" sheetId="3" r:id="rId3"/>
    <sheet name="RUN-4" sheetId="4" r:id="rId4"/>
    <sheet name="RUN -5" sheetId="5" r:id="rId5"/>
    <sheet name="BATCH -" sheetId="6" r:id="rId6"/>
    <sheet name="BATCH - -sorted" sheetId="7" r:id="rId7"/>
  </sheets>
  <definedNames>
    <definedName name="_xlnm.Print_Area" localSheetId="0">'RUN -1'!$A$1:$J$68</definedName>
  </definedNames>
  <calcPr fullCalcOnLoad="1"/>
</workbook>
</file>

<file path=xl/sharedStrings.xml><?xml version="1.0" encoding="utf-8"?>
<sst xmlns="http://schemas.openxmlformats.org/spreadsheetml/2006/main" count="174" uniqueCount="31">
  <si>
    <t>CHN Run Sheet</t>
  </si>
  <si>
    <t>Sample Type</t>
  </si>
  <si>
    <t>Date</t>
  </si>
  <si>
    <t>Operator</t>
  </si>
  <si>
    <t>PI</t>
  </si>
  <si>
    <t>Run No.</t>
  </si>
  <si>
    <t>Batch</t>
  </si>
  <si>
    <t>Date Run</t>
  </si>
  <si>
    <t>Sample type</t>
  </si>
  <si>
    <t>Name</t>
  </si>
  <si>
    <t>Wt. (mg)</t>
  </si>
  <si>
    <t>Mean %TC</t>
  </si>
  <si>
    <t>10% of Mean</t>
  </si>
  <si>
    <t>Mean+10%</t>
  </si>
  <si>
    <t>Mean-10%</t>
  </si>
  <si>
    <t>CHN ID</t>
  </si>
  <si>
    <t>Re-Run</t>
  </si>
  <si>
    <t>X=Bad</t>
  </si>
  <si>
    <t>CNH AUTO RUN Sample Information</t>
  </si>
  <si>
    <t>Core</t>
  </si>
  <si>
    <t>Interval</t>
  </si>
  <si>
    <t>Bottom of Interval</t>
  </si>
  <si>
    <t>%OC</t>
  </si>
  <si>
    <t>Conditioner</t>
  </si>
  <si>
    <t>Blank</t>
  </si>
  <si>
    <t>K-Factor</t>
  </si>
  <si>
    <t>Mess-2</t>
  </si>
  <si>
    <t>B</t>
  </si>
  <si>
    <t>KF</t>
  </si>
  <si>
    <t>M2</t>
  </si>
  <si>
    <t>COND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</si>
</sst>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"/>
    <numFmt numFmtId="166" formatCode="0.0"/>
    <numFmt numFmtId="167" formatCode="0.00000"/>
    <numFmt numFmtId="168" formatCode="00000"/>
    <numFmt numFmtId="169" formatCode="m/d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  <font>
      <sz val="10"/>
      <color indexed="56"/>
      <name val="Geneva"/>
      <family val="0"/>
    </font>
    <font>
      <b/>
      <i/>
      <sz val="8"/>
      <name val="Geneva"/>
      <family val="0"/>
    </font>
    <font>
      <sz val="10"/>
      <color indexed="10"/>
      <name val="Geneva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 style="medium"/>
      <bottom style="medium"/>
    </border>
    <border>
      <left>
        <color indexed="63"/>
      </left>
      <right style="slantDashDot"/>
      <top style="medium"/>
      <bottom style="medium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 style="double"/>
      <right>
        <color indexed="63"/>
      </right>
      <top style="medium"/>
      <bottom style="medium"/>
    </border>
    <border>
      <left style="slantDashDot"/>
      <right>
        <color indexed="63"/>
      </right>
      <top style="slantDashDot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14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4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2" xfId="0" applyNumberFormat="1" applyBorder="1" applyAlignment="1">
      <alignment horizontal="left"/>
    </xf>
    <xf numFmtId="164" fontId="0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164" fontId="1" fillId="0" borderId="6" xfId="0" applyNumberFormat="1" applyFont="1" applyFill="1" applyBorder="1" applyAlignment="1">
      <alignment horizontal="center" textRotation="90" wrapText="1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9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0" fillId="0" borderId="0" xfId="0" applyNumberForma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 textRotation="90" wrapText="1"/>
    </xf>
    <xf numFmtId="0" fontId="0" fillId="0" borderId="9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66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64" fontId="4" fillId="0" borderId="19" xfId="0" applyNumberFormat="1" applyFont="1" applyBorder="1" applyAlignment="1">
      <alignment horizontal="left"/>
    </xf>
    <xf numFmtId="164" fontId="4" fillId="0" borderId="8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 horizontal="left"/>
    </xf>
    <xf numFmtId="164" fontId="0" fillId="0" borderId="15" xfId="0" applyNumberFormat="1" applyBorder="1" applyAlignment="1">
      <alignment horizontal="left"/>
    </xf>
    <xf numFmtId="0" fontId="0" fillId="0" borderId="14" xfId="0" applyFont="1" applyBorder="1" applyAlignment="1">
      <alignment horizontal="center"/>
    </xf>
    <xf numFmtId="164" fontId="0" fillId="0" borderId="15" xfId="0" applyNumberFormat="1" applyFont="1" applyBorder="1" applyAlignment="1">
      <alignment horizontal="left"/>
    </xf>
    <xf numFmtId="164" fontId="7" fillId="0" borderId="0" xfId="0" applyNumberFormat="1" applyFont="1" applyAlignment="1">
      <alignment/>
    </xf>
    <xf numFmtId="164" fontId="7" fillId="0" borderId="1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0" fillId="0" borderId="9" xfId="0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5"/>
  <sheetViews>
    <sheetView tabSelected="1" workbookViewId="0" topLeftCell="A1">
      <selection activeCell="D13" sqref="D13"/>
    </sheetView>
  </sheetViews>
  <sheetFormatPr defaultColWidth="9.00390625" defaultRowHeight="12.75"/>
  <cols>
    <col min="1" max="2" width="10.625" style="0" customWidth="1"/>
    <col min="3" max="3" width="10.625" style="2" customWidth="1"/>
    <col min="4" max="4" width="8.75390625" style="2" customWidth="1"/>
    <col min="5" max="5" width="11.25390625" style="8" customWidth="1"/>
    <col min="6" max="6" width="9.625" style="0" hidden="1" customWidth="1"/>
    <col min="7" max="7" width="5.375" style="0" hidden="1" customWidth="1"/>
    <col min="8" max="8" width="0" style="0" hidden="1" customWidth="1"/>
    <col min="9" max="10" width="9.375" style="0" customWidth="1"/>
    <col min="11" max="11" width="9.375" style="2" customWidth="1"/>
    <col min="12" max="12" width="8.75390625" style="2" customWidth="1"/>
    <col min="13" max="13" width="11.25390625" style="8" customWidth="1"/>
    <col min="14" max="14" width="9.625" style="0" hidden="1" customWidth="1"/>
    <col min="15" max="15" width="5.375" style="0" hidden="1" customWidth="1"/>
    <col min="16" max="16" width="9.125" style="0" hidden="1" customWidth="1"/>
  </cols>
  <sheetData>
    <row r="1" spans="1:15" ht="18">
      <c r="A1" s="79" t="s">
        <v>18</v>
      </c>
      <c r="B1" s="41"/>
      <c r="C1" s="42"/>
      <c r="D1" s="42"/>
      <c r="E1" s="43"/>
      <c r="F1" s="41"/>
      <c r="G1" s="41"/>
      <c r="H1" s="41"/>
      <c r="I1" s="41"/>
      <c r="J1" s="41"/>
      <c r="K1" s="42"/>
      <c r="L1" s="42"/>
      <c r="M1" s="80"/>
      <c r="N1" s="41"/>
      <c r="O1" s="44"/>
    </row>
    <row r="2" spans="1:15" ht="10.5" customHeight="1">
      <c r="A2" s="45"/>
      <c r="B2" s="26"/>
      <c r="C2" s="24"/>
      <c r="D2" s="24"/>
      <c r="E2" s="46"/>
      <c r="F2" s="26"/>
      <c r="G2" s="26"/>
      <c r="H2" s="26"/>
      <c r="I2" s="26"/>
      <c r="J2" s="26"/>
      <c r="K2" s="24"/>
      <c r="L2" s="24"/>
      <c r="M2" s="81"/>
      <c r="N2" s="26"/>
      <c r="O2" s="47"/>
    </row>
    <row r="3" spans="1:15" ht="21.75">
      <c r="A3" s="48" t="s">
        <v>8</v>
      </c>
      <c r="B3" s="49"/>
      <c r="C3" s="26"/>
      <c r="D3" s="24"/>
      <c r="E3" s="27"/>
      <c r="F3" s="26"/>
      <c r="G3" s="26"/>
      <c r="H3" s="26"/>
      <c r="I3" s="26"/>
      <c r="J3" s="26"/>
      <c r="K3" s="26"/>
      <c r="L3" s="24"/>
      <c r="M3" s="82"/>
      <c r="N3" s="26"/>
      <c r="O3" s="47"/>
    </row>
    <row r="4" spans="1:15" ht="12.75">
      <c r="A4" s="50" t="s">
        <v>2</v>
      </c>
      <c r="B4" s="51"/>
      <c r="C4" s="52"/>
      <c r="D4" s="24"/>
      <c r="E4" s="27"/>
      <c r="F4" s="26"/>
      <c r="G4" s="26"/>
      <c r="H4" s="26"/>
      <c r="I4" s="26"/>
      <c r="J4" s="26"/>
      <c r="K4" s="52"/>
      <c r="L4" s="24"/>
      <c r="M4" s="82"/>
      <c r="N4" s="26"/>
      <c r="O4" s="47"/>
    </row>
    <row r="5" spans="1:15" ht="12.75">
      <c r="A5" s="50" t="s">
        <v>3</v>
      </c>
      <c r="B5" s="49"/>
      <c r="C5" s="26"/>
      <c r="D5" s="24"/>
      <c r="E5" s="27"/>
      <c r="F5" s="26"/>
      <c r="G5" s="26"/>
      <c r="H5" s="26"/>
      <c r="I5" s="26"/>
      <c r="J5" s="26"/>
      <c r="K5" s="26"/>
      <c r="L5" s="24"/>
      <c r="M5" s="82"/>
      <c r="N5" s="26"/>
      <c r="O5" s="47"/>
    </row>
    <row r="6" spans="1:15" ht="12.75">
      <c r="A6" s="50" t="s">
        <v>4</v>
      </c>
      <c r="B6" s="49"/>
      <c r="C6" s="26"/>
      <c r="D6" s="24"/>
      <c r="E6" s="27"/>
      <c r="F6" s="26"/>
      <c r="G6" s="26"/>
      <c r="H6" s="26"/>
      <c r="I6" s="26"/>
      <c r="J6" s="26"/>
      <c r="K6" s="26"/>
      <c r="L6" s="24"/>
      <c r="M6" s="82"/>
      <c r="N6" s="26"/>
      <c r="O6" s="47"/>
    </row>
    <row r="7" spans="1:15" ht="13.5" thickBot="1">
      <c r="A7" s="50" t="s">
        <v>6</v>
      </c>
      <c r="B7" s="49"/>
      <c r="C7" s="26"/>
      <c r="D7" s="24"/>
      <c r="E7" s="27"/>
      <c r="F7" s="26"/>
      <c r="G7" s="26"/>
      <c r="H7" s="26"/>
      <c r="I7" s="26"/>
      <c r="J7" s="26"/>
      <c r="K7" s="26"/>
      <c r="L7" s="24"/>
      <c r="M7" s="82"/>
      <c r="N7" s="26"/>
      <c r="O7" s="47"/>
    </row>
    <row r="8" spans="1:16" ht="55.5" customHeight="1" thickBot="1">
      <c r="A8" s="53" t="s">
        <v>5</v>
      </c>
      <c r="B8" s="38" t="s">
        <v>2</v>
      </c>
      <c r="C8" s="38" t="s">
        <v>9</v>
      </c>
      <c r="D8" s="38" t="s">
        <v>15</v>
      </c>
      <c r="E8" s="37" t="s">
        <v>10</v>
      </c>
      <c r="F8" s="37" t="s">
        <v>19</v>
      </c>
      <c r="G8" s="40" t="s">
        <v>21</v>
      </c>
      <c r="H8" s="37" t="s">
        <v>20</v>
      </c>
      <c r="I8" s="78" t="s">
        <v>5</v>
      </c>
      <c r="J8" s="39"/>
      <c r="K8" s="38" t="s">
        <v>9</v>
      </c>
      <c r="L8" s="38" t="s">
        <v>15</v>
      </c>
      <c r="M8" s="83" t="s">
        <v>10</v>
      </c>
      <c r="N8" s="37" t="s">
        <v>19</v>
      </c>
      <c r="O8" s="54" t="s">
        <v>21</v>
      </c>
      <c r="P8" s="28" t="s">
        <v>20</v>
      </c>
    </row>
    <row r="9" spans="1:16" ht="12.75">
      <c r="A9" s="55">
        <v>1</v>
      </c>
      <c r="B9" s="56">
        <f>$B$4</f>
        <v>0</v>
      </c>
      <c r="C9" s="57" t="s">
        <v>23</v>
      </c>
      <c r="D9" s="58" t="s">
        <v>30</v>
      </c>
      <c r="E9" s="59"/>
      <c r="F9" s="60"/>
      <c r="G9" s="61"/>
      <c r="H9" s="26" t="str">
        <f>G9&amp;"-"&amp;(G9+0.5)</f>
        <v>-0.5</v>
      </c>
      <c r="I9" s="76">
        <v>71</v>
      </c>
      <c r="J9" s="56">
        <f>$B$4</f>
        <v>0</v>
      </c>
      <c r="K9" s="57"/>
      <c r="L9" s="65"/>
      <c r="M9" s="85"/>
      <c r="N9" s="60"/>
      <c r="O9" s="62"/>
      <c r="P9" t="str">
        <f aca="true" t="shared" si="0" ref="P9:P72">O9&amp;"-"&amp;(O9+0.5)</f>
        <v>-0.5</v>
      </c>
    </row>
    <row r="10" spans="1:16" ht="12.75">
      <c r="A10" s="55">
        <v>2</v>
      </c>
      <c r="B10" s="56">
        <f aca="true" t="shared" si="1" ref="B10:B73">$B$4</f>
        <v>0</v>
      </c>
      <c r="C10" s="57" t="s">
        <v>24</v>
      </c>
      <c r="D10" s="63" t="s">
        <v>27</v>
      </c>
      <c r="E10" s="64"/>
      <c r="F10" s="60"/>
      <c r="G10" s="61"/>
      <c r="H10" s="26" t="str">
        <f aca="true" t="shared" si="2" ref="H10:H68">G10&amp;"-"&amp;(G10+0.5)</f>
        <v>-0.5</v>
      </c>
      <c r="I10" s="76">
        <v>72</v>
      </c>
      <c r="J10" s="56">
        <f aca="true" t="shared" si="3" ref="J10:J73">$B$4</f>
        <v>0</v>
      </c>
      <c r="K10" s="57"/>
      <c r="L10" s="65"/>
      <c r="M10" s="85"/>
      <c r="N10" s="60"/>
      <c r="O10" s="62"/>
      <c r="P10" t="str">
        <f t="shared" si="0"/>
        <v>-0.5</v>
      </c>
    </row>
    <row r="11" spans="1:16" ht="12.75">
      <c r="A11" s="55">
        <v>3</v>
      </c>
      <c r="B11" s="56">
        <f t="shared" si="1"/>
        <v>0</v>
      </c>
      <c r="C11" s="57" t="s">
        <v>24</v>
      </c>
      <c r="D11" s="63" t="s">
        <v>27</v>
      </c>
      <c r="E11" s="64"/>
      <c r="F11" s="60"/>
      <c r="G11" s="61"/>
      <c r="H11" s="26" t="str">
        <f t="shared" si="2"/>
        <v>-0.5</v>
      </c>
      <c r="I11" s="76">
        <v>73</v>
      </c>
      <c r="J11" s="56">
        <f t="shared" si="3"/>
        <v>0</v>
      </c>
      <c r="K11" s="57"/>
      <c r="L11" s="65"/>
      <c r="M11" s="85"/>
      <c r="N11" s="60"/>
      <c r="O11" s="62"/>
      <c r="P11" t="str">
        <f t="shared" si="0"/>
        <v>-0.5</v>
      </c>
    </row>
    <row r="12" spans="1:16" ht="12.75">
      <c r="A12" s="55">
        <v>4</v>
      </c>
      <c r="B12" s="56">
        <f t="shared" si="1"/>
        <v>0</v>
      </c>
      <c r="C12" s="57" t="s">
        <v>24</v>
      </c>
      <c r="D12" s="95" t="s">
        <v>27</v>
      </c>
      <c r="E12" s="64"/>
      <c r="F12" s="60"/>
      <c r="G12" s="61"/>
      <c r="H12" s="26" t="str">
        <f t="shared" si="2"/>
        <v>-0.5</v>
      </c>
      <c r="I12" s="76">
        <v>74</v>
      </c>
      <c r="J12" s="56">
        <f t="shared" si="3"/>
        <v>0</v>
      </c>
      <c r="K12" s="57"/>
      <c r="L12" s="65"/>
      <c r="M12" s="85"/>
      <c r="N12" s="60"/>
      <c r="O12" s="62"/>
      <c r="P12" t="str">
        <f t="shared" si="0"/>
        <v>-0.5</v>
      </c>
    </row>
    <row r="13" spans="1:16" ht="12.75">
      <c r="A13" s="55">
        <v>5</v>
      </c>
      <c r="B13" s="56">
        <f t="shared" si="1"/>
        <v>0</v>
      </c>
      <c r="C13" s="57" t="s">
        <v>25</v>
      </c>
      <c r="D13" s="95" t="s">
        <v>28</v>
      </c>
      <c r="E13" s="64"/>
      <c r="F13" s="60"/>
      <c r="G13" s="61"/>
      <c r="H13" s="26" t="str">
        <f t="shared" si="2"/>
        <v>-0.5</v>
      </c>
      <c r="I13" s="76">
        <v>75</v>
      </c>
      <c r="J13" s="56">
        <f t="shared" si="3"/>
        <v>0</v>
      </c>
      <c r="K13" s="57"/>
      <c r="L13" s="65"/>
      <c r="M13" s="85"/>
      <c r="N13" s="60"/>
      <c r="O13" s="62"/>
      <c r="P13" t="str">
        <f t="shared" si="0"/>
        <v>-0.5</v>
      </c>
    </row>
    <row r="14" spans="1:16" ht="12.75">
      <c r="A14" s="55">
        <v>6</v>
      </c>
      <c r="B14" s="56">
        <f t="shared" si="1"/>
        <v>0</v>
      </c>
      <c r="C14" s="57" t="s">
        <v>25</v>
      </c>
      <c r="D14" s="95" t="s">
        <v>28</v>
      </c>
      <c r="E14" s="64"/>
      <c r="F14" s="60"/>
      <c r="G14" s="61"/>
      <c r="H14" s="26" t="str">
        <f t="shared" si="2"/>
        <v>-0.5</v>
      </c>
      <c r="I14" s="76">
        <v>76</v>
      </c>
      <c r="J14" s="56">
        <f t="shared" si="3"/>
        <v>0</v>
      </c>
      <c r="K14" s="57"/>
      <c r="L14" s="65"/>
      <c r="M14" s="85"/>
      <c r="N14" s="60"/>
      <c r="O14" s="62"/>
      <c r="P14" t="str">
        <f t="shared" si="0"/>
        <v>-0.5</v>
      </c>
    </row>
    <row r="15" spans="1:16" ht="12.75">
      <c r="A15" s="55">
        <v>7</v>
      </c>
      <c r="B15" s="56">
        <f t="shared" si="1"/>
        <v>0</v>
      </c>
      <c r="C15" s="57" t="s">
        <v>25</v>
      </c>
      <c r="D15" s="95" t="s">
        <v>28</v>
      </c>
      <c r="E15" s="64"/>
      <c r="F15" s="60"/>
      <c r="G15" s="61"/>
      <c r="H15" s="26" t="str">
        <f t="shared" si="2"/>
        <v>-0.5</v>
      </c>
      <c r="I15" s="76">
        <v>77</v>
      </c>
      <c r="J15" s="56">
        <f t="shared" si="3"/>
        <v>0</v>
      </c>
      <c r="K15" s="57"/>
      <c r="L15" s="65"/>
      <c r="M15" s="85"/>
      <c r="N15" s="60"/>
      <c r="O15" s="62"/>
      <c r="P15" t="str">
        <f t="shared" si="0"/>
        <v>-0.5</v>
      </c>
    </row>
    <row r="16" spans="1:16" ht="12.75">
      <c r="A16" s="55">
        <v>8</v>
      </c>
      <c r="B16" s="56">
        <f t="shared" si="1"/>
        <v>0</v>
      </c>
      <c r="C16" s="57" t="s">
        <v>24</v>
      </c>
      <c r="D16" s="95" t="s">
        <v>27</v>
      </c>
      <c r="E16" s="64"/>
      <c r="F16" s="60"/>
      <c r="G16" s="61"/>
      <c r="H16" s="26" t="str">
        <f t="shared" si="2"/>
        <v>-0.5</v>
      </c>
      <c r="I16" s="76">
        <v>78</v>
      </c>
      <c r="J16" s="56">
        <f t="shared" si="3"/>
        <v>0</v>
      </c>
      <c r="K16" s="57"/>
      <c r="L16" s="65"/>
      <c r="M16" s="85"/>
      <c r="N16" s="60"/>
      <c r="O16" s="62"/>
      <c r="P16" t="str">
        <f t="shared" si="0"/>
        <v>-0.5</v>
      </c>
    </row>
    <row r="17" spans="1:16" ht="12.75">
      <c r="A17" s="55">
        <v>9</v>
      </c>
      <c r="B17" s="56">
        <f t="shared" si="1"/>
        <v>0</v>
      </c>
      <c r="C17" s="57" t="s">
        <v>25</v>
      </c>
      <c r="D17" s="95" t="s">
        <v>28</v>
      </c>
      <c r="E17" s="64"/>
      <c r="F17" s="60"/>
      <c r="G17" s="61"/>
      <c r="H17" s="26" t="str">
        <f t="shared" si="2"/>
        <v>-0.5</v>
      </c>
      <c r="I17" s="76">
        <v>79</v>
      </c>
      <c r="J17" s="56">
        <f t="shared" si="3"/>
        <v>0</v>
      </c>
      <c r="K17" s="57"/>
      <c r="L17" s="65"/>
      <c r="M17" s="85"/>
      <c r="N17" s="60"/>
      <c r="O17" s="62"/>
      <c r="P17" t="str">
        <f t="shared" si="0"/>
        <v>-0.5</v>
      </c>
    </row>
    <row r="18" spans="1:16" ht="12.75">
      <c r="A18" s="55">
        <v>10</v>
      </c>
      <c r="B18" s="56">
        <f t="shared" si="1"/>
        <v>0</v>
      </c>
      <c r="C18" s="57" t="s">
        <v>25</v>
      </c>
      <c r="D18" s="95" t="s">
        <v>28</v>
      </c>
      <c r="E18" s="64"/>
      <c r="F18" s="60"/>
      <c r="G18" s="61"/>
      <c r="H18" s="26" t="str">
        <f t="shared" si="2"/>
        <v>-0.5</v>
      </c>
      <c r="I18" s="76">
        <v>80</v>
      </c>
      <c r="J18" s="56">
        <f t="shared" si="3"/>
        <v>0</v>
      </c>
      <c r="K18" s="57"/>
      <c r="L18" s="65"/>
      <c r="M18" s="85"/>
      <c r="N18" s="60"/>
      <c r="O18" s="62"/>
      <c r="P18" t="str">
        <f t="shared" si="0"/>
        <v>-0.5</v>
      </c>
    </row>
    <row r="19" spans="1:16" ht="12.75">
      <c r="A19" s="55">
        <v>11</v>
      </c>
      <c r="B19" s="56">
        <f t="shared" si="1"/>
        <v>0</v>
      </c>
      <c r="C19" s="57" t="s">
        <v>25</v>
      </c>
      <c r="D19" s="95" t="s">
        <v>28</v>
      </c>
      <c r="E19" s="64"/>
      <c r="F19" s="60"/>
      <c r="G19" s="61"/>
      <c r="H19" s="26" t="str">
        <f t="shared" si="2"/>
        <v>-0.5</v>
      </c>
      <c r="I19" s="76">
        <v>81</v>
      </c>
      <c r="J19" s="56">
        <f t="shared" si="3"/>
        <v>0</v>
      </c>
      <c r="K19" s="57"/>
      <c r="L19" s="65"/>
      <c r="M19" s="85"/>
      <c r="N19" s="60"/>
      <c r="O19" s="62"/>
      <c r="P19" t="str">
        <f t="shared" si="0"/>
        <v>-0.5</v>
      </c>
    </row>
    <row r="20" spans="1:16" ht="12.75">
      <c r="A20" s="55">
        <v>12</v>
      </c>
      <c r="B20" s="56">
        <f t="shared" si="1"/>
        <v>0</v>
      </c>
      <c r="C20" s="57" t="s">
        <v>24</v>
      </c>
      <c r="D20" s="95" t="s">
        <v>27</v>
      </c>
      <c r="E20" s="64"/>
      <c r="F20" s="60"/>
      <c r="G20" s="61"/>
      <c r="H20" s="26" t="str">
        <f t="shared" si="2"/>
        <v>-0.5</v>
      </c>
      <c r="I20" s="76">
        <v>82</v>
      </c>
      <c r="J20" s="56">
        <f t="shared" si="3"/>
        <v>0</v>
      </c>
      <c r="K20" s="57"/>
      <c r="L20" s="65"/>
      <c r="M20" s="85"/>
      <c r="N20" s="60"/>
      <c r="O20" s="62"/>
      <c r="P20" t="str">
        <f t="shared" si="0"/>
        <v>-0.5</v>
      </c>
    </row>
    <row r="21" spans="1:16" ht="12.75">
      <c r="A21" s="55">
        <v>13</v>
      </c>
      <c r="B21" s="56">
        <f t="shared" si="1"/>
        <v>0</v>
      </c>
      <c r="C21" s="57" t="s">
        <v>25</v>
      </c>
      <c r="D21" s="95" t="s">
        <v>28</v>
      </c>
      <c r="E21" s="64"/>
      <c r="F21" s="60"/>
      <c r="G21" s="61"/>
      <c r="H21" s="26" t="str">
        <f t="shared" si="2"/>
        <v>-0.5</v>
      </c>
      <c r="I21" s="76">
        <v>83</v>
      </c>
      <c r="J21" s="56">
        <f t="shared" si="3"/>
        <v>0</v>
      </c>
      <c r="K21" s="57"/>
      <c r="L21" s="65"/>
      <c r="M21" s="85"/>
      <c r="N21" s="60"/>
      <c r="O21" s="62"/>
      <c r="P21" t="str">
        <f t="shared" si="0"/>
        <v>-0.5</v>
      </c>
    </row>
    <row r="22" spans="1:16" ht="12.75">
      <c r="A22" s="55">
        <v>14</v>
      </c>
      <c r="B22" s="56">
        <f t="shared" si="1"/>
        <v>0</v>
      </c>
      <c r="C22" s="57" t="s">
        <v>25</v>
      </c>
      <c r="D22" s="95" t="s">
        <v>28</v>
      </c>
      <c r="E22" s="64"/>
      <c r="F22" s="60"/>
      <c r="G22" s="61"/>
      <c r="H22" s="26" t="str">
        <f t="shared" si="2"/>
        <v>-0.5</v>
      </c>
      <c r="I22" s="76">
        <v>84</v>
      </c>
      <c r="J22" s="56">
        <f t="shared" si="3"/>
        <v>0</v>
      </c>
      <c r="K22" s="57"/>
      <c r="L22" s="65"/>
      <c r="M22" s="85"/>
      <c r="N22" s="60"/>
      <c r="O22" s="62"/>
      <c r="P22" t="str">
        <f t="shared" si="0"/>
        <v>-0.5</v>
      </c>
    </row>
    <row r="23" spans="1:16" ht="12.75">
      <c r="A23" s="55">
        <v>15</v>
      </c>
      <c r="B23" s="56">
        <f t="shared" si="1"/>
        <v>0</v>
      </c>
      <c r="C23" s="57" t="s">
        <v>25</v>
      </c>
      <c r="D23" s="95" t="s">
        <v>28</v>
      </c>
      <c r="E23" s="64"/>
      <c r="F23" s="60"/>
      <c r="G23" s="61"/>
      <c r="H23" s="26" t="str">
        <f t="shared" si="2"/>
        <v>-0.5</v>
      </c>
      <c r="I23" s="76">
        <v>85</v>
      </c>
      <c r="J23" s="56">
        <f t="shared" si="3"/>
        <v>0</v>
      </c>
      <c r="K23" s="57"/>
      <c r="L23" s="65"/>
      <c r="M23" s="85"/>
      <c r="N23" s="60"/>
      <c r="O23" s="62"/>
      <c r="P23" t="str">
        <f t="shared" si="0"/>
        <v>-0.5</v>
      </c>
    </row>
    <row r="24" spans="1:16" ht="12.75">
      <c r="A24" s="55">
        <v>16</v>
      </c>
      <c r="B24" s="56">
        <f t="shared" si="1"/>
        <v>0</v>
      </c>
      <c r="C24" s="57" t="s">
        <v>24</v>
      </c>
      <c r="D24" s="95" t="s">
        <v>27</v>
      </c>
      <c r="E24" s="64"/>
      <c r="F24" s="60"/>
      <c r="G24" s="61"/>
      <c r="H24" s="26" t="str">
        <f t="shared" si="2"/>
        <v>-0.5</v>
      </c>
      <c r="I24" s="76">
        <v>86</v>
      </c>
      <c r="J24" s="56">
        <f t="shared" si="3"/>
        <v>0</v>
      </c>
      <c r="K24" s="57"/>
      <c r="L24" s="65"/>
      <c r="M24" s="85"/>
      <c r="N24" s="60"/>
      <c r="O24" s="62"/>
      <c r="P24" t="str">
        <f t="shared" si="0"/>
        <v>-0.5</v>
      </c>
    </row>
    <row r="25" spans="1:16" ht="12.75">
      <c r="A25" s="55">
        <v>17</v>
      </c>
      <c r="B25" s="56">
        <f t="shared" si="1"/>
        <v>0</v>
      </c>
      <c r="C25" s="57" t="s">
        <v>25</v>
      </c>
      <c r="D25" s="95" t="s">
        <v>28</v>
      </c>
      <c r="E25" s="64"/>
      <c r="F25" s="60"/>
      <c r="G25" s="61"/>
      <c r="H25" s="26" t="str">
        <f t="shared" si="2"/>
        <v>-0.5</v>
      </c>
      <c r="I25" s="76">
        <v>87</v>
      </c>
      <c r="J25" s="56">
        <f t="shared" si="3"/>
        <v>0</v>
      </c>
      <c r="K25" s="57"/>
      <c r="L25" s="24"/>
      <c r="M25" s="84"/>
      <c r="N25" s="60"/>
      <c r="O25" s="62"/>
      <c r="P25" t="str">
        <f t="shared" si="0"/>
        <v>-0.5</v>
      </c>
    </row>
    <row r="26" spans="1:16" ht="12.75">
      <c r="A26" s="55">
        <v>18</v>
      </c>
      <c r="B26" s="56">
        <f t="shared" si="1"/>
        <v>0</v>
      </c>
      <c r="C26" s="57" t="s">
        <v>26</v>
      </c>
      <c r="D26" s="95" t="s">
        <v>29</v>
      </c>
      <c r="E26" s="64"/>
      <c r="F26" s="60"/>
      <c r="G26" s="61"/>
      <c r="H26" s="26" t="str">
        <f t="shared" si="2"/>
        <v>-0.5</v>
      </c>
      <c r="I26" s="76">
        <v>88</v>
      </c>
      <c r="J26" s="56">
        <f t="shared" si="3"/>
        <v>0</v>
      </c>
      <c r="K26" s="57"/>
      <c r="L26" s="24"/>
      <c r="M26" s="84"/>
      <c r="N26" s="60"/>
      <c r="O26" s="62"/>
      <c r="P26" t="str">
        <f t="shared" si="0"/>
        <v>-0.5</v>
      </c>
    </row>
    <row r="27" spans="1:16" ht="12.75">
      <c r="A27" s="55">
        <v>19</v>
      </c>
      <c r="B27" s="56">
        <f t="shared" si="1"/>
        <v>0</v>
      </c>
      <c r="C27" s="57" t="s">
        <v>23</v>
      </c>
      <c r="D27" s="95" t="s">
        <v>30</v>
      </c>
      <c r="E27" s="64"/>
      <c r="F27" s="60"/>
      <c r="G27" s="61"/>
      <c r="H27" s="26" t="str">
        <f t="shared" si="2"/>
        <v>-0.5</v>
      </c>
      <c r="I27" s="76">
        <v>89</v>
      </c>
      <c r="J27" s="56">
        <f t="shared" si="3"/>
        <v>0</v>
      </c>
      <c r="K27" s="57"/>
      <c r="L27" s="24"/>
      <c r="M27" s="84"/>
      <c r="N27" s="60"/>
      <c r="O27" s="62"/>
      <c r="P27" t="str">
        <f t="shared" si="0"/>
        <v>-0.5</v>
      </c>
    </row>
    <row r="28" spans="1:16" ht="12.75">
      <c r="A28" s="55">
        <v>20</v>
      </c>
      <c r="B28" s="56">
        <f t="shared" si="1"/>
        <v>0</v>
      </c>
      <c r="C28" s="57"/>
      <c r="D28" s="63"/>
      <c r="E28" s="64"/>
      <c r="F28" s="60"/>
      <c r="G28" s="61"/>
      <c r="H28" s="26" t="str">
        <f t="shared" si="2"/>
        <v>-0.5</v>
      </c>
      <c r="I28" s="76">
        <v>90</v>
      </c>
      <c r="J28" s="56">
        <f t="shared" si="3"/>
        <v>0</v>
      </c>
      <c r="K28" s="57"/>
      <c r="L28" s="24"/>
      <c r="M28" s="84"/>
      <c r="N28" s="60"/>
      <c r="O28" s="62"/>
      <c r="P28" t="str">
        <f t="shared" si="0"/>
        <v>-0.5</v>
      </c>
    </row>
    <row r="29" spans="1:16" ht="12.75">
      <c r="A29" s="55">
        <v>21</v>
      </c>
      <c r="B29" s="56">
        <f t="shared" si="1"/>
        <v>0</v>
      </c>
      <c r="C29" s="57"/>
      <c r="D29" s="63"/>
      <c r="E29" s="64"/>
      <c r="F29" s="60"/>
      <c r="G29" s="61"/>
      <c r="H29" s="26" t="str">
        <f t="shared" si="2"/>
        <v>-0.5</v>
      </c>
      <c r="I29" s="76">
        <v>91</v>
      </c>
      <c r="J29" s="56">
        <f t="shared" si="3"/>
        <v>0</v>
      </c>
      <c r="K29" s="57"/>
      <c r="L29" s="24"/>
      <c r="M29" s="84"/>
      <c r="N29" s="60"/>
      <c r="O29" s="62"/>
      <c r="P29" t="str">
        <f t="shared" si="0"/>
        <v>-0.5</v>
      </c>
    </row>
    <row r="30" spans="1:16" ht="12.75">
      <c r="A30" s="55">
        <v>22</v>
      </c>
      <c r="B30" s="56">
        <f t="shared" si="1"/>
        <v>0</v>
      </c>
      <c r="C30" s="57"/>
      <c r="D30" s="63"/>
      <c r="E30" s="64"/>
      <c r="F30" s="60"/>
      <c r="G30" s="61"/>
      <c r="H30" s="26" t="str">
        <f t="shared" si="2"/>
        <v>-0.5</v>
      </c>
      <c r="I30" s="76">
        <v>92</v>
      </c>
      <c r="J30" s="56">
        <f t="shared" si="3"/>
        <v>0</v>
      </c>
      <c r="K30" s="57"/>
      <c r="L30" s="24"/>
      <c r="M30" s="84"/>
      <c r="N30" s="60"/>
      <c r="O30" s="62"/>
      <c r="P30" t="str">
        <f t="shared" si="0"/>
        <v>-0.5</v>
      </c>
    </row>
    <row r="31" spans="1:16" ht="12.75">
      <c r="A31" s="55">
        <v>23</v>
      </c>
      <c r="B31" s="56">
        <f t="shared" si="1"/>
        <v>0</v>
      </c>
      <c r="C31" s="57"/>
      <c r="D31" s="63"/>
      <c r="E31" s="64"/>
      <c r="F31" s="60"/>
      <c r="G31" s="61"/>
      <c r="H31" s="26" t="str">
        <f t="shared" si="2"/>
        <v>-0.5</v>
      </c>
      <c r="I31" s="76">
        <v>93</v>
      </c>
      <c r="J31" s="56">
        <f t="shared" si="3"/>
        <v>0</v>
      </c>
      <c r="K31" s="57"/>
      <c r="L31" s="24"/>
      <c r="M31" s="84"/>
      <c r="N31" s="60"/>
      <c r="O31" s="62"/>
      <c r="P31" t="str">
        <f t="shared" si="0"/>
        <v>-0.5</v>
      </c>
    </row>
    <row r="32" spans="1:16" ht="12.75">
      <c r="A32" s="55">
        <v>24</v>
      </c>
      <c r="B32" s="56">
        <f t="shared" si="1"/>
        <v>0</v>
      </c>
      <c r="C32" s="57"/>
      <c r="D32" s="63"/>
      <c r="E32" s="64"/>
      <c r="F32" s="60"/>
      <c r="G32" s="61"/>
      <c r="H32" s="26" t="str">
        <f t="shared" si="2"/>
        <v>-0.5</v>
      </c>
      <c r="I32" s="76">
        <v>94</v>
      </c>
      <c r="J32" s="56">
        <f t="shared" si="3"/>
        <v>0</v>
      </c>
      <c r="K32" s="57"/>
      <c r="L32" s="24"/>
      <c r="M32" s="84"/>
      <c r="N32" s="60"/>
      <c r="O32" s="62"/>
      <c r="P32" t="str">
        <f t="shared" si="0"/>
        <v>-0.5</v>
      </c>
    </row>
    <row r="33" spans="1:16" ht="12.75">
      <c r="A33" s="55">
        <v>25</v>
      </c>
      <c r="B33" s="56">
        <f t="shared" si="1"/>
        <v>0</v>
      </c>
      <c r="C33" s="57"/>
      <c r="D33" s="63"/>
      <c r="E33" s="64"/>
      <c r="F33" s="60"/>
      <c r="G33" s="61"/>
      <c r="H33" s="26" t="str">
        <f t="shared" si="2"/>
        <v>-0.5</v>
      </c>
      <c r="I33" s="76">
        <v>95</v>
      </c>
      <c r="J33" s="56">
        <f t="shared" si="3"/>
        <v>0</v>
      </c>
      <c r="K33" s="57"/>
      <c r="L33" s="24"/>
      <c r="M33" s="84"/>
      <c r="N33" s="60"/>
      <c r="O33" s="62"/>
      <c r="P33" t="str">
        <f t="shared" si="0"/>
        <v>-0.5</v>
      </c>
    </row>
    <row r="34" spans="1:16" ht="12.75">
      <c r="A34" s="55">
        <v>26</v>
      </c>
      <c r="B34" s="56">
        <f t="shared" si="1"/>
        <v>0</v>
      </c>
      <c r="C34" s="57"/>
      <c r="D34" s="63"/>
      <c r="E34" s="64"/>
      <c r="F34" s="60"/>
      <c r="G34" s="61"/>
      <c r="H34" s="26" t="str">
        <f t="shared" si="2"/>
        <v>-0.5</v>
      </c>
      <c r="I34" s="76">
        <v>96</v>
      </c>
      <c r="J34" s="56">
        <f t="shared" si="3"/>
        <v>0</v>
      </c>
      <c r="K34" s="57"/>
      <c r="L34" s="24"/>
      <c r="M34" s="84"/>
      <c r="N34" s="60"/>
      <c r="O34" s="62"/>
      <c r="P34" t="str">
        <f t="shared" si="0"/>
        <v>-0.5</v>
      </c>
    </row>
    <row r="35" spans="1:16" ht="12.75">
      <c r="A35" s="55">
        <v>27</v>
      </c>
      <c r="B35" s="56">
        <f t="shared" si="1"/>
        <v>0</v>
      </c>
      <c r="C35" s="57"/>
      <c r="D35" s="58"/>
      <c r="E35" s="59"/>
      <c r="F35" s="60"/>
      <c r="G35" s="61"/>
      <c r="H35" s="26" t="str">
        <f t="shared" si="2"/>
        <v>-0.5</v>
      </c>
      <c r="I35" s="76">
        <v>97</v>
      </c>
      <c r="J35" s="56">
        <f t="shared" si="3"/>
        <v>0</v>
      </c>
      <c r="K35" s="57"/>
      <c r="L35" s="24"/>
      <c r="M35" s="84"/>
      <c r="N35" s="60"/>
      <c r="O35" s="62"/>
      <c r="P35" t="str">
        <f t="shared" si="0"/>
        <v>-0.5</v>
      </c>
    </row>
    <row r="36" spans="1:16" ht="12.75">
      <c r="A36" s="55">
        <v>28</v>
      </c>
      <c r="B36" s="56">
        <f t="shared" si="1"/>
        <v>0</v>
      </c>
      <c r="C36" s="57"/>
      <c r="D36" s="58"/>
      <c r="E36" s="59"/>
      <c r="F36" s="60"/>
      <c r="G36" s="61"/>
      <c r="H36" s="26" t="str">
        <f t="shared" si="2"/>
        <v>-0.5</v>
      </c>
      <c r="I36" s="76">
        <v>98</v>
      </c>
      <c r="J36" s="56">
        <f t="shared" si="3"/>
        <v>0</v>
      </c>
      <c r="K36" s="57"/>
      <c r="L36" s="24"/>
      <c r="M36" s="84"/>
      <c r="N36" s="60"/>
      <c r="O36" s="62"/>
      <c r="P36" t="str">
        <f t="shared" si="0"/>
        <v>-0.5</v>
      </c>
    </row>
    <row r="37" spans="1:16" ht="12.75">
      <c r="A37" s="55">
        <v>29</v>
      </c>
      <c r="B37" s="56">
        <f t="shared" si="1"/>
        <v>0</v>
      </c>
      <c r="C37" s="57"/>
      <c r="D37" s="58"/>
      <c r="E37" s="59"/>
      <c r="F37" s="60"/>
      <c r="G37" s="61"/>
      <c r="H37" s="26" t="str">
        <f t="shared" si="2"/>
        <v>-0.5</v>
      </c>
      <c r="I37" s="76">
        <v>99</v>
      </c>
      <c r="J37" s="56">
        <f t="shared" si="3"/>
        <v>0</v>
      </c>
      <c r="K37" s="57"/>
      <c r="L37" s="24"/>
      <c r="M37" s="84"/>
      <c r="N37" s="60"/>
      <c r="O37" s="62"/>
      <c r="P37" t="str">
        <f t="shared" si="0"/>
        <v>-0.5</v>
      </c>
    </row>
    <row r="38" spans="1:16" ht="12.75">
      <c r="A38" s="55">
        <v>30</v>
      </c>
      <c r="B38" s="56">
        <f t="shared" si="1"/>
        <v>0</v>
      </c>
      <c r="C38" s="57"/>
      <c r="D38" s="58"/>
      <c r="E38" s="59"/>
      <c r="F38" s="60"/>
      <c r="G38" s="61"/>
      <c r="H38" s="26" t="str">
        <f t="shared" si="2"/>
        <v>-0.5</v>
      </c>
      <c r="I38" s="76">
        <v>100</v>
      </c>
      <c r="J38" s="56">
        <f t="shared" si="3"/>
        <v>0</v>
      </c>
      <c r="K38" s="57"/>
      <c r="L38" s="24"/>
      <c r="M38" s="84"/>
      <c r="N38" s="60"/>
      <c r="O38" s="62"/>
      <c r="P38" t="str">
        <f t="shared" si="0"/>
        <v>-0.5</v>
      </c>
    </row>
    <row r="39" spans="1:16" ht="12.75">
      <c r="A39" s="55">
        <v>31</v>
      </c>
      <c r="B39" s="56">
        <f t="shared" si="1"/>
        <v>0</v>
      </c>
      <c r="C39" s="57"/>
      <c r="D39" s="58"/>
      <c r="E39" s="59"/>
      <c r="F39" s="60"/>
      <c r="G39" s="61"/>
      <c r="H39" s="26" t="str">
        <f t="shared" si="2"/>
        <v>-0.5</v>
      </c>
      <c r="I39" s="76">
        <v>101</v>
      </c>
      <c r="J39" s="56">
        <f t="shared" si="3"/>
        <v>0</v>
      </c>
      <c r="K39" s="57"/>
      <c r="L39" s="24"/>
      <c r="M39" s="84"/>
      <c r="N39" s="60"/>
      <c r="O39" s="62"/>
      <c r="P39" t="str">
        <f t="shared" si="0"/>
        <v>-0.5</v>
      </c>
    </row>
    <row r="40" spans="1:16" ht="12.75">
      <c r="A40" s="55">
        <v>32</v>
      </c>
      <c r="B40" s="56">
        <f t="shared" si="1"/>
        <v>0</v>
      </c>
      <c r="C40" s="57"/>
      <c r="D40" s="58"/>
      <c r="E40" s="59"/>
      <c r="F40" s="60"/>
      <c r="G40" s="61"/>
      <c r="H40" s="26" t="str">
        <f t="shared" si="2"/>
        <v>-0.5</v>
      </c>
      <c r="I40" s="76">
        <v>102</v>
      </c>
      <c r="J40" s="56">
        <f t="shared" si="3"/>
        <v>0</v>
      </c>
      <c r="K40" s="57"/>
      <c r="L40" s="24"/>
      <c r="M40" s="84"/>
      <c r="N40" s="60"/>
      <c r="O40" s="62"/>
      <c r="P40" t="str">
        <f t="shared" si="0"/>
        <v>-0.5</v>
      </c>
    </row>
    <row r="41" spans="1:16" ht="12.75">
      <c r="A41" s="55">
        <v>33</v>
      </c>
      <c r="B41" s="56">
        <f t="shared" si="1"/>
        <v>0</v>
      </c>
      <c r="C41" s="57"/>
      <c r="D41" s="58"/>
      <c r="E41" s="59"/>
      <c r="F41" s="60"/>
      <c r="G41" s="61"/>
      <c r="H41" s="26" t="str">
        <f t="shared" si="2"/>
        <v>-0.5</v>
      </c>
      <c r="I41" s="76">
        <v>103</v>
      </c>
      <c r="J41" s="56">
        <f t="shared" si="3"/>
        <v>0</v>
      </c>
      <c r="K41" s="57"/>
      <c r="L41" s="24"/>
      <c r="M41" s="84"/>
      <c r="N41" s="60"/>
      <c r="O41" s="62"/>
      <c r="P41" t="str">
        <f t="shared" si="0"/>
        <v>-0.5</v>
      </c>
    </row>
    <row r="42" spans="1:16" ht="12.75">
      <c r="A42" s="55">
        <v>34</v>
      </c>
      <c r="B42" s="56">
        <f t="shared" si="1"/>
        <v>0</v>
      </c>
      <c r="C42" s="57"/>
      <c r="D42" s="58"/>
      <c r="E42" s="59"/>
      <c r="F42" s="60"/>
      <c r="G42" s="61"/>
      <c r="H42" s="26" t="str">
        <f t="shared" si="2"/>
        <v>-0.5</v>
      </c>
      <c r="I42" s="76">
        <v>104</v>
      </c>
      <c r="J42" s="56">
        <f t="shared" si="3"/>
        <v>0</v>
      </c>
      <c r="K42" s="57"/>
      <c r="L42" s="24"/>
      <c r="M42" s="84"/>
      <c r="N42" s="60"/>
      <c r="O42" s="62"/>
      <c r="P42" t="str">
        <f t="shared" si="0"/>
        <v>-0.5</v>
      </c>
    </row>
    <row r="43" spans="1:16" ht="12.75">
      <c r="A43" s="55">
        <v>35</v>
      </c>
      <c r="B43" s="56">
        <f t="shared" si="1"/>
        <v>0</v>
      </c>
      <c r="C43" s="57"/>
      <c r="D43" s="58"/>
      <c r="E43" s="59"/>
      <c r="F43" s="60"/>
      <c r="G43" s="61"/>
      <c r="H43" s="26" t="str">
        <f t="shared" si="2"/>
        <v>-0.5</v>
      </c>
      <c r="I43" s="76">
        <v>105</v>
      </c>
      <c r="J43" s="56">
        <f t="shared" si="3"/>
        <v>0</v>
      </c>
      <c r="K43" s="57"/>
      <c r="L43" s="24"/>
      <c r="M43" s="84"/>
      <c r="N43" s="60"/>
      <c r="O43" s="62"/>
      <c r="P43" t="str">
        <f t="shared" si="0"/>
        <v>-0.5</v>
      </c>
    </row>
    <row r="44" spans="1:16" ht="12.75">
      <c r="A44" s="55">
        <v>36</v>
      </c>
      <c r="B44" s="56">
        <f t="shared" si="1"/>
        <v>0</v>
      </c>
      <c r="C44" s="57"/>
      <c r="D44" s="58"/>
      <c r="E44" s="59"/>
      <c r="F44" s="60"/>
      <c r="G44" s="61"/>
      <c r="H44" s="26" t="str">
        <f t="shared" si="2"/>
        <v>-0.5</v>
      </c>
      <c r="I44" s="76">
        <v>106</v>
      </c>
      <c r="J44" s="56">
        <f t="shared" si="3"/>
        <v>0</v>
      </c>
      <c r="K44" s="57"/>
      <c r="L44" s="24"/>
      <c r="M44" s="84"/>
      <c r="N44" s="60"/>
      <c r="O44" s="62"/>
      <c r="P44" t="str">
        <f t="shared" si="0"/>
        <v>-0.5</v>
      </c>
    </row>
    <row r="45" spans="1:16" ht="12.75">
      <c r="A45" s="55">
        <v>37</v>
      </c>
      <c r="B45" s="56">
        <f t="shared" si="1"/>
        <v>0</v>
      </c>
      <c r="C45" s="57"/>
      <c r="D45" s="58"/>
      <c r="E45" s="59"/>
      <c r="F45" s="60"/>
      <c r="G45" s="61"/>
      <c r="H45" s="26" t="str">
        <f t="shared" si="2"/>
        <v>-0.5</v>
      </c>
      <c r="I45" s="76">
        <v>107</v>
      </c>
      <c r="J45" s="56">
        <f t="shared" si="3"/>
        <v>0</v>
      </c>
      <c r="K45" s="57"/>
      <c r="L45" s="24"/>
      <c r="M45" s="84"/>
      <c r="N45" s="60"/>
      <c r="O45" s="62"/>
      <c r="P45" t="str">
        <f t="shared" si="0"/>
        <v>-0.5</v>
      </c>
    </row>
    <row r="46" spans="1:16" ht="12.75">
      <c r="A46" s="55">
        <v>38</v>
      </c>
      <c r="B46" s="56">
        <f t="shared" si="1"/>
        <v>0</v>
      </c>
      <c r="C46" s="57"/>
      <c r="D46" s="58"/>
      <c r="E46" s="59"/>
      <c r="F46" s="60"/>
      <c r="G46" s="61"/>
      <c r="H46" s="26" t="str">
        <f t="shared" si="2"/>
        <v>-0.5</v>
      </c>
      <c r="I46" s="76">
        <v>108</v>
      </c>
      <c r="J46" s="56">
        <f t="shared" si="3"/>
        <v>0</v>
      </c>
      <c r="K46" s="57"/>
      <c r="L46" s="24"/>
      <c r="M46" s="84"/>
      <c r="N46" s="60"/>
      <c r="O46" s="62"/>
      <c r="P46" t="str">
        <f t="shared" si="0"/>
        <v>-0.5</v>
      </c>
    </row>
    <row r="47" spans="1:16" ht="12.75">
      <c r="A47" s="55">
        <v>39</v>
      </c>
      <c r="B47" s="56">
        <f t="shared" si="1"/>
        <v>0</v>
      </c>
      <c r="C47" s="57"/>
      <c r="D47" s="58"/>
      <c r="E47" s="59"/>
      <c r="F47" s="60"/>
      <c r="G47" s="61"/>
      <c r="H47" s="26" t="str">
        <f t="shared" si="2"/>
        <v>-0.5</v>
      </c>
      <c r="I47" s="76">
        <v>109</v>
      </c>
      <c r="J47" s="56">
        <f t="shared" si="3"/>
        <v>0</v>
      </c>
      <c r="K47" s="57"/>
      <c r="L47" s="68"/>
      <c r="M47" s="86"/>
      <c r="N47" s="60"/>
      <c r="O47" s="62"/>
      <c r="P47" t="str">
        <f t="shared" si="0"/>
        <v>-0.5</v>
      </c>
    </row>
    <row r="48" spans="1:16" ht="12.75">
      <c r="A48" s="55">
        <v>40</v>
      </c>
      <c r="B48" s="56">
        <f t="shared" si="1"/>
        <v>0</v>
      </c>
      <c r="C48" s="57"/>
      <c r="D48" s="58"/>
      <c r="E48" s="59"/>
      <c r="F48" s="60"/>
      <c r="G48" s="61"/>
      <c r="H48" s="26" t="str">
        <f t="shared" si="2"/>
        <v>-0.5</v>
      </c>
      <c r="I48" s="76">
        <v>110</v>
      </c>
      <c r="J48" s="56">
        <f t="shared" si="3"/>
        <v>0</v>
      </c>
      <c r="K48" s="57"/>
      <c r="L48" s="68"/>
      <c r="M48" s="86"/>
      <c r="N48" s="60"/>
      <c r="O48" s="62"/>
      <c r="P48" t="str">
        <f t="shared" si="0"/>
        <v>-0.5</v>
      </c>
    </row>
    <row r="49" spans="1:16" ht="12.75">
      <c r="A49" s="55">
        <v>41</v>
      </c>
      <c r="B49" s="56">
        <f t="shared" si="1"/>
        <v>0</v>
      </c>
      <c r="C49" s="57"/>
      <c r="D49" s="58"/>
      <c r="E49" s="59"/>
      <c r="F49" s="60"/>
      <c r="G49" s="61"/>
      <c r="H49" s="26" t="str">
        <f t="shared" si="2"/>
        <v>-0.5</v>
      </c>
      <c r="I49" s="76">
        <v>111</v>
      </c>
      <c r="J49" s="56">
        <f t="shared" si="3"/>
        <v>0</v>
      </c>
      <c r="K49" s="57"/>
      <c r="L49" s="68"/>
      <c r="M49" s="86"/>
      <c r="N49" s="60"/>
      <c r="O49" s="62"/>
      <c r="P49" t="str">
        <f t="shared" si="0"/>
        <v>-0.5</v>
      </c>
    </row>
    <row r="50" spans="1:16" ht="12.75">
      <c r="A50" s="55">
        <v>42</v>
      </c>
      <c r="B50" s="56">
        <f t="shared" si="1"/>
        <v>0</v>
      </c>
      <c r="C50" s="57"/>
      <c r="D50" s="58"/>
      <c r="E50" s="59"/>
      <c r="F50" s="60"/>
      <c r="G50" s="61"/>
      <c r="H50" s="26" t="str">
        <f t="shared" si="2"/>
        <v>-0.5</v>
      </c>
      <c r="I50" s="76">
        <v>112</v>
      </c>
      <c r="J50" s="56">
        <f t="shared" si="3"/>
        <v>0</v>
      </c>
      <c r="K50" s="57"/>
      <c r="L50" s="68"/>
      <c r="M50" s="86"/>
      <c r="N50" s="60"/>
      <c r="O50" s="62"/>
      <c r="P50" t="str">
        <f t="shared" si="0"/>
        <v>-0.5</v>
      </c>
    </row>
    <row r="51" spans="1:16" ht="12.75">
      <c r="A51" s="55">
        <v>43</v>
      </c>
      <c r="B51" s="56">
        <f t="shared" si="1"/>
        <v>0</v>
      </c>
      <c r="C51" s="57"/>
      <c r="D51" s="58"/>
      <c r="E51" s="59"/>
      <c r="F51" s="60"/>
      <c r="G51" s="61"/>
      <c r="H51" s="26" t="str">
        <f t="shared" si="2"/>
        <v>-0.5</v>
      </c>
      <c r="I51" s="76">
        <v>113</v>
      </c>
      <c r="J51" s="56">
        <f t="shared" si="3"/>
        <v>0</v>
      </c>
      <c r="K51" s="57"/>
      <c r="L51" s="24"/>
      <c r="M51" s="84"/>
      <c r="N51" s="60"/>
      <c r="O51" s="62"/>
      <c r="P51" t="str">
        <f t="shared" si="0"/>
        <v>-0.5</v>
      </c>
    </row>
    <row r="52" spans="1:16" ht="12.75">
      <c r="A52" s="55">
        <v>44</v>
      </c>
      <c r="B52" s="56">
        <f t="shared" si="1"/>
        <v>0</v>
      </c>
      <c r="C52" s="57"/>
      <c r="D52" s="58"/>
      <c r="E52" s="59"/>
      <c r="F52" s="60"/>
      <c r="G52" s="61"/>
      <c r="H52" s="26" t="str">
        <f t="shared" si="2"/>
        <v>-0.5</v>
      </c>
      <c r="I52" s="76">
        <v>114</v>
      </c>
      <c r="J52" s="56">
        <f t="shared" si="3"/>
        <v>0</v>
      </c>
      <c r="K52" s="57"/>
      <c r="L52" s="24"/>
      <c r="M52" s="84"/>
      <c r="N52" s="60"/>
      <c r="O52" s="62"/>
      <c r="P52" t="str">
        <f t="shared" si="0"/>
        <v>-0.5</v>
      </c>
    </row>
    <row r="53" spans="1:16" ht="12.75">
      <c r="A53" s="55">
        <v>45</v>
      </c>
      <c r="B53" s="56">
        <f t="shared" si="1"/>
        <v>0</v>
      </c>
      <c r="C53" s="57"/>
      <c r="D53" s="58"/>
      <c r="E53" s="59"/>
      <c r="F53" s="60"/>
      <c r="G53" s="61"/>
      <c r="H53" s="26" t="str">
        <f t="shared" si="2"/>
        <v>-0.5</v>
      </c>
      <c r="I53" s="76">
        <v>115</v>
      </c>
      <c r="J53" s="56">
        <f t="shared" si="3"/>
        <v>0</v>
      </c>
      <c r="K53" s="57"/>
      <c r="L53" s="24"/>
      <c r="M53" s="84"/>
      <c r="N53" s="60"/>
      <c r="O53" s="62"/>
      <c r="P53" t="str">
        <f t="shared" si="0"/>
        <v>-0.5</v>
      </c>
    </row>
    <row r="54" spans="1:16" ht="12.75">
      <c r="A54" s="55">
        <v>46</v>
      </c>
      <c r="B54" s="56">
        <f t="shared" si="1"/>
        <v>0</v>
      </c>
      <c r="C54" s="57"/>
      <c r="D54" s="58"/>
      <c r="E54" s="59"/>
      <c r="F54" s="60"/>
      <c r="G54" s="61"/>
      <c r="H54" s="26" t="str">
        <f t="shared" si="2"/>
        <v>-0.5</v>
      </c>
      <c r="I54" s="76">
        <v>116</v>
      </c>
      <c r="J54" s="56">
        <f t="shared" si="3"/>
        <v>0</v>
      </c>
      <c r="K54" s="57"/>
      <c r="L54" s="24"/>
      <c r="M54" s="84"/>
      <c r="N54" s="60"/>
      <c r="O54" s="62"/>
      <c r="P54" t="str">
        <f t="shared" si="0"/>
        <v>-0.5</v>
      </c>
    </row>
    <row r="55" spans="1:16" ht="12.75">
      <c r="A55" s="55">
        <v>47</v>
      </c>
      <c r="B55" s="56">
        <f t="shared" si="1"/>
        <v>0</v>
      </c>
      <c r="C55" s="57"/>
      <c r="D55" s="58"/>
      <c r="E55" s="59"/>
      <c r="F55" s="60"/>
      <c r="G55" s="61"/>
      <c r="H55" s="26" t="str">
        <f t="shared" si="2"/>
        <v>-0.5</v>
      </c>
      <c r="I55" s="76">
        <v>117</v>
      </c>
      <c r="J55" s="56">
        <f t="shared" si="3"/>
        <v>0</v>
      </c>
      <c r="K55" s="57"/>
      <c r="L55" s="24"/>
      <c r="M55" s="84"/>
      <c r="N55" s="60"/>
      <c r="O55" s="62"/>
      <c r="P55" t="str">
        <f t="shared" si="0"/>
        <v>-0.5</v>
      </c>
    </row>
    <row r="56" spans="1:16" ht="12.75">
      <c r="A56" s="55">
        <v>48</v>
      </c>
      <c r="B56" s="56">
        <f t="shared" si="1"/>
        <v>0</v>
      </c>
      <c r="C56" s="57"/>
      <c r="D56" s="58"/>
      <c r="E56" s="59"/>
      <c r="F56" s="60"/>
      <c r="G56" s="61"/>
      <c r="H56" s="26" t="str">
        <f t="shared" si="2"/>
        <v>-0.5</v>
      </c>
      <c r="I56" s="76">
        <v>118</v>
      </c>
      <c r="J56" s="56">
        <f t="shared" si="3"/>
        <v>0</v>
      </c>
      <c r="K56" s="57"/>
      <c r="L56" s="24"/>
      <c r="M56" s="84"/>
      <c r="N56" s="60"/>
      <c r="O56" s="62"/>
      <c r="P56" t="str">
        <f t="shared" si="0"/>
        <v>-0.5</v>
      </c>
    </row>
    <row r="57" spans="1:16" ht="12.75">
      <c r="A57" s="55">
        <v>49</v>
      </c>
      <c r="B57" s="56">
        <f t="shared" si="1"/>
        <v>0</v>
      </c>
      <c r="C57" s="57"/>
      <c r="D57" s="66"/>
      <c r="E57" s="67"/>
      <c r="F57" s="60"/>
      <c r="G57" s="61"/>
      <c r="H57" s="26" t="str">
        <f t="shared" si="2"/>
        <v>-0.5</v>
      </c>
      <c r="I57" s="76">
        <v>119</v>
      </c>
      <c r="J57" s="56">
        <f t="shared" si="3"/>
        <v>0</v>
      </c>
      <c r="K57" s="57"/>
      <c r="L57" s="24"/>
      <c r="M57" s="84"/>
      <c r="N57" s="60"/>
      <c r="O57" s="62"/>
      <c r="P57" t="str">
        <f t="shared" si="0"/>
        <v>-0.5</v>
      </c>
    </row>
    <row r="58" spans="1:16" ht="13.5" thickBot="1">
      <c r="A58" s="55">
        <v>50</v>
      </c>
      <c r="B58" s="56">
        <f t="shared" si="1"/>
        <v>0</v>
      </c>
      <c r="C58" s="57"/>
      <c r="D58" s="66"/>
      <c r="E58" s="67"/>
      <c r="F58" s="60"/>
      <c r="G58" s="61"/>
      <c r="H58" s="26" t="str">
        <f t="shared" si="2"/>
        <v>-0.5</v>
      </c>
      <c r="I58" s="76">
        <v>120</v>
      </c>
      <c r="J58" s="56">
        <f t="shared" si="3"/>
        <v>0</v>
      </c>
      <c r="K58" s="57"/>
      <c r="L58" s="24"/>
      <c r="M58" s="84"/>
      <c r="N58" s="72"/>
      <c r="O58" s="75"/>
      <c r="P58" t="str">
        <f t="shared" si="0"/>
        <v>-0.5</v>
      </c>
    </row>
    <row r="59" spans="1:16" ht="12.75">
      <c r="A59" s="55">
        <v>51</v>
      </c>
      <c r="B59" s="56">
        <f t="shared" si="1"/>
        <v>0</v>
      </c>
      <c r="C59" s="57"/>
      <c r="D59" s="66"/>
      <c r="E59" s="67"/>
      <c r="F59" s="60"/>
      <c r="G59" s="61"/>
      <c r="H59" s="26" t="str">
        <f t="shared" si="2"/>
        <v>-0.5</v>
      </c>
      <c r="I59" s="76">
        <v>121</v>
      </c>
      <c r="J59" s="56">
        <f t="shared" si="3"/>
        <v>0</v>
      </c>
      <c r="K59" s="57"/>
      <c r="L59" s="68"/>
      <c r="M59" s="86"/>
      <c r="N59" s="60"/>
      <c r="O59" s="62"/>
      <c r="P59" t="str">
        <f t="shared" si="0"/>
        <v>-0.5</v>
      </c>
    </row>
    <row r="60" spans="1:16" ht="12.75">
      <c r="A60" s="55">
        <v>52</v>
      </c>
      <c r="B60" s="56">
        <f t="shared" si="1"/>
        <v>0</v>
      </c>
      <c r="C60" s="57"/>
      <c r="D60" s="66"/>
      <c r="E60" s="67"/>
      <c r="F60" s="60"/>
      <c r="G60" s="61"/>
      <c r="H60" s="26" t="str">
        <f t="shared" si="2"/>
        <v>-0.5</v>
      </c>
      <c r="I60" s="76">
        <v>122</v>
      </c>
      <c r="J60" s="56">
        <f t="shared" si="3"/>
        <v>0</v>
      </c>
      <c r="K60" s="57"/>
      <c r="L60" s="68"/>
      <c r="M60" s="86"/>
      <c r="N60" s="60"/>
      <c r="O60" s="62"/>
      <c r="P60" t="str">
        <f t="shared" si="0"/>
        <v>-0.5</v>
      </c>
    </row>
    <row r="61" spans="1:16" ht="12.75">
      <c r="A61" s="55">
        <v>53</v>
      </c>
      <c r="B61" s="56">
        <f t="shared" si="1"/>
        <v>0</v>
      </c>
      <c r="C61" s="57"/>
      <c r="D61" s="58"/>
      <c r="E61" s="59"/>
      <c r="F61" s="60"/>
      <c r="G61" s="61"/>
      <c r="H61" s="26" t="str">
        <f t="shared" si="2"/>
        <v>-0.5</v>
      </c>
      <c r="I61" s="76">
        <v>123</v>
      </c>
      <c r="J61" s="56">
        <f t="shared" si="3"/>
        <v>0</v>
      </c>
      <c r="K61" s="57"/>
      <c r="L61" s="24"/>
      <c r="M61" s="84"/>
      <c r="N61" s="60"/>
      <c r="O61" s="62"/>
      <c r="P61" t="str">
        <f t="shared" si="0"/>
        <v>-0.5</v>
      </c>
    </row>
    <row r="62" spans="1:16" ht="12.75">
      <c r="A62" s="55">
        <v>54</v>
      </c>
      <c r="B62" s="56">
        <f t="shared" si="1"/>
        <v>0</v>
      </c>
      <c r="C62" s="57"/>
      <c r="D62" s="58"/>
      <c r="E62" s="59"/>
      <c r="F62" s="60"/>
      <c r="G62" s="61"/>
      <c r="H62" s="26" t="str">
        <f t="shared" si="2"/>
        <v>-0.5</v>
      </c>
      <c r="I62" s="76">
        <v>124</v>
      </c>
      <c r="J62" s="56">
        <f t="shared" si="3"/>
        <v>0</v>
      </c>
      <c r="K62" s="57"/>
      <c r="L62" s="24"/>
      <c r="M62" s="84"/>
      <c r="N62" s="60"/>
      <c r="O62" s="62"/>
      <c r="P62" t="str">
        <f t="shared" si="0"/>
        <v>-0.5</v>
      </c>
    </row>
    <row r="63" spans="1:16" ht="12.75">
      <c r="A63" s="55">
        <v>55</v>
      </c>
      <c r="B63" s="56">
        <f t="shared" si="1"/>
        <v>0</v>
      </c>
      <c r="C63" s="57"/>
      <c r="D63" s="58"/>
      <c r="E63" s="59"/>
      <c r="F63" s="60"/>
      <c r="G63" s="61"/>
      <c r="H63" s="26" t="str">
        <f t="shared" si="2"/>
        <v>-0.5</v>
      </c>
      <c r="I63" s="76">
        <v>125</v>
      </c>
      <c r="J63" s="56">
        <f t="shared" si="3"/>
        <v>0</v>
      </c>
      <c r="K63" s="57"/>
      <c r="L63" s="24"/>
      <c r="M63" s="84"/>
      <c r="N63" s="60"/>
      <c r="O63" s="62"/>
      <c r="P63" t="str">
        <f t="shared" si="0"/>
        <v>-0.5</v>
      </c>
    </row>
    <row r="64" spans="1:16" ht="12.75">
      <c r="A64" s="55">
        <v>56</v>
      </c>
      <c r="B64" s="56">
        <f t="shared" si="1"/>
        <v>0</v>
      </c>
      <c r="C64" s="57"/>
      <c r="D64" s="58"/>
      <c r="E64" s="59"/>
      <c r="F64" s="60"/>
      <c r="G64" s="61"/>
      <c r="H64" s="26" t="str">
        <f t="shared" si="2"/>
        <v>-0.5</v>
      </c>
      <c r="I64" s="76">
        <v>126</v>
      </c>
      <c r="J64" s="56">
        <f t="shared" si="3"/>
        <v>0</v>
      </c>
      <c r="K64" s="57"/>
      <c r="L64" s="24"/>
      <c r="M64" s="84"/>
      <c r="N64" s="60"/>
      <c r="O64" s="62"/>
      <c r="P64" t="str">
        <f t="shared" si="0"/>
        <v>-0.5</v>
      </c>
    </row>
    <row r="65" spans="1:16" ht="12.75">
      <c r="A65" s="55">
        <v>57</v>
      </c>
      <c r="B65" s="56">
        <f t="shared" si="1"/>
        <v>0</v>
      </c>
      <c r="C65" s="57"/>
      <c r="D65" s="58"/>
      <c r="E65" s="59"/>
      <c r="F65" s="60"/>
      <c r="G65" s="61"/>
      <c r="H65" s="26" t="str">
        <f t="shared" si="2"/>
        <v>-0.5</v>
      </c>
      <c r="I65" s="76">
        <v>127</v>
      </c>
      <c r="J65" s="56">
        <f t="shared" si="3"/>
        <v>0</v>
      </c>
      <c r="K65" s="57"/>
      <c r="L65" s="24"/>
      <c r="M65" s="84"/>
      <c r="N65" s="60"/>
      <c r="O65" s="62"/>
      <c r="P65" t="str">
        <f t="shared" si="0"/>
        <v>-0.5</v>
      </c>
    </row>
    <row r="66" spans="1:16" ht="12.75">
      <c r="A66" s="55">
        <v>58</v>
      </c>
      <c r="B66" s="56">
        <f t="shared" si="1"/>
        <v>0</v>
      </c>
      <c r="C66" s="57"/>
      <c r="D66" s="58"/>
      <c r="E66" s="59"/>
      <c r="F66" s="60"/>
      <c r="G66" s="61"/>
      <c r="H66" s="26" t="str">
        <f t="shared" si="2"/>
        <v>-0.5</v>
      </c>
      <c r="I66" s="76">
        <v>128</v>
      </c>
      <c r="J66" s="56">
        <f t="shared" si="3"/>
        <v>0</v>
      </c>
      <c r="K66" s="57"/>
      <c r="L66" s="24"/>
      <c r="M66" s="84"/>
      <c r="N66" s="60"/>
      <c r="O66" s="62"/>
      <c r="P66" t="str">
        <f t="shared" si="0"/>
        <v>-0.5</v>
      </c>
    </row>
    <row r="67" spans="1:16" ht="12.75">
      <c r="A67" s="55">
        <v>59</v>
      </c>
      <c r="B67" s="56">
        <f t="shared" si="1"/>
        <v>0</v>
      </c>
      <c r="C67" s="57"/>
      <c r="D67" s="58"/>
      <c r="E67" s="59"/>
      <c r="F67" s="60"/>
      <c r="G67" s="61"/>
      <c r="H67" s="26" t="str">
        <f t="shared" si="2"/>
        <v>-0.5</v>
      </c>
      <c r="I67" s="76">
        <v>129</v>
      </c>
      <c r="J67" s="56">
        <f t="shared" si="3"/>
        <v>0</v>
      </c>
      <c r="K67" s="57"/>
      <c r="L67" s="24"/>
      <c r="M67" s="84"/>
      <c r="N67" s="60"/>
      <c r="O67" s="62"/>
      <c r="P67" t="str">
        <f t="shared" si="0"/>
        <v>-0.5</v>
      </c>
    </row>
    <row r="68" spans="1:16" ht="12.75">
      <c r="A68" s="55">
        <v>60</v>
      </c>
      <c r="B68" s="56">
        <f t="shared" si="1"/>
        <v>0</v>
      </c>
      <c r="C68" s="57"/>
      <c r="D68" s="58"/>
      <c r="E68" s="59"/>
      <c r="F68" s="60"/>
      <c r="G68" s="61"/>
      <c r="H68" s="26" t="str">
        <f t="shared" si="2"/>
        <v>-0.5</v>
      </c>
      <c r="I68" s="76">
        <v>130</v>
      </c>
      <c r="J68" s="56">
        <f t="shared" si="3"/>
        <v>0</v>
      </c>
      <c r="K68" s="57"/>
      <c r="L68" s="24"/>
      <c r="M68" s="84"/>
      <c r="N68" s="60"/>
      <c r="O68" s="61"/>
      <c r="P68" t="str">
        <f t="shared" si="0"/>
        <v>-0.5</v>
      </c>
    </row>
    <row r="69" spans="1:16" ht="12.75">
      <c r="A69" s="55">
        <v>61</v>
      </c>
      <c r="B69" s="56">
        <f t="shared" si="1"/>
        <v>0</v>
      </c>
      <c r="C69" s="57"/>
      <c r="D69" s="24"/>
      <c r="E69" s="84"/>
      <c r="F69" s="60"/>
      <c r="G69" s="62"/>
      <c r="H69" s="26" t="str">
        <f>G69&amp;"-"&amp;(G69+0.5)</f>
        <v>-0.5</v>
      </c>
      <c r="I69" s="76">
        <v>131</v>
      </c>
      <c r="J69" s="56">
        <f t="shared" si="3"/>
        <v>0</v>
      </c>
      <c r="K69" s="57"/>
      <c r="L69" s="24"/>
      <c r="M69" s="84"/>
      <c r="N69" s="29"/>
      <c r="P69" t="str">
        <f t="shared" si="0"/>
        <v>-0.5</v>
      </c>
    </row>
    <row r="70" spans="1:16" ht="12.75">
      <c r="A70" s="55">
        <v>62</v>
      </c>
      <c r="B70" s="56">
        <f t="shared" si="1"/>
        <v>0</v>
      </c>
      <c r="C70" s="57"/>
      <c r="D70" s="65"/>
      <c r="E70" s="85"/>
      <c r="F70" s="60"/>
      <c r="G70" s="62"/>
      <c r="H70" s="26" t="str">
        <f aca="true" t="shared" si="4" ref="H70:H78">G70&amp;"-"&amp;(G70+0.5)</f>
        <v>-0.5</v>
      </c>
      <c r="I70" s="76">
        <v>132</v>
      </c>
      <c r="J70" s="56">
        <f t="shared" si="3"/>
        <v>0</v>
      </c>
      <c r="K70" s="57"/>
      <c r="L70" s="24"/>
      <c r="M70" s="84"/>
      <c r="N70" s="29"/>
      <c r="P70" t="str">
        <f t="shared" si="0"/>
        <v>-0.5</v>
      </c>
    </row>
    <row r="71" spans="1:16" ht="12.75">
      <c r="A71" s="55">
        <v>63</v>
      </c>
      <c r="B71" s="56">
        <f t="shared" si="1"/>
        <v>0</v>
      </c>
      <c r="C71" s="57"/>
      <c r="D71" s="65"/>
      <c r="E71" s="85"/>
      <c r="F71" s="60"/>
      <c r="G71" s="62"/>
      <c r="H71" s="26" t="str">
        <f t="shared" si="4"/>
        <v>-0.5</v>
      </c>
      <c r="I71" s="76">
        <v>133</v>
      </c>
      <c r="J71" s="56">
        <f t="shared" si="3"/>
        <v>0</v>
      </c>
      <c r="K71" s="57"/>
      <c r="L71" s="24"/>
      <c r="M71" s="84"/>
      <c r="N71" s="29"/>
      <c r="P71" t="str">
        <f t="shared" si="0"/>
        <v>-0.5</v>
      </c>
    </row>
    <row r="72" spans="1:16" ht="12.75">
      <c r="A72" s="55">
        <v>64</v>
      </c>
      <c r="B72" s="56">
        <f t="shared" si="1"/>
        <v>0</v>
      </c>
      <c r="C72" s="57"/>
      <c r="D72" s="65"/>
      <c r="E72" s="85"/>
      <c r="F72" s="60"/>
      <c r="G72" s="62"/>
      <c r="H72" s="26" t="str">
        <f t="shared" si="4"/>
        <v>-0.5</v>
      </c>
      <c r="I72" s="76">
        <v>134</v>
      </c>
      <c r="J72" s="56">
        <f t="shared" si="3"/>
        <v>0</v>
      </c>
      <c r="K72" s="57"/>
      <c r="L72" s="24"/>
      <c r="M72" s="84"/>
      <c r="N72" s="29"/>
      <c r="P72" t="str">
        <f t="shared" si="0"/>
        <v>-0.5</v>
      </c>
    </row>
    <row r="73" spans="1:16" ht="12.75">
      <c r="A73" s="55">
        <v>65</v>
      </c>
      <c r="B73" s="56">
        <f t="shared" si="1"/>
        <v>0</v>
      </c>
      <c r="C73" s="57"/>
      <c r="D73" s="65"/>
      <c r="E73" s="85"/>
      <c r="F73" s="60"/>
      <c r="G73" s="62"/>
      <c r="H73" s="26" t="str">
        <f t="shared" si="4"/>
        <v>-0.5</v>
      </c>
      <c r="I73" s="76">
        <v>135</v>
      </c>
      <c r="J73" s="56">
        <f t="shared" si="3"/>
        <v>0</v>
      </c>
      <c r="K73" s="57"/>
      <c r="L73" s="24"/>
      <c r="M73" s="84"/>
      <c r="N73" s="29"/>
      <c r="P73" t="str">
        <f aca="true" t="shared" si="5" ref="P73:P78">O73&amp;"-"&amp;(O73+0.5)</f>
        <v>-0.5</v>
      </c>
    </row>
    <row r="74" spans="1:16" ht="12.75">
      <c r="A74" s="55">
        <v>66</v>
      </c>
      <c r="B74" s="56">
        <f>$B$4</f>
        <v>0</v>
      </c>
      <c r="C74" s="57"/>
      <c r="D74" s="65"/>
      <c r="E74" s="85"/>
      <c r="F74" s="60"/>
      <c r="G74" s="62"/>
      <c r="H74" s="26" t="str">
        <f t="shared" si="4"/>
        <v>-0.5</v>
      </c>
      <c r="I74" s="76">
        <v>136</v>
      </c>
      <c r="J74" s="56">
        <f>$B$4</f>
        <v>0</v>
      </c>
      <c r="K74" s="57"/>
      <c r="L74" s="24"/>
      <c r="M74" s="84"/>
      <c r="N74" s="29"/>
      <c r="P74" t="str">
        <f t="shared" si="5"/>
        <v>-0.5</v>
      </c>
    </row>
    <row r="75" spans="1:16" ht="12.75">
      <c r="A75" s="55">
        <v>67</v>
      </c>
      <c r="B75" s="56">
        <f>$B$4</f>
        <v>0</v>
      </c>
      <c r="C75" s="57"/>
      <c r="D75" s="65"/>
      <c r="E75" s="85"/>
      <c r="F75" s="60"/>
      <c r="G75" s="62"/>
      <c r="H75" s="26" t="str">
        <f t="shared" si="4"/>
        <v>-0.5</v>
      </c>
      <c r="I75" s="76">
        <v>137</v>
      </c>
      <c r="J75" s="56">
        <f>$B$4</f>
        <v>0</v>
      </c>
      <c r="K75" s="57"/>
      <c r="L75" s="24"/>
      <c r="M75" s="84"/>
      <c r="N75" s="29"/>
      <c r="P75" t="str">
        <f t="shared" si="5"/>
        <v>-0.5</v>
      </c>
    </row>
    <row r="76" spans="1:16" ht="12.75">
      <c r="A76" s="55">
        <v>68</v>
      </c>
      <c r="B76" s="56">
        <f>$B$4</f>
        <v>0</v>
      </c>
      <c r="C76" s="57"/>
      <c r="D76" s="65"/>
      <c r="E76" s="85"/>
      <c r="F76" s="60"/>
      <c r="G76" s="62"/>
      <c r="H76" s="26" t="str">
        <f t="shared" si="4"/>
        <v>-0.5</v>
      </c>
      <c r="I76" s="76">
        <v>138</v>
      </c>
      <c r="J76" s="56">
        <f>$B$4</f>
        <v>0</v>
      </c>
      <c r="K76" s="57"/>
      <c r="L76" s="24"/>
      <c r="M76" s="84"/>
      <c r="N76" s="29"/>
      <c r="P76" t="str">
        <f t="shared" si="5"/>
        <v>-0.5</v>
      </c>
    </row>
    <row r="77" spans="1:16" ht="12.75">
      <c r="A77" s="55">
        <v>69</v>
      </c>
      <c r="B77" s="56">
        <f>$B$4</f>
        <v>0</v>
      </c>
      <c r="C77" s="57"/>
      <c r="D77" s="65"/>
      <c r="E77" s="85"/>
      <c r="F77" s="60"/>
      <c r="G77" s="62"/>
      <c r="H77" s="26" t="str">
        <f t="shared" si="4"/>
        <v>-0.5</v>
      </c>
      <c r="I77" s="76">
        <v>139</v>
      </c>
      <c r="J77" s="56">
        <f>$B$4</f>
        <v>0</v>
      </c>
      <c r="K77" s="57"/>
      <c r="L77" s="24"/>
      <c r="M77" s="84"/>
      <c r="N77" s="29"/>
      <c r="P77" t="str">
        <f t="shared" si="5"/>
        <v>-0.5</v>
      </c>
    </row>
    <row r="78" spans="1:16" ht="13.5" thickBot="1">
      <c r="A78" s="69">
        <v>70</v>
      </c>
      <c r="B78" s="70">
        <f>$B$4</f>
        <v>0</v>
      </c>
      <c r="C78" s="71"/>
      <c r="D78" s="88"/>
      <c r="E78" s="89"/>
      <c r="F78" s="72"/>
      <c r="G78" s="75"/>
      <c r="H78" s="73" t="str">
        <f t="shared" si="4"/>
        <v>-0.5</v>
      </c>
      <c r="I78" s="77">
        <v>140</v>
      </c>
      <c r="J78" s="70">
        <f>$B$4</f>
        <v>0</v>
      </c>
      <c r="K78" s="71"/>
      <c r="L78" s="74"/>
      <c r="M78" s="87"/>
      <c r="N78" s="29"/>
      <c r="P78" t="str">
        <f t="shared" si="5"/>
        <v>-0.5</v>
      </c>
    </row>
    <row r="79" spans="4:14" ht="12.75">
      <c r="D79" s="35"/>
      <c r="E79" s="36"/>
      <c r="F79" s="29"/>
      <c r="I79" s="2"/>
      <c r="M79" s="36"/>
      <c r="N79" s="29"/>
    </row>
    <row r="80" spans="4:14" ht="12.75">
      <c r="D80" s="35"/>
      <c r="E80" s="36"/>
      <c r="F80" s="29"/>
      <c r="I80" s="2"/>
      <c r="M80" s="36"/>
      <c r="N80" s="29"/>
    </row>
    <row r="81" spans="4:14" ht="12.75">
      <c r="D81" s="35"/>
      <c r="E81" s="36"/>
      <c r="F81" s="29"/>
      <c r="I81" s="2"/>
      <c r="M81" s="36"/>
      <c r="N81" s="29"/>
    </row>
    <row r="82" spans="4:14" ht="12.75">
      <c r="D82" s="35"/>
      <c r="E82" s="36"/>
      <c r="F82" s="29"/>
      <c r="I82" s="2"/>
      <c r="M82" s="36"/>
      <c r="N82" s="29"/>
    </row>
    <row r="83" spans="4:14" ht="12.75">
      <c r="D83" s="35"/>
      <c r="E83" s="36"/>
      <c r="F83" s="29"/>
      <c r="I83" s="2"/>
      <c r="M83" s="36"/>
      <c r="N83" s="29"/>
    </row>
    <row r="84" spans="4:14" ht="12.75">
      <c r="D84" s="35"/>
      <c r="E84" s="36"/>
      <c r="F84" s="29"/>
      <c r="I84" s="2"/>
      <c r="M84" s="36"/>
      <c r="N84" s="29"/>
    </row>
    <row r="85" spans="4:14" ht="12.75">
      <c r="D85" s="35"/>
      <c r="E85" s="36"/>
      <c r="F85" s="29"/>
      <c r="I85" s="2"/>
      <c r="M85" s="36"/>
      <c r="N85" s="29"/>
    </row>
    <row r="86" spans="4:14" ht="12.75">
      <c r="D86" s="35"/>
      <c r="E86" s="36"/>
      <c r="F86" s="29"/>
      <c r="I86" s="2"/>
      <c r="M86" s="36"/>
      <c r="N86" s="29"/>
    </row>
    <row r="87" spans="4:14" ht="12.75">
      <c r="D87" s="35"/>
      <c r="E87" s="36"/>
      <c r="F87" s="29"/>
      <c r="I87" s="2"/>
      <c r="M87" s="36"/>
      <c r="N87" s="29"/>
    </row>
    <row r="88" spans="4:9" ht="12.75">
      <c r="D88" s="35"/>
      <c r="E88" s="36"/>
      <c r="F88" s="29"/>
      <c r="I88" s="2"/>
    </row>
    <row r="89" spans="4:6" ht="12.75">
      <c r="D89" s="35"/>
      <c r="E89" s="36"/>
      <c r="F89" s="29"/>
    </row>
    <row r="90" spans="4:6" ht="12.75">
      <c r="D90" s="35"/>
      <c r="E90" s="36"/>
      <c r="F90" s="29"/>
    </row>
    <row r="91" spans="4:6" ht="12.75">
      <c r="D91" s="35"/>
      <c r="E91" s="36"/>
      <c r="F91" s="29"/>
    </row>
    <row r="92" spans="4:6" ht="12.75">
      <c r="D92" s="35"/>
      <c r="E92" s="36"/>
      <c r="F92" s="29"/>
    </row>
    <row r="93" spans="4:6" ht="12.75">
      <c r="D93" s="35"/>
      <c r="E93" s="36"/>
      <c r="F93" s="29"/>
    </row>
    <row r="94" spans="4:6" ht="12.75">
      <c r="D94" s="35"/>
      <c r="E94" s="36"/>
      <c r="F94" s="29"/>
    </row>
    <row r="95" spans="4:6" ht="12.75">
      <c r="D95" s="35"/>
      <c r="E95" s="36"/>
      <c r="F95" s="29"/>
    </row>
    <row r="96" spans="4:6" ht="12.75">
      <c r="D96" s="35"/>
      <c r="E96" s="36"/>
      <c r="F96" s="29"/>
    </row>
    <row r="97" spans="4:6" ht="12.75">
      <c r="D97" s="35"/>
      <c r="E97" s="36"/>
      <c r="F97" s="29"/>
    </row>
    <row r="98" spans="4:6" ht="12.75">
      <c r="D98" s="35"/>
      <c r="E98" s="36"/>
      <c r="F98" s="29"/>
    </row>
    <row r="99" spans="4:6" ht="12.75">
      <c r="D99" s="35"/>
      <c r="E99" s="36"/>
      <c r="F99" s="29"/>
    </row>
    <row r="100" spans="4:6" ht="12.75">
      <c r="D100" s="35"/>
      <c r="E100" s="36"/>
      <c r="F100" s="29"/>
    </row>
    <row r="101" spans="4:6" ht="12.75">
      <c r="D101" s="35"/>
      <c r="E101" s="36"/>
      <c r="F101" s="29"/>
    </row>
    <row r="102" spans="4:6" ht="12.75">
      <c r="D102" s="35"/>
      <c r="E102" s="36"/>
      <c r="F102" s="29"/>
    </row>
    <row r="103" spans="4:6" ht="12.75">
      <c r="D103" s="35"/>
      <c r="E103" s="36"/>
      <c r="F103" s="29"/>
    </row>
    <row r="104" spans="4:6" ht="12.75">
      <c r="D104" s="35"/>
      <c r="E104" s="36"/>
      <c r="F104" s="29"/>
    </row>
    <row r="105" spans="4:6" ht="12.75">
      <c r="D105" s="35"/>
      <c r="E105" s="36"/>
      <c r="F105" s="29"/>
    </row>
    <row r="106" spans="4:6" ht="12.75">
      <c r="D106" s="35"/>
      <c r="E106" s="36"/>
      <c r="F106" s="29"/>
    </row>
    <row r="107" spans="4:6" ht="12.75">
      <c r="D107" s="35"/>
      <c r="E107" s="36"/>
      <c r="F107" s="29"/>
    </row>
    <row r="108" spans="4:6" ht="12.75">
      <c r="D108" s="35"/>
      <c r="E108" s="36"/>
      <c r="F108" s="29"/>
    </row>
    <row r="109" spans="4:6" ht="12.75">
      <c r="D109" s="35"/>
      <c r="E109" s="36"/>
      <c r="F109" s="29"/>
    </row>
    <row r="110" spans="4:6" ht="12.75">
      <c r="D110" s="35"/>
      <c r="E110" s="36"/>
      <c r="F110" s="29"/>
    </row>
    <row r="111" spans="4:6" ht="12.75">
      <c r="D111" s="35"/>
      <c r="E111" s="36"/>
      <c r="F111" s="29"/>
    </row>
    <row r="112" spans="4:6" ht="12.75">
      <c r="D112" s="35"/>
      <c r="E112" s="36"/>
      <c r="F112" s="29"/>
    </row>
    <row r="113" spans="4:6" ht="12.75">
      <c r="D113" s="35"/>
      <c r="E113" s="36"/>
      <c r="F113" s="29"/>
    </row>
    <row r="114" spans="4:6" ht="12.75">
      <c r="D114" s="35"/>
      <c r="E114" s="36"/>
      <c r="F114" s="29"/>
    </row>
    <row r="115" spans="4:6" ht="12.75">
      <c r="D115" s="35"/>
      <c r="E115" s="36"/>
      <c r="F115" s="29"/>
    </row>
    <row r="116" spans="4:6" ht="12.75">
      <c r="D116" s="35"/>
      <c r="E116" s="36"/>
      <c r="F116" s="29"/>
    </row>
    <row r="117" spans="4:6" ht="12.75">
      <c r="D117" s="35"/>
      <c r="E117" s="36"/>
      <c r="F117" s="29"/>
    </row>
    <row r="118" spans="4:6" ht="12.75">
      <c r="D118" s="35"/>
      <c r="E118" s="36"/>
      <c r="F118" s="29"/>
    </row>
    <row r="119" spans="4:6" ht="12.75">
      <c r="D119" s="35"/>
      <c r="E119" s="36"/>
      <c r="F119" s="29"/>
    </row>
    <row r="120" spans="4:6" ht="12.75">
      <c r="D120" s="35"/>
      <c r="E120" s="36"/>
      <c r="F120" s="29"/>
    </row>
    <row r="121" spans="4:6" ht="12.75">
      <c r="D121" s="35"/>
      <c r="E121" s="36"/>
      <c r="F121" s="29"/>
    </row>
    <row r="122" spans="4:6" ht="12.75">
      <c r="D122" s="35"/>
      <c r="E122" s="36"/>
      <c r="F122" s="29"/>
    </row>
    <row r="123" spans="4:6" ht="12.75">
      <c r="D123" s="35"/>
      <c r="E123" s="36"/>
      <c r="F123" s="29"/>
    </row>
    <row r="124" spans="4:6" ht="12.75">
      <c r="D124" s="35"/>
      <c r="E124" s="36"/>
      <c r="F124" s="29"/>
    </row>
    <row r="125" spans="4:6" ht="12.75">
      <c r="D125" s="35"/>
      <c r="E125" s="36"/>
      <c r="F125" s="29"/>
    </row>
    <row r="126" spans="5:6" ht="12.75">
      <c r="E126" s="36"/>
      <c r="F126" s="29"/>
    </row>
    <row r="127" spans="5:6" ht="12.75">
      <c r="E127" s="36"/>
      <c r="F127" s="29"/>
    </row>
    <row r="128" spans="5:6" ht="12.75">
      <c r="E128" s="36"/>
      <c r="F128" s="29"/>
    </row>
    <row r="129" spans="5:6" ht="12.75">
      <c r="E129" s="36"/>
      <c r="F129" s="29"/>
    </row>
    <row r="130" spans="5:6" ht="12.75">
      <c r="E130" s="36"/>
      <c r="F130" s="29"/>
    </row>
    <row r="131" spans="5:6" ht="12.75">
      <c r="E131" s="36"/>
      <c r="F131" s="29"/>
    </row>
    <row r="132" spans="5:6" ht="12.75">
      <c r="E132" s="36"/>
      <c r="F132" s="29"/>
    </row>
    <row r="133" spans="5:6" ht="12.75">
      <c r="E133" s="36"/>
      <c r="F133" s="29"/>
    </row>
    <row r="134" spans="5:6" ht="12.75">
      <c r="E134" s="36"/>
      <c r="F134" s="29"/>
    </row>
    <row r="135" spans="5:6" ht="12.75">
      <c r="E135" s="36"/>
      <c r="F135" s="29"/>
    </row>
    <row r="136" spans="5:6" ht="12.75">
      <c r="E136" s="36"/>
      <c r="F136" s="29"/>
    </row>
    <row r="137" spans="5:6" ht="12.75">
      <c r="E137" s="36"/>
      <c r="F137" s="29"/>
    </row>
    <row r="138" spans="5:6" ht="12.75">
      <c r="E138" s="36"/>
      <c r="F138" s="29"/>
    </row>
    <row r="139" spans="5:6" ht="12.75">
      <c r="E139" s="36"/>
      <c r="F139" s="29"/>
    </row>
    <row r="140" spans="5:6" ht="12.75">
      <c r="E140" s="36"/>
      <c r="F140" s="29"/>
    </row>
    <row r="141" spans="5:6" ht="12.75">
      <c r="E141" s="36"/>
      <c r="F141" s="29"/>
    </row>
    <row r="142" spans="5:6" ht="12.75">
      <c r="E142" s="36"/>
      <c r="F142" s="29"/>
    </row>
    <row r="143" spans="5:6" ht="12.75">
      <c r="E143" s="36"/>
      <c r="F143" s="29"/>
    </row>
    <row r="144" spans="5:6" ht="12.75">
      <c r="E144" s="36"/>
      <c r="F144" s="29"/>
    </row>
    <row r="145" spans="5:6" ht="12.75">
      <c r="E145" s="36"/>
      <c r="F145" s="29"/>
    </row>
    <row r="146" spans="5:6" ht="12.75">
      <c r="E146" s="36"/>
      <c r="F146" s="29"/>
    </row>
    <row r="147" spans="5:6" ht="12.75">
      <c r="E147" s="36"/>
      <c r="F147" s="29"/>
    </row>
    <row r="148" spans="5:6" ht="12.75">
      <c r="E148" s="36"/>
      <c r="F148" s="29"/>
    </row>
    <row r="149" spans="1:13" ht="12.75">
      <c r="A149" s="2"/>
      <c r="C149"/>
      <c r="D149"/>
      <c r="E149" s="29"/>
      <c r="F149" s="29"/>
      <c r="K149"/>
      <c r="L149"/>
      <c r="M149"/>
    </row>
    <row r="150" spans="1:13" ht="12.75">
      <c r="A150" s="2"/>
      <c r="C150"/>
      <c r="D150"/>
      <c r="E150" s="29"/>
      <c r="F150" s="29"/>
      <c r="K150"/>
      <c r="L150"/>
      <c r="M150"/>
    </row>
    <row r="151" spans="1:13" ht="12.75">
      <c r="A151" s="2"/>
      <c r="C151"/>
      <c r="D151"/>
      <c r="E151" s="29"/>
      <c r="F151" s="29"/>
      <c r="K151"/>
      <c r="L151"/>
      <c r="M151"/>
    </row>
    <row r="152" spans="1:13" ht="12.75">
      <c r="A152" s="2"/>
      <c r="C152"/>
      <c r="D152"/>
      <c r="E152" s="29"/>
      <c r="F152" s="29"/>
      <c r="K152"/>
      <c r="L152"/>
      <c r="M152"/>
    </row>
    <row r="153" spans="1:13" ht="12.75">
      <c r="A153" s="2"/>
      <c r="C153"/>
      <c r="D153"/>
      <c r="E153" s="29"/>
      <c r="F153" s="29"/>
      <c r="K153"/>
      <c r="L153"/>
      <c r="M153"/>
    </row>
    <row r="154" spans="1:13" ht="12.75">
      <c r="A154" s="2"/>
      <c r="C154"/>
      <c r="D154"/>
      <c r="E154" s="29"/>
      <c r="F154" s="29"/>
      <c r="K154"/>
      <c r="L154"/>
      <c r="M154"/>
    </row>
    <row r="155" spans="1:13" ht="12.75">
      <c r="A155" s="2"/>
      <c r="C155"/>
      <c r="D155"/>
      <c r="E155" s="29"/>
      <c r="F155" s="29"/>
      <c r="K155"/>
      <c r="L155"/>
      <c r="M155"/>
    </row>
    <row r="156" spans="1:13" ht="12.75">
      <c r="A156" s="2"/>
      <c r="C156"/>
      <c r="D156"/>
      <c r="E156"/>
      <c r="K156"/>
      <c r="L156"/>
      <c r="M156"/>
    </row>
    <row r="157" spans="1:13" ht="12.75">
      <c r="A157" s="2"/>
      <c r="C157"/>
      <c r="D157"/>
      <c r="E157"/>
      <c r="K157"/>
      <c r="L157"/>
      <c r="M157"/>
    </row>
    <row r="158" spans="1:13" ht="12.75">
      <c r="A158" s="2"/>
      <c r="C158"/>
      <c r="D158"/>
      <c r="E158"/>
      <c r="K158"/>
      <c r="L158"/>
      <c r="M158"/>
    </row>
    <row r="159" spans="1:13" ht="12.75">
      <c r="A159" s="2"/>
      <c r="C159"/>
      <c r="D159"/>
      <c r="E159"/>
      <c r="K159"/>
      <c r="L159"/>
      <c r="M159"/>
    </row>
    <row r="160" spans="1:13" ht="12.75">
      <c r="A160" s="2"/>
      <c r="C160"/>
      <c r="D160"/>
      <c r="E160"/>
      <c r="K160"/>
      <c r="L160"/>
      <c r="M160"/>
    </row>
    <row r="161" spans="1:15" ht="12.75">
      <c r="A161" s="2"/>
      <c r="C161" s="29"/>
      <c r="F161" s="30"/>
      <c r="G161" s="31"/>
      <c r="K161" s="29"/>
      <c r="N161" s="30"/>
      <c r="O161" s="31"/>
    </row>
    <row r="162" spans="1:15" ht="12.75">
      <c r="A162" s="2"/>
      <c r="C162" s="29"/>
      <c r="F162" s="30"/>
      <c r="G162" s="31"/>
      <c r="K162" s="29"/>
      <c r="N162" s="30"/>
      <c r="O162" s="31"/>
    </row>
    <row r="163" spans="1:15" ht="12.75">
      <c r="A163" s="2"/>
      <c r="C163" s="29"/>
      <c r="F163" s="30"/>
      <c r="G163" s="31"/>
      <c r="K163" s="29"/>
      <c r="N163" s="30"/>
      <c r="O163" s="31"/>
    </row>
    <row r="164" spans="1:15" ht="12.75">
      <c r="A164" s="2"/>
      <c r="C164" s="29"/>
      <c r="F164" s="30"/>
      <c r="G164" s="31"/>
      <c r="K164" s="29"/>
      <c r="N164" s="30"/>
      <c r="O164" s="31"/>
    </row>
    <row r="165" spans="1:15" ht="12.75">
      <c r="A165" s="2"/>
      <c r="C165" s="29"/>
      <c r="F165" s="30"/>
      <c r="G165" s="31"/>
      <c r="K165" s="29"/>
      <c r="N165" s="30"/>
      <c r="O165" s="31"/>
    </row>
    <row r="166" spans="1:15" ht="12.75">
      <c r="A166" s="2"/>
      <c r="C166" s="29"/>
      <c r="F166" s="30"/>
      <c r="G166" s="31"/>
      <c r="K166" s="29"/>
      <c r="N166" s="30"/>
      <c r="O166" s="31"/>
    </row>
    <row r="167" spans="1:15" ht="12.75">
      <c r="A167" s="2"/>
      <c r="C167" s="29"/>
      <c r="F167" s="30"/>
      <c r="G167" s="31"/>
      <c r="K167" s="29"/>
      <c r="N167" s="30"/>
      <c r="O167" s="31"/>
    </row>
    <row r="168" spans="1:15" ht="12.75">
      <c r="A168" s="2"/>
      <c r="C168" s="29"/>
      <c r="F168" s="30"/>
      <c r="G168" s="31"/>
      <c r="K168" s="29"/>
      <c r="N168" s="30"/>
      <c r="O168" s="31"/>
    </row>
    <row r="169" spans="1:15" ht="12.75">
      <c r="A169" s="2"/>
      <c r="C169" s="29"/>
      <c r="F169" s="30"/>
      <c r="G169" s="31"/>
      <c r="K169" s="29"/>
      <c r="N169" s="30"/>
      <c r="O169" s="31"/>
    </row>
    <row r="170" spans="1:15" ht="12.75">
      <c r="A170" s="2"/>
      <c r="C170" s="29"/>
      <c r="F170" s="30"/>
      <c r="G170" s="31"/>
      <c r="K170" s="29"/>
      <c r="N170" s="30"/>
      <c r="O170" s="31"/>
    </row>
    <row r="171" spans="1:15" ht="12.75">
      <c r="A171" s="2"/>
      <c r="C171" s="29"/>
      <c r="F171" s="30"/>
      <c r="G171" s="31"/>
      <c r="K171" s="29"/>
      <c r="N171" s="30"/>
      <c r="O171" s="31"/>
    </row>
    <row r="172" spans="1:15" ht="12.75">
      <c r="A172" s="2"/>
      <c r="C172" s="29"/>
      <c r="F172" s="30"/>
      <c r="G172" s="31"/>
      <c r="K172" s="29"/>
      <c r="N172" s="30"/>
      <c r="O172" s="31"/>
    </row>
    <row r="173" spans="1:15" ht="12.75">
      <c r="A173" s="2"/>
      <c r="C173" s="29"/>
      <c r="F173" s="30"/>
      <c r="G173" s="31"/>
      <c r="K173" s="29"/>
      <c r="N173" s="30"/>
      <c r="O173" s="31"/>
    </row>
    <row r="174" spans="1:15" ht="12.75">
      <c r="A174" s="2"/>
      <c r="C174" s="29"/>
      <c r="F174" s="30"/>
      <c r="G174" s="31"/>
      <c r="K174" s="29"/>
      <c r="N174" s="30"/>
      <c r="O174" s="31"/>
    </row>
    <row r="175" spans="1:15" ht="12.75">
      <c r="A175" s="2"/>
      <c r="C175" s="29"/>
      <c r="F175" s="30"/>
      <c r="G175" s="31"/>
      <c r="K175" s="29"/>
      <c r="N175" s="30"/>
      <c r="O175" s="31"/>
    </row>
    <row r="176" spans="1:15" ht="12.75">
      <c r="A176" s="2"/>
      <c r="C176" s="29"/>
      <c r="F176" s="30"/>
      <c r="G176" s="31"/>
      <c r="K176" s="29"/>
      <c r="N176" s="30"/>
      <c r="O176" s="31"/>
    </row>
    <row r="177" spans="1:15" ht="12.75">
      <c r="A177" s="2"/>
      <c r="C177" s="29"/>
      <c r="F177" s="30"/>
      <c r="G177" s="31"/>
      <c r="K177" s="29"/>
      <c r="N177" s="30"/>
      <c r="O177" s="31"/>
    </row>
    <row r="178" spans="1:15" ht="12.75">
      <c r="A178" s="2"/>
      <c r="C178" s="29"/>
      <c r="F178" s="30"/>
      <c r="G178" s="31"/>
      <c r="K178" s="29"/>
      <c r="N178" s="30"/>
      <c r="O178" s="31"/>
    </row>
    <row r="179" spans="1:15" ht="12.75">
      <c r="A179" s="2"/>
      <c r="C179" s="29"/>
      <c r="F179" s="30"/>
      <c r="G179" s="31"/>
      <c r="K179" s="29"/>
      <c r="N179" s="30"/>
      <c r="O179" s="31"/>
    </row>
    <row r="180" spans="1:15" ht="12.75">
      <c r="A180" s="2"/>
      <c r="C180" s="29"/>
      <c r="F180" s="30"/>
      <c r="G180" s="31"/>
      <c r="K180" s="29"/>
      <c r="N180" s="30"/>
      <c r="O180" s="31"/>
    </row>
    <row r="181" spans="1:15" ht="12.75">
      <c r="A181" s="2"/>
      <c r="C181" s="29"/>
      <c r="F181" s="30"/>
      <c r="G181" s="31"/>
      <c r="K181" s="29"/>
      <c r="N181" s="30"/>
      <c r="O181" s="31"/>
    </row>
    <row r="182" spans="1:15" ht="12.75">
      <c r="A182" s="2"/>
      <c r="C182" s="29"/>
      <c r="F182" s="30"/>
      <c r="G182" s="31"/>
      <c r="K182" s="29"/>
      <c r="N182" s="30"/>
      <c r="O182" s="31"/>
    </row>
    <row r="183" spans="1:15" ht="12.75">
      <c r="A183" s="2"/>
      <c r="C183" s="29"/>
      <c r="F183" s="30"/>
      <c r="G183" s="31"/>
      <c r="K183" s="29"/>
      <c r="N183" s="30"/>
      <c r="O183" s="31"/>
    </row>
    <row r="184" spans="1:15" ht="12.75">
      <c r="A184" s="2"/>
      <c r="C184" s="29"/>
      <c r="F184" s="30"/>
      <c r="G184" s="31"/>
      <c r="K184" s="29"/>
      <c r="N184" s="30"/>
      <c r="O184" s="31"/>
    </row>
    <row r="185" spans="1:15" ht="12.75">
      <c r="A185" s="2"/>
      <c r="C185" s="29"/>
      <c r="F185" s="30"/>
      <c r="G185" s="31"/>
      <c r="K185" s="29"/>
      <c r="N185" s="30"/>
      <c r="O185" s="31"/>
    </row>
    <row r="186" spans="1:15" ht="12.75">
      <c r="A186" s="2"/>
      <c r="C186" s="29"/>
      <c r="F186" s="30"/>
      <c r="G186" s="31"/>
      <c r="K186" s="29"/>
      <c r="N186" s="30"/>
      <c r="O186" s="31"/>
    </row>
    <row r="187" spans="1:15" ht="12.75">
      <c r="A187" s="2"/>
      <c r="C187" s="29"/>
      <c r="F187" s="30"/>
      <c r="G187" s="31"/>
      <c r="K187" s="29"/>
      <c r="N187" s="30"/>
      <c r="O187" s="31"/>
    </row>
    <row r="188" spans="1:15" ht="12.75">
      <c r="A188" s="2"/>
      <c r="C188" s="29"/>
      <c r="F188" s="30"/>
      <c r="G188" s="31"/>
      <c r="K188" s="29"/>
      <c r="N188" s="30"/>
      <c r="O188" s="31"/>
    </row>
    <row r="189" spans="1:15" ht="12.75">
      <c r="A189" s="2"/>
      <c r="C189" s="29"/>
      <c r="F189" s="30"/>
      <c r="G189" s="31"/>
      <c r="K189" s="29"/>
      <c r="N189" s="30"/>
      <c r="O189" s="31"/>
    </row>
    <row r="190" spans="1:15" ht="12.75">
      <c r="A190" s="2"/>
      <c r="C190" s="29"/>
      <c r="F190" s="30"/>
      <c r="G190" s="31"/>
      <c r="K190" s="29"/>
      <c r="N190" s="30"/>
      <c r="O190" s="31"/>
    </row>
    <row r="191" spans="1:15" ht="12.75">
      <c r="A191" s="2"/>
      <c r="C191" s="29"/>
      <c r="F191" s="30"/>
      <c r="G191" s="31"/>
      <c r="K191" s="29"/>
      <c r="N191" s="30"/>
      <c r="O191" s="31"/>
    </row>
    <row r="192" spans="1:15" ht="12.75">
      <c r="A192" s="2"/>
      <c r="C192" s="29"/>
      <c r="F192" s="30"/>
      <c r="G192" s="31"/>
      <c r="K192" s="29"/>
      <c r="N192" s="30"/>
      <c r="O192" s="31"/>
    </row>
    <row r="193" spans="1:15" ht="12.75">
      <c r="A193" s="2"/>
      <c r="C193" s="29"/>
      <c r="F193" s="30"/>
      <c r="G193" s="31"/>
      <c r="K193" s="29"/>
      <c r="N193" s="30"/>
      <c r="O193" s="31"/>
    </row>
    <row r="194" spans="1:15" ht="12.75">
      <c r="A194" s="2"/>
      <c r="C194" s="29"/>
      <c r="F194" s="30"/>
      <c r="G194" s="31"/>
      <c r="K194" s="29"/>
      <c r="N194" s="30"/>
      <c r="O194" s="31"/>
    </row>
    <row r="195" spans="1:15" ht="12.75">
      <c r="A195" s="2"/>
      <c r="C195" s="29"/>
      <c r="F195" s="30"/>
      <c r="G195" s="31"/>
      <c r="K195" s="29"/>
      <c r="N195" s="30"/>
      <c r="O195" s="31"/>
    </row>
    <row r="196" spans="1:15" ht="12.75">
      <c r="A196" s="2"/>
      <c r="C196" s="29"/>
      <c r="F196" s="30"/>
      <c r="G196" s="31"/>
      <c r="K196" s="29"/>
      <c r="N196" s="30"/>
      <c r="O196" s="31"/>
    </row>
    <row r="197" spans="1:15" ht="12.75">
      <c r="A197" s="2"/>
      <c r="C197" s="29"/>
      <c r="F197" s="30"/>
      <c r="G197" s="31"/>
      <c r="K197" s="29"/>
      <c r="N197" s="30"/>
      <c r="O197" s="31"/>
    </row>
    <row r="198" spans="1:15" ht="12.75">
      <c r="A198" s="2"/>
      <c r="C198" s="29"/>
      <c r="F198" s="30"/>
      <c r="G198" s="31"/>
      <c r="K198" s="29"/>
      <c r="N198" s="30"/>
      <c r="O198" s="31"/>
    </row>
    <row r="199" spans="1:15" ht="12.75">
      <c r="A199" s="2"/>
      <c r="C199" s="29"/>
      <c r="F199" s="30"/>
      <c r="G199" s="31"/>
      <c r="K199" s="29"/>
      <c r="N199" s="30"/>
      <c r="O199" s="31"/>
    </row>
    <row r="200" spans="1:15" ht="12.75">
      <c r="A200" s="2"/>
      <c r="C200" s="29"/>
      <c r="F200" s="30"/>
      <c r="G200" s="31"/>
      <c r="K200" s="29"/>
      <c r="N200" s="30"/>
      <c r="O200" s="31"/>
    </row>
    <row r="201" spans="1:15" ht="12.75">
      <c r="A201" s="2"/>
      <c r="C201" s="29"/>
      <c r="F201" s="30"/>
      <c r="G201" s="31"/>
      <c r="K201" s="29"/>
      <c r="N201" s="30"/>
      <c r="O201" s="31"/>
    </row>
    <row r="202" spans="1:15" ht="12.75">
      <c r="A202" s="2"/>
      <c r="C202" s="29"/>
      <c r="F202" s="30"/>
      <c r="G202" s="31"/>
      <c r="K202" s="29"/>
      <c r="N202" s="30"/>
      <c r="O202" s="31"/>
    </row>
    <row r="203" spans="1:15" ht="12.75">
      <c r="A203" s="2"/>
      <c r="C203" s="29"/>
      <c r="F203" s="30"/>
      <c r="G203" s="31"/>
      <c r="K203" s="29"/>
      <c r="N203" s="30"/>
      <c r="O203" s="31"/>
    </row>
    <row r="204" spans="1:15" ht="12.75">
      <c r="A204" s="2"/>
      <c r="C204" s="29"/>
      <c r="F204" s="30"/>
      <c r="G204" s="31"/>
      <c r="K204" s="29"/>
      <c r="N204" s="30"/>
      <c r="O204" s="31"/>
    </row>
    <row r="205" spans="1:15" ht="12.75">
      <c r="A205" s="2"/>
      <c r="C205" s="29"/>
      <c r="F205" s="30"/>
      <c r="G205" s="31"/>
      <c r="K205" s="29"/>
      <c r="N205" s="30"/>
      <c r="O205" s="31"/>
    </row>
    <row r="206" spans="1:15" ht="12.75">
      <c r="A206" s="2"/>
      <c r="C206" s="29"/>
      <c r="F206" s="30"/>
      <c r="G206" s="31"/>
      <c r="K206" s="29"/>
      <c r="N206" s="30"/>
      <c r="O206" s="31"/>
    </row>
    <row r="207" spans="1:15" ht="12.75">
      <c r="A207" s="2"/>
      <c r="C207" s="29"/>
      <c r="F207" s="30"/>
      <c r="G207" s="31"/>
      <c r="K207" s="29"/>
      <c r="N207" s="30"/>
      <c r="O207" s="31"/>
    </row>
    <row r="208" spans="1:15" ht="12.75">
      <c r="A208" s="2"/>
      <c r="C208" s="29"/>
      <c r="F208" s="30"/>
      <c r="G208" s="31"/>
      <c r="K208" s="29"/>
      <c r="N208" s="30"/>
      <c r="O208" s="31"/>
    </row>
    <row r="209" spans="1:15" ht="12.75">
      <c r="A209" s="2"/>
      <c r="C209" s="29"/>
      <c r="F209" s="30"/>
      <c r="G209" s="31"/>
      <c r="K209" s="29"/>
      <c r="N209" s="30"/>
      <c r="O209" s="31"/>
    </row>
    <row r="210" spans="1:15" ht="12.75">
      <c r="A210" s="2"/>
      <c r="C210" s="29"/>
      <c r="F210" s="30"/>
      <c r="G210" s="31"/>
      <c r="K210" s="29"/>
      <c r="N210" s="30"/>
      <c r="O210" s="31"/>
    </row>
    <row r="211" spans="1:15" ht="12.75">
      <c r="A211" s="2"/>
      <c r="C211" s="29"/>
      <c r="F211" s="30"/>
      <c r="G211" s="31"/>
      <c r="K211" s="29"/>
      <c r="N211" s="30"/>
      <c r="O211" s="31"/>
    </row>
    <row r="212" spans="1:15" ht="12.75">
      <c r="A212" s="2"/>
      <c r="C212" s="29"/>
      <c r="F212" s="30"/>
      <c r="G212" s="31"/>
      <c r="K212" s="29"/>
      <c r="N212" s="30"/>
      <c r="O212" s="31"/>
    </row>
    <row r="213" spans="1:15" ht="12.75">
      <c r="A213" s="2"/>
      <c r="C213" s="29"/>
      <c r="F213" s="30"/>
      <c r="G213" s="31"/>
      <c r="K213" s="29"/>
      <c r="N213" s="30"/>
      <c r="O213" s="31"/>
    </row>
    <row r="214" spans="1:15" ht="12.75">
      <c r="A214" s="2"/>
      <c r="C214" s="29"/>
      <c r="F214" s="30"/>
      <c r="G214" s="31"/>
      <c r="K214" s="29"/>
      <c r="N214" s="30"/>
      <c r="O214" s="31"/>
    </row>
    <row r="215" spans="1:15" ht="12.75">
      <c r="A215" s="2"/>
      <c r="C215" s="29"/>
      <c r="F215" s="30"/>
      <c r="G215" s="31"/>
      <c r="K215" s="29"/>
      <c r="N215" s="30"/>
      <c r="O215" s="31"/>
    </row>
    <row r="216" spans="1:15" ht="12.75">
      <c r="A216" s="2"/>
      <c r="C216" s="29"/>
      <c r="F216" s="30"/>
      <c r="G216" s="31"/>
      <c r="K216" s="29"/>
      <c r="N216" s="30"/>
      <c r="O216" s="31"/>
    </row>
    <row r="217" spans="1:15" ht="12.75">
      <c r="A217" s="2"/>
      <c r="C217" s="29"/>
      <c r="F217" s="30"/>
      <c r="G217" s="31"/>
      <c r="K217" s="29"/>
      <c r="N217" s="30"/>
      <c r="O217" s="31"/>
    </row>
    <row r="218" spans="1:15" ht="12.75">
      <c r="A218" s="2"/>
      <c r="C218" s="29"/>
      <c r="F218" s="30"/>
      <c r="G218" s="31"/>
      <c r="K218" s="29"/>
      <c r="N218" s="30"/>
      <c r="O218" s="31"/>
    </row>
    <row r="219" spans="1:15" ht="12.75">
      <c r="A219" s="2"/>
      <c r="C219" s="29"/>
      <c r="F219" s="30"/>
      <c r="G219" s="31"/>
      <c r="K219" s="29"/>
      <c r="N219" s="30"/>
      <c r="O219" s="31"/>
    </row>
    <row r="220" spans="1:15" ht="12.75">
      <c r="A220" s="2"/>
      <c r="C220" s="29"/>
      <c r="F220" s="30"/>
      <c r="G220" s="31"/>
      <c r="K220" s="29"/>
      <c r="N220" s="30"/>
      <c r="O220" s="31"/>
    </row>
    <row r="221" spans="1:15" ht="12.75">
      <c r="A221" s="2"/>
      <c r="C221" s="29"/>
      <c r="F221" s="30"/>
      <c r="G221" s="31"/>
      <c r="K221" s="29"/>
      <c r="N221" s="30"/>
      <c r="O221" s="31"/>
    </row>
    <row r="222" spans="1:15" ht="12.75">
      <c r="A222" s="2"/>
      <c r="C222" s="29"/>
      <c r="F222" s="30"/>
      <c r="G222" s="31"/>
      <c r="K222" s="29"/>
      <c r="N222" s="30"/>
      <c r="O222" s="31"/>
    </row>
    <row r="223" spans="1:15" ht="12.75">
      <c r="A223" s="2"/>
      <c r="C223" s="29"/>
      <c r="F223" s="30"/>
      <c r="G223" s="31"/>
      <c r="K223" s="29"/>
      <c r="N223" s="30"/>
      <c r="O223" s="31"/>
    </row>
    <row r="224" spans="1:15" ht="12.75">
      <c r="A224" s="2"/>
      <c r="C224" s="29"/>
      <c r="F224" s="30"/>
      <c r="G224" s="31"/>
      <c r="K224" s="29"/>
      <c r="N224" s="30"/>
      <c r="O224" s="31"/>
    </row>
    <row r="225" spans="1:15" ht="12.75">
      <c r="A225" s="2"/>
      <c r="C225" s="29"/>
      <c r="F225" s="30"/>
      <c r="G225" s="31"/>
      <c r="K225" s="29"/>
      <c r="N225" s="30"/>
      <c r="O225" s="31"/>
    </row>
    <row r="226" spans="1:15" ht="12.75">
      <c r="A226" s="2"/>
      <c r="C226" s="29"/>
      <c r="F226" s="30"/>
      <c r="G226" s="31"/>
      <c r="K226" s="29"/>
      <c r="N226" s="30"/>
      <c r="O226" s="31"/>
    </row>
    <row r="227" spans="1:15" ht="12.75">
      <c r="A227" s="2"/>
      <c r="C227" s="29"/>
      <c r="F227" s="30"/>
      <c r="G227" s="31"/>
      <c r="K227" s="29"/>
      <c r="N227" s="30"/>
      <c r="O227" s="31"/>
    </row>
    <row r="228" spans="1:15" ht="12.75">
      <c r="A228" s="2"/>
      <c r="C228" s="29"/>
      <c r="F228" s="30"/>
      <c r="G228" s="31"/>
      <c r="K228" s="29"/>
      <c r="N228" s="30"/>
      <c r="O228" s="31"/>
    </row>
    <row r="229" spans="1:15" ht="12.75">
      <c r="A229" s="2"/>
      <c r="C229" s="29"/>
      <c r="F229" s="30"/>
      <c r="G229" s="31"/>
      <c r="K229" s="29"/>
      <c r="N229" s="30"/>
      <c r="O229" s="31"/>
    </row>
    <row r="230" spans="1:15" ht="12.75">
      <c r="A230" s="2"/>
      <c r="C230" s="29"/>
      <c r="F230" s="30"/>
      <c r="G230" s="31"/>
      <c r="K230" s="29"/>
      <c r="N230" s="30"/>
      <c r="O230" s="31"/>
    </row>
    <row r="231" spans="1:15" ht="12.75">
      <c r="A231" s="2"/>
      <c r="C231" s="29"/>
      <c r="F231" s="30"/>
      <c r="G231" s="31"/>
      <c r="K231" s="29"/>
      <c r="N231" s="30"/>
      <c r="O231" s="31"/>
    </row>
    <row r="232" spans="1:15" ht="12.75">
      <c r="A232" s="2"/>
      <c r="C232" s="29"/>
      <c r="F232" s="30"/>
      <c r="G232" s="31"/>
      <c r="K232" s="29"/>
      <c r="N232" s="30"/>
      <c r="O232" s="31"/>
    </row>
    <row r="233" spans="1:15" ht="12.75">
      <c r="A233" s="2"/>
      <c r="C233" s="29"/>
      <c r="F233" s="30"/>
      <c r="G233" s="31"/>
      <c r="K233" s="29"/>
      <c r="N233" s="30"/>
      <c r="O233" s="31"/>
    </row>
    <row r="234" spans="1:15" ht="12.75">
      <c r="A234" s="2"/>
      <c r="C234" s="29"/>
      <c r="F234" s="30"/>
      <c r="G234" s="31"/>
      <c r="K234" s="29"/>
      <c r="N234" s="30"/>
      <c r="O234" s="31"/>
    </row>
    <row r="235" spans="1:15" ht="12.75">
      <c r="A235" s="2"/>
      <c r="C235" s="29"/>
      <c r="F235" s="30"/>
      <c r="G235" s="31"/>
      <c r="K235" s="29"/>
      <c r="N235" s="30"/>
      <c r="O235" s="31"/>
    </row>
    <row r="236" spans="1:15" ht="12.75">
      <c r="A236" s="2"/>
      <c r="C236" s="29"/>
      <c r="F236" s="30"/>
      <c r="G236" s="31"/>
      <c r="K236" s="29"/>
      <c r="N236" s="30"/>
      <c r="O236" s="31"/>
    </row>
    <row r="237" spans="1:15" ht="12.75">
      <c r="A237" s="2"/>
      <c r="C237" s="29"/>
      <c r="F237" s="30"/>
      <c r="G237" s="31"/>
      <c r="K237" s="29"/>
      <c r="N237" s="30"/>
      <c r="O237" s="31"/>
    </row>
    <row r="238" spans="1:15" ht="12.75">
      <c r="A238" s="2"/>
      <c r="C238" s="29"/>
      <c r="G238" s="31"/>
      <c r="K238" s="29"/>
      <c r="O238" s="31"/>
    </row>
    <row r="239" spans="1:15" ht="12.75">
      <c r="A239" s="2"/>
      <c r="C239" s="29"/>
      <c r="G239" s="31"/>
      <c r="K239" s="29"/>
      <c r="O239" s="31"/>
    </row>
    <row r="240" spans="1:15" ht="12.75">
      <c r="A240" s="2"/>
      <c r="C240" s="29"/>
      <c r="G240" s="31"/>
      <c r="K240" s="29"/>
      <c r="O240" s="31"/>
    </row>
    <row r="241" spans="1:15" ht="12.75">
      <c r="A241" s="2"/>
      <c r="C241" s="29"/>
      <c r="G241" s="31"/>
      <c r="K241" s="29"/>
      <c r="O241" s="31"/>
    </row>
    <row r="242" spans="1:15" ht="12.75">
      <c r="A242" s="2"/>
      <c r="C242" s="29"/>
      <c r="G242" s="31"/>
      <c r="K242" s="29"/>
      <c r="O242" s="31"/>
    </row>
    <row r="243" spans="1:15" ht="12.75">
      <c r="A243" s="2"/>
      <c r="C243" s="29"/>
      <c r="G243" s="31"/>
      <c r="K243" s="29"/>
      <c r="O243" s="31"/>
    </row>
    <row r="244" spans="1:15" ht="12.75">
      <c r="A244" s="2"/>
      <c r="C244" s="29"/>
      <c r="G244" s="31"/>
      <c r="K244" s="29"/>
      <c r="O244" s="31"/>
    </row>
    <row r="245" spans="1:15" ht="12.75">
      <c r="A245" s="2"/>
      <c r="C245" s="29"/>
      <c r="G245" s="31"/>
      <c r="K245" s="29"/>
      <c r="O245" s="31"/>
    </row>
    <row r="246" spans="1:15" ht="12.75">
      <c r="A246" s="2"/>
      <c r="C246" s="29"/>
      <c r="G246" s="31"/>
      <c r="K246" s="29"/>
      <c r="O246" s="31"/>
    </row>
    <row r="247" spans="1:15" ht="12.75">
      <c r="A247" s="2"/>
      <c r="C247" s="29"/>
      <c r="G247" s="31"/>
      <c r="K247" s="29"/>
      <c r="O247" s="31"/>
    </row>
    <row r="248" spans="1:15" ht="12.75">
      <c r="A248" s="2"/>
      <c r="C248" s="29"/>
      <c r="G248" s="31"/>
      <c r="K248" s="29"/>
      <c r="O248" s="31"/>
    </row>
    <row r="249" spans="1:15" ht="12.75">
      <c r="A249" s="2"/>
      <c r="C249" s="29"/>
      <c r="G249" s="31"/>
      <c r="K249" s="29"/>
      <c r="O249" s="31"/>
    </row>
    <row r="250" spans="1:15" ht="12.75">
      <c r="A250" s="2"/>
      <c r="C250" s="29"/>
      <c r="G250" s="31"/>
      <c r="K250" s="29"/>
      <c r="O250" s="31"/>
    </row>
    <row r="251" spans="1:15" ht="12.75">
      <c r="A251" s="2"/>
      <c r="C251" s="29"/>
      <c r="G251" s="31"/>
      <c r="K251" s="29"/>
      <c r="O251" s="31"/>
    </row>
    <row r="252" spans="1:15" ht="12.75">
      <c r="A252" s="2"/>
      <c r="C252" s="29"/>
      <c r="G252" s="31"/>
      <c r="K252" s="29"/>
      <c r="O252" s="31"/>
    </row>
    <row r="253" spans="1:15" ht="12.75">
      <c r="A253" s="2"/>
      <c r="C253" s="29"/>
      <c r="G253" s="31"/>
      <c r="K253" s="29"/>
      <c r="O253" s="31"/>
    </row>
    <row r="254" spans="1:15" ht="12.75">
      <c r="A254" s="2"/>
      <c r="C254" s="29"/>
      <c r="G254" s="31"/>
      <c r="K254" s="29"/>
      <c r="O254" s="31"/>
    </row>
    <row r="255" spans="1:15" ht="12.75">
      <c r="A255" s="2"/>
      <c r="C255" s="29"/>
      <c r="G255" s="31"/>
      <c r="K255" s="29"/>
      <c r="O255" s="31"/>
    </row>
    <row r="256" spans="1:15" ht="12.75">
      <c r="A256" s="2"/>
      <c r="C256" s="29"/>
      <c r="G256" s="31"/>
      <c r="K256" s="29"/>
      <c r="O256" s="31"/>
    </row>
    <row r="257" spans="1:15" ht="12.75">
      <c r="A257" s="2"/>
      <c r="C257" s="29"/>
      <c r="G257" s="31"/>
      <c r="K257" s="29"/>
      <c r="O257" s="31"/>
    </row>
    <row r="258" spans="1:15" ht="12.75">
      <c r="A258" s="2"/>
      <c r="C258" s="29"/>
      <c r="G258" s="31"/>
      <c r="K258" s="29"/>
      <c r="O258" s="31"/>
    </row>
    <row r="259" spans="1:15" ht="12.75">
      <c r="A259" s="2"/>
      <c r="C259" s="29"/>
      <c r="G259" s="31"/>
      <c r="K259" s="29"/>
      <c r="O259" s="31"/>
    </row>
    <row r="260" spans="1:15" ht="12.75">
      <c r="A260" s="2"/>
      <c r="C260" s="29"/>
      <c r="G260" s="31"/>
      <c r="K260" s="29"/>
      <c r="O260" s="31"/>
    </row>
    <row r="261" spans="1:15" ht="12.75">
      <c r="A261" s="2"/>
      <c r="C261" s="29"/>
      <c r="G261" s="31"/>
      <c r="K261" s="29"/>
      <c r="O261" s="31"/>
    </row>
    <row r="262" spans="1:15" ht="12.75">
      <c r="A262" s="2"/>
      <c r="C262" s="29"/>
      <c r="G262" s="31"/>
      <c r="K262" s="29"/>
      <c r="O262" s="31"/>
    </row>
    <row r="263" spans="1:15" ht="12.75">
      <c r="A263" s="2"/>
      <c r="C263" s="29"/>
      <c r="G263" s="31"/>
      <c r="K263" s="29"/>
      <c r="O263" s="31"/>
    </row>
    <row r="264" spans="1:15" ht="12.75">
      <c r="A264" s="2"/>
      <c r="C264" s="29"/>
      <c r="G264" s="31"/>
      <c r="K264" s="29"/>
      <c r="O264" s="31"/>
    </row>
    <row r="265" spans="1:15" ht="12.75">
      <c r="A265" s="2"/>
      <c r="C265" s="29"/>
      <c r="G265" s="31"/>
      <c r="K265" s="29"/>
      <c r="O265" s="31"/>
    </row>
    <row r="266" spans="1:15" ht="12.75">
      <c r="A266" s="2"/>
      <c r="C266" s="29"/>
      <c r="G266" s="31"/>
      <c r="K266" s="29"/>
      <c r="O266" s="31"/>
    </row>
    <row r="267" spans="1:15" ht="12.75">
      <c r="A267" s="2"/>
      <c r="C267" s="29"/>
      <c r="G267" s="31"/>
      <c r="K267" s="29"/>
      <c r="O267" s="31"/>
    </row>
    <row r="268" spans="1:15" ht="12.75">
      <c r="A268" s="2"/>
      <c r="C268" s="29"/>
      <c r="G268" s="31"/>
      <c r="K268" s="29"/>
      <c r="O268" s="31"/>
    </row>
    <row r="269" spans="1:15" ht="12.75">
      <c r="A269" s="2"/>
      <c r="C269" s="29"/>
      <c r="G269" s="31"/>
      <c r="K269" s="29"/>
      <c r="O269" s="31"/>
    </row>
    <row r="270" spans="1:15" ht="12.75">
      <c r="A270" s="2"/>
      <c r="C270" s="29"/>
      <c r="G270" s="31"/>
      <c r="K270" s="29"/>
      <c r="O270" s="31"/>
    </row>
    <row r="271" spans="1:15" ht="12.75">
      <c r="A271" s="2"/>
      <c r="C271" s="29"/>
      <c r="G271" s="31"/>
      <c r="K271" s="29"/>
      <c r="O271" s="31"/>
    </row>
    <row r="272" spans="1:15" ht="12.75">
      <c r="A272" s="2"/>
      <c r="C272" s="29"/>
      <c r="G272" s="31"/>
      <c r="K272" s="29"/>
      <c r="O272" s="31"/>
    </row>
    <row r="273" spans="1:15" ht="12.75">
      <c r="A273" s="2"/>
      <c r="C273" s="29"/>
      <c r="G273" s="31"/>
      <c r="K273" s="29"/>
      <c r="O273" s="31"/>
    </row>
    <row r="274" spans="1:15" ht="12.75">
      <c r="A274" s="2"/>
      <c r="C274" s="29"/>
      <c r="G274" s="31"/>
      <c r="K274" s="29"/>
      <c r="O274" s="31"/>
    </row>
    <row r="275" spans="1:15" ht="12.75">
      <c r="A275" s="2"/>
      <c r="C275" s="29"/>
      <c r="G275" s="31"/>
      <c r="K275" s="29"/>
      <c r="O275" s="31"/>
    </row>
    <row r="276" spans="1:15" ht="12.75">
      <c r="A276" s="2"/>
      <c r="C276" s="29"/>
      <c r="G276" s="31"/>
      <c r="K276" s="29"/>
      <c r="O276" s="31"/>
    </row>
    <row r="277" spans="1:15" ht="12.75">
      <c r="A277" s="2"/>
      <c r="C277" s="29"/>
      <c r="G277" s="31"/>
      <c r="K277" s="29"/>
      <c r="O277" s="31"/>
    </row>
    <row r="278" spans="1:15" ht="12.75">
      <c r="A278" s="2"/>
      <c r="C278" s="29"/>
      <c r="G278" s="31"/>
      <c r="K278" s="29"/>
      <c r="O278" s="31"/>
    </row>
    <row r="279" spans="1:15" ht="12.75">
      <c r="A279" s="2"/>
      <c r="C279" s="29"/>
      <c r="G279" s="31"/>
      <c r="K279" s="29"/>
      <c r="O279" s="31"/>
    </row>
    <row r="280" spans="1:15" ht="12.75">
      <c r="A280" s="2"/>
      <c r="C280" s="29"/>
      <c r="G280" s="31"/>
      <c r="K280" s="29"/>
      <c r="O280" s="31"/>
    </row>
    <row r="281" spans="1:15" ht="12.75">
      <c r="A281" s="2"/>
      <c r="C281" s="29"/>
      <c r="G281" s="31"/>
      <c r="K281" s="29"/>
      <c r="O281" s="31"/>
    </row>
    <row r="282" spans="1:15" ht="12.75">
      <c r="A282" s="2"/>
      <c r="C282" s="29"/>
      <c r="G282" s="31"/>
      <c r="K282" s="29"/>
      <c r="O282" s="31"/>
    </row>
    <row r="283" spans="1:15" ht="12.75">
      <c r="A283" s="2"/>
      <c r="C283" s="29"/>
      <c r="G283" s="31"/>
      <c r="K283" s="29"/>
      <c r="O283" s="31"/>
    </row>
    <row r="284" spans="1:15" ht="12.75">
      <c r="A284" s="2"/>
      <c r="C284" s="29"/>
      <c r="G284" s="31"/>
      <c r="K284" s="29"/>
      <c r="O284" s="31"/>
    </row>
    <row r="285" spans="1:15" ht="12.75">
      <c r="A285" s="2"/>
      <c r="C285" s="29"/>
      <c r="G285" s="31"/>
      <c r="K285" s="29"/>
      <c r="O285" s="31"/>
    </row>
    <row r="286" spans="1:15" ht="12.75">
      <c r="A286" s="2"/>
      <c r="C286" s="29"/>
      <c r="G286" s="31"/>
      <c r="K286" s="29"/>
      <c r="O286" s="31"/>
    </row>
    <row r="287" spans="1:15" ht="12.75">
      <c r="A287" s="2"/>
      <c r="C287" s="29"/>
      <c r="G287" s="31"/>
      <c r="K287" s="29"/>
      <c r="O287" s="31"/>
    </row>
    <row r="288" spans="1:15" ht="12.75">
      <c r="A288" s="2"/>
      <c r="C288" s="29"/>
      <c r="G288" s="31"/>
      <c r="K288" s="29"/>
      <c r="O288" s="31"/>
    </row>
    <row r="289" spans="1:15" ht="12.75">
      <c r="A289" s="2"/>
      <c r="C289" s="29"/>
      <c r="G289" s="31"/>
      <c r="K289" s="29"/>
      <c r="O289" s="31"/>
    </row>
    <row r="290" spans="1:15" ht="12.75">
      <c r="A290" s="2"/>
      <c r="C290" s="29"/>
      <c r="G290" s="31"/>
      <c r="K290" s="29"/>
      <c r="O290" s="31"/>
    </row>
    <row r="291" spans="1:15" ht="12.75">
      <c r="A291" s="2"/>
      <c r="C291" s="29"/>
      <c r="G291" s="31"/>
      <c r="K291" s="29"/>
      <c r="O291" s="31"/>
    </row>
    <row r="292" spans="1:15" ht="12.75">
      <c r="A292" s="2"/>
      <c r="C292" s="29"/>
      <c r="G292" s="31"/>
      <c r="K292" s="29"/>
      <c r="O292" s="31"/>
    </row>
    <row r="293" spans="1:15" ht="12.75">
      <c r="A293" s="2"/>
      <c r="C293" s="29"/>
      <c r="G293" s="31"/>
      <c r="K293" s="29"/>
      <c r="O293" s="31"/>
    </row>
    <row r="294" spans="1:15" ht="12.75">
      <c r="A294" s="2"/>
      <c r="C294" s="29"/>
      <c r="G294" s="31"/>
      <c r="K294" s="29"/>
      <c r="O294" s="31"/>
    </row>
    <row r="295" spans="1:15" ht="12.75">
      <c r="A295" s="2"/>
      <c r="C295" s="29"/>
      <c r="G295" s="31"/>
      <c r="K295" s="29"/>
      <c r="O295" s="31"/>
    </row>
    <row r="296" spans="1:15" ht="12.75">
      <c r="A296" s="2"/>
      <c r="C296" s="29"/>
      <c r="G296" s="31"/>
      <c r="K296" s="29"/>
      <c r="O296" s="31"/>
    </row>
    <row r="297" spans="1:15" ht="12.75">
      <c r="A297" s="2"/>
      <c r="C297" s="29"/>
      <c r="G297" s="31"/>
      <c r="K297" s="29"/>
      <c r="O297" s="31"/>
    </row>
    <row r="298" spans="1:15" ht="12.75">
      <c r="A298" s="2"/>
      <c r="C298" s="29"/>
      <c r="G298" s="31"/>
      <c r="K298" s="29"/>
      <c r="O298" s="31"/>
    </row>
    <row r="299" spans="1:15" ht="12.75">
      <c r="A299" s="2"/>
      <c r="C299" s="29"/>
      <c r="G299" s="31"/>
      <c r="K299" s="29"/>
      <c r="O299" s="31"/>
    </row>
    <row r="300" spans="1:15" ht="12.75">
      <c r="A300" s="2"/>
      <c r="C300" s="29"/>
      <c r="G300" s="31"/>
      <c r="K300" s="29"/>
      <c r="O300" s="31"/>
    </row>
    <row r="301" spans="1:15" ht="12.75">
      <c r="A301" s="2"/>
      <c r="C301" s="29"/>
      <c r="G301" s="31"/>
      <c r="K301" s="29"/>
      <c r="O301" s="31"/>
    </row>
    <row r="302" spans="1:15" ht="12.75">
      <c r="A302" s="2"/>
      <c r="C302" s="29"/>
      <c r="G302" s="31"/>
      <c r="K302" s="29"/>
      <c r="O302" s="31"/>
    </row>
    <row r="303" spans="1:15" ht="12.75">
      <c r="A303" s="2"/>
      <c r="C303" s="29"/>
      <c r="G303" s="31"/>
      <c r="K303" s="29"/>
      <c r="O303" s="31"/>
    </row>
    <row r="304" spans="1:15" ht="12.75">
      <c r="A304" s="2"/>
      <c r="C304" s="29"/>
      <c r="G304" s="31"/>
      <c r="K304" s="29"/>
      <c r="O304" s="31"/>
    </row>
    <row r="305" spans="1:15" ht="12.75">
      <c r="A305" s="2"/>
      <c r="C305" s="29"/>
      <c r="G305" s="31"/>
      <c r="K305" s="29"/>
      <c r="O305" s="31"/>
    </row>
    <row r="306" spans="1:15" ht="12.75">
      <c r="A306" s="2"/>
      <c r="C306" s="29"/>
      <c r="G306" s="31"/>
      <c r="K306" s="29"/>
      <c r="O306" s="31"/>
    </row>
    <row r="307" spans="1:15" ht="12.75">
      <c r="A307" s="2"/>
      <c r="G307" s="31"/>
      <c r="O307" s="31"/>
    </row>
    <row r="308" spans="1:15" ht="12.75">
      <c r="A308" s="2"/>
      <c r="G308" s="31"/>
      <c r="O308" s="31"/>
    </row>
    <row r="309" spans="1:15" ht="12.75">
      <c r="A309" s="2"/>
      <c r="G309" s="31"/>
      <c r="O309" s="31"/>
    </row>
    <row r="310" spans="1:15" ht="12.75">
      <c r="A310" s="2"/>
      <c r="G310" s="31"/>
      <c r="O310" s="31"/>
    </row>
    <row r="311" spans="1:15" ht="12.75">
      <c r="A311" s="2"/>
      <c r="G311" s="31"/>
      <c r="O311" s="31"/>
    </row>
    <row r="312" spans="1:15" ht="12.75">
      <c r="A312" s="2"/>
      <c r="G312" s="31"/>
      <c r="O312" s="31"/>
    </row>
    <row r="313" spans="1:15" ht="12.75">
      <c r="A313" s="2"/>
      <c r="G313" s="31"/>
      <c r="O313" s="31"/>
    </row>
    <row r="314" spans="1:15" ht="12.75">
      <c r="A314" s="2"/>
      <c r="G314" s="31"/>
      <c r="O314" s="31"/>
    </row>
    <row r="315" spans="1:15" ht="12.75">
      <c r="A315" s="2"/>
      <c r="B315" s="2"/>
      <c r="G315" s="31"/>
      <c r="O315" s="31"/>
    </row>
    <row r="316" spans="1:15" ht="12.75">
      <c r="A316" s="2"/>
      <c r="B316" s="2"/>
      <c r="G316" s="31"/>
      <c r="O316" s="31"/>
    </row>
    <row r="317" spans="1:15" ht="12.75">
      <c r="A317" s="2"/>
      <c r="B317" s="2"/>
      <c r="G317" s="31"/>
      <c r="O317" s="31"/>
    </row>
    <row r="318" spans="1:15" ht="12.75">
      <c r="A318" s="2"/>
      <c r="B318" s="2"/>
      <c r="G318" s="31"/>
      <c r="O318" s="31"/>
    </row>
    <row r="319" spans="1:15" ht="12.75">
      <c r="A319" s="2"/>
      <c r="B319" s="2"/>
      <c r="G319" s="31"/>
      <c r="O319" s="31"/>
    </row>
    <row r="320" spans="1:15" ht="12.75">
      <c r="A320" s="2"/>
      <c r="B320" s="2"/>
      <c r="G320" s="31"/>
      <c r="O320" s="31"/>
    </row>
    <row r="321" spans="1:15" ht="12.75">
      <c r="A321" s="2"/>
      <c r="B321" s="2"/>
      <c r="G321" s="31"/>
      <c r="O321" s="31"/>
    </row>
    <row r="322" spans="1:15" ht="12.75">
      <c r="A322" s="2"/>
      <c r="B322" s="2"/>
      <c r="G322" s="31"/>
      <c r="O322" s="31"/>
    </row>
    <row r="323" spans="1:15" ht="12.75">
      <c r="A323" s="2"/>
      <c r="B323" s="2"/>
      <c r="G323" s="31"/>
      <c r="O323" s="31"/>
    </row>
    <row r="324" spans="1:15" ht="12.75">
      <c r="A324" s="2"/>
      <c r="B324" s="2"/>
      <c r="G324" s="31"/>
      <c r="O324" s="31"/>
    </row>
    <row r="325" spans="1:15" ht="12.75">
      <c r="A325" s="2"/>
      <c r="B325" s="2"/>
      <c r="G325" s="31"/>
      <c r="O325" s="31"/>
    </row>
    <row r="326" spans="1:15" ht="12.75">
      <c r="A326" s="2"/>
      <c r="B326" s="2"/>
      <c r="G326" s="31"/>
      <c r="O326" s="31"/>
    </row>
    <row r="327" spans="1:15" ht="12.75">
      <c r="A327" s="2"/>
      <c r="B327" s="2"/>
      <c r="G327" s="31"/>
      <c r="O327" s="31"/>
    </row>
    <row r="328" spans="1:15" ht="12.75">
      <c r="A328" s="2"/>
      <c r="B328" s="2"/>
      <c r="G328" s="31"/>
      <c r="O328" s="31"/>
    </row>
    <row r="329" spans="1:15" ht="12.75">
      <c r="A329" s="2"/>
      <c r="B329" s="2"/>
      <c r="G329" s="31"/>
      <c r="O329" s="31"/>
    </row>
    <row r="330" spans="1:15" ht="12.75">
      <c r="A330" s="2"/>
      <c r="B330" s="2"/>
      <c r="G330" s="31"/>
      <c r="O330" s="31"/>
    </row>
    <row r="331" spans="1:15" ht="12.75">
      <c r="A331" s="2"/>
      <c r="B331" s="2"/>
      <c r="G331" s="31"/>
      <c r="O331" s="31"/>
    </row>
    <row r="332" spans="1:15" ht="12.75">
      <c r="A332" s="2"/>
      <c r="B332" s="2"/>
      <c r="G332" s="31"/>
      <c r="O332" s="31"/>
    </row>
    <row r="333" spans="1:15" ht="12.75">
      <c r="A333" s="2"/>
      <c r="B333" s="2"/>
      <c r="G333" s="31"/>
      <c r="O333" s="31"/>
    </row>
    <row r="334" spans="1:15" ht="12.75">
      <c r="A334" s="2"/>
      <c r="B334" s="2"/>
      <c r="G334" s="31"/>
      <c r="O334" s="31"/>
    </row>
    <row r="335" spans="1:15" ht="12.75">
      <c r="A335" s="2"/>
      <c r="B335" s="2"/>
      <c r="G335" s="31"/>
      <c r="O335" s="31"/>
    </row>
    <row r="336" spans="1:15" ht="12.75">
      <c r="A336" s="2"/>
      <c r="B336" s="2"/>
      <c r="G336" s="31"/>
      <c r="O336" s="31"/>
    </row>
    <row r="337" spans="1:15" ht="12.75">
      <c r="A337" s="2"/>
      <c r="B337" s="2"/>
      <c r="G337" s="31"/>
      <c r="O337" s="31"/>
    </row>
    <row r="338" spans="1:15" ht="12.75">
      <c r="A338" s="2"/>
      <c r="B338" s="2"/>
      <c r="G338" s="31"/>
      <c r="O338" s="31"/>
    </row>
    <row r="339" spans="1:15" ht="12.75">
      <c r="A339" s="2"/>
      <c r="B339" s="2"/>
      <c r="G339" s="31"/>
      <c r="O339" s="31"/>
    </row>
    <row r="340" spans="1:15" ht="12.75">
      <c r="A340" s="2"/>
      <c r="B340" s="2"/>
      <c r="G340" s="31"/>
      <c r="O340" s="31"/>
    </row>
    <row r="341" spans="1:15" ht="12.75">
      <c r="A341" s="2"/>
      <c r="B341" s="2"/>
      <c r="G341" s="31"/>
      <c r="O341" s="31"/>
    </row>
    <row r="342" spans="1:15" ht="12.75">
      <c r="A342" s="2"/>
      <c r="B342" s="2"/>
      <c r="G342" s="31"/>
      <c r="O342" s="31"/>
    </row>
    <row r="343" spans="1:15" ht="12.75">
      <c r="A343" s="2"/>
      <c r="B343" s="2"/>
      <c r="G343" s="31"/>
      <c r="O343" s="31"/>
    </row>
    <row r="344" spans="1:15" ht="12.75">
      <c r="A344" s="2"/>
      <c r="B344" s="2"/>
      <c r="G344" s="31"/>
      <c r="O344" s="31"/>
    </row>
    <row r="345" spans="1:15" ht="12.75">
      <c r="A345" s="2"/>
      <c r="B345" s="2"/>
      <c r="G345" s="31"/>
      <c r="O345" s="31"/>
    </row>
    <row r="346" spans="1:15" ht="12.75">
      <c r="A346" s="2"/>
      <c r="B346" s="2"/>
      <c r="G346" s="31"/>
      <c r="O346" s="31"/>
    </row>
    <row r="347" spans="1:15" ht="12.75">
      <c r="A347" s="2"/>
      <c r="B347" s="2"/>
      <c r="G347" s="31"/>
      <c r="O347" s="31"/>
    </row>
    <row r="348" spans="1:15" ht="12.75">
      <c r="A348" s="2"/>
      <c r="B348" s="2"/>
      <c r="G348" s="31"/>
      <c r="O348" s="31"/>
    </row>
    <row r="349" spans="1:15" ht="12.75">
      <c r="A349" s="2"/>
      <c r="B349" s="2"/>
      <c r="G349" s="31"/>
      <c r="O349" s="31"/>
    </row>
    <row r="350" spans="1:15" ht="12.75">
      <c r="A350" s="2"/>
      <c r="B350" s="2"/>
      <c r="G350" s="31"/>
      <c r="O350" s="31"/>
    </row>
    <row r="351" spans="1:15" ht="12.75">
      <c r="A351" s="2"/>
      <c r="B351" s="2"/>
      <c r="G351" s="31"/>
      <c r="O351" s="31"/>
    </row>
    <row r="352" spans="1:15" ht="12.75">
      <c r="A352" s="2"/>
      <c r="B352" s="2"/>
      <c r="G352" s="31"/>
      <c r="O352" s="31"/>
    </row>
    <row r="353" spans="1:15" ht="12.75">
      <c r="A353" s="2"/>
      <c r="B353" s="2"/>
      <c r="G353" s="31"/>
      <c r="O353" s="31"/>
    </row>
    <row r="354" spans="1:15" ht="12.75">
      <c r="A354" s="2"/>
      <c r="B354" s="2"/>
      <c r="G354" s="31"/>
      <c r="O354" s="31"/>
    </row>
    <row r="355" spans="1:15" ht="12.75">
      <c r="A355" s="2"/>
      <c r="B355" s="2"/>
      <c r="G355" s="31"/>
      <c r="O355" s="31"/>
    </row>
    <row r="356" spans="1:15" ht="12.75">
      <c r="A356" s="2"/>
      <c r="B356" s="2"/>
      <c r="G356" s="31"/>
      <c r="O356" s="31"/>
    </row>
    <row r="357" spans="1:15" ht="12.75">
      <c r="A357" s="2"/>
      <c r="B357" s="2"/>
      <c r="G357" s="31"/>
      <c r="O357" s="31"/>
    </row>
    <row r="358" spans="1:15" ht="12.75">
      <c r="A358" s="2"/>
      <c r="B358" s="2"/>
      <c r="G358" s="31"/>
      <c r="O358" s="31"/>
    </row>
    <row r="359" spans="1:15" ht="12.75">
      <c r="A359" s="2"/>
      <c r="B359" s="2"/>
      <c r="G359" s="31"/>
      <c r="O359" s="31"/>
    </row>
    <row r="360" spans="1:15" ht="12.75">
      <c r="A360" s="2"/>
      <c r="B360" s="2"/>
      <c r="G360" s="31"/>
      <c r="O360" s="31"/>
    </row>
    <row r="361" spans="1:15" ht="12.75">
      <c r="A361" s="2"/>
      <c r="B361" s="2"/>
      <c r="G361" s="31"/>
      <c r="O361" s="31"/>
    </row>
    <row r="362" spans="1:15" ht="12.75">
      <c r="A362" s="2"/>
      <c r="B362" s="2"/>
      <c r="G362" s="31"/>
      <c r="O362" s="31"/>
    </row>
    <row r="363" spans="1:15" ht="12.75">
      <c r="A363" s="2"/>
      <c r="B363" s="2"/>
      <c r="G363" s="31"/>
      <c r="O363" s="31"/>
    </row>
    <row r="364" spans="1:15" ht="12.75">
      <c r="A364" s="2"/>
      <c r="B364" s="2"/>
      <c r="G364" s="31"/>
      <c r="O364" s="31"/>
    </row>
    <row r="365" spans="1:15" ht="12.75">
      <c r="A365" s="2"/>
      <c r="B365" s="2"/>
      <c r="G365" s="31"/>
      <c r="O365" s="31"/>
    </row>
    <row r="366" spans="1:15" ht="12.75">
      <c r="A366" s="2"/>
      <c r="B366" s="2"/>
      <c r="G366" s="31"/>
      <c r="O366" s="31"/>
    </row>
    <row r="367" spans="1:15" ht="12.75">
      <c r="A367" s="2"/>
      <c r="B367" s="2"/>
      <c r="G367" s="31"/>
      <c r="O367" s="31"/>
    </row>
    <row r="368" spans="1:15" ht="12.75">
      <c r="A368" s="2"/>
      <c r="B368" s="2"/>
      <c r="G368" s="31"/>
      <c r="O368" s="31"/>
    </row>
    <row r="369" spans="1:15" ht="12.75">
      <c r="A369" s="2"/>
      <c r="B369" s="2"/>
      <c r="G369" s="31"/>
      <c r="O369" s="31"/>
    </row>
    <row r="370" spans="1:15" ht="12.75">
      <c r="A370" s="2"/>
      <c r="B370" s="2"/>
      <c r="G370" s="31"/>
      <c r="O370" s="31"/>
    </row>
    <row r="371" spans="1:15" ht="12.75">
      <c r="A371" s="2"/>
      <c r="B371" s="2"/>
      <c r="G371" s="31"/>
      <c r="O371" s="31"/>
    </row>
    <row r="372" spans="1:15" ht="12.75">
      <c r="A372" s="2"/>
      <c r="B372" s="2"/>
      <c r="G372" s="31"/>
      <c r="O372" s="31"/>
    </row>
    <row r="373" spans="1:15" ht="12.75">
      <c r="A373" s="2"/>
      <c r="B373" s="2"/>
      <c r="G373" s="31"/>
      <c r="O373" s="31"/>
    </row>
    <row r="374" spans="1:15" ht="12.75">
      <c r="A374" s="2"/>
      <c r="B374" s="2"/>
      <c r="G374" s="31"/>
      <c r="O374" s="31"/>
    </row>
    <row r="375" spans="1:15" ht="12.75">
      <c r="A375" s="2"/>
      <c r="B375" s="2"/>
      <c r="G375" s="31"/>
      <c r="O375" s="31"/>
    </row>
    <row r="376" spans="1:15" ht="12.75">
      <c r="A376" s="2"/>
      <c r="B376" s="2"/>
      <c r="G376" s="31"/>
      <c r="O376" s="31"/>
    </row>
    <row r="377" spans="1:15" ht="12.75">
      <c r="A377" s="2"/>
      <c r="B377" s="2"/>
      <c r="G377" s="31"/>
      <c r="O377" s="31"/>
    </row>
    <row r="378" spans="1:15" ht="12.75">
      <c r="A378" s="2"/>
      <c r="B378" s="2"/>
      <c r="G378" s="31"/>
      <c r="O378" s="31"/>
    </row>
    <row r="379" spans="1:15" ht="12.75">
      <c r="A379" s="2"/>
      <c r="B379" s="2"/>
      <c r="G379" s="31"/>
      <c r="O379" s="31"/>
    </row>
    <row r="380" spans="1:15" ht="12.75">
      <c r="A380" s="2"/>
      <c r="B380" s="2"/>
      <c r="G380" s="31"/>
      <c r="O380" s="31"/>
    </row>
    <row r="381" spans="1:15" ht="12.75">
      <c r="A381" s="2"/>
      <c r="B381" s="2"/>
      <c r="G381" s="31"/>
      <c r="O381" s="31"/>
    </row>
    <row r="382" spans="1:15" ht="12.75">
      <c r="A382" s="2"/>
      <c r="B382" s="2"/>
      <c r="G382" s="31"/>
      <c r="O382" s="31"/>
    </row>
    <row r="383" spans="1:15" ht="12.75">
      <c r="A383" s="2"/>
      <c r="B383" s="2"/>
      <c r="G383" s="31"/>
      <c r="O383" s="31"/>
    </row>
    <row r="384" spans="1:15" ht="12.75">
      <c r="A384" s="2"/>
      <c r="B384" s="2"/>
      <c r="G384" s="31"/>
      <c r="O384" s="31"/>
    </row>
    <row r="385" spans="1:15" ht="12.75">
      <c r="A385" s="2"/>
      <c r="B385" s="2"/>
      <c r="G385" s="31"/>
      <c r="O385" s="31"/>
    </row>
    <row r="386" spans="1:15" ht="12.75">
      <c r="A386" s="2"/>
      <c r="B386" s="2"/>
      <c r="G386" s="31"/>
      <c r="O386" s="31"/>
    </row>
    <row r="387" spans="1:15" ht="12.75">
      <c r="A387" s="2"/>
      <c r="B387" s="2"/>
      <c r="G387" s="31"/>
      <c r="O387" s="31"/>
    </row>
    <row r="388" spans="1:15" ht="12.75">
      <c r="A388" s="2"/>
      <c r="B388" s="2"/>
      <c r="G388" s="31"/>
      <c r="O388" s="31"/>
    </row>
    <row r="389" spans="1:15" ht="12.75">
      <c r="A389" s="2"/>
      <c r="B389" s="2"/>
      <c r="G389" s="31"/>
      <c r="O389" s="31"/>
    </row>
    <row r="390" spans="1:15" ht="12.75">
      <c r="A390" s="2"/>
      <c r="B390" s="2"/>
      <c r="G390" s="31"/>
      <c r="O390" s="31"/>
    </row>
    <row r="391" spans="1:15" ht="12.75">
      <c r="A391" s="2"/>
      <c r="B391" s="2"/>
      <c r="G391" s="31"/>
      <c r="O391" s="31"/>
    </row>
    <row r="392" spans="1:15" ht="12.75">
      <c r="A392" s="2"/>
      <c r="B392" s="2"/>
      <c r="G392" s="31"/>
      <c r="O392" s="31"/>
    </row>
    <row r="393" spans="1:15" ht="12.75">
      <c r="A393" s="2"/>
      <c r="B393" s="2"/>
      <c r="G393" s="31"/>
      <c r="O393" s="31"/>
    </row>
    <row r="394" spans="1:15" ht="12.75">
      <c r="A394" s="2"/>
      <c r="B394" s="2"/>
      <c r="G394" s="31"/>
      <c r="O394" s="31"/>
    </row>
    <row r="395" spans="1:15" ht="12.75">
      <c r="A395" s="2"/>
      <c r="B395" s="2"/>
      <c r="G395" s="31"/>
      <c r="O395" s="31"/>
    </row>
    <row r="396" spans="1:15" ht="12.75">
      <c r="A396" s="2"/>
      <c r="B396" s="2"/>
      <c r="G396" s="31"/>
      <c r="O396" s="31"/>
    </row>
    <row r="397" spans="1:15" ht="12.75">
      <c r="A397" s="2"/>
      <c r="B397" s="2"/>
      <c r="G397" s="31"/>
      <c r="O397" s="31"/>
    </row>
    <row r="398" spans="1:15" ht="12.75">
      <c r="A398" s="2"/>
      <c r="B398" s="2"/>
      <c r="G398" s="31"/>
      <c r="O398" s="31"/>
    </row>
    <row r="399" spans="1:15" ht="12.75">
      <c r="A399" s="2"/>
      <c r="B399" s="2"/>
      <c r="G399" s="31"/>
      <c r="O399" s="31"/>
    </row>
    <row r="400" spans="1:15" ht="12.75">
      <c r="A400" s="2"/>
      <c r="B400" s="2"/>
      <c r="G400" s="31"/>
      <c r="O400" s="31"/>
    </row>
    <row r="401" spans="1:15" ht="12.75">
      <c r="A401" s="2"/>
      <c r="B401" s="2"/>
      <c r="G401" s="31"/>
      <c r="O401" s="31"/>
    </row>
    <row r="402" spans="1:15" ht="12.75">
      <c r="A402" s="2"/>
      <c r="B402" s="2"/>
      <c r="G402" s="31"/>
      <c r="O402" s="31"/>
    </row>
    <row r="403" spans="1:15" ht="12.75">
      <c r="A403" s="2"/>
      <c r="B403" s="2"/>
      <c r="G403" s="31"/>
      <c r="O403" s="31"/>
    </row>
    <row r="404" spans="1:15" ht="12.75">
      <c r="A404" s="2"/>
      <c r="B404" s="2"/>
      <c r="G404" s="31"/>
      <c r="O404" s="31"/>
    </row>
    <row r="405" spans="1:15" ht="12.75">
      <c r="A405" s="2"/>
      <c r="B405" s="2"/>
      <c r="G405" s="31"/>
      <c r="O405" s="31"/>
    </row>
    <row r="406" spans="1:15" ht="12.75">
      <c r="A406" s="2"/>
      <c r="B406" s="2"/>
      <c r="G406" s="31"/>
      <c r="O406" s="31"/>
    </row>
    <row r="407" spans="1:15" ht="12.75">
      <c r="A407" s="2"/>
      <c r="B407" s="2"/>
      <c r="G407" s="31"/>
      <c r="O407" s="31"/>
    </row>
    <row r="408" spans="1:15" ht="12.75">
      <c r="A408" s="2"/>
      <c r="B408" s="2"/>
      <c r="G408" s="31"/>
      <c r="O408" s="31"/>
    </row>
    <row r="409" spans="1:15" ht="12.75">
      <c r="A409" s="2"/>
      <c r="B409" s="2"/>
      <c r="G409" s="31"/>
      <c r="O409" s="31"/>
    </row>
    <row r="410" spans="1:15" ht="12.75">
      <c r="A410" s="2"/>
      <c r="B410" s="2"/>
      <c r="G410" s="31"/>
      <c r="O410" s="31"/>
    </row>
    <row r="411" spans="1:15" ht="12.75">
      <c r="A411" s="2"/>
      <c r="B411" s="2"/>
      <c r="G411" s="31"/>
      <c r="O411" s="31"/>
    </row>
    <row r="412" spans="1:15" ht="12.75">
      <c r="A412" s="2"/>
      <c r="B412" s="2"/>
      <c r="G412" s="31"/>
      <c r="O412" s="31"/>
    </row>
    <row r="413" spans="1:15" ht="12.75">
      <c r="A413" s="2"/>
      <c r="B413" s="2"/>
      <c r="G413" s="31"/>
      <c r="O413" s="31"/>
    </row>
    <row r="414" spans="1:15" ht="12.75">
      <c r="A414" s="2"/>
      <c r="B414" s="2"/>
      <c r="G414" s="31"/>
      <c r="O414" s="31"/>
    </row>
    <row r="415" spans="1:15" ht="12.75">
      <c r="A415" s="2"/>
      <c r="B415" s="2"/>
      <c r="G415" s="31"/>
      <c r="O415" s="31"/>
    </row>
    <row r="416" spans="1:15" ht="12.75">
      <c r="A416" s="2"/>
      <c r="B416" s="2"/>
      <c r="G416" s="31"/>
      <c r="O416" s="31"/>
    </row>
    <row r="417" spans="1:15" ht="12.75">
      <c r="A417" s="2"/>
      <c r="B417" s="2"/>
      <c r="G417" s="31"/>
      <c r="O417" s="31"/>
    </row>
    <row r="418" spans="1:15" ht="12.75">
      <c r="A418" s="2"/>
      <c r="B418" s="2"/>
      <c r="G418" s="31"/>
      <c r="O418" s="31"/>
    </row>
    <row r="419" spans="1:15" ht="12.75">
      <c r="A419" s="2"/>
      <c r="B419" s="2"/>
      <c r="G419" s="31"/>
      <c r="O419" s="31"/>
    </row>
    <row r="420" spans="1:15" ht="12.75">
      <c r="A420" s="2"/>
      <c r="B420" s="2"/>
      <c r="G420" s="31"/>
      <c r="O420" s="31"/>
    </row>
    <row r="421" spans="1:15" ht="12.75">
      <c r="A421" s="2"/>
      <c r="B421" s="2"/>
      <c r="G421" s="31"/>
      <c r="O421" s="31"/>
    </row>
    <row r="422" spans="1:15" ht="12.75">
      <c r="A422" s="2"/>
      <c r="B422" s="2"/>
      <c r="G422" s="31"/>
      <c r="O422" s="31"/>
    </row>
    <row r="423" spans="1:15" ht="12.75">
      <c r="A423" s="2"/>
      <c r="B423" s="2"/>
      <c r="G423" s="31"/>
      <c r="O423" s="31"/>
    </row>
    <row r="424" spans="1:15" ht="12.75">
      <c r="A424" s="2"/>
      <c r="B424" s="2"/>
      <c r="G424" s="31"/>
      <c r="O424" s="31"/>
    </row>
    <row r="425" spans="1:15" ht="12.75">
      <c r="A425" s="2"/>
      <c r="B425" s="2"/>
      <c r="G425" s="31"/>
      <c r="O425" s="31"/>
    </row>
    <row r="426" spans="1:15" ht="12.75">
      <c r="A426" s="2"/>
      <c r="B426" s="2"/>
      <c r="G426" s="31"/>
      <c r="O426" s="31"/>
    </row>
    <row r="427" spans="1:15" ht="12.75">
      <c r="A427" s="2"/>
      <c r="B427" s="2"/>
      <c r="G427" s="31"/>
      <c r="O427" s="31"/>
    </row>
    <row r="428" spans="1:15" ht="12.75">
      <c r="A428" s="2"/>
      <c r="B428" s="2"/>
      <c r="G428" s="31"/>
      <c r="O428" s="31"/>
    </row>
    <row r="429" spans="1:15" ht="12.75">
      <c r="A429" s="2"/>
      <c r="B429" s="2"/>
      <c r="G429" s="31"/>
      <c r="O429" s="31"/>
    </row>
    <row r="430" spans="1:15" ht="12.75">
      <c r="A430" s="2"/>
      <c r="B430" s="2"/>
      <c r="G430" s="31"/>
      <c r="O430" s="31"/>
    </row>
    <row r="431" spans="1:15" ht="12.75">
      <c r="A431" s="2"/>
      <c r="B431" s="2"/>
      <c r="G431" s="31"/>
      <c r="O431" s="31"/>
    </row>
    <row r="432" spans="1:15" ht="12.75">
      <c r="A432" s="2"/>
      <c r="B432" s="2"/>
      <c r="G432" s="31"/>
      <c r="O432" s="31"/>
    </row>
    <row r="433" spans="1:15" ht="12.75">
      <c r="A433" s="2"/>
      <c r="B433" s="2"/>
      <c r="G433" s="31"/>
      <c r="O433" s="31"/>
    </row>
    <row r="434" spans="1:15" ht="12.75">
      <c r="A434" s="2"/>
      <c r="B434" s="2"/>
      <c r="G434" s="31"/>
      <c r="O434" s="31"/>
    </row>
    <row r="435" spans="1:15" ht="12.75">
      <c r="A435" s="2"/>
      <c r="B435" s="2"/>
      <c r="G435" s="31"/>
      <c r="O435" s="31"/>
    </row>
    <row r="436" spans="1:15" ht="12.75">
      <c r="A436" s="2"/>
      <c r="B436" s="2"/>
      <c r="G436" s="31"/>
      <c r="O436" s="31"/>
    </row>
    <row r="437" spans="1:15" ht="12.75">
      <c r="A437" s="2"/>
      <c r="B437" s="2"/>
      <c r="G437" s="31"/>
      <c r="O437" s="31"/>
    </row>
    <row r="438" spans="1:15" ht="12.75">
      <c r="A438" s="2"/>
      <c r="B438" s="2"/>
      <c r="G438" s="31"/>
      <c r="O438" s="31"/>
    </row>
    <row r="439" spans="1:15" ht="12.75">
      <c r="A439" s="2"/>
      <c r="B439" s="2"/>
      <c r="G439" s="31"/>
      <c r="O439" s="31"/>
    </row>
    <row r="440" spans="1:15" ht="12.75">
      <c r="A440" s="2"/>
      <c r="B440" s="2"/>
      <c r="G440" s="31"/>
      <c r="O440" s="31"/>
    </row>
    <row r="441" spans="1:15" ht="12.75">
      <c r="A441" s="2"/>
      <c r="B441" s="2"/>
      <c r="G441" s="31"/>
      <c r="O441" s="31"/>
    </row>
    <row r="442" spans="1:15" ht="12.75">
      <c r="A442" s="2"/>
      <c r="B442" s="2"/>
      <c r="G442" s="31"/>
      <c r="O442" s="31"/>
    </row>
    <row r="443" spans="1:15" ht="12.75">
      <c r="A443" s="2"/>
      <c r="B443" s="2"/>
      <c r="G443" s="31"/>
      <c r="O443" s="31"/>
    </row>
    <row r="444" spans="1:15" ht="12.75">
      <c r="A444" s="2"/>
      <c r="B444" s="2"/>
      <c r="G444" s="31"/>
      <c r="O444" s="31"/>
    </row>
    <row r="445" spans="1:15" ht="12.75">
      <c r="A445" s="2"/>
      <c r="B445" s="2"/>
      <c r="G445" s="31"/>
      <c r="O445" s="31"/>
    </row>
    <row r="446" spans="1:15" ht="12.75">
      <c r="A446" s="2"/>
      <c r="B446" s="2"/>
      <c r="G446" s="31"/>
      <c r="O446" s="31"/>
    </row>
    <row r="447" spans="1:15" ht="12.75">
      <c r="A447" s="2"/>
      <c r="B447" s="2"/>
      <c r="G447" s="31"/>
      <c r="O447" s="31"/>
    </row>
    <row r="448" spans="1:15" ht="12.75">
      <c r="A448" s="2"/>
      <c r="B448" s="2"/>
      <c r="G448" s="31"/>
      <c r="O448" s="31"/>
    </row>
    <row r="449" spans="1:15" ht="12.75">
      <c r="A449" s="2"/>
      <c r="B449" s="2"/>
      <c r="G449" s="31"/>
      <c r="O449" s="31"/>
    </row>
    <row r="450" spans="1:15" ht="12.75">
      <c r="A450" s="2"/>
      <c r="B450" s="2"/>
      <c r="G450" s="31"/>
      <c r="O450" s="31"/>
    </row>
    <row r="451" spans="1:15" ht="12.75">
      <c r="A451" s="2"/>
      <c r="B451" s="2"/>
      <c r="G451" s="31"/>
      <c r="O451" s="31"/>
    </row>
    <row r="452" spans="1:15" ht="12.75">
      <c r="A452" s="2"/>
      <c r="B452" s="2"/>
      <c r="G452" s="31"/>
      <c r="O452" s="31"/>
    </row>
    <row r="453" spans="1:15" ht="12.75">
      <c r="A453" s="2"/>
      <c r="B453" s="2"/>
      <c r="G453" s="31"/>
      <c r="O453" s="31"/>
    </row>
    <row r="454" spans="1:15" ht="12.75">
      <c r="A454" s="2"/>
      <c r="B454" s="2"/>
      <c r="G454" s="31"/>
      <c r="O454" s="31"/>
    </row>
    <row r="455" spans="1:15" ht="12.75">
      <c r="A455" s="2"/>
      <c r="B455" s="2"/>
      <c r="G455" s="31"/>
      <c r="O455" s="31"/>
    </row>
    <row r="456" spans="1:15" ht="12.75">
      <c r="A456" s="2"/>
      <c r="B456" s="2"/>
      <c r="G456" s="31"/>
      <c r="O456" s="31"/>
    </row>
    <row r="457" spans="1:15" ht="12.75">
      <c r="A457" s="2"/>
      <c r="B457" s="2"/>
      <c r="G457" s="31"/>
      <c r="O457" s="31"/>
    </row>
    <row r="458" spans="1:15" ht="12.75">
      <c r="A458" s="2"/>
      <c r="B458" s="2"/>
      <c r="G458" s="31"/>
      <c r="O458" s="31"/>
    </row>
    <row r="459" spans="1:15" ht="12.75">
      <c r="A459" s="2"/>
      <c r="B459" s="2"/>
      <c r="G459" s="31"/>
      <c r="O459" s="31"/>
    </row>
    <row r="460" spans="1:15" ht="12.75">
      <c r="A460" s="2"/>
      <c r="B460" s="2"/>
      <c r="G460" s="31"/>
      <c r="O460" s="31"/>
    </row>
    <row r="461" spans="1:15" ht="12.75">
      <c r="A461" s="2"/>
      <c r="B461" s="2"/>
      <c r="G461" s="31"/>
      <c r="O461" s="31"/>
    </row>
    <row r="462" spans="1:15" ht="12.75">
      <c r="A462" s="2"/>
      <c r="B462" s="2"/>
      <c r="G462" s="31"/>
      <c r="O462" s="31"/>
    </row>
    <row r="463" spans="1:15" ht="12.75">
      <c r="A463" s="2"/>
      <c r="B463" s="2"/>
      <c r="G463" s="31"/>
      <c r="O463" s="31"/>
    </row>
    <row r="464" spans="1:15" ht="12.75">
      <c r="A464" s="2"/>
      <c r="B464" s="2"/>
      <c r="G464" s="31"/>
      <c r="O464" s="31"/>
    </row>
    <row r="465" spans="1:15" ht="12.75">
      <c r="A465" s="2"/>
      <c r="B465" s="2"/>
      <c r="G465" s="31"/>
      <c r="O465" s="31"/>
    </row>
    <row r="466" spans="1:15" ht="12.75">
      <c r="A466" s="2"/>
      <c r="B466" s="2"/>
      <c r="G466" s="31"/>
      <c r="O466" s="31"/>
    </row>
    <row r="467" spans="1:15" ht="12.75">
      <c r="A467" s="2"/>
      <c r="B467" s="2"/>
      <c r="G467" s="31"/>
      <c r="O467" s="31"/>
    </row>
    <row r="468" spans="1:15" ht="12.75">
      <c r="A468" s="2"/>
      <c r="B468" s="2"/>
      <c r="G468" s="31"/>
      <c r="O468" s="31"/>
    </row>
    <row r="469" spans="1:15" ht="12.75">
      <c r="A469" s="2"/>
      <c r="B469" s="2"/>
      <c r="G469" s="31"/>
      <c r="O469" s="31"/>
    </row>
    <row r="470" spans="1:15" ht="12.75">
      <c r="A470" s="2"/>
      <c r="B470" s="2"/>
      <c r="G470" s="31"/>
      <c r="O470" s="31"/>
    </row>
    <row r="471" spans="1:15" ht="12.75">
      <c r="A471" s="2"/>
      <c r="B471" s="2"/>
      <c r="G471" s="31"/>
      <c r="O471" s="31"/>
    </row>
    <row r="472" spans="1:15" ht="12.75">
      <c r="A472" s="2"/>
      <c r="B472" s="2"/>
      <c r="G472" s="31"/>
      <c r="O472" s="31"/>
    </row>
    <row r="473" spans="1:15" ht="12.75">
      <c r="A473" s="2"/>
      <c r="B473" s="2"/>
      <c r="G473" s="31"/>
      <c r="O473" s="31"/>
    </row>
    <row r="474" spans="1:15" ht="12.75">
      <c r="A474" s="2"/>
      <c r="B474" s="2"/>
      <c r="G474" s="31"/>
      <c r="O474" s="31"/>
    </row>
    <row r="475" spans="1:15" ht="12.75">
      <c r="A475" s="2"/>
      <c r="B475" s="2"/>
      <c r="G475" s="31"/>
      <c r="O475" s="31"/>
    </row>
    <row r="476" spans="1:15" ht="12.75">
      <c r="A476" s="2"/>
      <c r="B476" s="2"/>
      <c r="G476" s="31"/>
      <c r="O476" s="31"/>
    </row>
    <row r="477" spans="1:15" ht="12.75">
      <c r="A477" s="2"/>
      <c r="B477" s="2"/>
      <c r="G477" s="31"/>
      <c r="O477" s="31"/>
    </row>
    <row r="478" spans="1:15" ht="12.75">
      <c r="A478" s="2"/>
      <c r="B478" s="2"/>
      <c r="G478" s="31"/>
      <c r="O478" s="31"/>
    </row>
    <row r="479" spans="1:15" ht="12.75">
      <c r="A479" s="2"/>
      <c r="B479" s="2"/>
      <c r="G479" s="31"/>
      <c r="O479" s="31"/>
    </row>
    <row r="480" spans="1:15" ht="12.75">
      <c r="A480" s="2"/>
      <c r="B480" s="2"/>
      <c r="G480" s="31"/>
      <c r="O480" s="31"/>
    </row>
    <row r="481" spans="1:15" ht="12.75">
      <c r="A481" s="2"/>
      <c r="B481" s="2"/>
      <c r="G481" s="31"/>
      <c r="O481" s="31"/>
    </row>
    <row r="482" spans="1:15" ht="12.75">
      <c r="A482" s="2"/>
      <c r="B482" s="2"/>
      <c r="G482" s="31"/>
      <c r="O482" s="31"/>
    </row>
    <row r="483" spans="1:15" ht="12.75">
      <c r="A483" s="2"/>
      <c r="B483" s="2"/>
      <c r="G483" s="31"/>
      <c r="O483" s="31"/>
    </row>
    <row r="484" spans="1:15" ht="12.75">
      <c r="A484" s="2"/>
      <c r="B484" s="2"/>
      <c r="G484" s="31"/>
      <c r="O484" s="31"/>
    </row>
    <row r="485" spans="1:15" ht="12.75">
      <c r="A485" s="2"/>
      <c r="B485" s="2"/>
      <c r="G485" s="31"/>
      <c r="O485" s="31"/>
    </row>
    <row r="486" spans="1:15" ht="12.75">
      <c r="A486" s="2"/>
      <c r="B486" s="2"/>
      <c r="G486" s="31"/>
      <c r="O486" s="31"/>
    </row>
    <row r="487" spans="1:15" ht="12.75">
      <c r="A487" s="2"/>
      <c r="B487" s="2"/>
      <c r="G487" s="31"/>
      <c r="O487" s="31"/>
    </row>
    <row r="488" spans="1:15" ht="12.75">
      <c r="A488" s="2"/>
      <c r="B488" s="2"/>
      <c r="G488" s="31"/>
      <c r="O488" s="31"/>
    </row>
    <row r="489" spans="1:15" ht="12.75">
      <c r="A489" s="2"/>
      <c r="B489" s="2"/>
      <c r="G489" s="31"/>
      <c r="O489" s="31"/>
    </row>
    <row r="490" spans="1:15" ht="12.75">
      <c r="A490" s="2"/>
      <c r="B490" s="2"/>
      <c r="G490" s="31"/>
      <c r="O490" s="31"/>
    </row>
    <row r="491" spans="1:15" ht="12.75">
      <c r="A491" s="2"/>
      <c r="B491" s="2"/>
      <c r="G491" s="31"/>
      <c r="O491" s="31"/>
    </row>
    <row r="492" spans="1:15" ht="12.75">
      <c r="A492" s="2"/>
      <c r="B492" s="2"/>
      <c r="G492" s="31"/>
      <c r="O492" s="31"/>
    </row>
    <row r="493" spans="1:15" ht="12.75">
      <c r="A493" s="2"/>
      <c r="B493" s="2"/>
      <c r="G493" s="31"/>
      <c r="O493" s="31"/>
    </row>
    <row r="494" spans="1:15" ht="12.75">
      <c r="A494" s="2"/>
      <c r="B494" s="2"/>
      <c r="G494" s="31"/>
      <c r="O494" s="31"/>
    </row>
    <row r="495" spans="1:15" ht="12.75">
      <c r="A495" s="2"/>
      <c r="B495" s="2"/>
      <c r="G495" s="31"/>
      <c r="O495" s="31"/>
    </row>
    <row r="496" spans="1:15" ht="12.75">
      <c r="A496" s="2"/>
      <c r="B496" s="2"/>
      <c r="G496" s="31"/>
      <c r="O496" s="31"/>
    </row>
    <row r="497" spans="1:15" ht="12.75">
      <c r="A497" s="2"/>
      <c r="B497" s="2"/>
      <c r="G497" s="31"/>
      <c r="O497" s="31"/>
    </row>
    <row r="498" spans="1:15" ht="12.75">
      <c r="A498" s="2"/>
      <c r="B498" s="2"/>
      <c r="G498" s="31"/>
      <c r="O498" s="31"/>
    </row>
    <row r="499" spans="1:15" ht="12.75">
      <c r="A499" s="2"/>
      <c r="B499" s="2"/>
      <c r="G499" s="31"/>
      <c r="O499" s="31"/>
    </row>
    <row r="500" spans="1:15" ht="12.75">
      <c r="A500" s="2"/>
      <c r="B500" s="2"/>
      <c r="G500" s="31"/>
      <c r="O500" s="31"/>
    </row>
    <row r="501" spans="1:15" ht="12.75">
      <c r="A501" s="2"/>
      <c r="B501" s="2"/>
      <c r="G501" s="31"/>
      <c r="O501" s="31"/>
    </row>
    <row r="502" spans="1:15" ht="12.75">
      <c r="A502" s="2"/>
      <c r="B502" s="2"/>
      <c r="G502" s="31"/>
      <c r="O502" s="31"/>
    </row>
    <row r="503" spans="1:15" ht="12.75">
      <c r="A503" s="2"/>
      <c r="B503" s="2"/>
      <c r="G503" s="31"/>
      <c r="O503" s="31"/>
    </row>
    <row r="504" spans="1:15" ht="12.75">
      <c r="A504" s="2"/>
      <c r="B504" s="2"/>
      <c r="G504" s="31"/>
      <c r="O504" s="31"/>
    </row>
    <row r="505" spans="1:15" ht="12.75">
      <c r="A505" s="2"/>
      <c r="B505" s="2"/>
      <c r="G505" s="31"/>
      <c r="O505" s="31"/>
    </row>
    <row r="506" spans="1:15" ht="12.75">
      <c r="A506" s="2"/>
      <c r="B506" s="2"/>
      <c r="G506" s="31"/>
      <c r="O506" s="31"/>
    </row>
    <row r="507" spans="1:15" ht="12.75">
      <c r="A507" s="2"/>
      <c r="B507" s="2"/>
      <c r="G507" s="31"/>
      <c r="O507" s="31"/>
    </row>
    <row r="508" spans="1:15" ht="12.75">
      <c r="A508" s="2"/>
      <c r="B508" s="2"/>
      <c r="G508" s="31"/>
      <c r="O508" s="31"/>
    </row>
    <row r="509" spans="1:15" ht="12.75">
      <c r="A509" s="2"/>
      <c r="B509" s="2"/>
      <c r="G509" s="31"/>
      <c r="O509" s="31"/>
    </row>
    <row r="510" spans="1:15" ht="12.75">
      <c r="A510" s="2"/>
      <c r="B510" s="2"/>
      <c r="G510" s="31"/>
      <c r="O510" s="31"/>
    </row>
    <row r="511" spans="1:15" ht="12.75">
      <c r="A511" s="2"/>
      <c r="B511" s="2"/>
      <c r="G511" s="31"/>
      <c r="O511" s="31"/>
    </row>
    <row r="512" spans="1:15" ht="12.75">
      <c r="A512" s="2"/>
      <c r="B512" s="2"/>
      <c r="G512" s="31"/>
      <c r="O512" s="31"/>
    </row>
    <row r="513" spans="1:15" ht="12.75">
      <c r="A513" s="2"/>
      <c r="B513" s="2"/>
      <c r="G513" s="31"/>
      <c r="O513" s="31"/>
    </row>
    <row r="514" spans="1:15" ht="12.75">
      <c r="A514" s="2"/>
      <c r="B514" s="2"/>
      <c r="G514" s="31"/>
      <c r="O514" s="31"/>
    </row>
    <row r="515" spans="1:15" ht="12.75">
      <c r="A515" s="2"/>
      <c r="B515" s="2"/>
      <c r="G515" s="31"/>
      <c r="O515" s="31"/>
    </row>
    <row r="516" spans="1:15" ht="12.75">
      <c r="A516" s="2"/>
      <c r="B516" s="2"/>
      <c r="G516" s="31"/>
      <c r="O516" s="31"/>
    </row>
    <row r="517" spans="1:15" ht="12.75">
      <c r="A517" s="2"/>
      <c r="B517" s="2"/>
      <c r="G517" s="31"/>
      <c r="O517" s="31"/>
    </row>
    <row r="518" spans="1:15" ht="12.75">
      <c r="A518" s="2"/>
      <c r="B518" s="2"/>
      <c r="G518" s="31"/>
      <c r="O518" s="31"/>
    </row>
    <row r="519" spans="1:15" ht="12.75">
      <c r="A519" s="2"/>
      <c r="B519" s="2"/>
      <c r="G519" s="31"/>
      <c r="O519" s="31"/>
    </row>
    <row r="520" spans="1:15" ht="12.75">
      <c r="A520" s="2"/>
      <c r="B520" s="2"/>
      <c r="G520" s="31"/>
      <c r="O520" s="31"/>
    </row>
    <row r="521" spans="1:15" ht="12.75">
      <c r="A521" s="2"/>
      <c r="B521" s="2"/>
      <c r="G521" s="31"/>
      <c r="O521" s="31"/>
    </row>
    <row r="522" spans="1:15" ht="12.75">
      <c r="A522" s="2"/>
      <c r="B522" s="2"/>
      <c r="G522" s="31"/>
      <c r="O522" s="31"/>
    </row>
    <row r="523" spans="1:15" ht="12.75">
      <c r="A523" s="2"/>
      <c r="B523" s="2"/>
      <c r="G523" s="31"/>
      <c r="O523" s="31"/>
    </row>
    <row r="524" spans="1:15" ht="12.75">
      <c r="A524" s="2"/>
      <c r="B524" s="2"/>
      <c r="G524" s="31"/>
      <c r="O524" s="31"/>
    </row>
    <row r="525" spans="1:15" ht="12.75">
      <c r="A525" s="2"/>
      <c r="B525" s="2"/>
      <c r="G525" s="31"/>
      <c r="O525" s="31"/>
    </row>
    <row r="526" spans="1:15" ht="12.75">
      <c r="A526" s="2"/>
      <c r="B526" s="2"/>
      <c r="G526" s="31"/>
      <c r="O526" s="31"/>
    </row>
    <row r="527" spans="1:15" ht="12.75">
      <c r="A527" s="2"/>
      <c r="B527" s="2"/>
      <c r="G527" s="31"/>
      <c r="O527" s="31"/>
    </row>
    <row r="528" spans="1:15" ht="12.75">
      <c r="A528" s="2"/>
      <c r="B528" s="2"/>
      <c r="G528" s="31"/>
      <c r="O528" s="31"/>
    </row>
    <row r="529" spans="1:15" ht="12.75">
      <c r="A529" s="2"/>
      <c r="B529" s="2"/>
      <c r="G529" s="31"/>
      <c r="O529" s="31"/>
    </row>
    <row r="530" spans="1:15" ht="12.75">
      <c r="A530" s="2"/>
      <c r="B530" s="2"/>
      <c r="G530" s="31"/>
      <c r="O530" s="31"/>
    </row>
    <row r="531" spans="1:15" ht="12.75">
      <c r="A531" s="2"/>
      <c r="B531" s="2"/>
      <c r="G531" s="31"/>
      <c r="O531" s="31"/>
    </row>
    <row r="532" spans="1:15" ht="12.75">
      <c r="A532" s="2"/>
      <c r="B532" s="2"/>
      <c r="G532" s="31"/>
      <c r="O532" s="31"/>
    </row>
    <row r="533" spans="1:15" ht="12.75">
      <c r="A533" s="2"/>
      <c r="B533" s="2"/>
      <c r="G533" s="31"/>
      <c r="O533" s="31"/>
    </row>
    <row r="534" spans="1:15" ht="12.75">
      <c r="A534" s="2"/>
      <c r="B534" s="2"/>
      <c r="G534" s="31"/>
      <c r="O534" s="31"/>
    </row>
    <row r="535" spans="1:15" ht="12.75">
      <c r="A535" s="2"/>
      <c r="B535" s="2"/>
      <c r="G535" s="31"/>
      <c r="O535" s="31"/>
    </row>
    <row r="536" spans="1:15" ht="12.75">
      <c r="A536" s="2"/>
      <c r="B536" s="2"/>
      <c r="G536" s="31"/>
      <c r="O536" s="31"/>
    </row>
    <row r="537" spans="1:15" ht="12.75">
      <c r="A537" s="2"/>
      <c r="B537" s="2"/>
      <c r="G537" s="31"/>
      <c r="O537" s="31"/>
    </row>
    <row r="538" spans="1:15" ht="12.75">
      <c r="A538" s="2"/>
      <c r="B538" s="2"/>
      <c r="G538" s="31"/>
      <c r="O538" s="31"/>
    </row>
    <row r="539" spans="1:15" ht="12.75">
      <c r="A539" s="2"/>
      <c r="B539" s="2"/>
      <c r="G539" s="31"/>
      <c r="O539" s="31"/>
    </row>
    <row r="540" spans="1:15" ht="12.75">
      <c r="A540" s="2"/>
      <c r="B540" s="2"/>
      <c r="G540" s="31"/>
      <c r="O540" s="31"/>
    </row>
    <row r="541" spans="1:15" ht="12.75">
      <c r="A541" s="2"/>
      <c r="B541" s="2"/>
      <c r="G541" s="31"/>
      <c r="O541" s="31"/>
    </row>
    <row r="542" spans="1:15" ht="12.75">
      <c r="A542" s="2"/>
      <c r="B542" s="2"/>
      <c r="G542" s="31"/>
      <c r="O542" s="31"/>
    </row>
    <row r="543" spans="1:15" ht="12.75">
      <c r="A543" s="2"/>
      <c r="B543" s="2"/>
      <c r="G543" s="31"/>
      <c r="O543" s="31"/>
    </row>
    <row r="544" spans="1:15" ht="12.75">
      <c r="A544" s="2"/>
      <c r="B544" s="2"/>
      <c r="G544" s="31"/>
      <c r="O544" s="31"/>
    </row>
    <row r="545" spans="7:15" ht="12.75">
      <c r="G545" s="31"/>
      <c r="O545" s="31"/>
    </row>
    <row r="546" spans="7:15" ht="12.75">
      <c r="G546" s="31"/>
      <c r="O546" s="31"/>
    </row>
    <row r="547" spans="7:15" ht="12.75">
      <c r="G547" s="31"/>
      <c r="O547" s="31"/>
    </row>
    <row r="548" spans="7:15" ht="12.75">
      <c r="G548" s="31"/>
      <c r="O548" s="31"/>
    </row>
    <row r="549" spans="7:15" ht="12.75">
      <c r="G549" s="31"/>
      <c r="O549" s="31"/>
    </row>
    <row r="550" spans="7:15" ht="12.75">
      <c r="G550" s="31"/>
      <c r="O550" s="31"/>
    </row>
    <row r="551" spans="7:15" ht="12.75">
      <c r="G551" s="31"/>
      <c r="O551" s="31"/>
    </row>
    <row r="552" spans="7:15" ht="12.75">
      <c r="G552" s="31"/>
      <c r="O552" s="31"/>
    </row>
    <row r="553" spans="7:15" ht="12.75">
      <c r="G553" s="31"/>
      <c r="O553" s="31"/>
    </row>
    <row r="554" spans="7:15" ht="12.75">
      <c r="G554" s="31"/>
      <c r="O554" s="31"/>
    </row>
    <row r="555" spans="7:15" ht="12.75">
      <c r="G555" s="31"/>
      <c r="O555" s="31"/>
    </row>
    <row r="556" spans="7:15" ht="12.75">
      <c r="G556" s="31"/>
      <c r="O556" s="31"/>
    </row>
    <row r="557" spans="7:15" ht="12.75">
      <c r="G557" s="31"/>
      <c r="O557" s="31"/>
    </row>
    <row r="558" spans="7:15" ht="12.75">
      <c r="G558" s="31"/>
      <c r="O558" s="31"/>
    </row>
    <row r="559" spans="7:15" ht="12.75">
      <c r="G559" s="31"/>
      <c r="O559" s="31"/>
    </row>
    <row r="560" spans="7:15" ht="12.75">
      <c r="G560" s="31"/>
      <c r="O560" s="31"/>
    </row>
    <row r="561" spans="7:15" ht="12.75">
      <c r="G561" s="31"/>
      <c r="O561" s="31"/>
    </row>
    <row r="562" spans="7:15" ht="12.75">
      <c r="G562" s="31"/>
      <c r="O562" s="31"/>
    </row>
    <row r="563" spans="7:15" ht="12.75">
      <c r="G563" s="31"/>
      <c r="O563" s="31"/>
    </row>
    <row r="564" spans="7:15" ht="12.75">
      <c r="G564" s="31"/>
      <c r="O564" s="31"/>
    </row>
    <row r="565" spans="7:15" ht="12.75">
      <c r="G565" s="31"/>
      <c r="O565" s="31"/>
    </row>
    <row r="566" spans="7:15" ht="12.75">
      <c r="G566" s="31"/>
      <c r="O566" s="31"/>
    </row>
    <row r="567" spans="7:15" ht="12.75">
      <c r="G567" s="31"/>
      <c r="O567" s="31"/>
    </row>
    <row r="568" spans="7:15" ht="12.75">
      <c r="G568" s="31"/>
      <c r="O568" s="31"/>
    </row>
    <row r="569" spans="7:15" ht="12.75">
      <c r="G569" s="31"/>
      <c r="O569" s="31"/>
    </row>
    <row r="570" spans="7:15" ht="12.75">
      <c r="G570" s="31"/>
      <c r="O570" s="31"/>
    </row>
    <row r="571" spans="7:15" ht="12.75">
      <c r="G571" s="31"/>
      <c r="O571" s="31"/>
    </row>
    <row r="572" spans="7:15" ht="12.75">
      <c r="G572" s="31"/>
      <c r="O572" s="31"/>
    </row>
    <row r="573" spans="7:15" ht="12.75">
      <c r="G573" s="31"/>
      <c r="O573" s="31"/>
    </row>
    <row r="574" spans="7:15" ht="12.75">
      <c r="G574" s="31"/>
      <c r="O574" s="31"/>
    </row>
    <row r="575" spans="7:15" ht="12.75">
      <c r="G575" s="31"/>
      <c r="O575" s="31"/>
    </row>
    <row r="576" spans="7:15" ht="12.75">
      <c r="G576" s="31"/>
      <c r="O576" s="31"/>
    </row>
    <row r="577" spans="7:15" ht="12.75">
      <c r="G577" s="31"/>
      <c r="O577" s="31"/>
    </row>
    <row r="578" spans="7:15" ht="12.75">
      <c r="G578" s="31"/>
      <c r="O578" s="31"/>
    </row>
    <row r="579" spans="7:15" ht="12.75">
      <c r="G579" s="31"/>
      <c r="O579" s="31"/>
    </row>
    <row r="580" spans="7:15" ht="12.75">
      <c r="G580" s="31"/>
      <c r="O580" s="31"/>
    </row>
    <row r="581" spans="7:15" ht="12.75">
      <c r="G581" s="31"/>
      <c r="O581" s="31"/>
    </row>
    <row r="582" spans="7:15" ht="12.75">
      <c r="G582" s="31"/>
      <c r="O582" s="31"/>
    </row>
    <row r="583" spans="7:15" ht="12.75">
      <c r="G583" s="31"/>
      <c r="O583" s="31"/>
    </row>
    <row r="584" spans="7:15" ht="12.75">
      <c r="G584" s="31"/>
      <c r="O584" s="31"/>
    </row>
    <row r="585" spans="7:15" ht="12.75">
      <c r="G585" s="31"/>
      <c r="O585" s="31"/>
    </row>
    <row r="586" spans="7:15" ht="12.75">
      <c r="G586" s="31"/>
      <c r="O586" s="31"/>
    </row>
    <row r="587" spans="7:15" ht="12.75">
      <c r="G587" s="31"/>
      <c r="O587" s="31"/>
    </row>
    <row r="588" spans="7:15" ht="12.75">
      <c r="G588" s="31"/>
      <c r="O588" s="31"/>
    </row>
    <row r="589" spans="7:15" ht="12.75">
      <c r="G589" s="31"/>
      <c r="O589" s="31"/>
    </row>
    <row r="590" spans="7:15" ht="12.75">
      <c r="G590" s="31"/>
      <c r="O590" s="31"/>
    </row>
    <row r="591" spans="7:15" ht="12.75">
      <c r="G591" s="31"/>
      <c r="O591" s="31"/>
    </row>
    <row r="592" spans="7:15" ht="12.75">
      <c r="G592" s="31"/>
      <c r="O592" s="31"/>
    </row>
    <row r="593" spans="7:15" ht="12.75">
      <c r="G593" s="31"/>
      <c r="O593" s="31"/>
    </row>
    <row r="594" spans="7:15" ht="12.75">
      <c r="G594" s="31"/>
      <c r="O594" s="31"/>
    </row>
    <row r="595" spans="7:15" ht="12.75">
      <c r="G595" s="31"/>
      <c r="O595" s="31"/>
    </row>
    <row r="596" spans="7:15" ht="12.75">
      <c r="G596" s="31"/>
      <c r="O596" s="31"/>
    </row>
    <row r="597" spans="7:15" ht="12.75">
      <c r="G597" s="31"/>
      <c r="O597" s="31"/>
    </row>
    <row r="598" spans="7:15" ht="12.75">
      <c r="G598" s="31"/>
      <c r="O598" s="31"/>
    </row>
    <row r="599" spans="7:15" ht="12.75">
      <c r="G599" s="31"/>
      <c r="O599" s="31"/>
    </row>
    <row r="600" spans="7:15" ht="12.75">
      <c r="G600" s="31"/>
      <c r="O600" s="31"/>
    </row>
    <row r="601" spans="7:15" ht="12.75">
      <c r="G601" s="31"/>
      <c r="O601" s="31"/>
    </row>
    <row r="602" spans="7:15" ht="12.75">
      <c r="G602" s="31"/>
      <c r="O602" s="31"/>
    </row>
    <row r="603" spans="7:15" ht="12.75">
      <c r="G603" s="31"/>
      <c r="O603" s="31"/>
    </row>
    <row r="604" spans="7:15" ht="12.75">
      <c r="G604" s="31"/>
      <c r="O604" s="31"/>
    </row>
    <row r="605" spans="7:15" ht="12.75">
      <c r="G605" s="31"/>
      <c r="O605" s="31"/>
    </row>
    <row r="606" spans="7:15" ht="12.75">
      <c r="G606" s="31"/>
      <c r="O606" s="31"/>
    </row>
    <row r="607" spans="7:15" ht="12.75">
      <c r="G607" s="31"/>
      <c r="O607" s="31"/>
    </row>
    <row r="608" spans="7:15" ht="12.75">
      <c r="G608" s="31"/>
      <c r="O608" s="31"/>
    </row>
    <row r="609" spans="7:15" ht="12.75">
      <c r="G609" s="31"/>
      <c r="O609" s="31"/>
    </row>
    <row r="610" spans="7:15" ht="12.75">
      <c r="G610" s="31"/>
      <c r="O610" s="31"/>
    </row>
    <row r="611" spans="7:15" ht="12.75">
      <c r="G611" s="31"/>
      <c r="O611" s="31"/>
    </row>
    <row r="612" spans="7:15" ht="12.75">
      <c r="G612" s="31"/>
      <c r="O612" s="31"/>
    </row>
    <row r="613" spans="7:15" ht="12.75">
      <c r="G613" s="31"/>
      <c r="O613" s="31"/>
    </row>
    <row r="614" spans="7:15" ht="12.75">
      <c r="G614" s="31"/>
      <c r="O614" s="31"/>
    </row>
    <row r="615" spans="7:15" ht="12.75">
      <c r="G615" s="31"/>
      <c r="O615" s="31"/>
    </row>
    <row r="616" spans="7:15" ht="12.75">
      <c r="G616" s="31"/>
      <c r="O616" s="31"/>
    </row>
    <row r="617" spans="7:15" ht="12.75">
      <c r="G617" s="31"/>
      <c r="O617" s="31"/>
    </row>
    <row r="618" spans="7:15" ht="12.75">
      <c r="G618" s="31"/>
      <c r="O618" s="31"/>
    </row>
    <row r="619" spans="7:15" ht="12.75">
      <c r="G619" s="31"/>
      <c r="O619" s="31"/>
    </row>
    <row r="620" spans="7:15" ht="12.75">
      <c r="G620" s="31"/>
      <c r="O620" s="31"/>
    </row>
    <row r="621" spans="7:15" ht="12.75">
      <c r="G621" s="31"/>
      <c r="O621" s="31"/>
    </row>
    <row r="622" spans="7:15" ht="12.75">
      <c r="G622" s="31"/>
      <c r="O622" s="31"/>
    </row>
    <row r="623" spans="7:15" ht="12.75">
      <c r="G623" s="31"/>
      <c r="O623" s="31"/>
    </row>
    <row r="624" spans="7:15" ht="12.75">
      <c r="G624" s="31"/>
      <c r="O624" s="31"/>
    </row>
    <row r="625" spans="7:15" ht="12.75">
      <c r="G625" s="31"/>
      <c r="O625" s="31"/>
    </row>
    <row r="626" spans="7:15" ht="12.75">
      <c r="G626" s="31"/>
      <c r="O626" s="31"/>
    </row>
    <row r="627" spans="7:15" ht="12.75">
      <c r="G627" s="31"/>
      <c r="O627" s="31"/>
    </row>
    <row r="628" spans="7:15" ht="12.75">
      <c r="G628" s="31"/>
      <c r="O628" s="31"/>
    </row>
    <row r="629" spans="7:15" ht="12.75">
      <c r="G629" s="31"/>
      <c r="O629" s="31"/>
    </row>
    <row r="630" spans="7:15" ht="12.75">
      <c r="G630" s="31"/>
      <c r="O630" s="31"/>
    </row>
    <row r="631" spans="7:15" ht="12.75">
      <c r="G631" s="31"/>
      <c r="O631" s="31"/>
    </row>
    <row r="632" spans="7:15" ht="12.75">
      <c r="G632" s="31"/>
      <c r="O632" s="31"/>
    </row>
    <row r="633" spans="7:15" ht="12.75">
      <c r="G633" s="31"/>
      <c r="O633" s="31"/>
    </row>
    <row r="634" spans="7:15" ht="12.75">
      <c r="G634" s="31"/>
      <c r="O634" s="31"/>
    </row>
    <row r="635" spans="7:15" ht="12.75">
      <c r="G635" s="31"/>
      <c r="O635" s="31"/>
    </row>
    <row r="636" spans="7:15" ht="12.75">
      <c r="G636" s="31"/>
      <c r="O636" s="31"/>
    </row>
    <row r="637" spans="7:15" ht="12.75">
      <c r="G637" s="31"/>
      <c r="O637" s="31"/>
    </row>
    <row r="638" spans="7:15" ht="12.75">
      <c r="G638" s="31"/>
      <c r="O638" s="31"/>
    </row>
    <row r="639" spans="7:15" ht="12.75">
      <c r="G639" s="31"/>
      <c r="O639" s="31"/>
    </row>
    <row r="640" spans="7:15" ht="12.75">
      <c r="G640" s="31"/>
      <c r="O640" s="31"/>
    </row>
    <row r="641" spans="7:15" ht="12.75">
      <c r="G641" s="31"/>
      <c r="O641" s="31"/>
    </row>
    <row r="642" spans="7:15" ht="12.75">
      <c r="G642" s="31"/>
      <c r="O642" s="31"/>
    </row>
    <row r="643" spans="7:15" ht="12.75">
      <c r="G643" s="31"/>
      <c r="O643" s="31"/>
    </row>
    <row r="644" spans="7:15" ht="12.75">
      <c r="G644" s="31"/>
      <c r="O644" s="31"/>
    </row>
    <row r="645" spans="7:15" ht="12.75">
      <c r="G645" s="31"/>
      <c r="O645" s="31"/>
    </row>
    <row r="646" spans="7:15" ht="12.75">
      <c r="G646" s="31"/>
      <c r="O646" s="31"/>
    </row>
    <row r="647" spans="7:15" ht="12.75">
      <c r="G647" s="31"/>
      <c r="O647" s="31"/>
    </row>
    <row r="648" spans="7:15" ht="12.75">
      <c r="G648" s="31"/>
      <c r="O648" s="31"/>
    </row>
    <row r="649" spans="7:15" ht="12.75">
      <c r="G649" s="31"/>
      <c r="O649" s="31"/>
    </row>
    <row r="650" spans="7:15" ht="12.75">
      <c r="G650" s="31"/>
      <c r="O650" s="31"/>
    </row>
    <row r="651" spans="7:15" ht="12.75">
      <c r="G651" s="31"/>
      <c r="O651" s="31"/>
    </row>
    <row r="652" spans="7:15" ht="12.75">
      <c r="G652" s="31"/>
      <c r="O652" s="31"/>
    </row>
    <row r="653" spans="7:15" ht="12.75">
      <c r="G653" s="31"/>
      <c r="O653" s="31"/>
    </row>
    <row r="654" spans="7:15" ht="12.75">
      <c r="G654" s="31"/>
      <c r="O654" s="31"/>
    </row>
    <row r="655" spans="7:15" ht="12.75">
      <c r="G655" s="31"/>
      <c r="O655" s="31"/>
    </row>
    <row r="656" spans="7:15" ht="12.75">
      <c r="G656" s="31"/>
      <c r="O656" s="31"/>
    </row>
    <row r="657" spans="7:15" ht="12.75">
      <c r="G657" s="31"/>
      <c r="O657" s="31"/>
    </row>
    <row r="658" spans="7:15" ht="12.75">
      <c r="G658" s="31"/>
      <c r="O658" s="31"/>
    </row>
    <row r="659" spans="7:15" ht="12.75">
      <c r="G659" s="31"/>
      <c r="O659" s="31"/>
    </row>
    <row r="660" spans="7:15" ht="12.75">
      <c r="G660" s="31"/>
      <c r="O660" s="31"/>
    </row>
    <row r="661" spans="7:15" ht="12.75">
      <c r="G661" s="31"/>
      <c r="O661" s="31"/>
    </row>
    <row r="662" spans="7:15" ht="12.75">
      <c r="G662" s="31"/>
      <c r="O662" s="31"/>
    </row>
    <row r="663" spans="7:15" ht="12.75">
      <c r="G663" s="31"/>
      <c r="O663" s="31"/>
    </row>
    <row r="664" spans="7:15" ht="12.75">
      <c r="G664" s="31"/>
      <c r="O664" s="31"/>
    </row>
    <row r="665" spans="7:15" ht="12.75">
      <c r="G665" s="31"/>
      <c r="O665" s="31"/>
    </row>
    <row r="666" spans="7:15" ht="12.75">
      <c r="G666" s="31"/>
      <c r="O666" s="31"/>
    </row>
    <row r="667" spans="7:15" ht="12.75">
      <c r="G667" s="31"/>
      <c r="O667" s="31"/>
    </row>
    <row r="668" spans="7:15" ht="12.75">
      <c r="G668" s="31"/>
      <c r="O668" s="31"/>
    </row>
    <row r="669" spans="7:15" ht="12.75">
      <c r="G669" s="31"/>
      <c r="O669" s="31"/>
    </row>
    <row r="670" spans="7:15" ht="12.75">
      <c r="G670" s="31"/>
      <c r="O670" s="31"/>
    </row>
    <row r="671" spans="7:15" ht="12.75">
      <c r="G671" s="31"/>
      <c r="O671" s="31"/>
    </row>
    <row r="672" spans="7:15" ht="12.75">
      <c r="G672" s="31"/>
      <c r="O672" s="31"/>
    </row>
    <row r="673" spans="7:15" ht="12.75">
      <c r="G673" s="31"/>
      <c r="O673" s="31"/>
    </row>
    <row r="674" spans="7:15" ht="12.75">
      <c r="G674" s="31"/>
      <c r="O674" s="31"/>
    </row>
    <row r="675" spans="7:15" ht="12.75">
      <c r="G675" s="31"/>
      <c r="O675" s="31"/>
    </row>
    <row r="676" spans="7:15" ht="12.75">
      <c r="G676" s="31"/>
      <c r="O676" s="31"/>
    </row>
    <row r="677" spans="7:15" ht="12.75">
      <c r="G677" s="31"/>
      <c r="O677" s="31"/>
    </row>
    <row r="678" spans="7:15" ht="12.75">
      <c r="G678" s="31"/>
      <c r="O678" s="31"/>
    </row>
    <row r="679" spans="7:15" ht="12.75">
      <c r="G679" s="31"/>
      <c r="O679" s="31"/>
    </row>
    <row r="680" spans="7:15" ht="12.75">
      <c r="G680" s="31"/>
      <c r="O680" s="31"/>
    </row>
    <row r="681" spans="7:15" ht="12.75">
      <c r="G681" s="31"/>
      <c r="O681" s="31"/>
    </row>
    <row r="682" spans="7:15" ht="12.75">
      <c r="G682" s="31"/>
      <c r="O682" s="31"/>
    </row>
    <row r="683" spans="7:15" ht="12.75">
      <c r="G683" s="31"/>
      <c r="O683" s="31"/>
    </row>
    <row r="684" spans="7:15" ht="12.75">
      <c r="G684" s="31"/>
      <c r="O684" s="31"/>
    </row>
    <row r="685" spans="7:15" ht="12.75">
      <c r="G685" s="31"/>
      <c r="O685" s="31"/>
    </row>
    <row r="686" spans="7:15" ht="12.75">
      <c r="G686" s="31"/>
      <c r="O686" s="31"/>
    </row>
    <row r="687" spans="7:15" ht="12.75">
      <c r="G687" s="31"/>
      <c r="O687" s="31"/>
    </row>
    <row r="688" spans="7:15" ht="12.75">
      <c r="G688" s="31"/>
      <c r="O688" s="31"/>
    </row>
    <row r="689" spans="7:15" ht="12.75">
      <c r="G689" s="31"/>
      <c r="O689" s="31"/>
    </row>
    <row r="690" spans="7:15" ht="12.75">
      <c r="G690" s="31"/>
      <c r="O690" s="31"/>
    </row>
    <row r="691" spans="7:15" ht="12.75">
      <c r="G691" s="31"/>
      <c r="O691" s="31"/>
    </row>
    <row r="692" spans="7:15" ht="12.75">
      <c r="G692" s="31"/>
      <c r="O692" s="31"/>
    </row>
    <row r="693" spans="7:15" ht="12.75">
      <c r="G693" s="31"/>
      <c r="O693" s="31"/>
    </row>
    <row r="694" spans="7:15" ht="12.75">
      <c r="G694" s="31"/>
      <c r="O694" s="31"/>
    </row>
    <row r="695" spans="7:15" ht="12.75">
      <c r="G695" s="31"/>
      <c r="O695" s="31"/>
    </row>
    <row r="696" spans="7:15" ht="12.75">
      <c r="G696" s="31"/>
      <c r="O696" s="31"/>
    </row>
    <row r="697" spans="7:15" ht="12.75">
      <c r="G697" s="31"/>
      <c r="O697" s="31"/>
    </row>
    <row r="698" spans="7:15" ht="12.75">
      <c r="G698" s="31"/>
      <c r="O698" s="31"/>
    </row>
    <row r="699" spans="7:15" ht="12.75">
      <c r="G699" s="31"/>
      <c r="O699" s="31"/>
    </row>
    <row r="700" spans="7:15" ht="12.75">
      <c r="G700" s="31"/>
      <c r="O700" s="31"/>
    </row>
    <row r="701" spans="7:15" ht="12.75">
      <c r="G701" s="31"/>
      <c r="O701" s="31"/>
    </row>
    <row r="702" spans="7:15" ht="12.75">
      <c r="G702" s="31"/>
      <c r="O702" s="31"/>
    </row>
    <row r="703" spans="7:15" ht="12.75">
      <c r="G703" s="31"/>
      <c r="O703" s="31"/>
    </row>
    <row r="704" spans="7:15" ht="12.75">
      <c r="G704" s="31"/>
      <c r="O704" s="31"/>
    </row>
    <row r="705" spans="7:15" ht="12.75">
      <c r="G705" s="31"/>
      <c r="O705" s="31"/>
    </row>
    <row r="706" spans="7:15" ht="12.75">
      <c r="G706" s="31"/>
      <c r="O706" s="31"/>
    </row>
    <row r="707" spans="7:15" ht="12.75">
      <c r="G707" s="31"/>
      <c r="O707" s="31"/>
    </row>
    <row r="708" spans="7:15" ht="12.75">
      <c r="G708" s="31"/>
      <c r="O708" s="31"/>
    </row>
    <row r="709" spans="7:15" ht="12.75">
      <c r="G709" s="31"/>
      <c r="O709" s="31"/>
    </row>
    <row r="710" spans="7:15" ht="12.75">
      <c r="G710" s="31"/>
      <c r="O710" s="31"/>
    </row>
    <row r="711" spans="7:15" ht="12.75">
      <c r="G711" s="31"/>
      <c r="O711" s="31"/>
    </row>
    <row r="712" spans="7:15" ht="12.75">
      <c r="G712" s="31"/>
      <c r="O712" s="31"/>
    </row>
    <row r="713" spans="7:15" ht="12.75">
      <c r="G713" s="31"/>
      <c r="O713" s="31"/>
    </row>
    <row r="714" spans="7:15" ht="12.75">
      <c r="G714" s="31"/>
      <c r="O714" s="31"/>
    </row>
    <row r="715" spans="7:15" ht="12.75">
      <c r="G715" s="31"/>
      <c r="O715" s="31"/>
    </row>
    <row r="716" spans="7:15" ht="12.75">
      <c r="G716" s="31"/>
      <c r="O716" s="31"/>
    </row>
    <row r="717" spans="7:15" ht="12.75">
      <c r="G717" s="31"/>
      <c r="O717" s="31"/>
    </row>
    <row r="718" spans="7:15" ht="12.75">
      <c r="G718" s="31"/>
      <c r="O718" s="31"/>
    </row>
    <row r="719" spans="7:15" ht="12.75">
      <c r="G719" s="31"/>
      <c r="O719" s="31"/>
    </row>
    <row r="720" spans="7:15" ht="12.75">
      <c r="G720" s="31"/>
      <c r="O720" s="31"/>
    </row>
    <row r="721" spans="7:15" ht="12.75">
      <c r="G721" s="31"/>
      <c r="O721" s="31"/>
    </row>
    <row r="722" spans="7:15" ht="12.75">
      <c r="G722" s="31"/>
      <c r="O722" s="31"/>
    </row>
    <row r="723" spans="7:15" ht="12.75">
      <c r="G723" s="31"/>
      <c r="O723" s="31"/>
    </row>
    <row r="724" spans="7:15" ht="12.75">
      <c r="G724" s="31"/>
      <c r="O724" s="31"/>
    </row>
    <row r="725" spans="7:15" ht="12.75">
      <c r="G725" s="31"/>
      <c r="O725" s="31"/>
    </row>
    <row r="726" spans="7:15" ht="12.75">
      <c r="G726" s="31"/>
      <c r="O726" s="31"/>
    </row>
    <row r="727" spans="7:15" ht="12.75">
      <c r="G727" s="31"/>
      <c r="O727" s="31"/>
    </row>
    <row r="728" spans="7:15" ht="12.75">
      <c r="G728" s="31"/>
      <c r="O728" s="31"/>
    </row>
    <row r="729" spans="7:15" ht="12.75">
      <c r="G729" s="31"/>
      <c r="O729" s="31"/>
    </row>
    <row r="730" spans="7:15" ht="12.75">
      <c r="G730" s="31"/>
      <c r="O730" s="31"/>
    </row>
    <row r="731" spans="7:15" ht="12.75">
      <c r="G731" s="31"/>
      <c r="O731" s="31"/>
    </row>
    <row r="732" spans="7:15" ht="12.75">
      <c r="G732" s="31"/>
      <c r="O732" s="31"/>
    </row>
    <row r="733" spans="7:15" ht="12.75">
      <c r="G733" s="31"/>
      <c r="O733" s="31"/>
    </row>
    <row r="734" spans="7:15" ht="12.75">
      <c r="G734" s="31"/>
      <c r="O734" s="31"/>
    </row>
    <row r="735" spans="7:15" ht="12.75">
      <c r="G735" s="31"/>
      <c r="O735" s="31"/>
    </row>
    <row r="736" spans="7:15" ht="12.75">
      <c r="G736" s="31"/>
      <c r="O736" s="31"/>
    </row>
    <row r="737" spans="7:15" ht="12.75">
      <c r="G737" s="31"/>
      <c r="O737" s="31"/>
    </row>
    <row r="738" spans="7:15" ht="12.75">
      <c r="G738" s="31"/>
      <c r="O738" s="31"/>
    </row>
    <row r="739" spans="7:15" ht="12.75">
      <c r="G739" s="31"/>
      <c r="O739" s="31"/>
    </row>
    <row r="740" spans="7:15" ht="12.75">
      <c r="G740" s="31"/>
      <c r="O740" s="31"/>
    </row>
    <row r="741" spans="7:15" ht="12.75">
      <c r="G741" s="31"/>
      <c r="O741" s="31"/>
    </row>
    <row r="742" spans="7:15" ht="12.75">
      <c r="G742" s="31"/>
      <c r="O742" s="31"/>
    </row>
    <row r="743" spans="7:15" ht="12.75">
      <c r="G743" s="31"/>
      <c r="O743" s="31"/>
    </row>
    <row r="744" spans="7:15" ht="12.75">
      <c r="G744" s="31"/>
      <c r="O744" s="31"/>
    </row>
    <row r="745" spans="7:15" ht="12.75">
      <c r="G745" s="31"/>
      <c r="O745" s="31"/>
    </row>
    <row r="746" spans="7:15" ht="12.75">
      <c r="G746" s="31"/>
      <c r="O746" s="31"/>
    </row>
    <row r="747" spans="7:15" ht="12.75">
      <c r="G747" s="31"/>
      <c r="O747" s="31"/>
    </row>
    <row r="748" spans="7:15" ht="12.75">
      <c r="G748" s="31"/>
      <c r="O748" s="31"/>
    </row>
    <row r="749" spans="7:15" ht="12.75">
      <c r="G749" s="31"/>
      <c r="O749" s="31"/>
    </row>
    <row r="750" spans="7:15" ht="12.75">
      <c r="G750" s="31"/>
      <c r="O750" s="31"/>
    </row>
    <row r="751" spans="7:15" ht="12.75">
      <c r="G751" s="31"/>
      <c r="O751" s="31"/>
    </row>
    <row r="752" spans="7:15" ht="12.75">
      <c r="G752" s="31"/>
      <c r="O752" s="31"/>
    </row>
    <row r="753" spans="7:15" ht="12.75">
      <c r="G753" s="31"/>
      <c r="O753" s="31"/>
    </row>
    <row r="754" spans="7:15" ht="12.75">
      <c r="G754" s="31"/>
      <c r="O754" s="31"/>
    </row>
    <row r="755" spans="7:15" ht="12.75">
      <c r="G755" s="31"/>
      <c r="O755" s="31"/>
    </row>
    <row r="756" spans="7:15" ht="12.75">
      <c r="G756" s="31"/>
      <c r="O756" s="31"/>
    </row>
    <row r="757" spans="7:15" ht="12.75">
      <c r="G757" s="31"/>
      <c r="O757" s="31"/>
    </row>
    <row r="758" spans="7:15" ht="12.75">
      <c r="G758" s="31"/>
      <c r="O758" s="31"/>
    </row>
    <row r="759" spans="7:15" ht="12.75">
      <c r="G759" s="31"/>
      <c r="O759" s="31"/>
    </row>
    <row r="760" spans="7:15" ht="12.75">
      <c r="G760" s="31"/>
      <c r="O760" s="31"/>
    </row>
    <row r="761" spans="7:15" ht="12.75">
      <c r="G761" s="31"/>
      <c r="O761" s="31"/>
    </row>
    <row r="762" spans="7:15" ht="12.75">
      <c r="G762" s="31"/>
      <c r="O762" s="31"/>
    </row>
    <row r="763" spans="7:15" ht="12.75">
      <c r="G763" s="31"/>
      <c r="O763" s="31"/>
    </row>
    <row r="764" spans="7:15" ht="12.75">
      <c r="G764" s="31"/>
      <c r="O764" s="31"/>
    </row>
    <row r="765" spans="7:15" ht="12.75">
      <c r="G765" s="31"/>
      <c r="O765" s="31"/>
    </row>
    <row r="766" spans="7:15" ht="12.75">
      <c r="G766" s="31"/>
      <c r="O766" s="31"/>
    </row>
    <row r="767" spans="7:15" ht="12.75">
      <c r="G767" s="31"/>
      <c r="O767" s="31"/>
    </row>
    <row r="768" spans="7:15" ht="12.75">
      <c r="G768" s="31"/>
      <c r="O768" s="31"/>
    </row>
    <row r="769" spans="7:15" ht="12.75">
      <c r="G769" s="31"/>
      <c r="O769" s="31"/>
    </row>
    <row r="770" spans="7:15" ht="12.75">
      <c r="G770" s="31"/>
      <c r="O770" s="31"/>
    </row>
    <row r="771" spans="7:15" ht="12.75">
      <c r="G771" s="31"/>
      <c r="O771" s="31"/>
    </row>
    <row r="772" spans="7:15" ht="12.75">
      <c r="G772" s="31"/>
      <c r="O772" s="31"/>
    </row>
    <row r="773" spans="7:15" ht="12.75">
      <c r="G773" s="31"/>
      <c r="O773" s="31"/>
    </row>
    <row r="774" spans="7:15" ht="12.75">
      <c r="G774" s="31"/>
      <c r="O774" s="31"/>
    </row>
    <row r="775" spans="7:15" ht="12.75">
      <c r="G775" s="31"/>
      <c r="O775" s="31"/>
    </row>
    <row r="776" spans="7:15" ht="12.75">
      <c r="G776" s="31"/>
      <c r="O776" s="31"/>
    </row>
    <row r="777" spans="7:15" ht="12.75">
      <c r="G777" s="31"/>
      <c r="O777" s="31"/>
    </row>
    <row r="778" spans="7:15" ht="12.75">
      <c r="G778" s="31"/>
      <c r="O778" s="31"/>
    </row>
    <row r="779" spans="7:15" ht="12.75">
      <c r="G779" s="31"/>
      <c r="O779" s="31"/>
    </row>
    <row r="780" spans="7:15" ht="12.75">
      <c r="G780" s="31"/>
      <c r="O780" s="31"/>
    </row>
    <row r="781" spans="7:15" ht="12.75">
      <c r="G781" s="31"/>
      <c r="O781" s="31"/>
    </row>
    <row r="782" spans="7:15" ht="12.75">
      <c r="G782" s="31"/>
      <c r="O782" s="31"/>
    </row>
    <row r="783" spans="7:15" ht="12.75">
      <c r="G783" s="31"/>
      <c r="O783" s="31"/>
    </row>
    <row r="784" spans="7:15" ht="12.75">
      <c r="G784" s="31"/>
      <c r="O784" s="31"/>
    </row>
    <row r="785" spans="7:15" ht="12.75">
      <c r="G785" s="31"/>
      <c r="O785" s="31"/>
    </row>
    <row r="786" spans="7:15" ht="12.75">
      <c r="G786" s="31"/>
      <c r="O786" s="31"/>
    </row>
    <row r="787" spans="7:15" ht="12.75">
      <c r="G787" s="31"/>
      <c r="O787" s="31"/>
    </row>
    <row r="788" spans="7:15" ht="12.75">
      <c r="G788" s="31"/>
      <c r="O788" s="31"/>
    </row>
    <row r="789" spans="7:15" ht="12.75">
      <c r="G789" s="31"/>
      <c r="O789" s="31"/>
    </row>
    <row r="790" spans="7:15" ht="12.75">
      <c r="G790" s="31"/>
      <c r="O790" s="31"/>
    </row>
    <row r="791" spans="7:15" ht="12.75">
      <c r="G791" s="31"/>
      <c r="O791" s="31"/>
    </row>
    <row r="792" spans="7:15" ht="12.75">
      <c r="G792" s="31"/>
      <c r="O792" s="31"/>
    </row>
    <row r="793" spans="7:15" ht="12.75">
      <c r="G793" s="31"/>
      <c r="O793" s="31"/>
    </row>
    <row r="794" spans="7:15" ht="12.75">
      <c r="G794" s="31"/>
      <c r="O794" s="31"/>
    </row>
    <row r="795" spans="7:15" ht="12.75">
      <c r="G795" s="31"/>
      <c r="O795" s="31"/>
    </row>
    <row r="796" spans="7:15" ht="12.75">
      <c r="G796" s="31"/>
      <c r="O796" s="31"/>
    </row>
    <row r="797" spans="7:15" ht="12.75">
      <c r="G797" s="31"/>
      <c r="O797" s="31"/>
    </row>
    <row r="798" spans="7:15" ht="12.75">
      <c r="G798" s="31"/>
      <c r="O798" s="31"/>
    </row>
    <row r="799" spans="7:15" ht="12.75">
      <c r="G799" s="31"/>
      <c r="O799" s="31"/>
    </row>
    <row r="800" spans="7:15" ht="12.75">
      <c r="G800" s="31"/>
      <c r="O800" s="31"/>
    </row>
    <row r="801" spans="7:15" ht="12.75">
      <c r="G801" s="31"/>
      <c r="O801" s="31"/>
    </row>
    <row r="802" spans="7:15" ht="12.75">
      <c r="G802" s="31"/>
      <c r="O802" s="31"/>
    </row>
    <row r="803" spans="7:15" ht="12.75">
      <c r="G803" s="31"/>
      <c r="O803" s="31"/>
    </row>
    <row r="804" spans="7:15" ht="12.75">
      <c r="G804" s="31"/>
      <c r="O804" s="31"/>
    </row>
    <row r="805" spans="7:15" ht="12.75">
      <c r="G805" s="31"/>
      <c r="O805" s="31"/>
    </row>
    <row r="806" spans="7:15" ht="12.75">
      <c r="G806" s="31"/>
      <c r="O806" s="31"/>
    </row>
    <row r="807" spans="7:15" ht="12.75">
      <c r="G807" s="31"/>
      <c r="O807" s="31"/>
    </row>
    <row r="808" spans="7:15" ht="12.75">
      <c r="G808" s="31"/>
      <c r="O808" s="31"/>
    </row>
    <row r="809" spans="7:15" ht="12.75">
      <c r="G809" s="31"/>
      <c r="O809" s="31"/>
    </row>
    <row r="810" spans="7:15" ht="12.75">
      <c r="G810" s="31"/>
      <c r="O810" s="31"/>
    </row>
    <row r="811" spans="7:15" ht="12.75">
      <c r="G811" s="31"/>
      <c r="O811" s="31"/>
    </row>
    <row r="812" spans="7:15" ht="12.75">
      <c r="G812" s="31"/>
      <c r="O812" s="31"/>
    </row>
    <row r="813" spans="7:15" ht="12.75">
      <c r="G813" s="31"/>
      <c r="O813" s="31"/>
    </row>
    <row r="814" spans="7:15" ht="12.75">
      <c r="G814" s="31"/>
      <c r="O814" s="31"/>
    </row>
    <row r="815" spans="7:15" ht="12.75">
      <c r="G815" s="31"/>
      <c r="O815" s="31"/>
    </row>
    <row r="816" spans="7:15" ht="12.75">
      <c r="G816" s="31"/>
      <c r="O816" s="31"/>
    </row>
    <row r="817" spans="7:15" ht="12.75">
      <c r="G817" s="31"/>
      <c r="O817" s="31"/>
    </row>
    <row r="818" spans="7:15" ht="12.75">
      <c r="G818" s="31"/>
      <c r="O818" s="31"/>
    </row>
    <row r="819" spans="7:15" ht="12.75">
      <c r="G819" s="31"/>
      <c r="O819" s="31"/>
    </row>
    <row r="820" spans="7:15" ht="12.75">
      <c r="G820" s="31"/>
      <c r="O820" s="31"/>
    </row>
    <row r="821" spans="7:15" ht="12.75">
      <c r="G821" s="31"/>
      <c r="O821" s="31"/>
    </row>
    <row r="822" spans="7:15" ht="12.75">
      <c r="G822" s="31"/>
      <c r="O822" s="31"/>
    </row>
    <row r="823" spans="7:15" ht="12.75">
      <c r="G823" s="31"/>
      <c r="O823" s="31"/>
    </row>
    <row r="824" spans="7:15" ht="12.75">
      <c r="G824" s="31"/>
      <c r="O824" s="31"/>
    </row>
    <row r="825" spans="7:15" ht="12.75">
      <c r="G825" s="31"/>
      <c r="O825" s="31"/>
    </row>
    <row r="826" spans="7:15" ht="12.75">
      <c r="G826" s="31"/>
      <c r="O826" s="31"/>
    </row>
    <row r="827" spans="7:15" ht="12.75">
      <c r="G827" s="31"/>
      <c r="O827" s="31"/>
    </row>
    <row r="828" spans="7:15" ht="12.75">
      <c r="G828" s="31"/>
      <c r="O828" s="31"/>
    </row>
    <row r="829" spans="7:15" ht="12.75">
      <c r="G829" s="31"/>
      <c r="O829" s="31"/>
    </row>
    <row r="830" spans="7:15" ht="12.75">
      <c r="G830" s="31"/>
      <c r="O830" s="31"/>
    </row>
    <row r="831" spans="7:15" ht="12.75">
      <c r="G831" s="31"/>
      <c r="O831" s="31"/>
    </row>
    <row r="832" spans="7:15" ht="12.75">
      <c r="G832" s="31"/>
      <c r="O832" s="31"/>
    </row>
    <row r="833" spans="7:15" ht="12.75">
      <c r="G833" s="31"/>
      <c r="O833" s="31"/>
    </row>
    <row r="834" spans="7:15" ht="12.75">
      <c r="G834" s="31"/>
      <c r="O834" s="31"/>
    </row>
    <row r="835" spans="7:15" ht="12.75">
      <c r="G835" s="31"/>
      <c r="O835" s="31"/>
    </row>
    <row r="836" spans="7:15" ht="12.75">
      <c r="G836" s="31"/>
      <c r="O836" s="31"/>
    </row>
    <row r="837" spans="7:15" ht="12.75">
      <c r="G837" s="31"/>
      <c r="O837" s="31"/>
    </row>
    <row r="838" spans="7:15" ht="12.75">
      <c r="G838" s="31"/>
      <c r="O838" s="31"/>
    </row>
    <row r="839" spans="7:15" ht="12.75">
      <c r="G839" s="31"/>
      <c r="O839" s="31"/>
    </row>
    <row r="840" spans="7:15" ht="12.75">
      <c r="G840" s="31"/>
      <c r="O840" s="31"/>
    </row>
    <row r="841" spans="7:15" ht="12.75">
      <c r="G841" s="31"/>
      <c r="O841" s="31"/>
    </row>
    <row r="842" spans="7:15" ht="12.75">
      <c r="G842" s="31"/>
      <c r="O842" s="31"/>
    </row>
    <row r="843" spans="7:15" ht="12.75">
      <c r="G843" s="31"/>
      <c r="O843" s="31"/>
    </row>
    <row r="844" spans="7:15" ht="12.75">
      <c r="G844" s="31"/>
      <c r="O844" s="31"/>
    </row>
    <row r="845" spans="7:15" ht="12.75">
      <c r="G845" s="31"/>
      <c r="O845" s="31"/>
    </row>
    <row r="846" spans="7:15" ht="12.75">
      <c r="G846" s="31"/>
      <c r="O846" s="31"/>
    </row>
    <row r="847" spans="7:15" ht="12.75">
      <c r="G847" s="31"/>
      <c r="O847" s="31"/>
    </row>
    <row r="848" spans="7:15" ht="12.75">
      <c r="G848" s="31"/>
      <c r="O848" s="31"/>
    </row>
    <row r="849" spans="7:15" ht="12.75">
      <c r="G849" s="31"/>
      <c r="O849" s="31"/>
    </row>
    <row r="850" spans="7:15" ht="12.75">
      <c r="G850" s="31"/>
      <c r="O850" s="31"/>
    </row>
    <row r="851" spans="7:15" ht="12.75">
      <c r="G851" s="31"/>
      <c r="O851" s="31"/>
    </row>
    <row r="852" spans="7:15" ht="12.75">
      <c r="G852" s="31"/>
      <c r="O852" s="31"/>
    </row>
    <row r="853" spans="7:15" ht="12.75">
      <c r="G853" s="31"/>
      <c r="O853" s="31"/>
    </row>
    <row r="854" spans="7:15" ht="12.75">
      <c r="G854" s="31"/>
      <c r="O854" s="31"/>
    </row>
    <row r="855" spans="7:15" ht="12.75">
      <c r="G855" s="31"/>
      <c r="O855" s="31"/>
    </row>
    <row r="856" spans="7:15" ht="12.75">
      <c r="G856" s="31"/>
      <c r="O856" s="31"/>
    </row>
    <row r="857" spans="7:15" ht="12.75">
      <c r="G857" s="31"/>
      <c r="O857" s="31"/>
    </row>
    <row r="858" spans="7:15" ht="12.75">
      <c r="G858" s="31"/>
      <c r="O858" s="31"/>
    </row>
    <row r="859" spans="7:15" ht="12.75">
      <c r="G859" s="31"/>
      <c r="O859" s="31"/>
    </row>
    <row r="860" spans="7:15" ht="12.75">
      <c r="G860" s="31"/>
      <c r="O860" s="31"/>
    </row>
    <row r="861" spans="7:15" ht="12.75">
      <c r="G861" s="31"/>
      <c r="O861" s="31"/>
    </row>
    <row r="862" spans="7:15" ht="12.75">
      <c r="G862" s="31"/>
      <c r="O862" s="31"/>
    </row>
    <row r="863" spans="7:15" ht="12.75">
      <c r="G863" s="31"/>
      <c r="O863" s="31"/>
    </row>
    <row r="864" spans="7:15" ht="12.75">
      <c r="G864" s="31"/>
      <c r="O864" s="31"/>
    </row>
    <row r="865" spans="7:15" ht="12.75">
      <c r="G865" s="31"/>
      <c r="O865" s="31"/>
    </row>
    <row r="866" spans="7:15" ht="12.75">
      <c r="G866" s="31"/>
      <c r="O866" s="31"/>
    </row>
    <row r="867" spans="7:15" ht="12.75">
      <c r="G867" s="31"/>
      <c r="O867" s="31"/>
    </row>
    <row r="868" spans="7:15" ht="12.75">
      <c r="G868" s="31"/>
      <c r="O868" s="31"/>
    </row>
    <row r="869" spans="7:15" ht="12.75">
      <c r="G869" s="31"/>
      <c r="O869" s="31"/>
    </row>
    <row r="870" spans="7:15" ht="12.75">
      <c r="G870" s="31"/>
      <c r="O870" s="31"/>
    </row>
    <row r="871" spans="7:15" ht="12.75">
      <c r="G871" s="31"/>
      <c r="O871" s="31"/>
    </row>
    <row r="872" spans="7:15" ht="12.75">
      <c r="G872" s="31"/>
      <c r="O872" s="31"/>
    </row>
    <row r="873" spans="7:15" ht="12.75">
      <c r="G873" s="31"/>
      <c r="O873" s="31"/>
    </row>
    <row r="874" spans="7:15" ht="12.75">
      <c r="G874" s="31"/>
      <c r="O874" s="31"/>
    </row>
    <row r="875" spans="7:15" ht="12.75">
      <c r="G875" s="31"/>
      <c r="O875" s="31"/>
    </row>
    <row r="876" spans="7:15" ht="12.75">
      <c r="G876" s="31"/>
      <c r="O876" s="31"/>
    </row>
    <row r="877" spans="7:15" ht="12.75">
      <c r="G877" s="31"/>
      <c r="O877" s="31"/>
    </row>
    <row r="878" spans="7:15" ht="12.75">
      <c r="G878" s="31"/>
      <c r="O878" s="31"/>
    </row>
    <row r="879" spans="7:15" ht="12.75">
      <c r="G879" s="31"/>
      <c r="O879" s="31"/>
    </row>
    <row r="880" spans="7:15" ht="12.75">
      <c r="G880" s="31"/>
      <c r="O880" s="31"/>
    </row>
    <row r="881" spans="7:15" ht="12.75">
      <c r="G881" s="31"/>
      <c r="O881" s="31"/>
    </row>
    <row r="882" spans="7:15" ht="12.75">
      <c r="G882" s="31"/>
      <c r="O882" s="31"/>
    </row>
    <row r="883" spans="7:15" ht="12.75">
      <c r="G883" s="31"/>
      <c r="O883" s="31"/>
    </row>
    <row r="884" spans="7:15" ht="12.75">
      <c r="G884" s="31"/>
      <c r="O884" s="31"/>
    </row>
    <row r="885" spans="7:15" ht="12.75">
      <c r="G885" s="31"/>
      <c r="O885" s="31"/>
    </row>
    <row r="886" spans="7:15" ht="12.75">
      <c r="G886" s="31"/>
      <c r="O886" s="31"/>
    </row>
    <row r="887" spans="7:15" ht="12.75">
      <c r="G887" s="31"/>
      <c r="O887" s="31"/>
    </row>
    <row r="888" spans="7:15" ht="12.75">
      <c r="G888" s="31"/>
      <c r="O888" s="31"/>
    </row>
    <row r="889" spans="7:15" ht="12.75">
      <c r="G889" s="31"/>
      <c r="O889" s="31"/>
    </row>
    <row r="890" spans="7:15" ht="12.75">
      <c r="G890" s="31"/>
      <c r="O890" s="31"/>
    </row>
    <row r="891" spans="7:15" ht="12.75">
      <c r="G891" s="31"/>
      <c r="O891" s="31"/>
    </row>
    <row r="892" spans="7:15" ht="12.75">
      <c r="G892" s="31"/>
      <c r="O892" s="31"/>
    </row>
    <row r="893" spans="7:15" ht="12.75">
      <c r="G893" s="31"/>
      <c r="O893" s="31"/>
    </row>
    <row r="894" spans="7:15" ht="12.75">
      <c r="G894" s="31"/>
      <c r="O894" s="31"/>
    </row>
    <row r="895" spans="7:15" ht="12.75">
      <c r="G895" s="31"/>
      <c r="O895" s="31"/>
    </row>
    <row r="896" spans="7:15" ht="12.75">
      <c r="G896" s="31"/>
      <c r="O896" s="31"/>
    </row>
    <row r="897" spans="7:15" ht="12.75">
      <c r="G897" s="31"/>
      <c r="O897" s="31"/>
    </row>
    <row r="898" spans="7:15" ht="12.75">
      <c r="G898" s="31"/>
      <c r="O898" s="31"/>
    </row>
    <row r="899" spans="7:15" ht="12.75">
      <c r="G899" s="31"/>
      <c r="O899" s="31"/>
    </row>
    <row r="900" spans="7:15" ht="12.75">
      <c r="G900" s="31"/>
      <c r="O900" s="31"/>
    </row>
    <row r="901" spans="7:15" ht="12.75">
      <c r="G901" s="31"/>
      <c r="O901" s="31"/>
    </row>
    <row r="902" spans="7:15" ht="12.75">
      <c r="G902" s="31"/>
      <c r="O902" s="31"/>
    </row>
    <row r="903" spans="7:15" ht="12.75">
      <c r="G903" s="31"/>
      <c r="O903" s="31"/>
    </row>
    <row r="904" spans="7:15" ht="12.75">
      <c r="G904" s="31"/>
      <c r="O904" s="31"/>
    </row>
    <row r="905" spans="7:15" ht="12.75">
      <c r="G905" s="31"/>
      <c r="O905" s="31"/>
    </row>
    <row r="906" spans="7:15" ht="12.75">
      <c r="G906" s="31"/>
      <c r="O906" s="31"/>
    </row>
    <row r="907" spans="7:15" ht="12.75">
      <c r="G907" s="31"/>
      <c r="O907" s="31"/>
    </row>
    <row r="908" spans="7:15" ht="12.75">
      <c r="G908" s="31"/>
      <c r="O908" s="31"/>
    </row>
    <row r="909" spans="7:15" ht="12.75">
      <c r="G909" s="31"/>
      <c r="O909" s="31"/>
    </row>
    <row r="910" spans="7:15" ht="12.75">
      <c r="G910" s="31"/>
      <c r="O910" s="31"/>
    </row>
    <row r="911" spans="7:15" ht="12.75">
      <c r="G911" s="31"/>
      <c r="O911" s="31"/>
    </row>
    <row r="912" spans="7:15" ht="12.75">
      <c r="G912" s="31"/>
      <c r="O912" s="31"/>
    </row>
    <row r="913" spans="7:15" ht="12.75">
      <c r="G913" s="31"/>
      <c r="O913" s="31"/>
    </row>
    <row r="914" spans="7:15" ht="12.75">
      <c r="G914" s="31"/>
      <c r="O914" s="31"/>
    </row>
    <row r="915" spans="7:15" ht="12.75">
      <c r="G915" s="31"/>
      <c r="O915" s="31"/>
    </row>
    <row r="916" spans="7:15" ht="12.75">
      <c r="G916" s="31"/>
      <c r="O916" s="31"/>
    </row>
    <row r="917" spans="7:15" ht="12.75">
      <c r="G917" s="31"/>
      <c r="O917" s="31"/>
    </row>
    <row r="918" spans="7:15" ht="12.75">
      <c r="G918" s="31"/>
      <c r="O918" s="31"/>
    </row>
    <row r="919" spans="7:15" ht="12.75">
      <c r="G919" s="31"/>
      <c r="O919" s="31"/>
    </row>
    <row r="920" spans="7:15" ht="12.75">
      <c r="G920" s="31"/>
      <c r="O920" s="31"/>
    </row>
    <row r="921" spans="7:15" ht="12.75">
      <c r="G921" s="31"/>
      <c r="O921" s="31"/>
    </row>
    <row r="922" spans="7:15" ht="12.75">
      <c r="G922" s="31"/>
      <c r="O922" s="31"/>
    </row>
    <row r="923" spans="7:15" ht="12.75">
      <c r="G923" s="31"/>
      <c r="O923" s="31"/>
    </row>
    <row r="924" spans="7:15" ht="12.75">
      <c r="G924" s="31"/>
      <c r="O924" s="31"/>
    </row>
    <row r="925" spans="7:15" ht="12.75">
      <c r="G925" s="31"/>
      <c r="O925" s="31"/>
    </row>
    <row r="926" spans="7:15" ht="12.75">
      <c r="G926" s="31"/>
      <c r="O926" s="31"/>
    </row>
    <row r="927" spans="7:15" ht="12.75">
      <c r="G927" s="31"/>
      <c r="O927" s="31"/>
    </row>
    <row r="928" spans="7:15" ht="12.75">
      <c r="G928" s="31"/>
      <c r="O928" s="31"/>
    </row>
    <row r="929" spans="7:15" ht="12.75">
      <c r="G929" s="31"/>
      <c r="O929" s="31"/>
    </row>
    <row r="930" spans="7:15" ht="12.75">
      <c r="G930" s="31"/>
      <c r="O930" s="31"/>
    </row>
    <row r="931" spans="7:15" ht="12.75">
      <c r="G931" s="31"/>
      <c r="O931" s="31"/>
    </row>
    <row r="932" spans="7:15" ht="12.75">
      <c r="G932" s="31"/>
      <c r="O932" s="31"/>
    </row>
    <row r="933" spans="7:15" ht="12.75">
      <c r="G933" s="31"/>
      <c r="O933" s="31"/>
    </row>
    <row r="934" spans="7:15" ht="12.75">
      <c r="G934" s="31"/>
      <c r="O934" s="31"/>
    </row>
    <row r="935" spans="7:15" ht="12.75">
      <c r="G935" s="31"/>
      <c r="O935" s="31"/>
    </row>
    <row r="936" spans="7:15" ht="12.75">
      <c r="G936" s="31"/>
      <c r="O936" s="31"/>
    </row>
    <row r="937" spans="7:15" ht="12.75">
      <c r="G937" s="31"/>
      <c r="O937" s="31"/>
    </row>
    <row r="938" spans="7:15" ht="12.75">
      <c r="G938" s="31"/>
      <c r="O938" s="31"/>
    </row>
    <row r="939" spans="7:15" ht="12.75">
      <c r="G939" s="31"/>
      <c r="O939" s="31"/>
    </row>
    <row r="940" spans="7:15" ht="12.75">
      <c r="G940" s="31"/>
      <c r="O940" s="31"/>
    </row>
    <row r="941" spans="7:15" ht="12.75">
      <c r="G941" s="31"/>
      <c r="O941" s="31"/>
    </row>
    <row r="942" spans="7:15" ht="12.75">
      <c r="G942" s="31"/>
      <c r="O942" s="31"/>
    </row>
    <row r="943" spans="7:15" ht="12.75">
      <c r="G943" s="31"/>
      <c r="O943" s="31"/>
    </row>
    <row r="944" spans="7:15" ht="12.75">
      <c r="G944" s="31"/>
      <c r="O944" s="31"/>
    </row>
    <row r="945" spans="7:15" ht="12.75">
      <c r="G945" s="31"/>
      <c r="O945" s="31"/>
    </row>
    <row r="946" spans="7:15" ht="12.75">
      <c r="G946" s="31"/>
      <c r="O946" s="31"/>
    </row>
    <row r="947" spans="7:15" ht="12.75">
      <c r="G947" s="31"/>
      <c r="O947" s="31"/>
    </row>
    <row r="948" spans="7:15" ht="12.75">
      <c r="G948" s="31"/>
      <c r="O948" s="31"/>
    </row>
    <row r="949" spans="7:15" ht="12.75">
      <c r="G949" s="31"/>
      <c r="O949" s="31"/>
    </row>
    <row r="950" spans="7:15" ht="12.75">
      <c r="G950" s="31"/>
      <c r="O950" s="31"/>
    </row>
    <row r="951" spans="7:15" ht="12.75">
      <c r="G951" s="31"/>
      <c r="O951" s="31"/>
    </row>
    <row r="952" spans="7:15" ht="12.75">
      <c r="G952" s="31"/>
      <c r="O952" s="31"/>
    </row>
    <row r="953" spans="7:15" ht="12.75">
      <c r="G953" s="31"/>
      <c r="O953" s="31"/>
    </row>
    <row r="954" spans="7:15" ht="12.75">
      <c r="G954" s="31"/>
      <c r="O954" s="31"/>
    </row>
    <row r="955" spans="7:15" ht="12.75">
      <c r="G955" s="31"/>
      <c r="O955" s="31"/>
    </row>
    <row r="956" spans="7:15" ht="12.75">
      <c r="G956" s="31"/>
      <c r="O956" s="31"/>
    </row>
    <row r="957" spans="7:15" ht="12.75">
      <c r="G957" s="31"/>
      <c r="O957" s="31"/>
    </row>
    <row r="958" spans="7:15" ht="12.75">
      <c r="G958" s="31"/>
      <c r="O958" s="31"/>
    </row>
    <row r="959" spans="7:15" ht="12.75">
      <c r="G959" s="31"/>
      <c r="O959" s="31"/>
    </row>
    <row r="960" spans="7:15" ht="12.75">
      <c r="G960" s="31"/>
      <c r="O960" s="31"/>
    </row>
    <row r="961" spans="7:15" ht="12.75">
      <c r="G961" s="31"/>
      <c r="O961" s="31"/>
    </row>
    <row r="962" spans="7:15" ht="12.75">
      <c r="G962" s="31"/>
      <c r="O962" s="31"/>
    </row>
    <row r="963" spans="7:15" ht="12.75">
      <c r="G963" s="31"/>
      <c r="O963" s="31"/>
    </row>
    <row r="964" spans="7:15" ht="12.75">
      <c r="G964" s="31"/>
      <c r="O964" s="31"/>
    </row>
    <row r="965" spans="7:15" ht="12.75">
      <c r="G965" s="31"/>
      <c r="O965" s="31"/>
    </row>
    <row r="966" spans="7:15" ht="12.75">
      <c r="G966" s="31"/>
      <c r="O966" s="31"/>
    </row>
    <row r="967" spans="7:15" ht="12.75">
      <c r="G967" s="31"/>
      <c r="O967" s="31"/>
    </row>
    <row r="968" spans="7:15" ht="12.75">
      <c r="G968" s="31"/>
      <c r="O968" s="31"/>
    </row>
    <row r="969" spans="7:15" ht="12.75">
      <c r="G969" s="31"/>
      <c r="O969" s="31"/>
    </row>
    <row r="970" spans="7:15" ht="12.75">
      <c r="G970" s="31"/>
      <c r="O970" s="31"/>
    </row>
    <row r="971" spans="7:15" ht="12.75">
      <c r="G971" s="31"/>
      <c r="O971" s="31"/>
    </row>
    <row r="972" spans="7:15" ht="12.75">
      <c r="G972" s="31"/>
      <c r="O972" s="31"/>
    </row>
    <row r="973" spans="7:15" ht="12.75">
      <c r="G973" s="31"/>
      <c r="O973" s="31"/>
    </row>
    <row r="974" spans="7:15" ht="12.75">
      <c r="G974" s="31"/>
      <c r="O974" s="31"/>
    </row>
    <row r="975" spans="7:15" ht="12.75">
      <c r="G975" s="31"/>
      <c r="O975" s="31"/>
    </row>
    <row r="976" spans="7:15" ht="12.75">
      <c r="G976" s="31"/>
      <c r="O976" s="31"/>
    </row>
    <row r="977" spans="7:15" ht="12.75">
      <c r="G977" s="31"/>
      <c r="O977" s="31"/>
    </row>
    <row r="978" spans="7:15" ht="12.75">
      <c r="G978" s="31"/>
      <c r="O978" s="31"/>
    </row>
    <row r="979" spans="7:15" ht="12.75">
      <c r="G979" s="31"/>
      <c r="O979" s="31"/>
    </row>
    <row r="980" spans="7:15" ht="12.75">
      <c r="G980" s="31"/>
      <c r="O980" s="31"/>
    </row>
    <row r="981" spans="7:15" ht="12.75">
      <c r="G981" s="31"/>
      <c r="O981" s="31"/>
    </row>
    <row r="982" spans="7:15" ht="12.75">
      <c r="G982" s="31"/>
      <c r="O982" s="31"/>
    </row>
    <row r="983" spans="7:15" ht="12.75">
      <c r="G983" s="31"/>
      <c r="O983" s="31"/>
    </row>
    <row r="984" spans="7:15" ht="12.75">
      <c r="G984" s="31"/>
      <c r="O984" s="31"/>
    </row>
    <row r="985" spans="7:15" ht="12.75">
      <c r="G985" s="31"/>
      <c r="O985" s="31"/>
    </row>
    <row r="986" spans="7:15" ht="12.75">
      <c r="G986" s="31"/>
      <c r="O986" s="31"/>
    </row>
    <row r="987" spans="7:15" ht="12.75">
      <c r="G987" s="31"/>
      <c r="O987" s="31"/>
    </row>
    <row r="988" spans="7:15" ht="12.75">
      <c r="G988" s="31"/>
      <c r="O988" s="31"/>
    </row>
    <row r="989" spans="7:15" ht="12.75">
      <c r="G989" s="31"/>
      <c r="O989" s="31"/>
    </row>
    <row r="990" spans="7:15" ht="12.75">
      <c r="G990" s="31"/>
      <c r="O990" s="31"/>
    </row>
    <row r="991" spans="7:15" ht="12.75">
      <c r="G991" s="31"/>
      <c r="O991" s="31"/>
    </row>
    <row r="992" spans="7:15" ht="12.75">
      <c r="G992" s="31"/>
      <c r="O992" s="31"/>
    </row>
    <row r="993" spans="7:15" ht="12.75">
      <c r="G993" s="31"/>
      <c r="O993" s="31"/>
    </row>
    <row r="994" spans="7:15" ht="12.75">
      <c r="G994" s="31"/>
      <c r="O994" s="31"/>
    </row>
    <row r="995" spans="7:15" ht="12.75">
      <c r="G995" s="31"/>
      <c r="O995" s="31"/>
    </row>
    <row r="996" spans="7:15" ht="12.75">
      <c r="G996" s="31"/>
      <c r="O996" s="31"/>
    </row>
    <row r="997" spans="7:15" ht="12.75">
      <c r="G997" s="31"/>
      <c r="O997" s="31"/>
    </row>
    <row r="998" spans="7:15" ht="12.75">
      <c r="G998" s="31"/>
      <c r="O998" s="31"/>
    </row>
    <row r="999" spans="7:15" ht="12.75">
      <c r="G999" s="31"/>
      <c r="O999" s="31"/>
    </row>
    <row r="1000" spans="7:15" ht="12.75">
      <c r="G1000" s="31"/>
      <c r="O1000" s="31"/>
    </row>
    <row r="1001" spans="7:15" ht="12.75">
      <c r="G1001" s="31"/>
      <c r="O1001" s="31"/>
    </row>
    <row r="1002" spans="7:15" ht="12.75">
      <c r="G1002" s="31"/>
      <c r="O1002" s="31"/>
    </row>
    <row r="1003" spans="7:15" ht="12.75">
      <c r="G1003" s="31"/>
      <c r="O1003" s="31"/>
    </row>
    <row r="1004" spans="7:15" ht="12.75">
      <c r="G1004" s="31"/>
      <c r="O1004" s="31"/>
    </row>
    <row r="1005" spans="7:15" ht="12.75">
      <c r="G1005" s="31"/>
      <c r="O1005" s="31"/>
    </row>
  </sheetData>
  <printOptions gridLines="1"/>
  <pageMargins left="1.75" right="0.25" top="0.25" bottom="0.25" header="0" footer="0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5"/>
  <sheetViews>
    <sheetView workbookViewId="0" topLeftCell="A1">
      <pane ySplit="8" topLeftCell="BM9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2" width="10.625" style="0" customWidth="1"/>
    <col min="3" max="3" width="10.625" style="2" customWidth="1"/>
    <col min="4" max="4" width="8.75390625" style="2" customWidth="1"/>
    <col min="5" max="5" width="11.25390625" style="8" customWidth="1"/>
    <col min="6" max="6" width="9.625" style="0" hidden="1" customWidth="1"/>
    <col min="7" max="7" width="5.375" style="0" hidden="1" customWidth="1"/>
    <col min="8" max="8" width="0" style="0" hidden="1" customWidth="1"/>
    <col min="9" max="10" width="9.375" style="0" customWidth="1"/>
    <col min="11" max="11" width="9.375" style="2" customWidth="1"/>
    <col min="12" max="12" width="8.75390625" style="2" customWidth="1"/>
    <col min="13" max="13" width="11.25390625" style="8" customWidth="1"/>
    <col min="14" max="14" width="9.625" style="0" hidden="1" customWidth="1"/>
    <col min="15" max="15" width="5.375" style="0" hidden="1" customWidth="1"/>
    <col min="16" max="16" width="9.125" style="0" hidden="1" customWidth="1"/>
  </cols>
  <sheetData>
    <row r="1" spans="1:15" ht="18">
      <c r="A1" s="79" t="s">
        <v>18</v>
      </c>
      <c r="B1" s="41"/>
      <c r="C1" s="42"/>
      <c r="D1" s="42"/>
      <c r="E1" s="43"/>
      <c r="F1" s="41"/>
      <c r="G1" s="41"/>
      <c r="H1" s="41"/>
      <c r="I1" s="41"/>
      <c r="J1" s="41"/>
      <c r="K1" s="42"/>
      <c r="L1" s="42"/>
      <c r="M1" s="80"/>
      <c r="N1" s="41"/>
      <c r="O1" s="44"/>
    </row>
    <row r="2" spans="1:15" ht="10.5" customHeight="1">
      <c r="A2" s="45"/>
      <c r="B2" s="26"/>
      <c r="C2" s="24"/>
      <c r="D2" s="24"/>
      <c r="E2" s="46"/>
      <c r="F2" s="26"/>
      <c r="G2" s="26"/>
      <c r="H2" s="26"/>
      <c r="I2" s="26"/>
      <c r="J2" s="26"/>
      <c r="K2" s="24"/>
      <c r="L2" s="24"/>
      <c r="M2" s="81"/>
      <c r="N2" s="26"/>
      <c r="O2" s="47"/>
    </row>
    <row r="3" spans="1:15" ht="21.75">
      <c r="A3" s="48" t="s">
        <v>8</v>
      </c>
      <c r="B3" s="49"/>
      <c r="C3" s="26"/>
      <c r="D3" s="24"/>
      <c r="E3" s="27"/>
      <c r="F3" s="26"/>
      <c r="G3" s="26"/>
      <c r="H3" s="26"/>
      <c r="I3" s="26"/>
      <c r="J3" s="26"/>
      <c r="K3" s="26"/>
      <c r="L3" s="24"/>
      <c r="M3" s="82"/>
      <c r="N3" s="26"/>
      <c r="O3" s="47"/>
    </row>
    <row r="4" spans="1:15" ht="12.75">
      <c r="A4" s="50" t="s">
        <v>2</v>
      </c>
      <c r="B4" s="51"/>
      <c r="C4" s="52"/>
      <c r="D4" s="24"/>
      <c r="E4" s="27"/>
      <c r="F4" s="26"/>
      <c r="G4" s="26"/>
      <c r="H4" s="26"/>
      <c r="I4" s="26"/>
      <c r="J4" s="26"/>
      <c r="K4" s="52"/>
      <c r="L4" s="24"/>
      <c r="M4" s="82"/>
      <c r="N4" s="26"/>
      <c r="O4" s="47"/>
    </row>
    <row r="5" spans="1:15" ht="12.75">
      <c r="A5" s="50" t="s">
        <v>3</v>
      </c>
      <c r="B5" s="49"/>
      <c r="C5" s="26"/>
      <c r="D5" s="24"/>
      <c r="E5" s="27"/>
      <c r="F5" s="26"/>
      <c r="G5" s="26"/>
      <c r="H5" s="26"/>
      <c r="I5" s="26"/>
      <c r="J5" s="26"/>
      <c r="K5" s="26"/>
      <c r="L5" s="24"/>
      <c r="M5" s="82"/>
      <c r="N5" s="26"/>
      <c r="O5" s="47"/>
    </row>
    <row r="6" spans="1:15" ht="12.75">
      <c r="A6" s="50" t="s">
        <v>4</v>
      </c>
      <c r="B6" s="49"/>
      <c r="C6" s="26"/>
      <c r="D6" s="24"/>
      <c r="E6" s="27"/>
      <c r="F6" s="26"/>
      <c r="G6" s="26"/>
      <c r="H6" s="26"/>
      <c r="I6" s="26"/>
      <c r="J6" s="26"/>
      <c r="K6" s="26"/>
      <c r="L6" s="24"/>
      <c r="M6" s="82"/>
      <c r="N6" s="26"/>
      <c r="O6" s="47"/>
    </row>
    <row r="7" spans="1:15" ht="13.5" thickBot="1">
      <c r="A7" s="50" t="s">
        <v>6</v>
      </c>
      <c r="B7" s="49"/>
      <c r="C7" s="26"/>
      <c r="D7" s="24"/>
      <c r="E7" s="27"/>
      <c r="F7" s="26"/>
      <c r="G7" s="26"/>
      <c r="H7" s="26"/>
      <c r="I7" s="26"/>
      <c r="J7" s="26"/>
      <c r="K7" s="26"/>
      <c r="L7" s="24"/>
      <c r="M7" s="82"/>
      <c r="N7" s="26"/>
      <c r="O7" s="47"/>
    </row>
    <row r="8" spans="1:16" ht="55.5" customHeight="1" thickBot="1">
      <c r="A8" s="53" t="s">
        <v>5</v>
      </c>
      <c r="B8" s="38" t="s">
        <v>2</v>
      </c>
      <c r="C8" s="38" t="s">
        <v>9</v>
      </c>
      <c r="D8" s="38" t="s">
        <v>15</v>
      </c>
      <c r="E8" s="37" t="s">
        <v>10</v>
      </c>
      <c r="F8" s="37" t="s">
        <v>19</v>
      </c>
      <c r="G8" s="40" t="s">
        <v>21</v>
      </c>
      <c r="H8" s="37" t="s">
        <v>20</v>
      </c>
      <c r="I8" s="78" t="s">
        <v>5</v>
      </c>
      <c r="J8" s="39"/>
      <c r="K8" s="38" t="s">
        <v>9</v>
      </c>
      <c r="L8" s="38" t="s">
        <v>15</v>
      </c>
      <c r="M8" s="83" t="s">
        <v>10</v>
      </c>
      <c r="N8" s="37" t="s">
        <v>19</v>
      </c>
      <c r="O8" s="54" t="s">
        <v>21</v>
      </c>
      <c r="P8" s="28" t="s">
        <v>20</v>
      </c>
    </row>
    <row r="9" spans="1:16" ht="12.75">
      <c r="A9" s="55">
        <v>1</v>
      </c>
      <c r="B9" s="56">
        <f>$B$4</f>
        <v>0</v>
      </c>
      <c r="C9" s="57"/>
      <c r="D9" s="58"/>
      <c r="E9" s="59"/>
      <c r="F9" s="60"/>
      <c r="G9" s="61"/>
      <c r="H9" s="26" t="str">
        <f>G9&amp;"-"&amp;(G9+0.5)</f>
        <v>-0.5</v>
      </c>
      <c r="I9" s="76">
        <v>71</v>
      </c>
      <c r="J9" s="56">
        <f>$B$4</f>
        <v>0</v>
      </c>
      <c r="K9" s="57"/>
      <c r="L9" s="65"/>
      <c r="M9" s="85"/>
      <c r="N9" s="60"/>
      <c r="O9" s="62"/>
      <c r="P9" t="str">
        <f aca="true" t="shared" si="0" ref="P9:P72">O9&amp;"-"&amp;(O9+0.5)</f>
        <v>-0.5</v>
      </c>
    </row>
    <row r="10" spans="1:16" ht="12.75">
      <c r="A10" s="55">
        <v>2</v>
      </c>
      <c r="B10" s="56">
        <f aca="true" t="shared" si="1" ref="B10:B73">$B$4</f>
        <v>0</v>
      </c>
      <c r="C10" s="57"/>
      <c r="D10" s="63"/>
      <c r="E10" s="64"/>
      <c r="F10" s="60"/>
      <c r="G10" s="61"/>
      <c r="H10" s="26" t="str">
        <f aca="true" t="shared" si="2" ref="H10:H68">G10&amp;"-"&amp;(G10+0.5)</f>
        <v>-0.5</v>
      </c>
      <c r="I10" s="76">
        <v>72</v>
      </c>
      <c r="J10" s="56">
        <f aca="true" t="shared" si="3" ref="J10:J73">$B$4</f>
        <v>0</v>
      </c>
      <c r="K10" s="57"/>
      <c r="L10" s="65"/>
      <c r="M10" s="85"/>
      <c r="N10" s="60"/>
      <c r="O10" s="62"/>
      <c r="P10" t="str">
        <f t="shared" si="0"/>
        <v>-0.5</v>
      </c>
    </row>
    <row r="11" spans="1:16" ht="12.75">
      <c r="A11" s="55">
        <v>3</v>
      </c>
      <c r="B11" s="56">
        <f t="shared" si="1"/>
        <v>0</v>
      </c>
      <c r="C11" s="57"/>
      <c r="D11" s="63"/>
      <c r="E11" s="64"/>
      <c r="F11" s="60"/>
      <c r="G11" s="61"/>
      <c r="H11" s="26" t="str">
        <f t="shared" si="2"/>
        <v>-0.5</v>
      </c>
      <c r="I11" s="76">
        <v>73</v>
      </c>
      <c r="J11" s="56">
        <f t="shared" si="3"/>
        <v>0</v>
      </c>
      <c r="K11" s="57"/>
      <c r="L11" s="65"/>
      <c r="M11" s="85"/>
      <c r="N11" s="60"/>
      <c r="O11" s="62"/>
      <c r="P11" t="str">
        <f t="shared" si="0"/>
        <v>-0.5</v>
      </c>
    </row>
    <row r="12" spans="1:16" ht="12.75">
      <c r="A12" s="55">
        <v>4</v>
      </c>
      <c r="B12" s="56">
        <f t="shared" si="1"/>
        <v>0</v>
      </c>
      <c r="C12" s="57"/>
      <c r="D12" s="63"/>
      <c r="E12" s="64"/>
      <c r="F12" s="60"/>
      <c r="G12" s="61"/>
      <c r="H12" s="26" t="str">
        <f t="shared" si="2"/>
        <v>-0.5</v>
      </c>
      <c r="I12" s="76">
        <v>74</v>
      </c>
      <c r="J12" s="56">
        <f t="shared" si="3"/>
        <v>0</v>
      </c>
      <c r="K12" s="57"/>
      <c r="L12" s="65"/>
      <c r="M12" s="85"/>
      <c r="N12" s="60"/>
      <c r="O12" s="62"/>
      <c r="P12" t="str">
        <f t="shared" si="0"/>
        <v>-0.5</v>
      </c>
    </row>
    <row r="13" spans="1:16" ht="12.75">
      <c r="A13" s="55">
        <v>5</v>
      </c>
      <c r="B13" s="56">
        <f t="shared" si="1"/>
        <v>0</v>
      </c>
      <c r="C13" s="57"/>
      <c r="D13" s="63"/>
      <c r="E13" s="64"/>
      <c r="F13" s="60"/>
      <c r="G13" s="61"/>
      <c r="H13" s="26" t="str">
        <f t="shared" si="2"/>
        <v>-0.5</v>
      </c>
      <c r="I13" s="76">
        <v>75</v>
      </c>
      <c r="J13" s="56">
        <f t="shared" si="3"/>
        <v>0</v>
      </c>
      <c r="K13" s="57"/>
      <c r="L13" s="65"/>
      <c r="M13" s="85"/>
      <c r="N13" s="60"/>
      <c r="O13" s="62"/>
      <c r="P13" t="str">
        <f t="shared" si="0"/>
        <v>-0.5</v>
      </c>
    </row>
    <row r="14" spans="1:16" ht="12.75">
      <c r="A14" s="55">
        <v>6</v>
      </c>
      <c r="B14" s="56">
        <f t="shared" si="1"/>
        <v>0</v>
      </c>
      <c r="C14" s="57"/>
      <c r="D14" s="63"/>
      <c r="E14" s="64"/>
      <c r="F14" s="60"/>
      <c r="G14" s="61"/>
      <c r="H14" s="26" t="str">
        <f t="shared" si="2"/>
        <v>-0.5</v>
      </c>
      <c r="I14" s="76">
        <v>76</v>
      </c>
      <c r="J14" s="56">
        <f t="shared" si="3"/>
        <v>0</v>
      </c>
      <c r="K14" s="57"/>
      <c r="L14" s="65"/>
      <c r="M14" s="85"/>
      <c r="N14" s="60"/>
      <c r="O14" s="62"/>
      <c r="P14" t="str">
        <f t="shared" si="0"/>
        <v>-0.5</v>
      </c>
    </row>
    <row r="15" spans="1:16" ht="12.75">
      <c r="A15" s="55">
        <v>7</v>
      </c>
      <c r="B15" s="56">
        <f t="shared" si="1"/>
        <v>0</v>
      </c>
      <c r="C15" s="57"/>
      <c r="D15" s="63"/>
      <c r="E15" s="64"/>
      <c r="F15" s="60"/>
      <c r="G15" s="61"/>
      <c r="H15" s="26" t="str">
        <f t="shared" si="2"/>
        <v>-0.5</v>
      </c>
      <c r="I15" s="76">
        <v>77</v>
      </c>
      <c r="J15" s="56">
        <f t="shared" si="3"/>
        <v>0</v>
      </c>
      <c r="K15" s="57"/>
      <c r="L15" s="65"/>
      <c r="M15" s="85"/>
      <c r="N15" s="60"/>
      <c r="O15" s="62"/>
      <c r="P15" t="str">
        <f t="shared" si="0"/>
        <v>-0.5</v>
      </c>
    </row>
    <row r="16" spans="1:16" ht="12.75">
      <c r="A16" s="55">
        <v>8</v>
      </c>
      <c r="B16" s="56">
        <f t="shared" si="1"/>
        <v>0</v>
      </c>
      <c r="C16" s="57"/>
      <c r="D16" s="63"/>
      <c r="E16" s="64"/>
      <c r="F16" s="60"/>
      <c r="G16" s="61"/>
      <c r="H16" s="26" t="str">
        <f t="shared" si="2"/>
        <v>-0.5</v>
      </c>
      <c r="I16" s="76">
        <v>78</v>
      </c>
      <c r="J16" s="56">
        <f t="shared" si="3"/>
        <v>0</v>
      </c>
      <c r="K16" s="57"/>
      <c r="L16" s="65"/>
      <c r="M16" s="85"/>
      <c r="N16" s="60"/>
      <c r="O16" s="62"/>
      <c r="P16" t="str">
        <f t="shared" si="0"/>
        <v>-0.5</v>
      </c>
    </row>
    <row r="17" spans="1:16" ht="12.75">
      <c r="A17" s="55">
        <v>9</v>
      </c>
      <c r="B17" s="56">
        <f t="shared" si="1"/>
        <v>0</v>
      </c>
      <c r="C17" s="57"/>
      <c r="D17" s="63"/>
      <c r="E17" s="64"/>
      <c r="F17" s="60"/>
      <c r="G17" s="61"/>
      <c r="H17" s="26" t="str">
        <f t="shared" si="2"/>
        <v>-0.5</v>
      </c>
      <c r="I17" s="76">
        <v>79</v>
      </c>
      <c r="J17" s="56">
        <f t="shared" si="3"/>
        <v>0</v>
      </c>
      <c r="K17" s="57"/>
      <c r="L17" s="65"/>
      <c r="M17" s="85"/>
      <c r="N17" s="60"/>
      <c r="O17" s="62"/>
      <c r="P17" t="str">
        <f t="shared" si="0"/>
        <v>-0.5</v>
      </c>
    </row>
    <row r="18" spans="1:16" ht="12.75">
      <c r="A18" s="55">
        <v>10</v>
      </c>
      <c r="B18" s="56">
        <f t="shared" si="1"/>
        <v>0</v>
      </c>
      <c r="C18" s="57"/>
      <c r="D18" s="63"/>
      <c r="E18" s="64"/>
      <c r="F18" s="60"/>
      <c r="G18" s="61"/>
      <c r="H18" s="26" t="str">
        <f t="shared" si="2"/>
        <v>-0.5</v>
      </c>
      <c r="I18" s="76">
        <v>80</v>
      </c>
      <c r="J18" s="56">
        <f t="shared" si="3"/>
        <v>0</v>
      </c>
      <c r="K18" s="57"/>
      <c r="L18" s="65"/>
      <c r="M18" s="85"/>
      <c r="N18" s="60"/>
      <c r="O18" s="62"/>
      <c r="P18" t="str">
        <f t="shared" si="0"/>
        <v>-0.5</v>
      </c>
    </row>
    <row r="19" spans="1:16" ht="12.75">
      <c r="A19" s="55">
        <v>11</v>
      </c>
      <c r="B19" s="56">
        <f t="shared" si="1"/>
        <v>0</v>
      </c>
      <c r="C19" s="57"/>
      <c r="D19" s="63"/>
      <c r="E19" s="64"/>
      <c r="F19" s="60"/>
      <c r="G19" s="61"/>
      <c r="H19" s="26" t="str">
        <f t="shared" si="2"/>
        <v>-0.5</v>
      </c>
      <c r="I19" s="76">
        <v>81</v>
      </c>
      <c r="J19" s="56">
        <f t="shared" si="3"/>
        <v>0</v>
      </c>
      <c r="K19" s="57"/>
      <c r="L19" s="65"/>
      <c r="M19" s="85"/>
      <c r="N19" s="60"/>
      <c r="O19" s="62"/>
      <c r="P19" t="str">
        <f t="shared" si="0"/>
        <v>-0.5</v>
      </c>
    </row>
    <row r="20" spans="1:16" ht="12.75">
      <c r="A20" s="55">
        <v>12</v>
      </c>
      <c r="B20" s="56">
        <f t="shared" si="1"/>
        <v>0</v>
      </c>
      <c r="C20" s="57"/>
      <c r="D20" s="63"/>
      <c r="E20" s="64"/>
      <c r="F20" s="60"/>
      <c r="G20" s="61"/>
      <c r="H20" s="26" t="str">
        <f t="shared" si="2"/>
        <v>-0.5</v>
      </c>
      <c r="I20" s="76">
        <v>82</v>
      </c>
      <c r="J20" s="56">
        <f t="shared" si="3"/>
        <v>0</v>
      </c>
      <c r="K20" s="57"/>
      <c r="L20" s="65"/>
      <c r="M20" s="85"/>
      <c r="N20" s="60"/>
      <c r="O20" s="62"/>
      <c r="P20" t="str">
        <f t="shared" si="0"/>
        <v>-0.5</v>
      </c>
    </row>
    <row r="21" spans="1:16" ht="12.75">
      <c r="A21" s="55">
        <v>13</v>
      </c>
      <c r="B21" s="56">
        <f t="shared" si="1"/>
        <v>0</v>
      </c>
      <c r="C21" s="57"/>
      <c r="D21" s="63"/>
      <c r="E21" s="64"/>
      <c r="F21" s="60"/>
      <c r="G21" s="61"/>
      <c r="H21" s="26" t="str">
        <f t="shared" si="2"/>
        <v>-0.5</v>
      </c>
      <c r="I21" s="76">
        <v>83</v>
      </c>
      <c r="J21" s="56">
        <f t="shared" si="3"/>
        <v>0</v>
      </c>
      <c r="K21" s="57"/>
      <c r="L21" s="65"/>
      <c r="M21" s="85"/>
      <c r="N21" s="60"/>
      <c r="O21" s="62"/>
      <c r="P21" t="str">
        <f t="shared" si="0"/>
        <v>-0.5</v>
      </c>
    </row>
    <row r="22" spans="1:16" ht="12.75">
      <c r="A22" s="55">
        <v>14</v>
      </c>
      <c r="B22" s="56">
        <f t="shared" si="1"/>
        <v>0</v>
      </c>
      <c r="C22" s="57"/>
      <c r="D22" s="63"/>
      <c r="E22" s="64"/>
      <c r="F22" s="60"/>
      <c r="G22" s="61"/>
      <c r="H22" s="26" t="str">
        <f t="shared" si="2"/>
        <v>-0.5</v>
      </c>
      <c r="I22" s="76">
        <v>84</v>
      </c>
      <c r="J22" s="56">
        <f t="shared" si="3"/>
        <v>0</v>
      </c>
      <c r="K22" s="57"/>
      <c r="L22" s="65"/>
      <c r="M22" s="85"/>
      <c r="N22" s="60"/>
      <c r="O22" s="62"/>
      <c r="P22" t="str">
        <f t="shared" si="0"/>
        <v>-0.5</v>
      </c>
    </row>
    <row r="23" spans="1:16" ht="12.75">
      <c r="A23" s="55">
        <v>15</v>
      </c>
      <c r="B23" s="56">
        <f t="shared" si="1"/>
        <v>0</v>
      </c>
      <c r="C23" s="57"/>
      <c r="D23" s="63"/>
      <c r="E23" s="64"/>
      <c r="F23" s="60"/>
      <c r="G23" s="61"/>
      <c r="H23" s="26" t="str">
        <f t="shared" si="2"/>
        <v>-0.5</v>
      </c>
      <c r="I23" s="76">
        <v>85</v>
      </c>
      <c r="J23" s="56">
        <f t="shared" si="3"/>
        <v>0</v>
      </c>
      <c r="K23" s="57"/>
      <c r="L23" s="65"/>
      <c r="M23" s="85"/>
      <c r="N23" s="60"/>
      <c r="O23" s="62"/>
      <c r="P23" t="str">
        <f t="shared" si="0"/>
        <v>-0.5</v>
      </c>
    </row>
    <row r="24" spans="1:16" ht="12.75">
      <c r="A24" s="55">
        <v>16</v>
      </c>
      <c r="B24" s="56">
        <f t="shared" si="1"/>
        <v>0</v>
      </c>
      <c r="C24" s="57"/>
      <c r="D24" s="63"/>
      <c r="E24" s="64"/>
      <c r="F24" s="60"/>
      <c r="G24" s="61"/>
      <c r="H24" s="26" t="str">
        <f t="shared" si="2"/>
        <v>-0.5</v>
      </c>
      <c r="I24" s="76">
        <v>86</v>
      </c>
      <c r="J24" s="56">
        <f t="shared" si="3"/>
        <v>0</v>
      </c>
      <c r="K24" s="57"/>
      <c r="L24" s="65"/>
      <c r="M24" s="85"/>
      <c r="N24" s="60"/>
      <c r="O24" s="62"/>
      <c r="P24" t="str">
        <f t="shared" si="0"/>
        <v>-0.5</v>
      </c>
    </row>
    <row r="25" spans="1:16" ht="12.75">
      <c r="A25" s="55">
        <v>17</v>
      </c>
      <c r="B25" s="56">
        <f t="shared" si="1"/>
        <v>0</v>
      </c>
      <c r="C25" s="57"/>
      <c r="D25" s="63"/>
      <c r="E25" s="64"/>
      <c r="F25" s="60"/>
      <c r="G25" s="61"/>
      <c r="H25" s="26" t="str">
        <f t="shared" si="2"/>
        <v>-0.5</v>
      </c>
      <c r="I25" s="76">
        <v>87</v>
      </c>
      <c r="J25" s="56">
        <f t="shared" si="3"/>
        <v>0</v>
      </c>
      <c r="K25" s="57"/>
      <c r="L25" s="24"/>
      <c r="M25" s="84"/>
      <c r="N25" s="60"/>
      <c r="O25" s="62"/>
      <c r="P25" t="str">
        <f t="shared" si="0"/>
        <v>-0.5</v>
      </c>
    </row>
    <row r="26" spans="1:16" ht="12.75">
      <c r="A26" s="55">
        <v>18</v>
      </c>
      <c r="B26" s="56">
        <f t="shared" si="1"/>
        <v>0</v>
      </c>
      <c r="C26" s="57"/>
      <c r="D26" s="63"/>
      <c r="E26" s="64"/>
      <c r="F26" s="60"/>
      <c r="G26" s="61"/>
      <c r="H26" s="26" t="str">
        <f t="shared" si="2"/>
        <v>-0.5</v>
      </c>
      <c r="I26" s="76">
        <v>88</v>
      </c>
      <c r="J26" s="56">
        <f t="shared" si="3"/>
        <v>0</v>
      </c>
      <c r="K26" s="57"/>
      <c r="L26" s="24"/>
      <c r="M26" s="84"/>
      <c r="N26" s="60"/>
      <c r="O26" s="62"/>
      <c r="P26" t="str">
        <f t="shared" si="0"/>
        <v>-0.5</v>
      </c>
    </row>
    <row r="27" spans="1:16" ht="12.75">
      <c r="A27" s="55">
        <v>19</v>
      </c>
      <c r="B27" s="56">
        <f t="shared" si="1"/>
        <v>0</v>
      </c>
      <c r="C27" s="57"/>
      <c r="D27" s="63"/>
      <c r="E27" s="64"/>
      <c r="F27" s="60"/>
      <c r="G27" s="61"/>
      <c r="H27" s="26" t="str">
        <f t="shared" si="2"/>
        <v>-0.5</v>
      </c>
      <c r="I27" s="76">
        <v>89</v>
      </c>
      <c r="J27" s="56">
        <f t="shared" si="3"/>
        <v>0</v>
      </c>
      <c r="K27" s="57"/>
      <c r="L27" s="24"/>
      <c r="M27" s="84"/>
      <c r="N27" s="60"/>
      <c r="O27" s="62"/>
      <c r="P27" t="str">
        <f t="shared" si="0"/>
        <v>-0.5</v>
      </c>
    </row>
    <row r="28" spans="1:16" ht="12.75">
      <c r="A28" s="55">
        <v>20</v>
      </c>
      <c r="B28" s="56">
        <f t="shared" si="1"/>
        <v>0</v>
      </c>
      <c r="C28" s="57"/>
      <c r="D28" s="63"/>
      <c r="E28" s="64"/>
      <c r="F28" s="60"/>
      <c r="G28" s="61"/>
      <c r="H28" s="26" t="str">
        <f t="shared" si="2"/>
        <v>-0.5</v>
      </c>
      <c r="I28" s="76">
        <v>90</v>
      </c>
      <c r="J28" s="56">
        <f t="shared" si="3"/>
        <v>0</v>
      </c>
      <c r="K28" s="57"/>
      <c r="L28" s="24"/>
      <c r="M28" s="84"/>
      <c r="N28" s="60"/>
      <c r="O28" s="62"/>
      <c r="P28" t="str">
        <f t="shared" si="0"/>
        <v>-0.5</v>
      </c>
    </row>
    <row r="29" spans="1:16" ht="12.75">
      <c r="A29" s="55">
        <v>21</v>
      </c>
      <c r="B29" s="56">
        <f t="shared" si="1"/>
        <v>0</v>
      </c>
      <c r="C29" s="57"/>
      <c r="D29" s="63"/>
      <c r="E29" s="64"/>
      <c r="F29" s="60"/>
      <c r="G29" s="61"/>
      <c r="H29" s="26" t="str">
        <f t="shared" si="2"/>
        <v>-0.5</v>
      </c>
      <c r="I29" s="76">
        <v>91</v>
      </c>
      <c r="J29" s="56">
        <f t="shared" si="3"/>
        <v>0</v>
      </c>
      <c r="K29" s="57"/>
      <c r="L29" s="24"/>
      <c r="M29" s="84"/>
      <c r="N29" s="60"/>
      <c r="O29" s="62"/>
      <c r="P29" t="str">
        <f t="shared" si="0"/>
        <v>-0.5</v>
      </c>
    </row>
    <row r="30" spans="1:16" ht="12.75">
      <c r="A30" s="55">
        <v>22</v>
      </c>
      <c r="B30" s="56">
        <f t="shared" si="1"/>
        <v>0</v>
      </c>
      <c r="C30" s="57"/>
      <c r="D30" s="63"/>
      <c r="E30" s="64"/>
      <c r="F30" s="60"/>
      <c r="G30" s="61"/>
      <c r="H30" s="26" t="str">
        <f t="shared" si="2"/>
        <v>-0.5</v>
      </c>
      <c r="I30" s="76">
        <v>92</v>
      </c>
      <c r="J30" s="56">
        <f t="shared" si="3"/>
        <v>0</v>
      </c>
      <c r="K30" s="57"/>
      <c r="L30" s="24"/>
      <c r="M30" s="84"/>
      <c r="N30" s="60"/>
      <c r="O30" s="62"/>
      <c r="P30" t="str">
        <f t="shared" si="0"/>
        <v>-0.5</v>
      </c>
    </row>
    <row r="31" spans="1:16" ht="12.75">
      <c r="A31" s="55">
        <v>23</v>
      </c>
      <c r="B31" s="56">
        <f t="shared" si="1"/>
        <v>0</v>
      </c>
      <c r="C31" s="57"/>
      <c r="D31" s="63"/>
      <c r="E31" s="64"/>
      <c r="F31" s="60"/>
      <c r="G31" s="61"/>
      <c r="H31" s="26" t="str">
        <f t="shared" si="2"/>
        <v>-0.5</v>
      </c>
      <c r="I31" s="76">
        <v>93</v>
      </c>
      <c r="J31" s="56">
        <f t="shared" si="3"/>
        <v>0</v>
      </c>
      <c r="K31" s="57"/>
      <c r="L31" s="24"/>
      <c r="M31" s="84"/>
      <c r="N31" s="60"/>
      <c r="O31" s="62"/>
      <c r="P31" t="str">
        <f t="shared" si="0"/>
        <v>-0.5</v>
      </c>
    </row>
    <row r="32" spans="1:16" ht="12.75">
      <c r="A32" s="55">
        <v>24</v>
      </c>
      <c r="B32" s="56">
        <f t="shared" si="1"/>
        <v>0</v>
      </c>
      <c r="C32" s="57"/>
      <c r="D32" s="63"/>
      <c r="E32" s="64"/>
      <c r="F32" s="60"/>
      <c r="G32" s="61"/>
      <c r="H32" s="26" t="str">
        <f t="shared" si="2"/>
        <v>-0.5</v>
      </c>
      <c r="I32" s="76">
        <v>94</v>
      </c>
      <c r="J32" s="56">
        <f t="shared" si="3"/>
        <v>0</v>
      </c>
      <c r="K32" s="57"/>
      <c r="L32" s="24"/>
      <c r="M32" s="84"/>
      <c r="N32" s="60"/>
      <c r="O32" s="62"/>
      <c r="P32" t="str">
        <f t="shared" si="0"/>
        <v>-0.5</v>
      </c>
    </row>
    <row r="33" spans="1:16" ht="12.75">
      <c r="A33" s="55">
        <v>25</v>
      </c>
      <c r="B33" s="56">
        <f t="shared" si="1"/>
        <v>0</v>
      </c>
      <c r="C33" s="57"/>
      <c r="D33" s="63"/>
      <c r="E33" s="64"/>
      <c r="F33" s="60"/>
      <c r="G33" s="61"/>
      <c r="H33" s="26" t="str">
        <f t="shared" si="2"/>
        <v>-0.5</v>
      </c>
      <c r="I33" s="76">
        <v>95</v>
      </c>
      <c r="J33" s="56">
        <f t="shared" si="3"/>
        <v>0</v>
      </c>
      <c r="K33" s="57"/>
      <c r="L33" s="24"/>
      <c r="M33" s="84"/>
      <c r="N33" s="60"/>
      <c r="O33" s="62"/>
      <c r="P33" t="str">
        <f t="shared" si="0"/>
        <v>-0.5</v>
      </c>
    </row>
    <row r="34" spans="1:16" ht="12.75">
      <c r="A34" s="55">
        <v>26</v>
      </c>
      <c r="B34" s="56">
        <f t="shared" si="1"/>
        <v>0</v>
      </c>
      <c r="C34" s="57"/>
      <c r="D34" s="63"/>
      <c r="E34" s="64"/>
      <c r="F34" s="60"/>
      <c r="G34" s="61"/>
      <c r="H34" s="26" t="str">
        <f t="shared" si="2"/>
        <v>-0.5</v>
      </c>
      <c r="I34" s="76">
        <v>96</v>
      </c>
      <c r="J34" s="56">
        <f t="shared" si="3"/>
        <v>0</v>
      </c>
      <c r="K34" s="57"/>
      <c r="L34" s="24"/>
      <c r="M34" s="84"/>
      <c r="N34" s="60"/>
      <c r="O34" s="62"/>
      <c r="P34" t="str">
        <f t="shared" si="0"/>
        <v>-0.5</v>
      </c>
    </row>
    <row r="35" spans="1:16" ht="12.75">
      <c r="A35" s="55">
        <v>27</v>
      </c>
      <c r="B35" s="56">
        <f t="shared" si="1"/>
        <v>0</v>
      </c>
      <c r="C35" s="57"/>
      <c r="D35" s="58"/>
      <c r="E35" s="59"/>
      <c r="F35" s="60"/>
      <c r="G35" s="61"/>
      <c r="H35" s="26" t="str">
        <f t="shared" si="2"/>
        <v>-0.5</v>
      </c>
      <c r="I35" s="76">
        <v>97</v>
      </c>
      <c r="J35" s="56">
        <f t="shared" si="3"/>
        <v>0</v>
      </c>
      <c r="K35" s="57"/>
      <c r="L35" s="24"/>
      <c r="M35" s="84"/>
      <c r="N35" s="60"/>
      <c r="O35" s="62"/>
      <c r="P35" t="str">
        <f t="shared" si="0"/>
        <v>-0.5</v>
      </c>
    </row>
    <row r="36" spans="1:16" ht="12.75">
      <c r="A36" s="55">
        <v>28</v>
      </c>
      <c r="B36" s="56">
        <f t="shared" si="1"/>
        <v>0</v>
      </c>
      <c r="C36" s="57"/>
      <c r="D36" s="58"/>
      <c r="E36" s="59"/>
      <c r="F36" s="60"/>
      <c r="G36" s="61"/>
      <c r="H36" s="26" t="str">
        <f t="shared" si="2"/>
        <v>-0.5</v>
      </c>
      <c r="I36" s="76">
        <v>98</v>
      </c>
      <c r="J36" s="56">
        <f t="shared" si="3"/>
        <v>0</v>
      </c>
      <c r="K36" s="57"/>
      <c r="L36" s="24"/>
      <c r="M36" s="84"/>
      <c r="N36" s="60"/>
      <c r="O36" s="62"/>
      <c r="P36" t="str">
        <f t="shared" si="0"/>
        <v>-0.5</v>
      </c>
    </row>
    <row r="37" spans="1:16" ht="12.75">
      <c r="A37" s="55">
        <v>29</v>
      </c>
      <c r="B37" s="56">
        <f t="shared" si="1"/>
        <v>0</v>
      </c>
      <c r="C37" s="57"/>
      <c r="D37" s="58"/>
      <c r="E37" s="59"/>
      <c r="F37" s="60"/>
      <c r="G37" s="61"/>
      <c r="H37" s="26" t="str">
        <f t="shared" si="2"/>
        <v>-0.5</v>
      </c>
      <c r="I37" s="76">
        <v>99</v>
      </c>
      <c r="J37" s="56">
        <f t="shared" si="3"/>
        <v>0</v>
      </c>
      <c r="K37" s="57"/>
      <c r="L37" s="24"/>
      <c r="M37" s="84"/>
      <c r="N37" s="60"/>
      <c r="O37" s="62"/>
      <c r="P37" t="str">
        <f t="shared" si="0"/>
        <v>-0.5</v>
      </c>
    </row>
    <row r="38" spans="1:16" ht="12.75">
      <c r="A38" s="55">
        <v>30</v>
      </c>
      <c r="B38" s="56">
        <f t="shared" si="1"/>
        <v>0</v>
      </c>
      <c r="C38" s="57"/>
      <c r="D38" s="58"/>
      <c r="E38" s="59"/>
      <c r="F38" s="60"/>
      <c r="G38" s="61"/>
      <c r="H38" s="26" t="str">
        <f t="shared" si="2"/>
        <v>-0.5</v>
      </c>
      <c r="I38" s="76">
        <v>100</v>
      </c>
      <c r="J38" s="56">
        <f t="shared" si="3"/>
        <v>0</v>
      </c>
      <c r="K38" s="57"/>
      <c r="L38" s="24"/>
      <c r="M38" s="84"/>
      <c r="N38" s="60"/>
      <c r="O38" s="62"/>
      <c r="P38" t="str">
        <f t="shared" si="0"/>
        <v>-0.5</v>
      </c>
    </row>
    <row r="39" spans="1:16" ht="12.75">
      <c r="A39" s="55">
        <v>31</v>
      </c>
      <c r="B39" s="56">
        <f t="shared" si="1"/>
        <v>0</v>
      </c>
      <c r="C39" s="57"/>
      <c r="D39" s="58"/>
      <c r="E39" s="59"/>
      <c r="F39" s="60"/>
      <c r="G39" s="61"/>
      <c r="H39" s="26" t="str">
        <f t="shared" si="2"/>
        <v>-0.5</v>
      </c>
      <c r="I39" s="76">
        <v>101</v>
      </c>
      <c r="J39" s="56">
        <f t="shared" si="3"/>
        <v>0</v>
      </c>
      <c r="K39" s="57"/>
      <c r="L39" s="24"/>
      <c r="M39" s="84"/>
      <c r="N39" s="60"/>
      <c r="O39" s="62"/>
      <c r="P39" t="str">
        <f t="shared" si="0"/>
        <v>-0.5</v>
      </c>
    </row>
    <row r="40" spans="1:16" ht="12.75">
      <c r="A40" s="55">
        <v>32</v>
      </c>
      <c r="B40" s="56">
        <f t="shared" si="1"/>
        <v>0</v>
      </c>
      <c r="C40" s="57"/>
      <c r="D40" s="58"/>
      <c r="E40" s="59"/>
      <c r="F40" s="60"/>
      <c r="G40" s="61"/>
      <c r="H40" s="26" t="str">
        <f t="shared" si="2"/>
        <v>-0.5</v>
      </c>
      <c r="I40" s="76">
        <v>102</v>
      </c>
      <c r="J40" s="56">
        <f t="shared" si="3"/>
        <v>0</v>
      </c>
      <c r="K40" s="57"/>
      <c r="L40" s="24"/>
      <c r="M40" s="84"/>
      <c r="N40" s="60"/>
      <c r="O40" s="62"/>
      <c r="P40" t="str">
        <f t="shared" si="0"/>
        <v>-0.5</v>
      </c>
    </row>
    <row r="41" spans="1:16" ht="12.75">
      <c r="A41" s="55">
        <v>33</v>
      </c>
      <c r="B41" s="56">
        <f t="shared" si="1"/>
        <v>0</v>
      </c>
      <c r="C41" s="57"/>
      <c r="D41" s="58"/>
      <c r="E41" s="59"/>
      <c r="F41" s="60"/>
      <c r="G41" s="61"/>
      <c r="H41" s="26" t="str">
        <f t="shared" si="2"/>
        <v>-0.5</v>
      </c>
      <c r="I41" s="76">
        <v>103</v>
      </c>
      <c r="J41" s="56">
        <f t="shared" si="3"/>
        <v>0</v>
      </c>
      <c r="K41" s="57"/>
      <c r="L41" s="24"/>
      <c r="M41" s="84"/>
      <c r="N41" s="60"/>
      <c r="O41" s="62"/>
      <c r="P41" t="str">
        <f t="shared" si="0"/>
        <v>-0.5</v>
      </c>
    </row>
    <row r="42" spans="1:16" ht="12.75">
      <c r="A42" s="55">
        <v>34</v>
      </c>
      <c r="B42" s="56">
        <f t="shared" si="1"/>
        <v>0</v>
      </c>
      <c r="C42" s="57"/>
      <c r="D42" s="58"/>
      <c r="E42" s="59"/>
      <c r="F42" s="60"/>
      <c r="G42" s="61"/>
      <c r="H42" s="26" t="str">
        <f t="shared" si="2"/>
        <v>-0.5</v>
      </c>
      <c r="I42" s="76">
        <v>104</v>
      </c>
      <c r="J42" s="56">
        <f t="shared" si="3"/>
        <v>0</v>
      </c>
      <c r="K42" s="57"/>
      <c r="L42" s="24"/>
      <c r="M42" s="84"/>
      <c r="N42" s="60"/>
      <c r="O42" s="62"/>
      <c r="P42" t="str">
        <f t="shared" si="0"/>
        <v>-0.5</v>
      </c>
    </row>
    <row r="43" spans="1:16" ht="12.75">
      <c r="A43" s="55">
        <v>35</v>
      </c>
      <c r="B43" s="56">
        <f t="shared" si="1"/>
        <v>0</v>
      </c>
      <c r="C43" s="57"/>
      <c r="D43" s="58"/>
      <c r="E43" s="59"/>
      <c r="F43" s="60"/>
      <c r="G43" s="61"/>
      <c r="H43" s="26" t="str">
        <f t="shared" si="2"/>
        <v>-0.5</v>
      </c>
      <c r="I43" s="76">
        <v>105</v>
      </c>
      <c r="J43" s="56">
        <f t="shared" si="3"/>
        <v>0</v>
      </c>
      <c r="K43" s="57"/>
      <c r="L43" s="24"/>
      <c r="M43" s="84"/>
      <c r="N43" s="60"/>
      <c r="O43" s="62"/>
      <c r="P43" t="str">
        <f t="shared" si="0"/>
        <v>-0.5</v>
      </c>
    </row>
    <row r="44" spans="1:16" ht="12.75">
      <c r="A44" s="55">
        <v>36</v>
      </c>
      <c r="B44" s="56">
        <f t="shared" si="1"/>
        <v>0</v>
      </c>
      <c r="C44" s="57"/>
      <c r="D44" s="58"/>
      <c r="E44" s="59"/>
      <c r="F44" s="60"/>
      <c r="G44" s="61"/>
      <c r="H44" s="26" t="str">
        <f t="shared" si="2"/>
        <v>-0.5</v>
      </c>
      <c r="I44" s="76">
        <v>106</v>
      </c>
      <c r="J44" s="56">
        <f t="shared" si="3"/>
        <v>0</v>
      </c>
      <c r="K44" s="57"/>
      <c r="L44" s="24"/>
      <c r="M44" s="84"/>
      <c r="N44" s="60"/>
      <c r="O44" s="62"/>
      <c r="P44" t="str">
        <f t="shared" si="0"/>
        <v>-0.5</v>
      </c>
    </row>
    <row r="45" spans="1:16" ht="12.75">
      <c r="A45" s="55">
        <v>37</v>
      </c>
      <c r="B45" s="56">
        <f t="shared" si="1"/>
        <v>0</v>
      </c>
      <c r="C45" s="57"/>
      <c r="D45" s="58"/>
      <c r="E45" s="59"/>
      <c r="F45" s="60"/>
      <c r="G45" s="61"/>
      <c r="H45" s="26" t="str">
        <f t="shared" si="2"/>
        <v>-0.5</v>
      </c>
      <c r="I45" s="76">
        <v>107</v>
      </c>
      <c r="J45" s="56">
        <f t="shared" si="3"/>
        <v>0</v>
      </c>
      <c r="K45" s="57"/>
      <c r="L45" s="24"/>
      <c r="M45" s="84"/>
      <c r="N45" s="60"/>
      <c r="O45" s="62"/>
      <c r="P45" t="str">
        <f t="shared" si="0"/>
        <v>-0.5</v>
      </c>
    </row>
    <row r="46" spans="1:16" ht="12.75">
      <c r="A46" s="55">
        <v>38</v>
      </c>
      <c r="B46" s="56">
        <f t="shared" si="1"/>
        <v>0</v>
      </c>
      <c r="C46" s="57"/>
      <c r="D46" s="58"/>
      <c r="E46" s="59"/>
      <c r="F46" s="60"/>
      <c r="G46" s="61"/>
      <c r="H46" s="26" t="str">
        <f t="shared" si="2"/>
        <v>-0.5</v>
      </c>
      <c r="I46" s="76">
        <v>108</v>
      </c>
      <c r="J46" s="56">
        <f t="shared" si="3"/>
        <v>0</v>
      </c>
      <c r="K46" s="57"/>
      <c r="L46" s="24"/>
      <c r="M46" s="84"/>
      <c r="N46" s="60"/>
      <c r="O46" s="62"/>
      <c r="P46" t="str">
        <f t="shared" si="0"/>
        <v>-0.5</v>
      </c>
    </row>
    <row r="47" spans="1:16" ht="12.75">
      <c r="A47" s="55">
        <v>39</v>
      </c>
      <c r="B47" s="56">
        <f t="shared" si="1"/>
        <v>0</v>
      </c>
      <c r="C47" s="57"/>
      <c r="D47" s="58"/>
      <c r="E47" s="59"/>
      <c r="F47" s="60"/>
      <c r="G47" s="61"/>
      <c r="H47" s="26" t="str">
        <f t="shared" si="2"/>
        <v>-0.5</v>
      </c>
      <c r="I47" s="76">
        <v>109</v>
      </c>
      <c r="J47" s="56">
        <f t="shared" si="3"/>
        <v>0</v>
      </c>
      <c r="K47" s="57"/>
      <c r="L47" s="68"/>
      <c r="M47" s="86"/>
      <c r="N47" s="60"/>
      <c r="O47" s="62"/>
      <c r="P47" t="str">
        <f t="shared" si="0"/>
        <v>-0.5</v>
      </c>
    </row>
    <row r="48" spans="1:16" ht="12.75">
      <c r="A48" s="55">
        <v>40</v>
      </c>
      <c r="B48" s="56">
        <f t="shared" si="1"/>
        <v>0</v>
      </c>
      <c r="C48" s="57"/>
      <c r="D48" s="58"/>
      <c r="E48" s="59"/>
      <c r="F48" s="60"/>
      <c r="G48" s="61"/>
      <c r="H48" s="26" t="str">
        <f t="shared" si="2"/>
        <v>-0.5</v>
      </c>
      <c r="I48" s="76">
        <v>110</v>
      </c>
      <c r="J48" s="56">
        <f t="shared" si="3"/>
        <v>0</v>
      </c>
      <c r="K48" s="57"/>
      <c r="L48" s="68"/>
      <c r="M48" s="86"/>
      <c r="N48" s="60"/>
      <c r="O48" s="62"/>
      <c r="P48" t="str">
        <f t="shared" si="0"/>
        <v>-0.5</v>
      </c>
    </row>
    <row r="49" spans="1:16" ht="12.75">
      <c r="A49" s="55">
        <v>41</v>
      </c>
      <c r="B49" s="56">
        <f t="shared" si="1"/>
        <v>0</v>
      </c>
      <c r="C49" s="57"/>
      <c r="D49" s="58"/>
      <c r="E49" s="59"/>
      <c r="F49" s="60"/>
      <c r="G49" s="61"/>
      <c r="H49" s="26" t="str">
        <f t="shared" si="2"/>
        <v>-0.5</v>
      </c>
      <c r="I49" s="76">
        <v>111</v>
      </c>
      <c r="J49" s="56">
        <f t="shared" si="3"/>
        <v>0</v>
      </c>
      <c r="K49" s="57"/>
      <c r="L49" s="68"/>
      <c r="M49" s="86"/>
      <c r="N49" s="60"/>
      <c r="O49" s="62"/>
      <c r="P49" t="str">
        <f t="shared" si="0"/>
        <v>-0.5</v>
      </c>
    </row>
    <row r="50" spans="1:16" ht="12.75">
      <c r="A50" s="55">
        <v>42</v>
      </c>
      <c r="B50" s="56">
        <f t="shared" si="1"/>
        <v>0</v>
      </c>
      <c r="C50" s="57"/>
      <c r="D50" s="58"/>
      <c r="E50" s="59"/>
      <c r="F50" s="60"/>
      <c r="G50" s="61"/>
      <c r="H50" s="26" t="str">
        <f t="shared" si="2"/>
        <v>-0.5</v>
      </c>
      <c r="I50" s="76">
        <v>112</v>
      </c>
      <c r="J50" s="56">
        <f t="shared" si="3"/>
        <v>0</v>
      </c>
      <c r="K50" s="57"/>
      <c r="L50" s="68"/>
      <c r="M50" s="86"/>
      <c r="N50" s="60"/>
      <c r="O50" s="62"/>
      <c r="P50" t="str">
        <f t="shared" si="0"/>
        <v>-0.5</v>
      </c>
    </row>
    <row r="51" spans="1:16" ht="12.75">
      <c r="A51" s="55">
        <v>43</v>
      </c>
      <c r="B51" s="56">
        <f t="shared" si="1"/>
        <v>0</v>
      </c>
      <c r="C51" s="57"/>
      <c r="D51" s="58"/>
      <c r="E51" s="59"/>
      <c r="F51" s="60"/>
      <c r="G51" s="61"/>
      <c r="H51" s="26" t="str">
        <f t="shared" si="2"/>
        <v>-0.5</v>
      </c>
      <c r="I51" s="76">
        <v>113</v>
      </c>
      <c r="J51" s="56">
        <f t="shared" si="3"/>
        <v>0</v>
      </c>
      <c r="K51" s="57"/>
      <c r="L51" s="24"/>
      <c r="M51" s="84"/>
      <c r="N51" s="60"/>
      <c r="O51" s="62"/>
      <c r="P51" t="str">
        <f t="shared" si="0"/>
        <v>-0.5</v>
      </c>
    </row>
    <row r="52" spans="1:16" ht="12.75">
      <c r="A52" s="55">
        <v>44</v>
      </c>
      <c r="B52" s="56">
        <f t="shared" si="1"/>
        <v>0</v>
      </c>
      <c r="C52" s="57"/>
      <c r="D52" s="58"/>
      <c r="E52" s="59"/>
      <c r="F52" s="60"/>
      <c r="G52" s="61"/>
      <c r="H52" s="26" t="str">
        <f t="shared" si="2"/>
        <v>-0.5</v>
      </c>
      <c r="I52" s="76">
        <v>114</v>
      </c>
      <c r="J52" s="56">
        <f t="shared" si="3"/>
        <v>0</v>
      </c>
      <c r="K52" s="57"/>
      <c r="L52" s="24"/>
      <c r="M52" s="84"/>
      <c r="N52" s="60"/>
      <c r="O52" s="62"/>
      <c r="P52" t="str">
        <f t="shared" si="0"/>
        <v>-0.5</v>
      </c>
    </row>
    <row r="53" spans="1:16" ht="12.75">
      <c r="A53" s="55">
        <v>45</v>
      </c>
      <c r="B53" s="56">
        <f t="shared" si="1"/>
        <v>0</v>
      </c>
      <c r="C53" s="57"/>
      <c r="D53" s="58"/>
      <c r="E53" s="59"/>
      <c r="F53" s="60"/>
      <c r="G53" s="61"/>
      <c r="H53" s="26" t="str">
        <f t="shared" si="2"/>
        <v>-0.5</v>
      </c>
      <c r="I53" s="76">
        <v>115</v>
      </c>
      <c r="J53" s="56">
        <f t="shared" si="3"/>
        <v>0</v>
      </c>
      <c r="K53" s="57"/>
      <c r="L53" s="24"/>
      <c r="M53" s="84"/>
      <c r="N53" s="60"/>
      <c r="O53" s="62"/>
      <c r="P53" t="str">
        <f t="shared" si="0"/>
        <v>-0.5</v>
      </c>
    </row>
    <row r="54" spans="1:16" ht="12.75">
      <c r="A54" s="55">
        <v>46</v>
      </c>
      <c r="B54" s="56">
        <f t="shared" si="1"/>
        <v>0</v>
      </c>
      <c r="C54" s="57"/>
      <c r="D54" s="58"/>
      <c r="E54" s="59"/>
      <c r="F54" s="60"/>
      <c r="G54" s="61"/>
      <c r="H54" s="26" t="str">
        <f t="shared" si="2"/>
        <v>-0.5</v>
      </c>
      <c r="I54" s="76">
        <v>116</v>
      </c>
      <c r="J54" s="56">
        <f t="shared" si="3"/>
        <v>0</v>
      </c>
      <c r="K54" s="57"/>
      <c r="L54" s="24"/>
      <c r="M54" s="84"/>
      <c r="N54" s="60"/>
      <c r="O54" s="62"/>
      <c r="P54" t="str">
        <f t="shared" si="0"/>
        <v>-0.5</v>
      </c>
    </row>
    <row r="55" spans="1:16" ht="12.75">
      <c r="A55" s="55">
        <v>47</v>
      </c>
      <c r="B55" s="56">
        <f t="shared" si="1"/>
        <v>0</v>
      </c>
      <c r="C55" s="57"/>
      <c r="D55" s="58"/>
      <c r="E55" s="59"/>
      <c r="F55" s="60"/>
      <c r="G55" s="61"/>
      <c r="H55" s="26" t="str">
        <f t="shared" si="2"/>
        <v>-0.5</v>
      </c>
      <c r="I55" s="76">
        <v>117</v>
      </c>
      <c r="J55" s="56">
        <f t="shared" si="3"/>
        <v>0</v>
      </c>
      <c r="K55" s="57"/>
      <c r="L55" s="24"/>
      <c r="M55" s="84"/>
      <c r="N55" s="60"/>
      <c r="O55" s="62"/>
      <c r="P55" t="str">
        <f t="shared" si="0"/>
        <v>-0.5</v>
      </c>
    </row>
    <row r="56" spans="1:16" ht="12.75">
      <c r="A56" s="55">
        <v>48</v>
      </c>
      <c r="B56" s="56">
        <f t="shared" si="1"/>
        <v>0</v>
      </c>
      <c r="C56" s="57"/>
      <c r="D56" s="58"/>
      <c r="E56" s="59"/>
      <c r="F56" s="60"/>
      <c r="G56" s="61"/>
      <c r="H56" s="26" t="str">
        <f t="shared" si="2"/>
        <v>-0.5</v>
      </c>
      <c r="I56" s="76">
        <v>118</v>
      </c>
      <c r="J56" s="56">
        <f t="shared" si="3"/>
        <v>0</v>
      </c>
      <c r="K56" s="57"/>
      <c r="L56" s="24"/>
      <c r="M56" s="84"/>
      <c r="N56" s="60"/>
      <c r="O56" s="62"/>
      <c r="P56" t="str">
        <f t="shared" si="0"/>
        <v>-0.5</v>
      </c>
    </row>
    <row r="57" spans="1:16" ht="12.75">
      <c r="A57" s="55">
        <v>49</v>
      </c>
      <c r="B57" s="56">
        <f t="shared" si="1"/>
        <v>0</v>
      </c>
      <c r="C57" s="57"/>
      <c r="D57" s="66"/>
      <c r="E57" s="67"/>
      <c r="F57" s="60"/>
      <c r="G57" s="61"/>
      <c r="H57" s="26" t="str">
        <f t="shared" si="2"/>
        <v>-0.5</v>
      </c>
      <c r="I57" s="76">
        <v>119</v>
      </c>
      <c r="J57" s="56">
        <f t="shared" si="3"/>
        <v>0</v>
      </c>
      <c r="K57" s="57"/>
      <c r="L57" s="24"/>
      <c r="M57" s="84"/>
      <c r="N57" s="60"/>
      <c r="O57" s="62"/>
      <c r="P57" t="str">
        <f t="shared" si="0"/>
        <v>-0.5</v>
      </c>
    </row>
    <row r="58" spans="1:16" ht="13.5" thickBot="1">
      <c r="A58" s="55">
        <v>50</v>
      </c>
      <c r="B58" s="56">
        <f t="shared" si="1"/>
        <v>0</v>
      </c>
      <c r="C58" s="57"/>
      <c r="D58" s="66"/>
      <c r="E58" s="67"/>
      <c r="F58" s="60"/>
      <c r="G58" s="61"/>
      <c r="H58" s="26" t="str">
        <f t="shared" si="2"/>
        <v>-0.5</v>
      </c>
      <c r="I58" s="76">
        <v>120</v>
      </c>
      <c r="J58" s="56">
        <f t="shared" si="3"/>
        <v>0</v>
      </c>
      <c r="K58" s="57"/>
      <c r="L58" s="24"/>
      <c r="M58" s="84"/>
      <c r="N58" s="72"/>
      <c r="O58" s="75"/>
      <c r="P58" t="str">
        <f t="shared" si="0"/>
        <v>-0.5</v>
      </c>
    </row>
    <row r="59" spans="1:16" ht="12.75">
      <c r="A59" s="55">
        <v>51</v>
      </c>
      <c r="B59" s="56">
        <f t="shared" si="1"/>
        <v>0</v>
      </c>
      <c r="C59" s="57"/>
      <c r="D59" s="66"/>
      <c r="E59" s="67"/>
      <c r="F59" s="60"/>
      <c r="G59" s="61"/>
      <c r="H59" s="26" t="str">
        <f t="shared" si="2"/>
        <v>-0.5</v>
      </c>
      <c r="I59" s="76">
        <v>121</v>
      </c>
      <c r="J59" s="56">
        <f t="shared" si="3"/>
        <v>0</v>
      </c>
      <c r="K59" s="57"/>
      <c r="L59" s="68"/>
      <c r="M59" s="86"/>
      <c r="N59" s="60"/>
      <c r="O59" s="62"/>
      <c r="P59" t="str">
        <f t="shared" si="0"/>
        <v>-0.5</v>
      </c>
    </row>
    <row r="60" spans="1:16" ht="12.75">
      <c r="A60" s="55">
        <v>52</v>
      </c>
      <c r="B60" s="56">
        <f t="shared" si="1"/>
        <v>0</v>
      </c>
      <c r="C60" s="57"/>
      <c r="D60" s="66"/>
      <c r="E60" s="67"/>
      <c r="F60" s="60"/>
      <c r="G60" s="61"/>
      <c r="H60" s="26" t="str">
        <f t="shared" si="2"/>
        <v>-0.5</v>
      </c>
      <c r="I60" s="76">
        <v>122</v>
      </c>
      <c r="J60" s="56">
        <f t="shared" si="3"/>
        <v>0</v>
      </c>
      <c r="K60" s="57"/>
      <c r="L60" s="68"/>
      <c r="M60" s="86"/>
      <c r="N60" s="60"/>
      <c r="O60" s="62"/>
      <c r="P60" t="str">
        <f t="shared" si="0"/>
        <v>-0.5</v>
      </c>
    </row>
    <row r="61" spans="1:16" ht="12.75">
      <c r="A61" s="55">
        <v>53</v>
      </c>
      <c r="B61" s="56">
        <f t="shared" si="1"/>
        <v>0</v>
      </c>
      <c r="C61" s="57"/>
      <c r="D61" s="58"/>
      <c r="E61" s="59"/>
      <c r="F61" s="60"/>
      <c r="G61" s="61"/>
      <c r="H61" s="26" t="str">
        <f t="shared" si="2"/>
        <v>-0.5</v>
      </c>
      <c r="I61" s="76">
        <v>123</v>
      </c>
      <c r="J61" s="56">
        <f t="shared" si="3"/>
        <v>0</v>
      </c>
      <c r="K61" s="57"/>
      <c r="L61" s="24"/>
      <c r="M61" s="84"/>
      <c r="N61" s="60"/>
      <c r="O61" s="62"/>
      <c r="P61" t="str">
        <f t="shared" si="0"/>
        <v>-0.5</v>
      </c>
    </row>
    <row r="62" spans="1:16" ht="12.75">
      <c r="A62" s="55">
        <v>54</v>
      </c>
      <c r="B62" s="56">
        <f t="shared" si="1"/>
        <v>0</v>
      </c>
      <c r="C62" s="57"/>
      <c r="D62" s="58"/>
      <c r="E62" s="59"/>
      <c r="F62" s="60"/>
      <c r="G62" s="61"/>
      <c r="H62" s="26" t="str">
        <f t="shared" si="2"/>
        <v>-0.5</v>
      </c>
      <c r="I62" s="76">
        <v>124</v>
      </c>
      <c r="J62" s="56">
        <f t="shared" si="3"/>
        <v>0</v>
      </c>
      <c r="K62" s="57"/>
      <c r="L62" s="24"/>
      <c r="M62" s="84"/>
      <c r="N62" s="60"/>
      <c r="O62" s="62"/>
      <c r="P62" t="str">
        <f t="shared" si="0"/>
        <v>-0.5</v>
      </c>
    </row>
    <row r="63" spans="1:16" ht="12.75">
      <c r="A63" s="55">
        <v>55</v>
      </c>
      <c r="B63" s="56">
        <f t="shared" si="1"/>
        <v>0</v>
      </c>
      <c r="C63" s="57"/>
      <c r="D63" s="58"/>
      <c r="E63" s="59"/>
      <c r="F63" s="60"/>
      <c r="G63" s="61"/>
      <c r="H63" s="26" t="str">
        <f t="shared" si="2"/>
        <v>-0.5</v>
      </c>
      <c r="I63" s="76">
        <v>125</v>
      </c>
      <c r="J63" s="56">
        <f t="shared" si="3"/>
        <v>0</v>
      </c>
      <c r="K63" s="57"/>
      <c r="L63" s="24"/>
      <c r="M63" s="84"/>
      <c r="N63" s="60"/>
      <c r="O63" s="62"/>
      <c r="P63" t="str">
        <f t="shared" si="0"/>
        <v>-0.5</v>
      </c>
    </row>
    <row r="64" spans="1:16" ht="12.75">
      <c r="A64" s="55">
        <v>56</v>
      </c>
      <c r="B64" s="56">
        <f t="shared" si="1"/>
        <v>0</v>
      </c>
      <c r="C64" s="57"/>
      <c r="D64" s="58"/>
      <c r="E64" s="59"/>
      <c r="F64" s="60"/>
      <c r="G64" s="61"/>
      <c r="H64" s="26" t="str">
        <f t="shared" si="2"/>
        <v>-0.5</v>
      </c>
      <c r="I64" s="76">
        <v>126</v>
      </c>
      <c r="J64" s="56">
        <f t="shared" si="3"/>
        <v>0</v>
      </c>
      <c r="K64" s="57"/>
      <c r="L64" s="24"/>
      <c r="M64" s="84"/>
      <c r="N64" s="60"/>
      <c r="O64" s="62"/>
      <c r="P64" t="str">
        <f t="shared" si="0"/>
        <v>-0.5</v>
      </c>
    </row>
    <row r="65" spans="1:16" ht="12.75">
      <c r="A65" s="55">
        <v>57</v>
      </c>
      <c r="B65" s="56">
        <f t="shared" si="1"/>
        <v>0</v>
      </c>
      <c r="C65" s="57"/>
      <c r="D65" s="58"/>
      <c r="E65" s="59"/>
      <c r="F65" s="60"/>
      <c r="G65" s="61"/>
      <c r="H65" s="26" t="str">
        <f t="shared" si="2"/>
        <v>-0.5</v>
      </c>
      <c r="I65" s="76">
        <v>127</v>
      </c>
      <c r="J65" s="56">
        <f t="shared" si="3"/>
        <v>0</v>
      </c>
      <c r="K65" s="57"/>
      <c r="L65" s="24"/>
      <c r="M65" s="84"/>
      <c r="N65" s="60"/>
      <c r="O65" s="62"/>
      <c r="P65" t="str">
        <f t="shared" si="0"/>
        <v>-0.5</v>
      </c>
    </row>
    <row r="66" spans="1:16" ht="12.75">
      <c r="A66" s="55">
        <v>58</v>
      </c>
      <c r="B66" s="56">
        <f t="shared" si="1"/>
        <v>0</v>
      </c>
      <c r="C66" s="57"/>
      <c r="D66" s="58"/>
      <c r="E66" s="59"/>
      <c r="F66" s="60"/>
      <c r="G66" s="61"/>
      <c r="H66" s="26" t="str">
        <f t="shared" si="2"/>
        <v>-0.5</v>
      </c>
      <c r="I66" s="76">
        <v>128</v>
      </c>
      <c r="J66" s="56">
        <f t="shared" si="3"/>
        <v>0</v>
      </c>
      <c r="K66" s="57"/>
      <c r="L66" s="24"/>
      <c r="M66" s="84"/>
      <c r="N66" s="60"/>
      <c r="O66" s="62"/>
      <c r="P66" t="str">
        <f t="shared" si="0"/>
        <v>-0.5</v>
      </c>
    </row>
    <row r="67" spans="1:16" ht="12.75">
      <c r="A67" s="55">
        <v>59</v>
      </c>
      <c r="B67" s="56">
        <f t="shared" si="1"/>
        <v>0</v>
      </c>
      <c r="C67" s="57"/>
      <c r="D67" s="58"/>
      <c r="E67" s="59"/>
      <c r="F67" s="60"/>
      <c r="G67" s="61"/>
      <c r="H67" s="26" t="str">
        <f t="shared" si="2"/>
        <v>-0.5</v>
      </c>
      <c r="I67" s="76">
        <v>129</v>
      </c>
      <c r="J67" s="56">
        <f t="shared" si="3"/>
        <v>0</v>
      </c>
      <c r="K67" s="57"/>
      <c r="L67" s="24"/>
      <c r="M67" s="84"/>
      <c r="N67" s="60"/>
      <c r="O67" s="62"/>
      <c r="P67" t="str">
        <f t="shared" si="0"/>
        <v>-0.5</v>
      </c>
    </row>
    <row r="68" spans="1:16" ht="12.75">
      <c r="A68" s="55">
        <v>60</v>
      </c>
      <c r="B68" s="56">
        <f t="shared" si="1"/>
        <v>0</v>
      </c>
      <c r="C68" s="57"/>
      <c r="D68" s="58"/>
      <c r="E68" s="59"/>
      <c r="F68" s="60"/>
      <c r="G68" s="61"/>
      <c r="H68" s="26" t="str">
        <f t="shared" si="2"/>
        <v>-0.5</v>
      </c>
      <c r="I68" s="76">
        <v>130</v>
      </c>
      <c r="J68" s="56">
        <f t="shared" si="3"/>
        <v>0</v>
      </c>
      <c r="K68" s="57"/>
      <c r="L68" s="24"/>
      <c r="M68" s="84"/>
      <c r="N68" s="60"/>
      <c r="O68" s="61"/>
      <c r="P68" t="str">
        <f t="shared" si="0"/>
        <v>-0.5</v>
      </c>
    </row>
    <row r="69" spans="1:16" ht="12.75">
      <c r="A69" s="55">
        <v>61</v>
      </c>
      <c r="B69" s="56">
        <f t="shared" si="1"/>
        <v>0</v>
      </c>
      <c r="C69" s="57"/>
      <c r="D69" s="24"/>
      <c r="E69" s="84"/>
      <c r="F69" s="60"/>
      <c r="G69" s="62"/>
      <c r="H69" s="26" t="str">
        <f>G69&amp;"-"&amp;(G69+0.5)</f>
        <v>-0.5</v>
      </c>
      <c r="I69" s="76">
        <v>131</v>
      </c>
      <c r="J69" s="56">
        <f t="shared" si="3"/>
        <v>0</v>
      </c>
      <c r="K69" s="57"/>
      <c r="L69" s="24"/>
      <c r="M69" s="84"/>
      <c r="N69" s="29"/>
      <c r="P69" t="str">
        <f t="shared" si="0"/>
        <v>-0.5</v>
      </c>
    </row>
    <row r="70" spans="1:16" ht="12.75">
      <c r="A70" s="55">
        <v>62</v>
      </c>
      <c r="B70" s="56">
        <f t="shared" si="1"/>
        <v>0</v>
      </c>
      <c r="C70" s="57"/>
      <c r="D70" s="65"/>
      <c r="E70" s="85"/>
      <c r="F70" s="60"/>
      <c r="G70" s="62"/>
      <c r="H70" s="26" t="str">
        <f aca="true" t="shared" si="4" ref="H70:H78">G70&amp;"-"&amp;(G70+0.5)</f>
        <v>-0.5</v>
      </c>
      <c r="I70" s="76">
        <v>132</v>
      </c>
      <c r="J70" s="56">
        <f t="shared" si="3"/>
        <v>0</v>
      </c>
      <c r="K70" s="57"/>
      <c r="L70" s="24"/>
      <c r="M70" s="84"/>
      <c r="N70" s="29"/>
      <c r="P70" t="str">
        <f t="shared" si="0"/>
        <v>-0.5</v>
      </c>
    </row>
    <row r="71" spans="1:16" ht="12.75">
      <c r="A71" s="55">
        <v>63</v>
      </c>
      <c r="B71" s="56">
        <f t="shared" si="1"/>
        <v>0</v>
      </c>
      <c r="C71" s="57"/>
      <c r="D71" s="65"/>
      <c r="E71" s="85"/>
      <c r="F71" s="60"/>
      <c r="G71" s="62"/>
      <c r="H71" s="26" t="str">
        <f t="shared" si="4"/>
        <v>-0.5</v>
      </c>
      <c r="I71" s="76">
        <v>133</v>
      </c>
      <c r="J71" s="56">
        <f t="shared" si="3"/>
        <v>0</v>
      </c>
      <c r="K71" s="57"/>
      <c r="L71" s="24"/>
      <c r="M71" s="84"/>
      <c r="N71" s="29"/>
      <c r="P71" t="str">
        <f t="shared" si="0"/>
        <v>-0.5</v>
      </c>
    </row>
    <row r="72" spans="1:16" ht="12.75">
      <c r="A72" s="55">
        <v>64</v>
      </c>
      <c r="B72" s="56">
        <f t="shared" si="1"/>
        <v>0</v>
      </c>
      <c r="C72" s="57"/>
      <c r="D72" s="65"/>
      <c r="E72" s="85"/>
      <c r="F72" s="60"/>
      <c r="G72" s="62"/>
      <c r="H72" s="26" t="str">
        <f t="shared" si="4"/>
        <v>-0.5</v>
      </c>
      <c r="I72" s="76">
        <v>134</v>
      </c>
      <c r="J72" s="56">
        <f t="shared" si="3"/>
        <v>0</v>
      </c>
      <c r="K72" s="57"/>
      <c r="L72" s="24"/>
      <c r="M72" s="84"/>
      <c r="N72" s="29"/>
      <c r="P72" t="str">
        <f t="shared" si="0"/>
        <v>-0.5</v>
      </c>
    </row>
    <row r="73" spans="1:16" ht="12.75">
      <c r="A73" s="55">
        <v>65</v>
      </c>
      <c r="B73" s="56">
        <f t="shared" si="1"/>
        <v>0</v>
      </c>
      <c r="C73" s="57"/>
      <c r="D73" s="65"/>
      <c r="E73" s="85"/>
      <c r="F73" s="60"/>
      <c r="G73" s="62"/>
      <c r="H73" s="26" t="str">
        <f t="shared" si="4"/>
        <v>-0.5</v>
      </c>
      <c r="I73" s="76">
        <v>135</v>
      </c>
      <c r="J73" s="56">
        <f t="shared" si="3"/>
        <v>0</v>
      </c>
      <c r="K73" s="57"/>
      <c r="L73" s="24"/>
      <c r="M73" s="84"/>
      <c r="N73" s="29"/>
      <c r="P73" t="str">
        <f aca="true" t="shared" si="5" ref="P73:P78">O73&amp;"-"&amp;(O73+0.5)</f>
        <v>-0.5</v>
      </c>
    </row>
    <row r="74" spans="1:16" ht="12.75">
      <c r="A74" s="55">
        <v>66</v>
      </c>
      <c r="B74" s="56">
        <f>$B$4</f>
        <v>0</v>
      </c>
      <c r="C74" s="57"/>
      <c r="D74" s="65"/>
      <c r="E74" s="85"/>
      <c r="F74" s="60"/>
      <c r="G74" s="62"/>
      <c r="H74" s="26" t="str">
        <f t="shared" si="4"/>
        <v>-0.5</v>
      </c>
      <c r="I74" s="76">
        <v>136</v>
      </c>
      <c r="J74" s="56">
        <f>$B$4</f>
        <v>0</v>
      </c>
      <c r="K74" s="57"/>
      <c r="L74" s="24"/>
      <c r="M74" s="84"/>
      <c r="N74" s="29"/>
      <c r="P74" t="str">
        <f t="shared" si="5"/>
        <v>-0.5</v>
      </c>
    </row>
    <row r="75" spans="1:16" ht="12.75">
      <c r="A75" s="55">
        <v>67</v>
      </c>
      <c r="B75" s="56">
        <f>$B$4</f>
        <v>0</v>
      </c>
      <c r="C75" s="57"/>
      <c r="D75" s="65"/>
      <c r="E75" s="85"/>
      <c r="F75" s="60"/>
      <c r="G75" s="62"/>
      <c r="H75" s="26" t="str">
        <f t="shared" si="4"/>
        <v>-0.5</v>
      </c>
      <c r="I75" s="76">
        <v>137</v>
      </c>
      <c r="J75" s="56">
        <f>$B$4</f>
        <v>0</v>
      </c>
      <c r="K75" s="57"/>
      <c r="L75" s="24"/>
      <c r="M75" s="84"/>
      <c r="N75" s="29"/>
      <c r="P75" t="str">
        <f t="shared" si="5"/>
        <v>-0.5</v>
      </c>
    </row>
    <row r="76" spans="1:16" ht="12.75">
      <c r="A76" s="55">
        <v>68</v>
      </c>
      <c r="B76" s="56">
        <f>$B$4</f>
        <v>0</v>
      </c>
      <c r="C76" s="57"/>
      <c r="D76" s="65"/>
      <c r="E76" s="85"/>
      <c r="F76" s="60"/>
      <c r="G76" s="62"/>
      <c r="H76" s="26" t="str">
        <f t="shared" si="4"/>
        <v>-0.5</v>
      </c>
      <c r="I76" s="76">
        <v>138</v>
      </c>
      <c r="J76" s="56">
        <f>$B$4</f>
        <v>0</v>
      </c>
      <c r="K76" s="57"/>
      <c r="L76" s="24"/>
      <c r="M76" s="84"/>
      <c r="N76" s="29"/>
      <c r="P76" t="str">
        <f t="shared" si="5"/>
        <v>-0.5</v>
      </c>
    </row>
    <row r="77" spans="1:16" ht="12.75">
      <c r="A77" s="55">
        <v>69</v>
      </c>
      <c r="B77" s="56">
        <f>$B$4</f>
        <v>0</v>
      </c>
      <c r="C77" s="57"/>
      <c r="D77" s="65"/>
      <c r="E77" s="85"/>
      <c r="F77" s="60"/>
      <c r="G77" s="62"/>
      <c r="H77" s="26" t="str">
        <f t="shared" si="4"/>
        <v>-0.5</v>
      </c>
      <c r="I77" s="76">
        <v>139</v>
      </c>
      <c r="J77" s="56">
        <f>$B$4</f>
        <v>0</v>
      </c>
      <c r="K77" s="57"/>
      <c r="L77" s="24"/>
      <c r="M77" s="84"/>
      <c r="N77" s="29"/>
      <c r="P77" t="str">
        <f t="shared" si="5"/>
        <v>-0.5</v>
      </c>
    </row>
    <row r="78" spans="1:16" ht="13.5" thickBot="1">
      <c r="A78" s="69">
        <v>70</v>
      </c>
      <c r="B78" s="70">
        <f>$B$4</f>
        <v>0</v>
      </c>
      <c r="C78" s="71"/>
      <c r="D78" s="88"/>
      <c r="E78" s="89"/>
      <c r="F78" s="72"/>
      <c r="G78" s="75"/>
      <c r="H78" s="73" t="str">
        <f t="shared" si="4"/>
        <v>-0.5</v>
      </c>
      <c r="I78" s="77">
        <v>140</v>
      </c>
      <c r="J78" s="70">
        <f>$B$4</f>
        <v>0</v>
      </c>
      <c r="K78" s="71"/>
      <c r="L78" s="74"/>
      <c r="M78" s="87"/>
      <c r="N78" s="29"/>
      <c r="P78" t="str">
        <f t="shared" si="5"/>
        <v>-0.5</v>
      </c>
    </row>
    <row r="79" spans="4:14" ht="12.75">
      <c r="D79" s="35"/>
      <c r="E79" s="36"/>
      <c r="F79" s="29"/>
      <c r="I79" s="2"/>
      <c r="M79" s="36"/>
      <c r="N79" s="29"/>
    </row>
    <row r="80" spans="4:14" ht="12.75">
      <c r="D80" s="35"/>
      <c r="E80" s="36"/>
      <c r="F80" s="29"/>
      <c r="I80" s="2"/>
      <c r="M80" s="36"/>
      <c r="N80" s="29"/>
    </row>
    <row r="81" spans="4:14" ht="12.75">
      <c r="D81" s="35"/>
      <c r="E81" s="36"/>
      <c r="F81" s="29"/>
      <c r="I81" s="2"/>
      <c r="M81" s="36"/>
      <c r="N81" s="29"/>
    </row>
    <row r="82" spans="4:14" ht="12.75">
      <c r="D82" s="35"/>
      <c r="E82" s="36"/>
      <c r="F82" s="29"/>
      <c r="I82" s="2"/>
      <c r="M82" s="36"/>
      <c r="N82" s="29"/>
    </row>
    <row r="83" spans="4:14" ht="12.75">
      <c r="D83" s="35"/>
      <c r="E83" s="36"/>
      <c r="F83" s="29"/>
      <c r="I83" s="2"/>
      <c r="M83" s="36"/>
      <c r="N83" s="29"/>
    </row>
    <row r="84" spans="4:14" ht="12.75">
      <c r="D84" s="35"/>
      <c r="E84" s="36"/>
      <c r="F84" s="29"/>
      <c r="I84" s="2"/>
      <c r="M84" s="36"/>
      <c r="N84" s="29"/>
    </row>
    <row r="85" spans="4:14" ht="12.75">
      <c r="D85" s="35"/>
      <c r="E85" s="36"/>
      <c r="F85" s="29"/>
      <c r="I85" s="2"/>
      <c r="M85" s="36"/>
      <c r="N85" s="29"/>
    </row>
    <row r="86" spans="4:14" ht="12.75">
      <c r="D86" s="35"/>
      <c r="E86" s="36"/>
      <c r="F86" s="29"/>
      <c r="I86" s="2"/>
      <c r="M86" s="36"/>
      <c r="N86" s="29"/>
    </row>
    <row r="87" spans="4:14" ht="12.75">
      <c r="D87" s="35"/>
      <c r="E87" s="36"/>
      <c r="F87" s="29"/>
      <c r="I87" s="2"/>
      <c r="M87" s="36"/>
      <c r="N87" s="29"/>
    </row>
    <row r="88" spans="4:9" ht="12.75">
      <c r="D88" s="35"/>
      <c r="E88" s="36"/>
      <c r="F88" s="29"/>
      <c r="I88" s="2"/>
    </row>
    <row r="89" spans="4:6" ht="12.75">
      <c r="D89" s="35"/>
      <c r="E89" s="36"/>
      <c r="F89" s="29"/>
    </row>
    <row r="90" spans="4:6" ht="12.75">
      <c r="D90" s="35"/>
      <c r="E90" s="36"/>
      <c r="F90" s="29"/>
    </row>
    <row r="91" spans="4:6" ht="12.75">
      <c r="D91" s="35"/>
      <c r="E91" s="36"/>
      <c r="F91" s="29"/>
    </row>
    <row r="92" spans="4:6" ht="12.75">
      <c r="D92" s="35"/>
      <c r="E92" s="36"/>
      <c r="F92" s="29"/>
    </row>
    <row r="93" spans="4:6" ht="12.75">
      <c r="D93" s="35"/>
      <c r="E93" s="36"/>
      <c r="F93" s="29"/>
    </row>
    <row r="94" spans="4:6" ht="12.75">
      <c r="D94" s="35"/>
      <c r="E94" s="36"/>
      <c r="F94" s="29"/>
    </row>
    <row r="95" spans="4:6" ht="12.75">
      <c r="D95" s="35"/>
      <c r="E95" s="36"/>
      <c r="F95" s="29"/>
    </row>
    <row r="96" spans="4:6" ht="12.75">
      <c r="D96" s="35"/>
      <c r="E96" s="36"/>
      <c r="F96" s="29"/>
    </row>
    <row r="97" spans="4:6" ht="12.75">
      <c r="D97" s="35"/>
      <c r="E97" s="36"/>
      <c r="F97" s="29"/>
    </row>
    <row r="98" spans="4:6" ht="12.75">
      <c r="D98" s="35"/>
      <c r="E98" s="36"/>
      <c r="F98" s="29"/>
    </row>
    <row r="99" spans="4:6" ht="12.75">
      <c r="D99" s="35"/>
      <c r="E99" s="36"/>
      <c r="F99" s="29"/>
    </row>
    <row r="100" spans="4:6" ht="12.75">
      <c r="D100" s="35"/>
      <c r="E100" s="36"/>
      <c r="F100" s="29"/>
    </row>
    <row r="101" spans="4:6" ht="12.75">
      <c r="D101" s="35"/>
      <c r="E101" s="36"/>
      <c r="F101" s="29"/>
    </row>
    <row r="102" spans="4:6" ht="12.75">
      <c r="D102" s="35"/>
      <c r="E102" s="36"/>
      <c r="F102" s="29"/>
    </row>
    <row r="103" spans="4:6" ht="12.75">
      <c r="D103" s="35"/>
      <c r="E103" s="36"/>
      <c r="F103" s="29"/>
    </row>
    <row r="104" spans="4:6" ht="12.75">
      <c r="D104" s="35"/>
      <c r="E104" s="36"/>
      <c r="F104" s="29"/>
    </row>
    <row r="105" spans="4:6" ht="12.75">
      <c r="D105" s="35"/>
      <c r="E105" s="36"/>
      <c r="F105" s="29"/>
    </row>
    <row r="106" spans="4:6" ht="12.75">
      <c r="D106" s="35"/>
      <c r="E106" s="36"/>
      <c r="F106" s="29"/>
    </row>
    <row r="107" spans="4:6" ht="12.75">
      <c r="D107" s="35"/>
      <c r="E107" s="36"/>
      <c r="F107" s="29"/>
    </row>
    <row r="108" spans="4:6" ht="12.75">
      <c r="D108" s="35"/>
      <c r="E108" s="36"/>
      <c r="F108" s="29"/>
    </row>
    <row r="109" spans="4:6" ht="12.75">
      <c r="D109" s="35"/>
      <c r="E109" s="36"/>
      <c r="F109" s="29"/>
    </row>
    <row r="110" spans="4:6" ht="12.75">
      <c r="D110" s="35"/>
      <c r="E110" s="36"/>
      <c r="F110" s="29"/>
    </row>
    <row r="111" spans="4:6" ht="12.75">
      <c r="D111" s="35"/>
      <c r="E111" s="36"/>
      <c r="F111" s="29"/>
    </row>
    <row r="112" spans="4:6" ht="12.75">
      <c r="D112" s="35"/>
      <c r="E112" s="36"/>
      <c r="F112" s="29"/>
    </row>
    <row r="113" spans="4:6" ht="12.75">
      <c r="D113" s="35"/>
      <c r="E113" s="36"/>
      <c r="F113" s="29"/>
    </row>
    <row r="114" spans="4:6" ht="12.75">
      <c r="D114" s="35"/>
      <c r="E114" s="36"/>
      <c r="F114" s="29"/>
    </row>
    <row r="115" spans="4:6" ht="12.75">
      <c r="D115" s="35"/>
      <c r="E115" s="36"/>
      <c r="F115" s="29"/>
    </row>
    <row r="116" spans="4:6" ht="12.75">
      <c r="D116" s="35"/>
      <c r="E116" s="36"/>
      <c r="F116" s="29"/>
    </row>
    <row r="117" spans="4:6" ht="12.75">
      <c r="D117" s="35"/>
      <c r="E117" s="36"/>
      <c r="F117" s="29"/>
    </row>
    <row r="118" spans="4:6" ht="12.75">
      <c r="D118" s="35"/>
      <c r="E118" s="36"/>
      <c r="F118" s="29"/>
    </row>
    <row r="119" spans="4:6" ht="12.75">
      <c r="D119" s="35"/>
      <c r="E119" s="36"/>
      <c r="F119" s="29"/>
    </row>
    <row r="120" spans="4:6" ht="12.75">
      <c r="D120" s="35"/>
      <c r="E120" s="36"/>
      <c r="F120" s="29"/>
    </row>
    <row r="121" spans="4:6" ht="12.75">
      <c r="D121" s="35"/>
      <c r="E121" s="36"/>
      <c r="F121" s="29"/>
    </row>
    <row r="122" spans="4:6" ht="12.75">
      <c r="D122" s="35"/>
      <c r="E122" s="36"/>
      <c r="F122" s="29"/>
    </row>
    <row r="123" spans="4:6" ht="12.75">
      <c r="D123" s="35"/>
      <c r="E123" s="36"/>
      <c r="F123" s="29"/>
    </row>
    <row r="124" spans="4:6" ht="12.75">
      <c r="D124" s="35"/>
      <c r="E124" s="36"/>
      <c r="F124" s="29"/>
    </row>
    <row r="125" spans="4:6" ht="12.75">
      <c r="D125" s="35"/>
      <c r="E125" s="36"/>
      <c r="F125" s="29"/>
    </row>
    <row r="126" spans="5:6" ht="12.75">
      <c r="E126" s="36"/>
      <c r="F126" s="29"/>
    </row>
    <row r="127" spans="5:6" ht="12.75">
      <c r="E127" s="36"/>
      <c r="F127" s="29"/>
    </row>
    <row r="128" spans="5:6" ht="12.75">
      <c r="E128" s="36"/>
      <c r="F128" s="29"/>
    </row>
    <row r="129" spans="5:6" ht="12.75">
      <c r="E129" s="36"/>
      <c r="F129" s="29"/>
    </row>
    <row r="130" spans="5:6" ht="12.75">
      <c r="E130" s="36"/>
      <c r="F130" s="29"/>
    </row>
    <row r="131" spans="5:6" ht="12.75">
      <c r="E131" s="36"/>
      <c r="F131" s="29"/>
    </row>
    <row r="132" spans="5:6" ht="12.75">
      <c r="E132" s="36"/>
      <c r="F132" s="29"/>
    </row>
    <row r="133" spans="5:6" ht="12.75">
      <c r="E133" s="36"/>
      <c r="F133" s="29"/>
    </row>
    <row r="134" spans="5:6" ht="12.75">
      <c r="E134" s="36"/>
      <c r="F134" s="29"/>
    </row>
    <row r="135" spans="5:6" ht="12.75">
      <c r="E135" s="36"/>
      <c r="F135" s="29"/>
    </row>
    <row r="136" spans="5:6" ht="12.75">
      <c r="E136" s="36"/>
      <c r="F136" s="29"/>
    </row>
    <row r="137" spans="5:6" ht="12.75">
      <c r="E137" s="36"/>
      <c r="F137" s="29"/>
    </row>
    <row r="138" spans="5:6" ht="12.75">
      <c r="E138" s="36"/>
      <c r="F138" s="29"/>
    </row>
    <row r="139" spans="5:6" ht="12.75">
      <c r="E139" s="36"/>
      <c r="F139" s="29"/>
    </row>
    <row r="140" spans="5:6" ht="12.75">
      <c r="E140" s="36"/>
      <c r="F140" s="29"/>
    </row>
    <row r="141" spans="5:6" ht="12.75">
      <c r="E141" s="36"/>
      <c r="F141" s="29"/>
    </row>
    <row r="142" spans="5:6" ht="12.75">
      <c r="E142" s="36"/>
      <c r="F142" s="29"/>
    </row>
    <row r="143" spans="5:6" ht="12.75">
      <c r="E143" s="36"/>
      <c r="F143" s="29"/>
    </row>
    <row r="144" spans="5:6" ht="12.75">
      <c r="E144" s="36"/>
      <c r="F144" s="29"/>
    </row>
    <row r="145" spans="5:6" ht="12.75">
      <c r="E145" s="36"/>
      <c r="F145" s="29"/>
    </row>
    <row r="146" spans="5:6" ht="12.75">
      <c r="E146" s="36"/>
      <c r="F146" s="29"/>
    </row>
    <row r="147" spans="5:6" ht="12.75">
      <c r="E147" s="36"/>
      <c r="F147" s="29"/>
    </row>
    <row r="148" spans="5:6" ht="12.75">
      <c r="E148" s="36"/>
      <c r="F148" s="29"/>
    </row>
    <row r="149" spans="1:13" ht="12.75">
      <c r="A149" s="2"/>
      <c r="C149"/>
      <c r="D149"/>
      <c r="E149" s="29"/>
      <c r="F149" s="29"/>
      <c r="K149"/>
      <c r="L149"/>
      <c r="M149"/>
    </row>
    <row r="150" spans="1:13" ht="12.75">
      <c r="A150" s="2"/>
      <c r="C150"/>
      <c r="D150"/>
      <c r="E150" s="29"/>
      <c r="F150" s="29"/>
      <c r="K150"/>
      <c r="L150"/>
      <c r="M150"/>
    </row>
    <row r="151" spans="1:13" ht="12.75">
      <c r="A151" s="2"/>
      <c r="C151"/>
      <c r="D151"/>
      <c r="E151" s="29"/>
      <c r="F151" s="29"/>
      <c r="K151"/>
      <c r="L151"/>
      <c r="M151"/>
    </row>
    <row r="152" spans="1:13" ht="12.75">
      <c r="A152" s="2"/>
      <c r="C152"/>
      <c r="D152"/>
      <c r="E152" s="29"/>
      <c r="F152" s="29"/>
      <c r="K152"/>
      <c r="L152"/>
      <c r="M152"/>
    </row>
    <row r="153" spans="1:13" ht="12.75">
      <c r="A153" s="2"/>
      <c r="C153"/>
      <c r="D153"/>
      <c r="E153" s="29"/>
      <c r="F153" s="29"/>
      <c r="K153"/>
      <c r="L153"/>
      <c r="M153"/>
    </row>
    <row r="154" spans="1:13" ht="12.75">
      <c r="A154" s="2"/>
      <c r="C154"/>
      <c r="D154"/>
      <c r="E154" s="29"/>
      <c r="F154" s="29"/>
      <c r="K154"/>
      <c r="L154"/>
      <c r="M154"/>
    </row>
    <row r="155" spans="1:13" ht="12.75">
      <c r="A155" s="2"/>
      <c r="C155"/>
      <c r="D155"/>
      <c r="E155" s="29"/>
      <c r="F155" s="29"/>
      <c r="K155"/>
      <c r="L155"/>
      <c r="M155"/>
    </row>
    <row r="156" spans="1:13" ht="12.75">
      <c r="A156" s="2"/>
      <c r="C156"/>
      <c r="D156"/>
      <c r="E156"/>
      <c r="K156"/>
      <c r="L156"/>
      <c r="M156"/>
    </row>
    <row r="157" spans="1:13" ht="12.75">
      <c r="A157" s="2"/>
      <c r="C157"/>
      <c r="D157"/>
      <c r="E157"/>
      <c r="K157"/>
      <c r="L157"/>
      <c r="M157"/>
    </row>
    <row r="158" spans="1:13" ht="12.75">
      <c r="A158" s="2"/>
      <c r="C158"/>
      <c r="D158"/>
      <c r="E158"/>
      <c r="K158"/>
      <c r="L158"/>
      <c r="M158"/>
    </row>
    <row r="159" spans="1:13" ht="12.75">
      <c r="A159" s="2"/>
      <c r="C159"/>
      <c r="D159"/>
      <c r="E159"/>
      <c r="K159"/>
      <c r="L159"/>
      <c r="M159"/>
    </row>
    <row r="160" spans="1:13" ht="12.75">
      <c r="A160" s="2"/>
      <c r="C160"/>
      <c r="D160"/>
      <c r="E160"/>
      <c r="K160"/>
      <c r="L160"/>
      <c r="M160"/>
    </row>
    <row r="161" spans="1:15" ht="12.75">
      <c r="A161" s="2"/>
      <c r="C161" s="29"/>
      <c r="F161" s="30"/>
      <c r="G161" s="31"/>
      <c r="K161" s="29"/>
      <c r="N161" s="30"/>
      <c r="O161" s="31"/>
    </row>
    <row r="162" spans="1:15" ht="12.75">
      <c r="A162" s="2"/>
      <c r="C162" s="29"/>
      <c r="F162" s="30"/>
      <c r="G162" s="31"/>
      <c r="K162" s="29"/>
      <c r="N162" s="30"/>
      <c r="O162" s="31"/>
    </row>
    <row r="163" spans="1:15" ht="12.75">
      <c r="A163" s="2"/>
      <c r="C163" s="29"/>
      <c r="F163" s="30"/>
      <c r="G163" s="31"/>
      <c r="K163" s="29"/>
      <c r="N163" s="30"/>
      <c r="O163" s="31"/>
    </row>
    <row r="164" spans="1:15" ht="12.75">
      <c r="A164" s="2"/>
      <c r="C164" s="29"/>
      <c r="F164" s="30"/>
      <c r="G164" s="31"/>
      <c r="K164" s="29"/>
      <c r="N164" s="30"/>
      <c r="O164" s="31"/>
    </row>
    <row r="165" spans="1:15" ht="12.75">
      <c r="A165" s="2"/>
      <c r="C165" s="29"/>
      <c r="F165" s="30"/>
      <c r="G165" s="31"/>
      <c r="K165" s="29"/>
      <c r="N165" s="30"/>
      <c r="O165" s="31"/>
    </row>
    <row r="166" spans="1:15" ht="12.75">
      <c r="A166" s="2"/>
      <c r="C166" s="29"/>
      <c r="F166" s="30"/>
      <c r="G166" s="31"/>
      <c r="K166" s="29"/>
      <c r="N166" s="30"/>
      <c r="O166" s="31"/>
    </row>
    <row r="167" spans="1:15" ht="12.75">
      <c r="A167" s="2"/>
      <c r="C167" s="29"/>
      <c r="F167" s="30"/>
      <c r="G167" s="31"/>
      <c r="K167" s="29"/>
      <c r="N167" s="30"/>
      <c r="O167" s="31"/>
    </row>
    <row r="168" spans="1:15" ht="12.75">
      <c r="A168" s="2"/>
      <c r="C168" s="29"/>
      <c r="F168" s="30"/>
      <c r="G168" s="31"/>
      <c r="K168" s="29"/>
      <c r="N168" s="30"/>
      <c r="O168" s="31"/>
    </row>
    <row r="169" spans="1:15" ht="12.75">
      <c r="A169" s="2"/>
      <c r="C169" s="29"/>
      <c r="F169" s="30"/>
      <c r="G169" s="31"/>
      <c r="K169" s="29"/>
      <c r="N169" s="30"/>
      <c r="O169" s="31"/>
    </row>
    <row r="170" spans="1:15" ht="12.75">
      <c r="A170" s="2"/>
      <c r="C170" s="29"/>
      <c r="F170" s="30"/>
      <c r="G170" s="31"/>
      <c r="K170" s="29"/>
      <c r="N170" s="30"/>
      <c r="O170" s="31"/>
    </row>
    <row r="171" spans="1:15" ht="12.75">
      <c r="A171" s="2"/>
      <c r="C171" s="29"/>
      <c r="F171" s="30"/>
      <c r="G171" s="31"/>
      <c r="K171" s="29"/>
      <c r="N171" s="30"/>
      <c r="O171" s="31"/>
    </row>
    <row r="172" spans="1:15" ht="12.75">
      <c r="A172" s="2"/>
      <c r="C172" s="29"/>
      <c r="F172" s="30"/>
      <c r="G172" s="31"/>
      <c r="K172" s="29"/>
      <c r="N172" s="30"/>
      <c r="O172" s="31"/>
    </row>
    <row r="173" spans="1:15" ht="12.75">
      <c r="A173" s="2"/>
      <c r="C173" s="29"/>
      <c r="F173" s="30"/>
      <c r="G173" s="31"/>
      <c r="K173" s="29"/>
      <c r="N173" s="30"/>
      <c r="O173" s="31"/>
    </row>
    <row r="174" spans="1:15" ht="12.75">
      <c r="A174" s="2"/>
      <c r="C174" s="29"/>
      <c r="F174" s="30"/>
      <c r="G174" s="31"/>
      <c r="K174" s="29"/>
      <c r="N174" s="30"/>
      <c r="O174" s="31"/>
    </row>
    <row r="175" spans="1:15" ht="12.75">
      <c r="A175" s="2"/>
      <c r="C175" s="29"/>
      <c r="F175" s="30"/>
      <c r="G175" s="31"/>
      <c r="K175" s="29"/>
      <c r="N175" s="30"/>
      <c r="O175" s="31"/>
    </row>
    <row r="176" spans="1:15" ht="12.75">
      <c r="A176" s="2"/>
      <c r="C176" s="29"/>
      <c r="F176" s="30"/>
      <c r="G176" s="31"/>
      <c r="K176" s="29"/>
      <c r="N176" s="30"/>
      <c r="O176" s="31"/>
    </row>
    <row r="177" spans="1:15" ht="12.75">
      <c r="A177" s="2"/>
      <c r="C177" s="29"/>
      <c r="F177" s="30"/>
      <c r="G177" s="31"/>
      <c r="K177" s="29"/>
      <c r="N177" s="30"/>
      <c r="O177" s="31"/>
    </row>
    <row r="178" spans="1:15" ht="12.75">
      <c r="A178" s="2"/>
      <c r="C178" s="29"/>
      <c r="F178" s="30"/>
      <c r="G178" s="31"/>
      <c r="K178" s="29"/>
      <c r="N178" s="30"/>
      <c r="O178" s="31"/>
    </row>
    <row r="179" spans="1:15" ht="12.75">
      <c r="A179" s="2"/>
      <c r="C179" s="29"/>
      <c r="F179" s="30"/>
      <c r="G179" s="31"/>
      <c r="K179" s="29"/>
      <c r="N179" s="30"/>
      <c r="O179" s="31"/>
    </row>
    <row r="180" spans="1:15" ht="12.75">
      <c r="A180" s="2"/>
      <c r="C180" s="29"/>
      <c r="F180" s="30"/>
      <c r="G180" s="31"/>
      <c r="K180" s="29"/>
      <c r="N180" s="30"/>
      <c r="O180" s="31"/>
    </row>
    <row r="181" spans="1:15" ht="12.75">
      <c r="A181" s="2"/>
      <c r="C181" s="29"/>
      <c r="F181" s="30"/>
      <c r="G181" s="31"/>
      <c r="K181" s="29"/>
      <c r="N181" s="30"/>
      <c r="O181" s="31"/>
    </row>
    <row r="182" spans="1:15" ht="12.75">
      <c r="A182" s="2"/>
      <c r="C182" s="29"/>
      <c r="F182" s="30"/>
      <c r="G182" s="31"/>
      <c r="K182" s="29"/>
      <c r="N182" s="30"/>
      <c r="O182" s="31"/>
    </row>
    <row r="183" spans="1:15" ht="12.75">
      <c r="A183" s="2"/>
      <c r="C183" s="29"/>
      <c r="F183" s="30"/>
      <c r="G183" s="31"/>
      <c r="K183" s="29"/>
      <c r="N183" s="30"/>
      <c r="O183" s="31"/>
    </row>
    <row r="184" spans="1:15" ht="12.75">
      <c r="A184" s="2"/>
      <c r="C184" s="29"/>
      <c r="F184" s="30"/>
      <c r="G184" s="31"/>
      <c r="K184" s="29"/>
      <c r="N184" s="30"/>
      <c r="O184" s="31"/>
    </row>
    <row r="185" spans="1:15" ht="12.75">
      <c r="A185" s="2"/>
      <c r="C185" s="29"/>
      <c r="F185" s="30"/>
      <c r="G185" s="31"/>
      <c r="K185" s="29"/>
      <c r="N185" s="30"/>
      <c r="O185" s="31"/>
    </row>
    <row r="186" spans="1:15" ht="12.75">
      <c r="A186" s="2"/>
      <c r="C186" s="29"/>
      <c r="F186" s="30"/>
      <c r="G186" s="31"/>
      <c r="K186" s="29"/>
      <c r="N186" s="30"/>
      <c r="O186" s="31"/>
    </row>
    <row r="187" spans="1:15" ht="12.75">
      <c r="A187" s="2"/>
      <c r="C187" s="29"/>
      <c r="F187" s="30"/>
      <c r="G187" s="31"/>
      <c r="K187" s="29"/>
      <c r="N187" s="30"/>
      <c r="O187" s="31"/>
    </row>
    <row r="188" spans="1:15" ht="12.75">
      <c r="A188" s="2"/>
      <c r="C188" s="29"/>
      <c r="F188" s="30"/>
      <c r="G188" s="31"/>
      <c r="K188" s="29"/>
      <c r="N188" s="30"/>
      <c r="O188" s="31"/>
    </row>
    <row r="189" spans="1:15" ht="12.75">
      <c r="A189" s="2"/>
      <c r="C189" s="29"/>
      <c r="F189" s="30"/>
      <c r="G189" s="31"/>
      <c r="K189" s="29"/>
      <c r="N189" s="30"/>
      <c r="O189" s="31"/>
    </row>
    <row r="190" spans="1:15" ht="12.75">
      <c r="A190" s="2"/>
      <c r="C190" s="29"/>
      <c r="F190" s="30"/>
      <c r="G190" s="31"/>
      <c r="K190" s="29"/>
      <c r="N190" s="30"/>
      <c r="O190" s="31"/>
    </row>
    <row r="191" spans="1:15" ht="12.75">
      <c r="A191" s="2"/>
      <c r="C191" s="29"/>
      <c r="F191" s="30"/>
      <c r="G191" s="31"/>
      <c r="K191" s="29"/>
      <c r="N191" s="30"/>
      <c r="O191" s="31"/>
    </row>
    <row r="192" spans="1:15" ht="12.75">
      <c r="A192" s="2"/>
      <c r="C192" s="29"/>
      <c r="F192" s="30"/>
      <c r="G192" s="31"/>
      <c r="K192" s="29"/>
      <c r="N192" s="30"/>
      <c r="O192" s="31"/>
    </row>
    <row r="193" spans="1:15" ht="12.75">
      <c r="A193" s="2"/>
      <c r="C193" s="29"/>
      <c r="F193" s="30"/>
      <c r="G193" s="31"/>
      <c r="K193" s="29"/>
      <c r="N193" s="30"/>
      <c r="O193" s="31"/>
    </row>
    <row r="194" spans="1:15" ht="12.75">
      <c r="A194" s="2"/>
      <c r="C194" s="29"/>
      <c r="F194" s="30"/>
      <c r="G194" s="31"/>
      <c r="K194" s="29"/>
      <c r="N194" s="30"/>
      <c r="O194" s="31"/>
    </row>
    <row r="195" spans="1:15" ht="12.75">
      <c r="A195" s="2"/>
      <c r="C195" s="29"/>
      <c r="F195" s="30"/>
      <c r="G195" s="31"/>
      <c r="K195" s="29"/>
      <c r="N195" s="30"/>
      <c r="O195" s="31"/>
    </row>
    <row r="196" spans="1:15" ht="12.75">
      <c r="A196" s="2"/>
      <c r="C196" s="29"/>
      <c r="F196" s="30"/>
      <c r="G196" s="31"/>
      <c r="K196" s="29"/>
      <c r="N196" s="30"/>
      <c r="O196" s="31"/>
    </row>
    <row r="197" spans="1:15" ht="12.75">
      <c r="A197" s="2"/>
      <c r="C197" s="29"/>
      <c r="F197" s="30"/>
      <c r="G197" s="31"/>
      <c r="K197" s="29"/>
      <c r="N197" s="30"/>
      <c r="O197" s="31"/>
    </row>
    <row r="198" spans="1:15" ht="12.75">
      <c r="A198" s="2"/>
      <c r="C198" s="29"/>
      <c r="F198" s="30"/>
      <c r="G198" s="31"/>
      <c r="K198" s="29"/>
      <c r="N198" s="30"/>
      <c r="O198" s="31"/>
    </row>
    <row r="199" spans="1:15" ht="12.75">
      <c r="A199" s="2"/>
      <c r="C199" s="29"/>
      <c r="F199" s="30"/>
      <c r="G199" s="31"/>
      <c r="K199" s="29"/>
      <c r="N199" s="30"/>
      <c r="O199" s="31"/>
    </row>
    <row r="200" spans="1:15" ht="12.75">
      <c r="A200" s="2"/>
      <c r="C200" s="29"/>
      <c r="F200" s="30"/>
      <c r="G200" s="31"/>
      <c r="K200" s="29"/>
      <c r="N200" s="30"/>
      <c r="O200" s="31"/>
    </row>
    <row r="201" spans="1:15" ht="12.75">
      <c r="A201" s="2"/>
      <c r="C201" s="29"/>
      <c r="F201" s="30"/>
      <c r="G201" s="31"/>
      <c r="K201" s="29"/>
      <c r="N201" s="30"/>
      <c r="O201" s="31"/>
    </row>
    <row r="202" spans="1:15" ht="12.75">
      <c r="A202" s="2"/>
      <c r="C202" s="29"/>
      <c r="F202" s="30"/>
      <c r="G202" s="31"/>
      <c r="K202" s="29"/>
      <c r="N202" s="30"/>
      <c r="O202" s="31"/>
    </row>
    <row r="203" spans="1:15" ht="12.75">
      <c r="A203" s="2"/>
      <c r="C203" s="29"/>
      <c r="F203" s="30"/>
      <c r="G203" s="31"/>
      <c r="K203" s="29"/>
      <c r="N203" s="30"/>
      <c r="O203" s="31"/>
    </row>
    <row r="204" spans="1:15" ht="12.75">
      <c r="A204" s="2"/>
      <c r="C204" s="29"/>
      <c r="F204" s="30"/>
      <c r="G204" s="31"/>
      <c r="K204" s="29"/>
      <c r="N204" s="30"/>
      <c r="O204" s="31"/>
    </row>
    <row r="205" spans="1:15" ht="12.75">
      <c r="A205" s="2"/>
      <c r="C205" s="29"/>
      <c r="F205" s="30"/>
      <c r="G205" s="31"/>
      <c r="K205" s="29"/>
      <c r="N205" s="30"/>
      <c r="O205" s="31"/>
    </row>
    <row r="206" spans="1:15" ht="12.75">
      <c r="A206" s="2"/>
      <c r="C206" s="29"/>
      <c r="F206" s="30"/>
      <c r="G206" s="31"/>
      <c r="K206" s="29"/>
      <c r="N206" s="30"/>
      <c r="O206" s="31"/>
    </row>
    <row r="207" spans="1:15" ht="12.75">
      <c r="A207" s="2"/>
      <c r="C207" s="29"/>
      <c r="F207" s="30"/>
      <c r="G207" s="31"/>
      <c r="K207" s="29"/>
      <c r="N207" s="30"/>
      <c r="O207" s="31"/>
    </row>
    <row r="208" spans="1:15" ht="12.75">
      <c r="A208" s="2"/>
      <c r="C208" s="29"/>
      <c r="F208" s="30"/>
      <c r="G208" s="31"/>
      <c r="K208" s="29"/>
      <c r="N208" s="30"/>
      <c r="O208" s="31"/>
    </row>
    <row r="209" spans="1:15" ht="12.75">
      <c r="A209" s="2"/>
      <c r="C209" s="29"/>
      <c r="F209" s="30"/>
      <c r="G209" s="31"/>
      <c r="K209" s="29"/>
      <c r="N209" s="30"/>
      <c r="O209" s="31"/>
    </row>
    <row r="210" spans="1:15" ht="12.75">
      <c r="A210" s="2"/>
      <c r="C210" s="29"/>
      <c r="F210" s="30"/>
      <c r="G210" s="31"/>
      <c r="K210" s="29"/>
      <c r="N210" s="30"/>
      <c r="O210" s="31"/>
    </row>
    <row r="211" spans="1:15" ht="12.75">
      <c r="A211" s="2"/>
      <c r="C211" s="29"/>
      <c r="F211" s="30"/>
      <c r="G211" s="31"/>
      <c r="K211" s="29"/>
      <c r="N211" s="30"/>
      <c r="O211" s="31"/>
    </row>
    <row r="212" spans="1:15" ht="12.75">
      <c r="A212" s="2"/>
      <c r="C212" s="29"/>
      <c r="F212" s="30"/>
      <c r="G212" s="31"/>
      <c r="K212" s="29"/>
      <c r="N212" s="30"/>
      <c r="O212" s="31"/>
    </row>
    <row r="213" spans="1:15" ht="12.75">
      <c r="A213" s="2"/>
      <c r="C213" s="29"/>
      <c r="F213" s="30"/>
      <c r="G213" s="31"/>
      <c r="K213" s="29"/>
      <c r="N213" s="30"/>
      <c r="O213" s="31"/>
    </row>
    <row r="214" spans="1:15" ht="12.75">
      <c r="A214" s="2"/>
      <c r="C214" s="29"/>
      <c r="F214" s="30"/>
      <c r="G214" s="31"/>
      <c r="K214" s="29"/>
      <c r="N214" s="30"/>
      <c r="O214" s="31"/>
    </row>
    <row r="215" spans="1:15" ht="12.75">
      <c r="A215" s="2"/>
      <c r="C215" s="29"/>
      <c r="F215" s="30"/>
      <c r="G215" s="31"/>
      <c r="K215" s="29"/>
      <c r="N215" s="30"/>
      <c r="O215" s="31"/>
    </row>
    <row r="216" spans="1:15" ht="12.75">
      <c r="A216" s="2"/>
      <c r="C216" s="29"/>
      <c r="F216" s="30"/>
      <c r="G216" s="31"/>
      <c r="K216" s="29"/>
      <c r="N216" s="30"/>
      <c r="O216" s="31"/>
    </row>
    <row r="217" spans="1:15" ht="12.75">
      <c r="A217" s="2"/>
      <c r="C217" s="29"/>
      <c r="F217" s="30"/>
      <c r="G217" s="31"/>
      <c r="K217" s="29"/>
      <c r="N217" s="30"/>
      <c r="O217" s="31"/>
    </row>
    <row r="218" spans="1:15" ht="12.75">
      <c r="A218" s="2"/>
      <c r="C218" s="29"/>
      <c r="F218" s="30"/>
      <c r="G218" s="31"/>
      <c r="K218" s="29"/>
      <c r="N218" s="30"/>
      <c r="O218" s="31"/>
    </row>
    <row r="219" spans="1:15" ht="12.75">
      <c r="A219" s="2"/>
      <c r="C219" s="29"/>
      <c r="F219" s="30"/>
      <c r="G219" s="31"/>
      <c r="K219" s="29"/>
      <c r="N219" s="30"/>
      <c r="O219" s="31"/>
    </row>
    <row r="220" spans="1:15" ht="12.75">
      <c r="A220" s="2"/>
      <c r="C220" s="29"/>
      <c r="F220" s="30"/>
      <c r="G220" s="31"/>
      <c r="K220" s="29"/>
      <c r="N220" s="30"/>
      <c r="O220" s="31"/>
    </row>
    <row r="221" spans="1:15" ht="12.75">
      <c r="A221" s="2"/>
      <c r="C221" s="29"/>
      <c r="F221" s="30"/>
      <c r="G221" s="31"/>
      <c r="K221" s="29"/>
      <c r="N221" s="30"/>
      <c r="O221" s="31"/>
    </row>
    <row r="222" spans="1:15" ht="12.75">
      <c r="A222" s="2"/>
      <c r="C222" s="29"/>
      <c r="F222" s="30"/>
      <c r="G222" s="31"/>
      <c r="K222" s="29"/>
      <c r="N222" s="30"/>
      <c r="O222" s="31"/>
    </row>
    <row r="223" spans="1:15" ht="12.75">
      <c r="A223" s="2"/>
      <c r="C223" s="29"/>
      <c r="F223" s="30"/>
      <c r="G223" s="31"/>
      <c r="K223" s="29"/>
      <c r="N223" s="30"/>
      <c r="O223" s="31"/>
    </row>
    <row r="224" spans="1:15" ht="12.75">
      <c r="A224" s="2"/>
      <c r="C224" s="29"/>
      <c r="F224" s="30"/>
      <c r="G224" s="31"/>
      <c r="K224" s="29"/>
      <c r="N224" s="30"/>
      <c r="O224" s="31"/>
    </row>
    <row r="225" spans="1:15" ht="12.75">
      <c r="A225" s="2"/>
      <c r="C225" s="29"/>
      <c r="F225" s="30"/>
      <c r="G225" s="31"/>
      <c r="K225" s="29"/>
      <c r="N225" s="30"/>
      <c r="O225" s="31"/>
    </row>
    <row r="226" spans="1:15" ht="12.75">
      <c r="A226" s="2"/>
      <c r="C226" s="29"/>
      <c r="F226" s="30"/>
      <c r="G226" s="31"/>
      <c r="K226" s="29"/>
      <c r="N226" s="30"/>
      <c r="O226" s="31"/>
    </row>
    <row r="227" spans="1:15" ht="12.75">
      <c r="A227" s="2"/>
      <c r="C227" s="29"/>
      <c r="F227" s="30"/>
      <c r="G227" s="31"/>
      <c r="K227" s="29"/>
      <c r="N227" s="30"/>
      <c r="O227" s="31"/>
    </row>
    <row r="228" spans="1:15" ht="12.75">
      <c r="A228" s="2"/>
      <c r="C228" s="29"/>
      <c r="F228" s="30"/>
      <c r="G228" s="31"/>
      <c r="K228" s="29"/>
      <c r="N228" s="30"/>
      <c r="O228" s="31"/>
    </row>
    <row r="229" spans="1:15" ht="12.75">
      <c r="A229" s="2"/>
      <c r="C229" s="29"/>
      <c r="F229" s="30"/>
      <c r="G229" s="31"/>
      <c r="K229" s="29"/>
      <c r="N229" s="30"/>
      <c r="O229" s="31"/>
    </row>
    <row r="230" spans="1:15" ht="12.75">
      <c r="A230" s="2"/>
      <c r="C230" s="29"/>
      <c r="F230" s="30"/>
      <c r="G230" s="31"/>
      <c r="K230" s="29"/>
      <c r="N230" s="30"/>
      <c r="O230" s="31"/>
    </row>
    <row r="231" spans="1:15" ht="12.75">
      <c r="A231" s="2"/>
      <c r="C231" s="29"/>
      <c r="F231" s="30"/>
      <c r="G231" s="31"/>
      <c r="K231" s="29"/>
      <c r="N231" s="30"/>
      <c r="O231" s="31"/>
    </row>
    <row r="232" spans="1:15" ht="12.75">
      <c r="A232" s="2"/>
      <c r="C232" s="29"/>
      <c r="F232" s="30"/>
      <c r="G232" s="31"/>
      <c r="K232" s="29"/>
      <c r="N232" s="30"/>
      <c r="O232" s="31"/>
    </row>
    <row r="233" spans="1:15" ht="12.75">
      <c r="A233" s="2"/>
      <c r="C233" s="29"/>
      <c r="F233" s="30"/>
      <c r="G233" s="31"/>
      <c r="K233" s="29"/>
      <c r="N233" s="30"/>
      <c r="O233" s="31"/>
    </row>
    <row r="234" spans="1:15" ht="12.75">
      <c r="A234" s="2"/>
      <c r="C234" s="29"/>
      <c r="F234" s="30"/>
      <c r="G234" s="31"/>
      <c r="K234" s="29"/>
      <c r="N234" s="30"/>
      <c r="O234" s="31"/>
    </row>
    <row r="235" spans="1:15" ht="12.75">
      <c r="A235" s="2"/>
      <c r="C235" s="29"/>
      <c r="F235" s="30"/>
      <c r="G235" s="31"/>
      <c r="K235" s="29"/>
      <c r="N235" s="30"/>
      <c r="O235" s="31"/>
    </row>
    <row r="236" spans="1:15" ht="12.75">
      <c r="A236" s="2"/>
      <c r="C236" s="29"/>
      <c r="F236" s="30"/>
      <c r="G236" s="31"/>
      <c r="K236" s="29"/>
      <c r="N236" s="30"/>
      <c r="O236" s="31"/>
    </row>
    <row r="237" spans="1:15" ht="12.75">
      <c r="A237" s="2"/>
      <c r="C237" s="29"/>
      <c r="F237" s="30"/>
      <c r="G237" s="31"/>
      <c r="K237" s="29"/>
      <c r="N237" s="30"/>
      <c r="O237" s="31"/>
    </row>
    <row r="238" spans="1:15" ht="12.75">
      <c r="A238" s="2"/>
      <c r="C238" s="29"/>
      <c r="G238" s="31"/>
      <c r="K238" s="29"/>
      <c r="O238" s="31"/>
    </row>
    <row r="239" spans="1:15" ht="12.75">
      <c r="A239" s="2"/>
      <c r="C239" s="29"/>
      <c r="G239" s="31"/>
      <c r="K239" s="29"/>
      <c r="O239" s="31"/>
    </row>
    <row r="240" spans="1:15" ht="12.75">
      <c r="A240" s="2"/>
      <c r="C240" s="29"/>
      <c r="G240" s="31"/>
      <c r="K240" s="29"/>
      <c r="O240" s="31"/>
    </row>
    <row r="241" spans="1:15" ht="12.75">
      <c r="A241" s="2"/>
      <c r="C241" s="29"/>
      <c r="G241" s="31"/>
      <c r="K241" s="29"/>
      <c r="O241" s="31"/>
    </row>
    <row r="242" spans="1:15" ht="12.75">
      <c r="A242" s="2"/>
      <c r="C242" s="29"/>
      <c r="G242" s="31"/>
      <c r="K242" s="29"/>
      <c r="O242" s="31"/>
    </row>
    <row r="243" spans="1:15" ht="12.75">
      <c r="A243" s="2"/>
      <c r="C243" s="29"/>
      <c r="G243" s="31"/>
      <c r="K243" s="29"/>
      <c r="O243" s="31"/>
    </row>
    <row r="244" spans="1:15" ht="12.75">
      <c r="A244" s="2"/>
      <c r="C244" s="29"/>
      <c r="G244" s="31"/>
      <c r="K244" s="29"/>
      <c r="O244" s="31"/>
    </row>
    <row r="245" spans="1:15" ht="12.75">
      <c r="A245" s="2"/>
      <c r="C245" s="29"/>
      <c r="G245" s="31"/>
      <c r="K245" s="29"/>
      <c r="O245" s="31"/>
    </row>
    <row r="246" spans="1:15" ht="12.75">
      <c r="A246" s="2"/>
      <c r="C246" s="29"/>
      <c r="G246" s="31"/>
      <c r="K246" s="29"/>
      <c r="O246" s="31"/>
    </row>
    <row r="247" spans="1:15" ht="12.75">
      <c r="A247" s="2"/>
      <c r="C247" s="29"/>
      <c r="G247" s="31"/>
      <c r="K247" s="29"/>
      <c r="O247" s="31"/>
    </row>
    <row r="248" spans="1:15" ht="12.75">
      <c r="A248" s="2"/>
      <c r="C248" s="29"/>
      <c r="G248" s="31"/>
      <c r="K248" s="29"/>
      <c r="O248" s="31"/>
    </row>
    <row r="249" spans="1:15" ht="12.75">
      <c r="A249" s="2"/>
      <c r="C249" s="29"/>
      <c r="G249" s="31"/>
      <c r="K249" s="29"/>
      <c r="O249" s="31"/>
    </row>
    <row r="250" spans="1:15" ht="12.75">
      <c r="A250" s="2"/>
      <c r="C250" s="29"/>
      <c r="G250" s="31"/>
      <c r="K250" s="29"/>
      <c r="O250" s="31"/>
    </row>
    <row r="251" spans="1:15" ht="12.75">
      <c r="A251" s="2"/>
      <c r="C251" s="29"/>
      <c r="G251" s="31"/>
      <c r="K251" s="29"/>
      <c r="O251" s="31"/>
    </row>
    <row r="252" spans="1:15" ht="12.75">
      <c r="A252" s="2"/>
      <c r="C252" s="29"/>
      <c r="G252" s="31"/>
      <c r="K252" s="29"/>
      <c r="O252" s="31"/>
    </row>
    <row r="253" spans="1:15" ht="12.75">
      <c r="A253" s="2"/>
      <c r="C253" s="29"/>
      <c r="G253" s="31"/>
      <c r="K253" s="29"/>
      <c r="O253" s="31"/>
    </row>
    <row r="254" spans="1:15" ht="12.75">
      <c r="A254" s="2"/>
      <c r="C254" s="29"/>
      <c r="G254" s="31"/>
      <c r="K254" s="29"/>
      <c r="O254" s="31"/>
    </row>
    <row r="255" spans="1:15" ht="12.75">
      <c r="A255" s="2"/>
      <c r="C255" s="29"/>
      <c r="G255" s="31"/>
      <c r="K255" s="29"/>
      <c r="O255" s="31"/>
    </row>
    <row r="256" spans="1:15" ht="12.75">
      <c r="A256" s="2"/>
      <c r="C256" s="29"/>
      <c r="G256" s="31"/>
      <c r="K256" s="29"/>
      <c r="O256" s="31"/>
    </row>
    <row r="257" spans="1:15" ht="12.75">
      <c r="A257" s="2"/>
      <c r="C257" s="29"/>
      <c r="G257" s="31"/>
      <c r="K257" s="29"/>
      <c r="O257" s="31"/>
    </row>
    <row r="258" spans="1:15" ht="12.75">
      <c r="A258" s="2"/>
      <c r="C258" s="29"/>
      <c r="G258" s="31"/>
      <c r="K258" s="29"/>
      <c r="O258" s="31"/>
    </row>
    <row r="259" spans="1:15" ht="12.75">
      <c r="A259" s="2"/>
      <c r="C259" s="29"/>
      <c r="G259" s="31"/>
      <c r="K259" s="29"/>
      <c r="O259" s="31"/>
    </row>
    <row r="260" spans="1:15" ht="12.75">
      <c r="A260" s="2"/>
      <c r="C260" s="29"/>
      <c r="G260" s="31"/>
      <c r="K260" s="29"/>
      <c r="O260" s="31"/>
    </row>
    <row r="261" spans="1:15" ht="12.75">
      <c r="A261" s="2"/>
      <c r="C261" s="29"/>
      <c r="G261" s="31"/>
      <c r="K261" s="29"/>
      <c r="O261" s="31"/>
    </row>
    <row r="262" spans="1:15" ht="12.75">
      <c r="A262" s="2"/>
      <c r="C262" s="29"/>
      <c r="G262" s="31"/>
      <c r="K262" s="29"/>
      <c r="O262" s="31"/>
    </row>
    <row r="263" spans="1:15" ht="12.75">
      <c r="A263" s="2"/>
      <c r="C263" s="29"/>
      <c r="G263" s="31"/>
      <c r="K263" s="29"/>
      <c r="O263" s="31"/>
    </row>
    <row r="264" spans="1:15" ht="12.75">
      <c r="A264" s="2"/>
      <c r="C264" s="29"/>
      <c r="G264" s="31"/>
      <c r="K264" s="29"/>
      <c r="O264" s="31"/>
    </row>
    <row r="265" spans="1:15" ht="12.75">
      <c r="A265" s="2"/>
      <c r="C265" s="29"/>
      <c r="G265" s="31"/>
      <c r="K265" s="29"/>
      <c r="O265" s="31"/>
    </row>
    <row r="266" spans="1:15" ht="12.75">
      <c r="A266" s="2"/>
      <c r="C266" s="29"/>
      <c r="G266" s="31"/>
      <c r="K266" s="29"/>
      <c r="O266" s="31"/>
    </row>
    <row r="267" spans="1:15" ht="12.75">
      <c r="A267" s="2"/>
      <c r="C267" s="29"/>
      <c r="G267" s="31"/>
      <c r="K267" s="29"/>
      <c r="O267" s="31"/>
    </row>
    <row r="268" spans="1:15" ht="12.75">
      <c r="A268" s="2"/>
      <c r="C268" s="29"/>
      <c r="G268" s="31"/>
      <c r="K268" s="29"/>
      <c r="O268" s="31"/>
    </row>
    <row r="269" spans="1:15" ht="12.75">
      <c r="A269" s="2"/>
      <c r="C269" s="29"/>
      <c r="G269" s="31"/>
      <c r="K269" s="29"/>
      <c r="O269" s="31"/>
    </row>
    <row r="270" spans="1:15" ht="12.75">
      <c r="A270" s="2"/>
      <c r="C270" s="29"/>
      <c r="G270" s="31"/>
      <c r="K270" s="29"/>
      <c r="O270" s="31"/>
    </row>
    <row r="271" spans="1:15" ht="12.75">
      <c r="A271" s="2"/>
      <c r="C271" s="29"/>
      <c r="G271" s="31"/>
      <c r="K271" s="29"/>
      <c r="O271" s="31"/>
    </row>
    <row r="272" spans="1:15" ht="12.75">
      <c r="A272" s="2"/>
      <c r="C272" s="29"/>
      <c r="G272" s="31"/>
      <c r="K272" s="29"/>
      <c r="O272" s="31"/>
    </row>
    <row r="273" spans="1:15" ht="12.75">
      <c r="A273" s="2"/>
      <c r="C273" s="29"/>
      <c r="G273" s="31"/>
      <c r="K273" s="29"/>
      <c r="O273" s="31"/>
    </row>
    <row r="274" spans="1:15" ht="12.75">
      <c r="A274" s="2"/>
      <c r="C274" s="29"/>
      <c r="G274" s="31"/>
      <c r="K274" s="29"/>
      <c r="O274" s="31"/>
    </row>
    <row r="275" spans="1:15" ht="12.75">
      <c r="A275" s="2"/>
      <c r="C275" s="29"/>
      <c r="G275" s="31"/>
      <c r="K275" s="29"/>
      <c r="O275" s="31"/>
    </row>
    <row r="276" spans="1:15" ht="12.75">
      <c r="A276" s="2"/>
      <c r="C276" s="29"/>
      <c r="G276" s="31"/>
      <c r="K276" s="29"/>
      <c r="O276" s="31"/>
    </row>
    <row r="277" spans="1:15" ht="12.75">
      <c r="A277" s="2"/>
      <c r="C277" s="29"/>
      <c r="G277" s="31"/>
      <c r="K277" s="29"/>
      <c r="O277" s="31"/>
    </row>
    <row r="278" spans="1:15" ht="12.75">
      <c r="A278" s="2"/>
      <c r="C278" s="29"/>
      <c r="G278" s="31"/>
      <c r="K278" s="29"/>
      <c r="O278" s="31"/>
    </row>
    <row r="279" spans="1:15" ht="12.75">
      <c r="A279" s="2"/>
      <c r="C279" s="29"/>
      <c r="G279" s="31"/>
      <c r="K279" s="29"/>
      <c r="O279" s="31"/>
    </row>
    <row r="280" spans="1:15" ht="12.75">
      <c r="A280" s="2"/>
      <c r="C280" s="29"/>
      <c r="G280" s="31"/>
      <c r="K280" s="29"/>
      <c r="O280" s="31"/>
    </row>
    <row r="281" spans="1:15" ht="12.75">
      <c r="A281" s="2"/>
      <c r="C281" s="29"/>
      <c r="G281" s="31"/>
      <c r="K281" s="29"/>
      <c r="O281" s="31"/>
    </row>
    <row r="282" spans="1:15" ht="12.75">
      <c r="A282" s="2"/>
      <c r="C282" s="29"/>
      <c r="G282" s="31"/>
      <c r="K282" s="29"/>
      <c r="O282" s="31"/>
    </row>
    <row r="283" spans="1:15" ht="12.75">
      <c r="A283" s="2"/>
      <c r="C283" s="29"/>
      <c r="G283" s="31"/>
      <c r="K283" s="29"/>
      <c r="O283" s="31"/>
    </row>
    <row r="284" spans="1:15" ht="12.75">
      <c r="A284" s="2"/>
      <c r="C284" s="29"/>
      <c r="G284" s="31"/>
      <c r="K284" s="29"/>
      <c r="O284" s="31"/>
    </row>
    <row r="285" spans="1:15" ht="12.75">
      <c r="A285" s="2"/>
      <c r="C285" s="29"/>
      <c r="G285" s="31"/>
      <c r="K285" s="29"/>
      <c r="O285" s="31"/>
    </row>
    <row r="286" spans="1:15" ht="12.75">
      <c r="A286" s="2"/>
      <c r="C286" s="29"/>
      <c r="G286" s="31"/>
      <c r="K286" s="29"/>
      <c r="O286" s="31"/>
    </row>
    <row r="287" spans="1:15" ht="12.75">
      <c r="A287" s="2"/>
      <c r="C287" s="29"/>
      <c r="G287" s="31"/>
      <c r="K287" s="29"/>
      <c r="O287" s="31"/>
    </row>
    <row r="288" spans="1:15" ht="12.75">
      <c r="A288" s="2"/>
      <c r="C288" s="29"/>
      <c r="G288" s="31"/>
      <c r="K288" s="29"/>
      <c r="O288" s="31"/>
    </row>
    <row r="289" spans="1:15" ht="12.75">
      <c r="A289" s="2"/>
      <c r="C289" s="29"/>
      <c r="G289" s="31"/>
      <c r="K289" s="29"/>
      <c r="O289" s="31"/>
    </row>
    <row r="290" spans="1:15" ht="12.75">
      <c r="A290" s="2"/>
      <c r="C290" s="29"/>
      <c r="G290" s="31"/>
      <c r="K290" s="29"/>
      <c r="O290" s="31"/>
    </row>
    <row r="291" spans="1:15" ht="12.75">
      <c r="A291" s="2"/>
      <c r="C291" s="29"/>
      <c r="G291" s="31"/>
      <c r="K291" s="29"/>
      <c r="O291" s="31"/>
    </row>
    <row r="292" spans="1:15" ht="12.75">
      <c r="A292" s="2"/>
      <c r="C292" s="29"/>
      <c r="G292" s="31"/>
      <c r="K292" s="29"/>
      <c r="O292" s="31"/>
    </row>
    <row r="293" spans="1:15" ht="12.75">
      <c r="A293" s="2"/>
      <c r="C293" s="29"/>
      <c r="G293" s="31"/>
      <c r="K293" s="29"/>
      <c r="O293" s="31"/>
    </row>
    <row r="294" spans="1:15" ht="12.75">
      <c r="A294" s="2"/>
      <c r="C294" s="29"/>
      <c r="G294" s="31"/>
      <c r="K294" s="29"/>
      <c r="O294" s="31"/>
    </row>
    <row r="295" spans="1:15" ht="12.75">
      <c r="A295" s="2"/>
      <c r="C295" s="29"/>
      <c r="G295" s="31"/>
      <c r="K295" s="29"/>
      <c r="O295" s="31"/>
    </row>
    <row r="296" spans="1:15" ht="12.75">
      <c r="A296" s="2"/>
      <c r="C296" s="29"/>
      <c r="G296" s="31"/>
      <c r="K296" s="29"/>
      <c r="O296" s="31"/>
    </row>
    <row r="297" spans="1:15" ht="12.75">
      <c r="A297" s="2"/>
      <c r="C297" s="29"/>
      <c r="G297" s="31"/>
      <c r="K297" s="29"/>
      <c r="O297" s="31"/>
    </row>
    <row r="298" spans="1:15" ht="12.75">
      <c r="A298" s="2"/>
      <c r="C298" s="29"/>
      <c r="G298" s="31"/>
      <c r="K298" s="29"/>
      <c r="O298" s="31"/>
    </row>
    <row r="299" spans="1:15" ht="12.75">
      <c r="A299" s="2"/>
      <c r="C299" s="29"/>
      <c r="G299" s="31"/>
      <c r="K299" s="29"/>
      <c r="O299" s="31"/>
    </row>
    <row r="300" spans="1:15" ht="12.75">
      <c r="A300" s="2"/>
      <c r="C300" s="29"/>
      <c r="G300" s="31"/>
      <c r="K300" s="29"/>
      <c r="O300" s="31"/>
    </row>
    <row r="301" spans="1:15" ht="12.75">
      <c r="A301" s="2"/>
      <c r="C301" s="29"/>
      <c r="G301" s="31"/>
      <c r="K301" s="29"/>
      <c r="O301" s="31"/>
    </row>
    <row r="302" spans="1:15" ht="12.75">
      <c r="A302" s="2"/>
      <c r="C302" s="29"/>
      <c r="G302" s="31"/>
      <c r="K302" s="29"/>
      <c r="O302" s="31"/>
    </row>
    <row r="303" spans="1:15" ht="12.75">
      <c r="A303" s="2"/>
      <c r="C303" s="29"/>
      <c r="G303" s="31"/>
      <c r="K303" s="29"/>
      <c r="O303" s="31"/>
    </row>
    <row r="304" spans="1:15" ht="12.75">
      <c r="A304" s="2"/>
      <c r="C304" s="29"/>
      <c r="G304" s="31"/>
      <c r="K304" s="29"/>
      <c r="O304" s="31"/>
    </row>
    <row r="305" spans="1:15" ht="12.75">
      <c r="A305" s="2"/>
      <c r="C305" s="29"/>
      <c r="G305" s="31"/>
      <c r="K305" s="29"/>
      <c r="O305" s="31"/>
    </row>
    <row r="306" spans="1:15" ht="12.75">
      <c r="A306" s="2"/>
      <c r="C306" s="29"/>
      <c r="G306" s="31"/>
      <c r="K306" s="29"/>
      <c r="O306" s="31"/>
    </row>
    <row r="307" spans="1:15" ht="12.75">
      <c r="A307" s="2"/>
      <c r="G307" s="31"/>
      <c r="O307" s="31"/>
    </row>
    <row r="308" spans="1:15" ht="12.75">
      <c r="A308" s="2"/>
      <c r="G308" s="31"/>
      <c r="O308" s="31"/>
    </row>
    <row r="309" spans="1:15" ht="12.75">
      <c r="A309" s="2"/>
      <c r="G309" s="31"/>
      <c r="O309" s="31"/>
    </row>
    <row r="310" spans="1:15" ht="12.75">
      <c r="A310" s="2"/>
      <c r="G310" s="31"/>
      <c r="O310" s="31"/>
    </row>
    <row r="311" spans="1:15" ht="12.75">
      <c r="A311" s="2"/>
      <c r="G311" s="31"/>
      <c r="O311" s="31"/>
    </row>
    <row r="312" spans="1:15" ht="12.75">
      <c r="A312" s="2"/>
      <c r="G312" s="31"/>
      <c r="O312" s="31"/>
    </row>
    <row r="313" spans="1:15" ht="12.75">
      <c r="A313" s="2"/>
      <c r="G313" s="31"/>
      <c r="O313" s="31"/>
    </row>
    <row r="314" spans="1:15" ht="12.75">
      <c r="A314" s="2"/>
      <c r="G314" s="31"/>
      <c r="O314" s="31"/>
    </row>
    <row r="315" spans="1:15" ht="12.75">
      <c r="A315" s="2"/>
      <c r="B315" s="2"/>
      <c r="G315" s="31"/>
      <c r="O315" s="31"/>
    </row>
    <row r="316" spans="1:15" ht="12.75">
      <c r="A316" s="2"/>
      <c r="B316" s="2"/>
      <c r="G316" s="31"/>
      <c r="O316" s="31"/>
    </row>
    <row r="317" spans="1:15" ht="12.75">
      <c r="A317" s="2"/>
      <c r="B317" s="2"/>
      <c r="G317" s="31"/>
      <c r="O317" s="31"/>
    </row>
    <row r="318" spans="1:15" ht="12.75">
      <c r="A318" s="2"/>
      <c r="B318" s="2"/>
      <c r="G318" s="31"/>
      <c r="O318" s="31"/>
    </row>
    <row r="319" spans="1:15" ht="12.75">
      <c r="A319" s="2"/>
      <c r="B319" s="2"/>
      <c r="G319" s="31"/>
      <c r="O319" s="31"/>
    </row>
    <row r="320" spans="1:15" ht="12.75">
      <c r="A320" s="2"/>
      <c r="B320" s="2"/>
      <c r="G320" s="31"/>
      <c r="O320" s="31"/>
    </row>
    <row r="321" spans="1:15" ht="12.75">
      <c r="A321" s="2"/>
      <c r="B321" s="2"/>
      <c r="G321" s="31"/>
      <c r="O321" s="31"/>
    </row>
    <row r="322" spans="1:15" ht="12.75">
      <c r="A322" s="2"/>
      <c r="B322" s="2"/>
      <c r="G322" s="31"/>
      <c r="O322" s="31"/>
    </row>
    <row r="323" spans="1:15" ht="12.75">
      <c r="A323" s="2"/>
      <c r="B323" s="2"/>
      <c r="G323" s="31"/>
      <c r="O323" s="31"/>
    </row>
    <row r="324" spans="1:15" ht="12.75">
      <c r="A324" s="2"/>
      <c r="B324" s="2"/>
      <c r="G324" s="31"/>
      <c r="O324" s="31"/>
    </row>
    <row r="325" spans="1:15" ht="12.75">
      <c r="A325" s="2"/>
      <c r="B325" s="2"/>
      <c r="G325" s="31"/>
      <c r="O325" s="31"/>
    </row>
    <row r="326" spans="1:15" ht="12.75">
      <c r="A326" s="2"/>
      <c r="B326" s="2"/>
      <c r="G326" s="31"/>
      <c r="O326" s="31"/>
    </row>
    <row r="327" spans="1:15" ht="12.75">
      <c r="A327" s="2"/>
      <c r="B327" s="2"/>
      <c r="G327" s="31"/>
      <c r="O327" s="31"/>
    </row>
    <row r="328" spans="1:15" ht="12.75">
      <c r="A328" s="2"/>
      <c r="B328" s="2"/>
      <c r="G328" s="31"/>
      <c r="O328" s="31"/>
    </row>
    <row r="329" spans="1:15" ht="12.75">
      <c r="A329" s="2"/>
      <c r="B329" s="2"/>
      <c r="G329" s="31"/>
      <c r="O329" s="31"/>
    </row>
    <row r="330" spans="1:15" ht="12.75">
      <c r="A330" s="2"/>
      <c r="B330" s="2"/>
      <c r="G330" s="31"/>
      <c r="O330" s="31"/>
    </row>
    <row r="331" spans="1:15" ht="12.75">
      <c r="A331" s="2"/>
      <c r="B331" s="2"/>
      <c r="G331" s="31"/>
      <c r="O331" s="31"/>
    </row>
    <row r="332" spans="1:15" ht="12.75">
      <c r="A332" s="2"/>
      <c r="B332" s="2"/>
      <c r="G332" s="31"/>
      <c r="O332" s="31"/>
    </row>
    <row r="333" spans="1:15" ht="12.75">
      <c r="A333" s="2"/>
      <c r="B333" s="2"/>
      <c r="G333" s="31"/>
      <c r="O333" s="31"/>
    </row>
    <row r="334" spans="1:15" ht="12.75">
      <c r="A334" s="2"/>
      <c r="B334" s="2"/>
      <c r="G334" s="31"/>
      <c r="O334" s="31"/>
    </row>
    <row r="335" spans="1:15" ht="12.75">
      <c r="A335" s="2"/>
      <c r="B335" s="2"/>
      <c r="G335" s="31"/>
      <c r="O335" s="31"/>
    </row>
    <row r="336" spans="1:15" ht="12.75">
      <c r="A336" s="2"/>
      <c r="B336" s="2"/>
      <c r="G336" s="31"/>
      <c r="O336" s="31"/>
    </row>
    <row r="337" spans="1:15" ht="12.75">
      <c r="A337" s="2"/>
      <c r="B337" s="2"/>
      <c r="G337" s="31"/>
      <c r="O337" s="31"/>
    </row>
    <row r="338" spans="1:15" ht="12.75">
      <c r="A338" s="2"/>
      <c r="B338" s="2"/>
      <c r="G338" s="31"/>
      <c r="O338" s="31"/>
    </row>
    <row r="339" spans="1:15" ht="12.75">
      <c r="A339" s="2"/>
      <c r="B339" s="2"/>
      <c r="G339" s="31"/>
      <c r="O339" s="31"/>
    </row>
    <row r="340" spans="1:15" ht="12.75">
      <c r="A340" s="2"/>
      <c r="B340" s="2"/>
      <c r="G340" s="31"/>
      <c r="O340" s="31"/>
    </row>
    <row r="341" spans="1:15" ht="12.75">
      <c r="A341" s="2"/>
      <c r="B341" s="2"/>
      <c r="G341" s="31"/>
      <c r="O341" s="31"/>
    </row>
    <row r="342" spans="1:15" ht="12.75">
      <c r="A342" s="2"/>
      <c r="B342" s="2"/>
      <c r="G342" s="31"/>
      <c r="O342" s="31"/>
    </row>
    <row r="343" spans="1:15" ht="12.75">
      <c r="A343" s="2"/>
      <c r="B343" s="2"/>
      <c r="G343" s="31"/>
      <c r="O343" s="31"/>
    </row>
    <row r="344" spans="1:15" ht="12.75">
      <c r="A344" s="2"/>
      <c r="B344" s="2"/>
      <c r="G344" s="31"/>
      <c r="O344" s="31"/>
    </row>
    <row r="345" spans="1:15" ht="12.75">
      <c r="A345" s="2"/>
      <c r="B345" s="2"/>
      <c r="G345" s="31"/>
      <c r="O345" s="31"/>
    </row>
    <row r="346" spans="1:15" ht="12.75">
      <c r="A346" s="2"/>
      <c r="B346" s="2"/>
      <c r="G346" s="31"/>
      <c r="O346" s="31"/>
    </row>
    <row r="347" spans="1:15" ht="12.75">
      <c r="A347" s="2"/>
      <c r="B347" s="2"/>
      <c r="G347" s="31"/>
      <c r="O347" s="31"/>
    </row>
    <row r="348" spans="1:15" ht="12.75">
      <c r="A348" s="2"/>
      <c r="B348" s="2"/>
      <c r="G348" s="31"/>
      <c r="O348" s="31"/>
    </row>
    <row r="349" spans="1:15" ht="12.75">
      <c r="A349" s="2"/>
      <c r="B349" s="2"/>
      <c r="G349" s="31"/>
      <c r="O349" s="31"/>
    </row>
    <row r="350" spans="1:15" ht="12.75">
      <c r="A350" s="2"/>
      <c r="B350" s="2"/>
      <c r="G350" s="31"/>
      <c r="O350" s="31"/>
    </row>
    <row r="351" spans="1:15" ht="12.75">
      <c r="A351" s="2"/>
      <c r="B351" s="2"/>
      <c r="G351" s="31"/>
      <c r="O351" s="31"/>
    </row>
    <row r="352" spans="1:15" ht="12.75">
      <c r="A352" s="2"/>
      <c r="B352" s="2"/>
      <c r="G352" s="31"/>
      <c r="O352" s="31"/>
    </row>
    <row r="353" spans="1:15" ht="12.75">
      <c r="A353" s="2"/>
      <c r="B353" s="2"/>
      <c r="G353" s="31"/>
      <c r="O353" s="31"/>
    </row>
    <row r="354" spans="1:15" ht="12.75">
      <c r="A354" s="2"/>
      <c r="B354" s="2"/>
      <c r="G354" s="31"/>
      <c r="O354" s="31"/>
    </row>
    <row r="355" spans="1:15" ht="12.75">
      <c r="A355" s="2"/>
      <c r="B355" s="2"/>
      <c r="G355" s="31"/>
      <c r="O355" s="31"/>
    </row>
    <row r="356" spans="1:15" ht="12.75">
      <c r="A356" s="2"/>
      <c r="B356" s="2"/>
      <c r="G356" s="31"/>
      <c r="O356" s="31"/>
    </row>
    <row r="357" spans="1:15" ht="12.75">
      <c r="A357" s="2"/>
      <c r="B357" s="2"/>
      <c r="G357" s="31"/>
      <c r="O357" s="31"/>
    </row>
    <row r="358" spans="1:15" ht="12.75">
      <c r="A358" s="2"/>
      <c r="B358" s="2"/>
      <c r="G358" s="31"/>
      <c r="O358" s="31"/>
    </row>
    <row r="359" spans="1:15" ht="12.75">
      <c r="A359" s="2"/>
      <c r="B359" s="2"/>
      <c r="G359" s="31"/>
      <c r="O359" s="31"/>
    </row>
    <row r="360" spans="1:15" ht="12.75">
      <c r="A360" s="2"/>
      <c r="B360" s="2"/>
      <c r="G360" s="31"/>
      <c r="O360" s="31"/>
    </row>
    <row r="361" spans="1:15" ht="12.75">
      <c r="A361" s="2"/>
      <c r="B361" s="2"/>
      <c r="G361" s="31"/>
      <c r="O361" s="31"/>
    </row>
    <row r="362" spans="1:15" ht="12.75">
      <c r="A362" s="2"/>
      <c r="B362" s="2"/>
      <c r="G362" s="31"/>
      <c r="O362" s="31"/>
    </row>
    <row r="363" spans="1:15" ht="12.75">
      <c r="A363" s="2"/>
      <c r="B363" s="2"/>
      <c r="G363" s="31"/>
      <c r="O363" s="31"/>
    </row>
    <row r="364" spans="1:15" ht="12.75">
      <c r="A364" s="2"/>
      <c r="B364" s="2"/>
      <c r="G364" s="31"/>
      <c r="O364" s="31"/>
    </row>
    <row r="365" spans="1:15" ht="12.75">
      <c r="A365" s="2"/>
      <c r="B365" s="2"/>
      <c r="G365" s="31"/>
      <c r="O365" s="31"/>
    </row>
    <row r="366" spans="1:15" ht="12.75">
      <c r="A366" s="2"/>
      <c r="B366" s="2"/>
      <c r="G366" s="31"/>
      <c r="O366" s="31"/>
    </row>
    <row r="367" spans="1:15" ht="12.75">
      <c r="A367" s="2"/>
      <c r="B367" s="2"/>
      <c r="G367" s="31"/>
      <c r="O367" s="31"/>
    </row>
    <row r="368" spans="1:15" ht="12.75">
      <c r="A368" s="2"/>
      <c r="B368" s="2"/>
      <c r="G368" s="31"/>
      <c r="O368" s="31"/>
    </row>
    <row r="369" spans="1:15" ht="12.75">
      <c r="A369" s="2"/>
      <c r="B369" s="2"/>
      <c r="G369" s="31"/>
      <c r="O369" s="31"/>
    </row>
    <row r="370" spans="1:15" ht="12.75">
      <c r="A370" s="2"/>
      <c r="B370" s="2"/>
      <c r="G370" s="31"/>
      <c r="O370" s="31"/>
    </row>
    <row r="371" spans="1:15" ht="12.75">
      <c r="A371" s="2"/>
      <c r="B371" s="2"/>
      <c r="G371" s="31"/>
      <c r="O371" s="31"/>
    </row>
    <row r="372" spans="1:15" ht="12.75">
      <c r="A372" s="2"/>
      <c r="B372" s="2"/>
      <c r="G372" s="31"/>
      <c r="O372" s="31"/>
    </row>
    <row r="373" spans="1:15" ht="12.75">
      <c r="A373" s="2"/>
      <c r="B373" s="2"/>
      <c r="G373" s="31"/>
      <c r="O373" s="31"/>
    </row>
    <row r="374" spans="1:15" ht="12.75">
      <c r="A374" s="2"/>
      <c r="B374" s="2"/>
      <c r="G374" s="31"/>
      <c r="O374" s="31"/>
    </row>
    <row r="375" spans="1:15" ht="12.75">
      <c r="A375" s="2"/>
      <c r="B375" s="2"/>
      <c r="G375" s="31"/>
      <c r="O375" s="31"/>
    </row>
    <row r="376" spans="1:15" ht="12.75">
      <c r="A376" s="2"/>
      <c r="B376" s="2"/>
      <c r="G376" s="31"/>
      <c r="O376" s="31"/>
    </row>
    <row r="377" spans="1:15" ht="12.75">
      <c r="A377" s="2"/>
      <c r="B377" s="2"/>
      <c r="G377" s="31"/>
      <c r="O377" s="31"/>
    </row>
    <row r="378" spans="1:15" ht="12.75">
      <c r="A378" s="2"/>
      <c r="B378" s="2"/>
      <c r="G378" s="31"/>
      <c r="O378" s="31"/>
    </row>
    <row r="379" spans="1:15" ht="12.75">
      <c r="A379" s="2"/>
      <c r="B379" s="2"/>
      <c r="G379" s="31"/>
      <c r="O379" s="31"/>
    </row>
    <row r="380" spans="1:15" ht="12.75">
      <c r="A380" s="2"/>
      <c r="B380" s="2"/>
      <c r="G380" s="31"/>
      <c r="O380" s="31"/>
    </row>
    <row r="381" spans="1:15" ht="12.75">
      <c r="A381" s="2"/>
      <c r="B381" s="2"/>
      <c r="G381" s="31"/>
      <c r="O381" s="31"/>
    </row>
    <row r="382" spans="1:15" ht="12.75">
      <c r="A382" s="2"/>
      <c r="B382" s="2"/>
      <c r="G382" s="31"/>
      <c r="O382" s="31"/>
    </row>
    <row r="383" spans="1:15" ht="12.75">
      <c r="A383" s="2"/>
      <c r="B383" s="2"/>
      <c r="G383" s="31"/>
      <c r="O383" s="31"/>
    </row>
    <row r="384" spans="1:15" ht="12.75">
      <c r="A384" s="2"/>
      <c r="B384" s="2"/>
      <c r="G384" s="31"/>
      <c r="O384" s="31"/>
    </row>
    <row r="385" spans="1:15" ht="12.75">
      <c r="A385" s="2"/>
      <c r="B385" s="2"/>
      <c r="G385" s="31"/>
      <c r="O385" s="31"/>
    </row>
    <row r="386" spans="1:15" ht="12.75">
      <c r="A386" s="2"/>
      <c r="B386" s="2"/>
      <c r="G386" s="31"/>
      <c r="O386" s="31"/>
    </row>
    <row r="387" spans="1:15" ht="12.75">
      <c r="A387" s="2"/>
      <c r="B387" s="2"/>
      <c r="G387" s="31"/>
      <c r="O387" s="31"/>
    </row>
    <row r="388" spans="1:15" ht="12.75">
      <c r="A388" s="2"/>
      <c r="B388" s="2"/>
      <c r="G388" s="31"/>
      <c r="O388" s="31"/>
    </row>
    <row r="389" spans="1:15" ht="12.75">
      <c r="A389" s="2"/>
      <c r="B389" s="2"/>
      <c r="G389" s="31"/>
      <c r="O389" s="31"/>
    </row>
    <row r="390" spans="1:15" ht="12.75">
      <c r="A390" s="2"/>
      <c r="B390" s="2"/>
      <c r="G390" s="31"/>
      <c r="O390" s="31"/>
    </row>
    <row r="391" spans="1:15" ht="12.75">
      <c r="A391" s="2"/>
      <c r="B391" s="2"/>
      <c r="G391" s="31"/>
      <c r="O391" s="31"/>
    </row>
    <row r="392" spans="1:15" ht="12.75">
      <c r="A392" s="2"/>
      <c r="B392" s="2"/>
      <c r="G392" s="31"/>
      <c r="O392" s="31"/>
    </row>
    <row r="393" spans="1:15" ht="12.75">
      <c r="A393" s="2"/>
      <c r="B393" s="2"/>
      <c r="G393" s="31"/>
      <c r="O393" s="31"/>
    </row>
    <row r="394" spans="1:15" ht="12.75">
      <c r="A394" s="2"/>
      <c r="B394" s="2"/>
      <c r="G394" s="31"/>
      <c r="O394" s="31"/>
    </row>
    <row r="395" spans="1:15" ht="12.75">
      <c r="A395" s="2"/>
      <c r="B395" s="2"/>
      <c r="G395" s="31"/>
      <c r="O395" s="31"/>
    </row>
    <row r="396" spans="1:15" ht="12.75">
      <c r="A396" s="2"/>
      <c r="B396" s="2"/>
      <c r="G396" s="31"/>
      <c r="O396" s="31"/>
    </row>
    <row r="397" spans="1:15" ht="12.75">
      <c r="A397" s="2"/>
      <c r="B397" s="2"/>
      <c r="G397" s="31"/>
      <c r="O397" s="31"/>
    </row>
    <row r="398" spans="1:15" ht="12.75">
      <c r="A398" s="2"/>
      <c r="B398" s="2"/>
      <c r="G398" s="31"/>
      <c r="O398" s="31"/>
    </row>
    <row r="399" spans="1:15" ht="12.75">
      <c r="A399" s="2"/>
      <c r="B399" s="2"/>
      <c r="G399" s="31"/>
      <c r="O399" s="31"/>
    </row>
    <row r="400" spans="1:15" ht="12.75">
      <c r="A400" s="2"/>
      <c r="B400" s="2"/>
      <c r="G400" s="31"/>
      <c r="O400" s="31"/>
    </row>
    <row r="401" spans="1:15" ht="12.75">
      <c r="A401" s="2"/>
      <c r="B401" s="2"/>
      <c r="G401" s="31"/>
      <c r="O401" s="31"/>
    </row>
    <row r="402" spans="1:15" ht="12.75">
      <c r="A402" s="2"/>
      <c r="B402" s="2"/>
      <c r="G402" s="31"/>
      <c r="O402" s="31"/>
    </row>
    <row r="403" spans="1:15" ht="12.75">
      <c r="A403" s="2"/>
      <c r="B403" s="2"/>
      <c r="G403" s="31"/>
      <c r="O403" s="31"/>
    </row>
    <row r="404" spans="1:15" ht="12.75">
      <c r="A404" s="2"/>
      <c r="B404" s="2"/>
      <c r="G404" s="31"/>
      <c r="O404" s="31"/>
    </row>
    <row r="405" spans="1:15" ht="12.75">
      <c r="A405" s="2"/>
      <c r="B405" s="2"/>
      <c r="G405" s="31"/>
      <c r="O405" s="31"/>
    </row>
    <row r="406" spans="1:15" ht="12.75">
      <c r="A406" s="2"/>
      <c r="B406" s="2"/>
      <c r="G406" s="31"/>
      <c r="O406" s="31"/>
    </row>
    <row r="407" spans="1:15" ht="12.75">
      <c r="A407" s="2"/>
      <c r="B407" s="2"/>
      <c r="G407" s="31"/>
      <c r="O407" s="31"/>
    </row>
    <row r="408" spans="1:15" ht="12.75">
      <c r="A408" s="2"/>
      <c r="B408" s="2"/>
      <c r="G408" s="31"/>
      <c r="O408" s="31"/>
    </row>
    <row r="409" spans="1:15" ht="12.75">
      <c r="A409" s="2"/>
      <c r="B409" s="2"/>
      <c r="G409" s="31"/>
      <c r="O409" s="31"/>
    </row>
    <row r="410" spans="1:15" ht="12.75">
      <c r="A410" s="2"/>
      <c r="B410" s="2"/>
      <c r="G410" s="31"/>
      <c r="O410" s="31"/>
    </row>
    <row r="411" spans="1:15" ht="12.75">
      <c r="A411" s="2"/>
      <c r="B411" s="2"/>
      <c r="G411" s="31"/>
      <c r="O411" s="31"/>
    </row>
    <row r="412" spans="1:15" ht="12.75">
      <c r="A412" s="2"/>
      <c r="B412" s="2"/>
      <c r="G412" s="31"/>
      <c r="O412" s="31"/>
    </row>
    <row r="413" spans="1:15" ht="12.75">
      <c r="A413" s="2"/>
      <c r="B413" s="2"/>
      <c r="G413" s="31"/>
      <c r="O413" s="31"/>
    </row>
    <row r="414" spans="1:15" ht="12.75">
      <c r="A414" s="2"/>
      <c r="B414" s="2"/>
      <c r="G414" s="31"/>
      <c r="O414" s="31"/>
    </row>
    <row r="415" spans="1:15" ht="12.75">
      <c r="A415" s="2"/>
      <c r="B415" s="2"/>
      <c r="G415" s="31"/>
      <c r="O415" s="31"/>
    </row>
    <row r="416" spans="1:15" ht="12.75">
      <c r="A416" s="2"/>
      <c r="B416" s="2"/>
      <c r="G416" s="31"/>
      <c r="O416" s="31"/>
    </row>
    <row r="417" spans="1:15" ht="12.75">
      <c r="A417" s="2"/>
      <c r="B417" s="2"/>
      <c r="G417" s="31"/>
      <c r="O417" s="31"/>
    </row>
    <row r="418" spans="1:15" ht="12.75">
      <c r="A418" s="2"/>
      <c r="B418" s="2"/>
      <c r="G418" s="31"/>
      <c r="O418" s="31"/>
    </row>
    <row r="419" spans="1:15" ht="12.75">
      <c r="A419" s="2"/>
      <c r="B419" s="2"/>
      <c r="G419" s="31"/>
      <c r="O419" s="31"/>
    </row>
    <row r="420" spans="1:15" ht="12.75">
      <c r="A420" s="2"/>
      <c r="B420" s="2"/>
      <c r="G420" s="31"/>
      <c r="O420" s="31"/>
    </row>
    <row r="421" spans="1:15" ht="12.75">
      <c r="A421" s="2"/>
      <c r="B421" s="2"/>
      <c r="G421" s="31"/>
      <c r="O421" s="31"/>
    </row>
    <row r="422" spans="1:15" ht="12.75">
      <c r="A422" s="2"/>
      <c r="B422" s="2"/>
      <c r="G422" s="31"/>
      <c r="O422" s="31"/>
    </row>
    <row r="423" spans="1:15" ht="12.75">
      <c r="A423" s="2"/>
      <c r="B423" s="2"/>
      <c r="G423" s="31"/>
      <c r="O423" s="31"/>
    </row>
    <row r="424" spans="1:15" ht="12.75">
      <c r="A424" s="2"/>
      <c r="B424" s="2"/>
      <c r="G424" s="31"/>
      <c r="O424" s="31"/>
    </row>
    <row r="425" spans="1:15" ht="12.75">
      <c r="A425" s="2"/>
      <c r="B425" s="2"/>
      <c r="G425" s="31"/>
      <c r="O425" s="31"/>
    </row>
    <row r="426" spans="1:15" ht="12.75">
      <c r="A426" s="2"/>
      <c r="B426" s="2"/>
      <c r="G426" s="31"/>
      <c r="O426" s="31"/>
    </row>
    <row r="427" spans="1:15" ht="12.75">
      <c r="A427" s="2"/>
      <c r="B427" s="2"/>
      <c r="G427" s="31"/>
      <c r="O427" s="31"/>
    </row>
    <row r="428" spans="1:15" ht="12.75">
      <c r="A428" s="2"/>
      <c r="B428" s="2"/>
      <c r="G428" s="31"/>
      <c r="O428" s="31"/>
    </row>
    <row r="429" spans="1:15" ht="12.75">
      <c r="A429" s="2"/>
      <c r="B429" s="2"/>
      <c r="G429" s="31"/>
      <c r="O429" s="31"/>
    </row>
    <row r="430" spans="1:15" ht="12.75">
      <c r="A430" s="2"/>
      <c r="B430" s="2"/>
      <c r="G430" s="31"/>
      <c r="O430" s="31"/>
    </row>
    <row r="431" spans="1:15" ht="12.75">
      <c r="A431" s="2"/>
      <c r="B431" s="2"/>
      <c r="G431" s="31"/>
      <c r="O431" s="31"/>
    </row>
    <row r="432" spans="1:15" ht="12.75">
      <c r="A432" s="2"/>
      <c r="B432" s="2"/>
      <c r="G432" s="31"/>
      <c r="O432" s="31"/>
    </row>
    <row r="433" spans="1:15" ht="12.75">
      <c r="A433" s="2"/>
      <c r="B433" s="2"/>
      <c r="G433" s="31"/>
      <c r="O433" s="31"/>
    </row>
    <row r="434" spans="1:15" ht="12.75">
      <c r="A434" s="2"/>
      <c r="B434" s="2"/>
      <c r="G434" s="31"/>
      <c r="O434" s="31"/>
    </row>
    <row r="435" spans="1:15" ht="12.75">
      <c r="A435" s="2"/>
      <c r="B435" s="2"/>
      <c r="G435" s="31"/>
      <c r="O435" s="31"/>
    </row>
    <row r="436" spans="1:15" ht="12.75">
      <c r="A436" s="2"/>
      <c r="B436" s="2"/>
      <c r="G436" s="31"/>
      <c r="O436" s="31"/>
    </row>
    <row r="437" spans="1:15" ht="12.75">
      <c r="A437" s="2"/>
      <c r="B437" s="2"/>
      <c r="G437" s="31"/>
      <c r="O437" s="31"/>
    </row>
    <row r="438" spans="1:15" ht="12.75">
      <c r="A438" s="2"/>
      <c r="B438" s="2"/>
      <c r="G438" s="31"/>
      <c r="O438" s="31"/>
    </row>
    <row r="439" spans="1:15" ht="12.75">
      <c r="A439" s="2"/>
      <c r="B439" s="2"/>
      <c r="G439" s="31"/>
      <c r="O439" s="31"/>
    </row>
    <row r="440" spans="1:15" ht="12.75">
      <c r="A440" s="2"/>
      <c r="B440" s="2"/>
      <c r="G440" s="31"/>
      <c r="O440" s="31"/>
    </row>
    <row r="441" spans="1:15" ht="12.75">
      <c r="A441" s="2"/>
      <c r="B441" s="2"/>
      <c r="G441" s="31"/>
      <c r="O441" s="31"/>
    </row>
    <row r="442" spans="1:15" ht="12.75">
      <c r="A442" s="2"/>
      <c r="B442" s="2"/>
      <c r="G442" s="31"/>
      <c r="O442" s="31"/>
    </row>
    <row r="443" spans="1:15" ht="12.75">
      <c r="A443" s="2"/>
      <c r="B443" s="2"/>
      <c r="G443" s="31"/>
      <c r="O443" s="31"/>
    </row>
    <row r="444" spans="1:15" ht="12.75">
      <c r="A444" s="2"/>
      <c r="B444" s="2"/>
      <c r="G444" s="31"/>
      <c r="O444" s="31"/>
    </row>
    <row r="445" spans="1:15" ht="12.75">
      <c r="A445" s="2"/>
      <c r="B445" s="2"/>
      <c r="G445" s="31"/>
      <c r="O445" s="31"/>
    </row>
    <row r="446" spans="1:15" ht="12.75">
      <c r="A446" s="2"/>
      <c r="B446" s="2"/>
      <c r="G446" s="31"/>
      <c r="O446" s="31"/>
    </row>
    <row r="447" spans="1:15" ht="12.75">
      <c r="A447" s="2"/>
      <c r="B447" s="2"/>
      <c r="G447" s="31"/>
      <c r="O447" s="31"/>
    </row>
    <row r="448" spans="1:15" ht="12.75">
      <c r="A448" s="2"/>
      <c r="B448" s="2"/>
      <c r="G448" s="31"/>
      <c r="O448" s="31"/>
    </row>
    <row r="449" spans="1:15" ht="12.75">
      <c r="A449" s="2"/>
      <c r="B449" s="2"/>
      <c r="G449" s="31"/>
      <c r="O449" s="31"/>
    </row>
    <row r="450" spans="1:15" ht="12.75">
      <c r="A450" s="2"/>
      <c r="B450" s="2"/>
      <c r="G450" s="31"/>
      <c r="O450" s="31"/>
    </row>
    <row r="451" spans="1:15" ht="12.75">
      <c r="A451" s="2"/>
      <c r="B451" s="2"/>
      <c r="G451" s="31"/>
      <c r="O451" s="31"/>
    </row>
    <row r="452" spans="1:15" ht="12.75">
      <c r="A452" s="2"/>
      <c r="B452" s="2"/>
      <c r="G452" s="31"/>
      <c r="O452" s="31"/>
    </row>
    <row r="453" spans="1:15" ht="12.75">
      <c r="A453" s="2"/>
      <c r="B453" s="2"/>
      <c r="G453" s="31"/>
      <c r="O453" s="31"/>
    </row>
    <row r="454" spans="1:15" ht="12.75">
      <c r="A454" s="2"/>
      <c r="B454" s="2"/>
      <c r="G454" s="31"/>
      <c r="O454" s="31"/>
    </row>
    <row r="455" spans="1:15" ht="12.75">
      <c r="A455" s="2"/>
      <c r="B455" s="2"/>
      <c r="G455" s="31"/>
      <c r="O455" s="31"/>
    </row>
    <row r="456" spans="1:15" ht="12.75">
      <c r="A456" s="2"/>
      <c r="B456" s="2"/>
      <c r="G456" s="31"/>
      <c r="O456" s="31"/>
    </row>
    <row r="457" spans="1:15" ht="12.75">
      <c r="A457" s="2"/>
      <c r="B457" s="2"/>
      <c r="G457" s="31"/>
      <c r="O457" s="31"/>
    </row>
    <row r="458" spans="1:15" ht="12.75">
      <c r="A458" s="2"/>
      <c r="B458" s="2"/>
      <c r="G458" s="31"/>
      <c r="O458" s="31"/>
    </row>
    <row r="459" spans="1:15" ht="12.75">
      <c r="A459" s="2"/>
      <c r="B459" s="2"/>
      <c r="G459" s="31"/>
      <c r="O459" s="31"/>
    </row>
    <row r="460" spans="1:15" ht="12.75">
      <c r="A460" s="2"/>
      <c r="B460" s="2"/>
      <c r="G460" s="31"/>
      <c r="O460" s="31"/>
    </row>
    <row r="461" spans="1:15" ht="12.75">
      <c r="A461" s="2"/>
      <c r="B461" s="2"/>
      <c r="G461" s="31"/>
      <c r="O461" s="31"/>
    </row>
    <row r="462" spans="1:15" ht="12.75">
      <c r="A462" s="2"/>
      <c r="B462" s="2"/>
      <c r="G462" s="31"/>
      <c r="O462" s="31"/>
    </row>
    <row r="463" spans="1:15" ht="12.75">
      <c r="A463" s="2"/>
      <c r="B463" s="2"/>
      <c r="G463" s="31"/>
      <c r="O463" s="31"/>
    </row>
    <row r="464" spans="1:15" ht="12.75">
      <c r="A464" s="2"/>
      <c r="B464" s="2"/>
      <c r="G464" s="31"/>
      <c r="O464" s="31"/>
    </row>
    <row r="465" spans="1:15" ht="12.75">
      <c r="A465" s="2"/>
      <c r="B465" s="2"/>
      <c r="G465" s="31"/>
      <c r="O465" s="31"/>
    </row>
    <row r="466" spans="1:15" ht="12.75">
      <c r="A466" s="2"/>
      <c r="B466" s="2"/>
      <c r="G466" s="31"/>
      <c r="O466" s="31"/>
    </row>
    <row r="467" spans="1:15" ht="12.75">
      <c r="A467" s="2"/>
      <c r="B467" s="2"/>
      <c r="G467" s="31"/>
      <c r="O467" s="31"/>
    </row>
    <row r="468" spans="1:15" ht="12.75">
      <c r="A468" s="2"/>
      <c r="B468" s="2"/>
      <c r="G468" s="31"/>
      <c r="O468" s="31"/>
    </row>
    <row r="469" spans="1:15" ht="12.75">
      <c r="A469" s="2"/>
      <c r="B469" s="2"/>
      <c r="G469" s="31"/>
      <c r="O469" s="31"/>
    </row>
    <row r="470" spans="1:15" ht="12.75">
      <c r="A470" s="2"/>
      <c r="B470" s="2"/>
      <c r="G470" s="31"/>
      <c r="O470" s="31"/>
    </row>
    <row r="471" spans="1:15" ht="12.75">
      <c r="A471" s="2"/>
      <c r="B471" s="2"/>
      <c r="G471" s="31"/>
      <c r="O471" s="31"/>
    </row>
    <row r="472" spans="1:15" ht="12.75">
      <c r="A472" s="2"/>
      <c r="B472" s="2"/>
      <c r="G472" s="31"/>
      <c r="O472" s="31"/>
    </row>
    <row r="473" spans="1:15" ht="12.75">
      <c r="A473" s="2"/>
      <c r="B473" s="2"/>
      <c r="G473" s="31"/>
      <c r="O473" s="31"/>
    </row>
    <row r="474" spans="1:15" ht="12.75">
      <c r="A474" s="2"/>
      <c r="B474" s="2"/>
      <c r="G474" s="31"/>
      <c r="O474" s="31"/>
    </row>
    <row r="475" spans="1:15" ht="12.75">
      <c r="A475" s="2"/>
      <c r="B475" s="2"/>
      <c r="G475" s="31"/>
      <c r="O475" s="31"/>
    </row>
    <row r="476" spans="1:15" ht="12.75">
      <c r="A476" s="2"/>
      <c r="B476" s="2"/>
      <c r="G476" s="31"/>
      <c r="O476" s="31"/>
    </row>
    <row r="477" spans="1:15" ht="12.75">
      <c r="A477" s="2"/>
      <c r="B477" s="2"/>
      <c r="G477" s="31"/>
      <c r="O477" s="31"/>
    </row>
    <row r="478" spans="1:15" ht="12.75">
      <c r="A478" s="2"/>
      <c r="B478" s="2"/>
      <c r="G478" s="31"/>
      <c r="O478" s="31"/>
    </row>
    <row r="479" spans="1:15" ht="12.75">
      <c r="A479" s="2"/>
      <c r="B479" s="2"/>
      <c r="G479" s="31"/>
      <c r="O479" s="31"/>
    </row>
    <row r="480" spans="1:15" ht="12.75">
      <c r="A480" s="2"/>
      <c r="B480" s="2"/>
      <c r="G480" s="31"/>
      <c r="O480" s="31"/>
    </row>
    <row r="481" spans="1:15" ht="12.75">
      <c r="A481" s="2"/>
      <c r="B481" s="2"/>
      <c r="G481" s="31"/>
      <c r="O481" s="31"/>
    </row>
    <row r="482" spans="1:15" ht="12.75">
      <c r="A482" s="2"/>
      <c r="B482" s="2"/>
      <c r="G482" s="31"/>
      <c r="O482" s="31"/>
    </row>
    <row r="483" spans="1:15" ht="12.75">
      <c r="A483" s="2"/>
      <c r="B483" s="2"/>
      <c r="G483" s="31"/>
      <c r="O483" s="31"/>
    </row>
    <row r="484" spans="1:15" ht="12.75">
      <c r="A484" s="2"/>
      <c r="B484" s="2"/>
      <c r="G484" s="31"/>
      <c r="O484" s="31"/>
    </row>
    <row r="485" spans="1:15" ht="12.75">
      <c r="A485" s="2"/>
      <c r="B485" s="2"/>
      <c r="G485" s="31"/>
      <c r="O485" s="31"/>
    </row>
    <row r="486" spans="1:15" ht="12.75">
      <c r="A486" s="2"/>
      <c r="B486" s="2"/>
      <c r="G486" s="31"/>
      <c r="O486" s="31"/>
    </row>
    <row r="487" spans="1:15" ht="12.75">
      <c r="A487" s="2"/>
      <c r="B487" s="2"/>
      <c r="G487" s="31"/>
      <c r="O487" s="31"/>
    </row>
    <row r="488" spans="1:15" ht="12.75">
      <c r="A488" s="2"/>
      <c r="B488" s="2"/>
      <c r="G488" s="31"/>
      <c r="O488" s="31"/>
    </row>
    <row r="489" spans="1:15" ht="12.75">
      <c r="A489" s="2"/>
      <c r="B489" s="2"/>
      <c r="G489" s="31"/>
      <c r="O489" s="31"/>
    </row>
    <row r="490" spans="1:15" ht="12.75">
      <c r="A490" s="2"/>
      <c r="B490" s="2"/>
      <c r="G490" s="31"/>
      <c r="O490" s="31"/>
    </row>
    <row r="491" spans="1:15" ht="12.75">
      <c r="A491" s="2"/>
      <c r="B491" s="2"/>
      <c r="G491" s="31"/>
      <c r="O491" s="31"/>
    </row>
    <row r="492" spans="1:15" ht="12.75">
      <c r="A492" s="2"/>
      <c r="B492" s="2"/>
      <c r="G492" s="31"/>
      <c r="O492" s="31"/>
    </row>
    <row r="493" spans="1:15" ht="12.75">
      <c r="A493" s="2"/>
      <c r="B493" s="2"/>
      <c r="G493" s="31"/>
      <c r="O493" s="31"/>
    </row>
    <row r="494" spans="1:15" ht="12.75">
      <c r="A494" s="2"/>
      <c r="B494" s="2"/>
      <c r="G494" s="31"/>
      <c r="O494" s="31"/>
    </row>
    <row r="495" spans="1:15" ht="12.75">
      <c r="A495" s="2"/>
      <c r="B495" s="2"/>
      <c r="G495" s="31"/>
      <c r="O495" s="31"/>
    </row>
    <row r="496" spans="1:15" ht="12.75">
      <c r="A496" s="2"/>
      <c r="B496" s="2"/>
      <c r="G496" s="31"/>
      <c r="O496" s="31"/>
    </row>
    <row r="497" spans="1:15" ht="12.75">
      <c r="A497" s="2"/>
      <c r="B497" s="2"/>
      <c r="G497" s="31"/>
      <c r="O497" s="31"/>
    </row>
    <row r="498" spans="1:15" ht="12.75">
      <c r="A498" s="2"/>
      <c r="B498" s="2"/>
      <c r="G498" s="31"/>
      <c r="O498" s="31"/>
    </row>
    <row r="499" spans="1:15" ht="12.75">
      <c r="A499" s="2"/>
      <c r="B499" s="2"/>
      <c r="G499" s="31"/>
      <c r="O499" s="31"/>
    </row>
    <row r="500" spans="1:15" ht="12.75">
      <c r="A500" s="2"/>
      <c r="B500" s="2"/>
      <c r="G500" s="31"/>
      <c r="O500" s="31"/>
    </row>
    <row r="501" spans="1:15" ht="12.75">
      <c r="A501" s="2"/>
      <c r="B501" s="2"/>
      <c r="G501" s="31"/>
      <c r="O501" s="31"/>
    </row>
    <row r="502" spans="1:15" ht="12.75">
      <c r="A502" s="2"/>
      <c r="B502" s="2"/>
      <c r="G502" s="31"/>
      <c r="O502" s="31"/>
    </row>
    <row r="503" spans="1:15" ht="12.75">
      <c r="A503" s="2"/>
      <c r="B503" s="2"/>
      <c r="G503" s="31"/>
      <c r="O503" s="31"/>
    </row>
    <row r="504" spans="1:15" ht="12.75">
      <c r="A504" s="2"/>
      <c r="B504" s="2"/>
      <c r="G504" s="31"/>
      <c r="O504" s="31"/>
    </row>
    <row r="505" spans="1:15" ht="12.75">
      <c r="A505" s="2"/>
      <c r="B505" s="2"/>
      <c r="G505" s="31"/>
      <c r="O505" s="31"/>
    </row>
    <row r="506" spans="1:15" ht="12.75">
      <c r="A506" s="2"/>
      <c r="B506" s="2"/>
      <c r="G506" s="31"/>
      <c r="O506" s="31"/>
    </row>
    <row r="507" spans="1:15" ht="12.75">
      <c r="A507" s="2"/>
      <c r="B507" s="2"/>
      <c r="G507" s="31"/>
      <c r="O507" s="31"/>
    </row>
    <row r="508" spans="1:15" ht="12.75">
      <c r="A508" s="2"/>
      <c r="B508" s="2"/>
      <c r="G508" s="31"/>
      <c r="O508" s="31"/>
    </row>
    <row r="509" spans="1:15" ht="12.75">
      <c r="A509" s="2"/>
      <c r="B509" s="2"/>
      <c r="G509" s="31"/>
      <c r="O509" s="31"/>
    </row>
    <row r="510" spans="1:15" ht="12.75">
      <c r="A510" s="2"/>
      <c r="B510" s="2"/>
      <c r="G510" s="31"/>
      <c r="O510" s="31"/>
    </row>
    <row r="511" spans="1:15" ht="12.75">
      <c r="A511" s="2"/>
      <c r="B511" s="2"/>
      <c r="G511" s="31"/>
      <c r="O511" s="31"/>
    </row>
    <row r="512" spans="1:15" ht="12.75">
      <c r="A512" s="2"/>
      <c r="B512" s="2"/>
      <c r="G512" s="31"/>
      <c r="O512" s="31"/>
    </row>
    <row r="513" spans="1:15" ht="12.75">
      <c r="A513" s="2"/>
      <c r="B513" s="2"/>
      <c r="G513" s="31"/>
      <c r="O513" s="31"/>
    </row>
    <row r="514" spans="1:15" ht="12.75">
      <c r="A514" s="2"/>
      <c r="B514" s="2"/>
      <c r="G514" s="31"/>
      <c r="O514" s="31"/>
    </row>
    <row r="515" spans="1:15" ht="12.75">
      <c r="A515" s="2"/>
      <c r="B515" s="2"/>
      <c r="G515" s="31"/>
      <c r="O515" s="31"/>
    </row>
    <row r="516" spans="1:15" ht="12.75">
      <c r="A516" s="2"/>
      <c r="B516" s="2"/>
      <c r="G516" s="31"/>
      <c r="O516" s="31"/>
    </row>
    <row r="517" spans="1:15" ht="12.75">
      <c r="A517" s="2"/>
      <c r="B517" s="2"/>
      <c r="G517" s="31"/>
      <c r="O517" s="31"/>
    </row>
    <row r="518" spans="1:15" ht="12.75">
      <c r="A518" s="2"/>
      <c r="B518" s="2"/>
      <c r="G518" s="31"/>
      <c r="O518" s="31"/>
    </row>
    <row r="519" spans="1:15" ht="12.75">
      <c r="A519" s="2"/>
      <c r="B519" s="2"/>
      <c r="G519" s="31"/>
      <c r="O519" s="31"/>
    </row>
    <row r="520" spans="1:15" ht="12.75">
      <c r="A520" s="2"/>
      <c r="B520" s="2"/>
      <c r="G520" s="31"/>
      <c r="O520" s="31"/>
    </row>
    <row r="521" spans="1:15" ht="12.75">
      <c r="A521" s="2"/>
      <c r="B521" s="2"/>
      <c r="G521" s="31"/>
      <c r="O521" s="31"/>
    </row>
    <row r="522" spans="1:15" ht="12.75">
      <c r="A522" s="2"/>
      <c r="B522" s="2"/>
      <c r="G522" s="31"/>
      <c r="O522" s="31"/>
    </row>
    <row r="523" spans="1:15" ht="12.75">
      <c r="A523" s="2"/>
      <c r="B523" s="2"/>
      <c r="G523" s="31"/>
      <c r="O523" s="31"/>
    </row>
    <row r="524" spans="1:15" ht="12.75">
      <c r="A524" s="2"/>
      <c r="B524" s="2"/>
      <c r="G524" s="31"/>
      <c r="O524" s="31"/>
    </row>
    <row r="525" spans="1:15" ht="12.75">
      <c r="A525" s="2"/>
      <c r="B525" s="2"/>
      <c r="G525" s="31"/>
      <c r="O525" s="31"/>
    </row>
    <row r="526" spans="1:15" ht="12.75">
      <c r="A526" s="2"/>
      <c r="B526" s="2"/>
      <c r="G526" s="31"/>
      <c r="O526" s="31"/>
    </row>
    <row r="527" spans="1:15" ht="12.75">
      <c r="A527" s="2"/>
      <c r="B527" s="2"/>
      <c r="G527" s="31"/>
      <c r="O527" s="31"/>
    </row>
    <row r="528" spans="1:15" ht="12.75">
      <c r="A528" s="2"/>
      <c r="B528" s="2"/>
      <c r="G528" s="31"/>
      <c r="O528" s="31"/>
    </row>
    <row r="529" spans="1:15" ht="12.75">
      <c r="A529" s="2"/>
      <c r="B529" s="2"/>
      <c r="G529" s="31"/>
      <c r="O529" s="31"/>
    </row>
    <row r="530" spans="1:15" ht="12.75">
      <c r="A530" s="2"/>
      <c r="B530" s="2"/>
      <c r="G530" s="31"/>
      <c r="O530" s="31"/>
    </row>
    <row r="531" spans="1:15" ht="12.75">
      <c r="A531" s="2"/>
      <c r="B531" s="2"/>
      <c r="G531" s="31"/>
      <c r="O531" s="31"/>
    </row>
    <row r="532" spans="1:15" ht="12.75">
      <c r="A532" s="2"/>
      <c r="B532" s="2"/>
      <c r="G532" s="31"/>
      <c r="O532" s="31"/>
    </row>
    <row r="533" spans="1:15" ht="12.75">
      <c r="A533" s="2"/>
      <c r="B533" s="2"/>
      <c r="G533" s="31"/>
      <c r="O533" s="31"/>
    </row>
    <row r="534" spans="1:15" ht="12.75">
      <c r="A534" s="2"/>
      <c r="B534" s="2"/>
      <c r="G534" s="31"/>
      <c r="O534" s="31"/>
    </row>
    <row r="535" spans="1:15" ht="12.75">
      <c r="A535" s="2"/>
      <c r="B535" s="2"/>
      <c r="G535" s="31"/>
      <c r="O535" s="31"/>
    </row>
    <row r="536" spans="1:15" ht="12.75">
      <c r="A536" s="2"/>
      <c r="B536" s="2"/>
      <c r="G536" s="31"/>
      <c r="O536" s="31"/>
    </row>
    <row r="537" spans="1:15" ht="12.75">
      <c r="A537" s="2"/>
      <c r="B537" s="2"/>
      <c r="G537" s="31"/>
      <c r="O537" s="31"/>
    </row>
    <row r="538" spans="1:15" ht="12.75">
      <c r="A538" s="2"/>
      <c r="B538" s="2"/>
      <c r="G538" s="31"/>
      <c r="O538" s="31"/>
    </row>
    <row r="539" spans="1:15" ht="12.75">
      <c r="A539" s="2"/>
      <c r="B539" s="2"/>
      <c r="G539" s="31"/>
      <c r="O539" s="31"/>
    </row>
    <row r="540" spans="1:15" ht="12.75">
      <c r="A540" s="2"/>
      <c r="B540" s="2"/>
      <c r="G540" s="31"/>
      <c r="O540" s="31"/>
    </row>
    <row r="541" spans="1:15" ht="12.75">
      <c r="A541" s="2"/>
      <c r="B541" s="2"/>
      <c r="G541" s="31"/>
      <c r="O541" s="31"/>
    </row>
    <row r="542" spans="1:15" ht="12.75">
      <c r="A542" s="2"/>
      <c r="B542" s="2"/>
      <c r="G542" s="31"/>
      <c r="O542" s="31"/>
    </row>
    <row r="543" spans="1:15" ht="12.75">
      <c r="A543" s="2"/>
      <c r="B543" s="2"/>
      <c r="G543" s="31"/>
      <c r="O543" s="31"/>
    </row>
    <row r="544" spans="1:15" ht="12.75">
      <c r="A544" s="2"/>
      <c r="B544" s="2"/>
      <c r="G544" s="31"/>
      <c r="O544" s="31"/>
    </row>
    <row r="545" spans="7:15" ht="12.75">
      <c r="G545" s="31"/>
      <c r="O545" s="31"/>
    </row>
    <row r="546" spans="7:15" ht="12.75">
      <c r="G546" s="31"/>
      <c r="O546" s="31"/>
    </row>
    <row r="547" spans="7:15" ht="12.75">
      <c r="G547" s="31"/>
      <c r="O547" s="31"/>
    </row>
    <row r="548" spans="7:15" ht="12.75">
      <c r="G548" s="31"/>
      <c r="O548" s="31"/>
    </row>
    <row r="549" spans="7:15" ht="12.75">
      <c r="G549" s="31"/>
      <c r="O549" s="31"/>
    </row>
    <row r="550" spans="7:15" ht="12.75">
      <c r="G550" s="31"/>
      <c r="O550" s="31"/>
    </row>
    <row r="551" spans="7:15" ht="12.75">
      <c r="G551" s="31"/>
      <c r="O551" s="31"/>
    </row>
    <row r="552" spans="7:15" ht="12.75">
      <c r="G552" s="31"/>
      <c r="O552" s="31"/>
    </row>
    <row r="553" spans="7:15" ht="12.75">
      <c r="G553" s="31"/>
      <c r="O553" s="31"/>
    </row>
    <row r="554" spans="7:15" ht="12.75">
      <c r="G554" s="31"/>
      <c r="O554" s="31"/>
    </row>
    <row r="555" spans="7:15" ht="12.75">
      <c r="G555" s="31"/>
      <c r="O555" s="31"/>
    </row>
    <row r="556" spans="7:15" ht="12.75">
      <c r="G556" s="31"/>
      <c r="O556" s="31"/>
    </row>
    <row r="557" spans="7:15" ht="12.75">
      <c r="G557" s="31"/>
      <c r="O557" s="31"/>
    </row>
    <row r="558" spans="7:15" ht="12.75">
      <c r="G558" s="31"/>
      <c r="O558" s="31"/>
    </row>
    <row r="559" spans="7:15" ht="12.75">
      <c r="G559" s="31"/>
      <c r="O559" s="31"/>
    </row>
    <row r="560" spans="7:15" ht="12.75">
      <c r="G560" s="31"/>
      <c r="O560" s="31"/>
    </row>
    <row r="561" spans="7:15" ht="12.75">
      <c r="G561" s="31"/>
      <c r="O561" s="31"/>
    </row>
    <row r="562" spans="7:15" ht="12.75">
      <c r="G562" s="31"/>
      <c r="O562" s="31"/>
    </row>
    <row r="563" spans="7:15" ht="12.75">
      <c r="G563" s="31"/>
      <c r="O563" s="31"/>
    </row>
    <row r="564" spans="7:15" ht="12.75">
      <c r="G564" s="31"/>
      <c r="O564" s="31"/>
    </row>
    <row r="565" spans="7:15" ht="12.75">
      <c r="G565" s="31"/>
      <c r="O565" s="31"/>
    </row>
    <row r="566" spans="7:15" ht="12.75">
      <c r="G566" s="31"/>
      <c r="O566" s="31"/>
    </row>
    <row r="567" spans="7:15" ht="12.75">
      <c r="G567" s="31"/>
      <c r="O567" s="31"/>
    </row>
    <row r="568" spans="7:15" ht="12.75">
      <c r="G568" s="31"/>
      <c r="O568" s="31"/>
    </row>
    <row r="569" spans="7:15" ht="12.75">
      <c r="G569" s="31"/>
      <c r="O569" s="31"/>
    </row>
    <row r="570" spans="7:15" ht="12.75">
      <c r="G570" s="31"/>
      <c r="O570" s="31"/>
    </row>
    <row r="571" spans="7:15" ht="12.75">
      <c r="G571" s="31"/>
      <c r="O571" s="31"/>
    </row>
    <row r="572" spans="7:15" ht="12.75">
      <c r="G572" s="31"/>
      <c r="O572" s="31"/>
    </row>
    <row r="573" spans="7:15" ht="12.75">
      <c r="G573" s="31"/>
      <c r="O573" s="31"/>
    </row>
    <row r="574" spans="7:15" ht="12.75">
      <c r="G574" s="31"/>
      <c r="O574" s="31"/>
    </row>
    <row r="575" spans="7:15" ht="12.75">
      <c r="G575" s="31"/>
      <c r="O575" s="31"/>
    </row>
    <row r="576" spans="7:15" ht="12.75">
      <c r="G576" s="31"/>
      <c r="O576" s="31"/>
    </row>
    <row r="577" spans="7:15" ht="12.75">
      <c r="G577" s="31"/>
      <c r="O577" s="31"/>
    </row>
    <row r="578" spans="7:15" ht="12.75">
      <c r="G578" s="31"/>
      <c r="O578" s="31"/>
    </row>
    <row r="579" spans="7:15" ht="12.75">
      <c r="G579" s="31"/>
      <c r="O579" s="31"/>
    </row>
    <row r="580" spans="7:15" ht="12.75">
      <c r="G580" s="31"/>
      <c r="O580" s="31"/>
    </row>
    <row r="581" spans="7:15" ht="12.75">
      <c r="G581" s="31"/>
      <c r="O581" s="31"/>
    </row>
    <row r="582" spans="7:15" ht="12.75">
      <c r="G582" s="31"/>
      <c r="O582" s="31"/>
    </row>
    <row r="583" spans="7:15" ht="12.75">
      <c r="G583" s="31"/>
      <c r="O583" s="31"/>
    </row>
    <row r="584" spans="7:15" ht="12.75">
      <c r="G584" s="31"/>
      <c r="O584" s="31"/>
    </row>
    <row r="585" spans="7:15" ht="12.75">
      <c r="G585" s="31"/>
      <c r="O585" s="31"/>
    </row>
    <row r="586" spans="7:15" ht="12.75">
      <c r="G586" s="31"/>
      <c r="O586" s="31"/>
    </row>
    <row r="587" spans="7:15" ht="12.75">
      <c r="G587" s="31"/>
      <c r="O587" s="31"/>
    </row>
    <row r="588" spans="7:15" ht="12.75">
      <c r="G588" s="31"/>
      <c r="O588" s="31"/>
    </row>
    <row r="589" spans="7:15" ht="12.75">
      <c r="G589" s="31"/>
      <c r="O589" s="31"/>
    </row>
    <row r="590" spans="7:15" ht="12.75">
      <c r="G590" s="31"/>
      <c r="O590" s="31"/>
    </row>
    <row r="591" spans="7:15" ht="12.75">
      <c r="G591" s="31"/>
      <c r="O591" s="31"/>
    </row>
    <row r="592" spans="7:15" ht="12.75">
      <c r="G592" s="31"/>
      <c r="O592" s="31"/>
    </row>
    <row r="593" spans="7:15" ht="12.75">
      <c r="G593" s="31"/>
      <c r="O593" s="31"/>
    </row>
    <row r="594" spans="7:15" ht="12.75">
      <c r="G594" s="31"/>
      <c r="O594" s="31"/>
    </row>
    <row r="595" spans="7:15" ht="12.75">
      <c r="G595" s="31"/>
      <c r="O595" s="31"/>
    </row>
    <row r="596" spans="7:15" ht="12.75">
      <c r="G596" s="31"/>
      <c r="O596" s="31"/>
    </row>
    <row r="597" spans="7:15" ht="12.75">
      <c r="G597" s="31"/>
      <c r="O597" s="31"/>
    </row>
    <row r="598" spans="7:15" ht="12.75">
      <c r="G598" s="31"/>
      <c r="O598" s="31"/>
    </row>
    <row r="599" spans="7:15" ht="12.75">
      <c r="G599" s="31"/>
      <c r="O599" s="31"/>
    </row>
    <row r="600" spans="7:15" ht="12.75">
      <c r="G600" s="31"/>
      <c r="O600" s="31"/>
    </row>
    <row r="601" spans="7:15" ht="12.75">
      <c r="G601" s="31"/>
      <c r="O601" s="31"/>
    </row>
    <row r="602" spans="7:15" ht="12.75">
      <c r="G602" s="31"/>
      <c r="O602" s="31"/>
    </row>
    <row r="603" spans="7:15" ht="12.75">
      <c r="G603" s="31"/>
      <c r="O603" s="31"/>
    </row>
    <row r="604" spans="7:15" ht="12.75">
      <c r="G604" s="31"/>
      <c r="O604" s="31"/>
    </row>
    <row r="605" spans="7:15" ht="12.75">
      <c r="G605" s="31"/>
      <c r="O605" s="31"/>
    </row>
    <row r="606" spans="7:15" ht="12.75">
      <c r="G606" s="31"/>
      <c r="O606" s="31"/>
    </row>
    <row r="607" spans="7:15" ht="12.75">
      <c r="G607" s="31"/>
      <c r="O607" s="31"/>
    </row>
    <row r="608" spans="7:15" ht="12.75">
      <c r="G608" s="31"/>
      <c r="O608" s="31"/>
    </row>
    <row r="609" spans="7:15" ht="12.75">
      <c r="G609" s="31"/>
      <c r="O609" s="31"/>
    </row>
    <row r="610" spans="7:15" ht="12.75">
      <c r="G610" s="31"/>
      <c r="O610" s="31"/>
    </row>
    <row r="611" spans="7:15" ht="12.75">
      <c r="G611" s="31"/>
      <c r="O611" s="31"/>
    </row>
    <row r="612" spans="7:15" ht="12.75">
      <c r="G612" s="31"/>
      <c r="O612" s="31"/>
    </row>
    <row r="613" spans="7:15" ht="12.75">
      <c r="G613" s="31"/>
      <c r="O613" s="31"/>
    </row>
    <row r="614" spans="7:15" ht="12.75">
      <c r="G614" s="31"/>
      <c r="O614" s="31"/>
    </row>
    <row r="615" spans="7:15" ht="12.75">
      <c r="G615" s="31"/>
      <c r="O615" s="31"/>
    </row>
    <row r="616" spans="7:15" ht="12.75">
      <c r="G616" s="31"/>
      <c r="O616" s="31"/>
    </row>
    <row r="617" spans="7:15" ht="12.75">
      <c r="G617" s="31"/>
      <c r="O617" s="31"/>
    </row>
    <row r="618" spans="7:15" ht="12.75">
      <c r="G618" s="31"/>
      <c r="O618" s="31"/>
    </row>
    <row r="619" spans="7:15" ht="12.75">
      <c r="G619" s="31"/>
      <c r="O619" s="31"/>
    </row>
    <row r="620" spans="7:15" ht="12.75">
      <c r="G620" s="31"/>
      <c r="O620" s="31"/>
    </row>
    <row r="621" spans="7:15" ht="12.75">
      <c r="G621" s="31"/>
      <c r="O621" s="31"/>
    </row>
    <row r="622" spans="7:15" ht="12.75">
      <c r="G622" s="31"/>
      <c r="O622" s="31"/>
    </row>
    <row r="623" spans="7:15" ht="12.75">
      <c r="G623" s="31"/>
      <c r="O623" s="31"/>
    </row>
    <row r="624" spans="7:15" ht="12.75">
      <c r="G624" s="31"/>
      <c r="O624" s="31"/>
    </row>
    <row r="625" spans="7:15" ht="12.75">
      <c r="G625" s="31"/>
      <c r="O625" s="31"/>
    </row>
    <row r="626" spans="7:15" ht="12.75">
      <c r="G626" s="31"/>
      <c r="O626" s="31"/>
    </row>
    <row r="627" spans="7:15" ht="12.75">
      <c r="G627" s="31"/>
      <c r="O627" s="31"/>
    </row>
    <row r="628" spans="7:15" ht="12.75">
      <c r="G628" s="31"/>
      <c r="O628" s="31"/>
    </row>
    <row r="629" spans="7:15" ht="12.75">
      <c r="G629" s="31"/>
      <c r="O629" s="31"/>
    </row>
    <row r="630" spans="7:15" ht="12.75">
      <c r="G630" s="31"/>
      <c r="O630" s="31"/>
    </row>
    <row r="631" spans="7:15" ht="12.75">
      <c r="G631" s="31"/>
      <c r="O631" s="31"/>
    </row>
    <row r="632" spans="7:15" ht="12.75">
      <c r="G632" s="31"/>
      <c r="O632" s="31"/>
    </row>
    <row r="633" spans="7:15" ht="12.75">
      <c r="G633" s="31"/>
      <c r="O633" s="31"/>
    </row>
    <row r="634" spans="7:15" ht="12.75">
      <c r="G634" s="31"/>
      <c r="O634" s="31"/>
    </row>
    <row r="635" spans="7:15" ht="12.75">
      <c r="G635" s="31"/>
      <c r="O635" s="31"/>
    </row>
    <row r="636" spans="7:15" ht="12.75">
      <c r="G636" s="31"/>
      <c r="O636" s="31"/>
    </row>
    <row r="637" spans="7:15" ht="12.75">
      <c r="G637" s="31"/>
      <c r="O637" s="31"/>
    </row>
    <row r="638" spans="7:15" ht="12.75">
      <c r="G638" s="31"/>
      <c r="O638" s="31"/>
    </row>
    <row r="639" spans="7:15" ht="12.75">
      <c r="G639" s="31"/>
      <c r="O639" s="31"/>
    </row>
    <row r="640" spans="7:15" ht="12.75">
      <c r="G640" s="31"/>
      <c r="O640" s="31"/>
    </row>
    <row r="641" spans="7:15" ht="12.75">
      <c r="G641" s="31"/>
      <c r="O641" s="31"/>
    </row>
    <row r="642" spans="7:15" ht="12.75">
      <c r="G642" s="31"/>
      <c r="O642" s="31"/>
    </row>
    <row r="643" spans="7:15" ht="12.75">
      <c r="G643" s="31"/>
      <c r="O643" s="31"/>
    </row>
    <row r="644" spans="7:15" ht="12.75">
      <c r="G644" s="31"/>
      <c r="O644" s="31"/>
    </row>
    <row r="645" spans="7:15" ht="12.75">
      <c r="G645" s="31"/>
      <c r="O645" s="31"/>
    </row>
    <row r="646" spans="7:15" ht="12.75">
      <c r="G646" s="31"/>
      <c r="O646" s="31"/>
    </row>
    <row r="647" spans="7:15" ht="12.75">
      <c r="G647" s="31"/>
      <c r="O647" s="31"/>
    </row>
    <row r="648" spans="7:15" ht="12.75">
      <c r="G648" s="31"/>
      <c r="O648" s="31"/>
    </row>
    <row r="649" spans="7:15" ht="12.75">
      <c r="G649" s="31"/>
      <c r="O649" s="31"/>
    </row>
    <row r="650" spans="7:15" ht="12.75">
      <c r="G650" s="31"/>
      <c r="O650" s="31"/>
    </row>
    <row r="651" spans="7:15" ht="12.75">
      <c r="G651" s="31"/>
      <c r="O651" s="31"/>
    </row>
    <row r="652" spans="7:15" ht="12.75">
      <c r="G652" s="31"/>
      <c r="O652" s="31"/>
    </row>
    <row r="653" spans="7:15" ht="12.75">
      <c r="G653" s="31"/>
      <c r="O653" s="31"/>
    </row>
    <row r="654" spans="7:15" ht="12.75">
      <c r="G654" s="31"/>
      <c r="O654" s="31"/>
    </row>
    <row r="655" spans="7:15" ht="12.75">
      <c r="G655" s="31"/>
      <c r="O655" s="31"/>
    </row>
    <row r="656" spans="7:15" ht="12.75">
      <c r="G656" s="31"/>
      <c r="O656" s="31"/>
    </row>
    <row r="657" spans="7:15" ht="12.75">
      <c r="G657" s="31"/>
      <c r="O657" s="31"/>
    </row>
    <row r="658" spans="7:15" ht="12.75">
      <c r="G658" s="31"/>
      <c r="O658" s="31"/>
    </row>
    <row r="659" spans="7:15" ht="12.75">
      <c r="G659" s="31"/>
      <c r="O659" s="31"/>
    </row>
    <row r="660" spans="7:15" ht="12.75">
      <c r="G660" s="31"/>
      <c r="O660" s="31"/>
    </row>
    <row r="661" spans="7:15" ht="12.75">
      <c r="G661" s="31"/>
      <c r="O661" s="31"/>
    </row>
    <row r="662" spans="7:15" ht="12.75">
      <c r="G662" s="31"/>
      <c r="O662" s="31"/>
    </row>
    <row r="663" spans="7:15" ht="12.75">
      <c r="G663" s="31"/>
      <c r="O663" s="31"/>
    </row>
    <row r="664" spans="7:15" ht="12.75">
      <c r="G664" s="31"/>
      <c r="O664" s="31"/>
    </row>
    <row r="665" spans="7:15" ht="12.75">
      <c r="G665" s="31"/>
      <c r="O665" s="31"/>
    </row>
    <row r="666" spans="7:15" ht="12.75">
      <c r="G666" s="31"/>
      <c r="O666" s="31"/>
    </row>
    <row r="667" spans="7:15" ht="12.75">
      <c r="G667" s="31"/>
      <c r="O667" s="31"/>
    </row>
    <row r="668" spans="7:15" ht="12.75">
      <c r="G668" s="31"/>
      <c r="O668" s="31"/>
    </row>
    <row r="669" spans="7:15" ht="12.75">
      <c r="G669" s="31"/>
      <c r="O669" s="31"/>
    </row>
    <row r="670" spans="7:15" ht="12.75">
      <c r="G670" s="31"/>
      <c r="O670" s="31"/>
    </row>
    <row r="671" spans="7:15" ht="12.75">
      <c r="G671" s="31"/>
      <c r="O671" s="31"/>
    </row>
    <row r="672" spans="7:15" ht="12.75">
      <c r="G672" s="31"/>
      <c r="O672" s="31"/>
    </row>
    <row r="673" spans="7:15" ht="12.75">
      <c r="G673" s="31"/>
      <c r="O673" s="31"/>
    </row>
    <row r="674" spans="7:15" ht="12.75">
      <c r="G674" s="31"/>
      <c r="O674" s="31"/>
    </row>
    <row r="675" spans="7:15" ht="12.75">
      <c r="G675" s="31"/>
      <c r="O675" s="31"/>
    </row>
    <row r="676" spans="7:15" ht="12.75">
      <c r="G676" s="31"/>
      <c r="O676" s="31"/>
    </row>
    <row r="677" spans="7:15" ht="12.75">
      <c r="G677" s="31"/>
      <c r="O677" s="31"/>
    </row>
    <row r="678" spans="7:15" ht="12.75">
      <c r="G678" s="31"/>
      <c r="O678" s="31"/>
    </row>
    <row r="679" spans="7:15" ht="12.75">
      <c r="G679" s="31"/>
      <c r="O679" s="31"/>
    </row>
    <row r="680" spans="7:15" ht="12.75">
      <c r="G680" s="31"/>
      <c r="O680" s="31"/>
    </row>
    <row r="681" spans="7:15" ht="12.75">
      <c r="G681" s="31"/>
      <c r="O681" s="31"/>
    </row>
    <row r="682" spans="7:15" ht="12.75">
      <c r="G682" s="31"/>
      <c r="O682" s="31"/>
    </row>
    <row r="683" spans="7:15" ht="12.75">
      <c r="G683" s="31"/>
      <c r="O683" s="31"/>
    </row>
    <row r="684" spans="7:15" ht="12.75">
      <c r="G684" s="31"/>
      <c r="O684" s="31"/>
    </row>
    <row r="685" spans="7:15" ht="12.75">
      <c r="G685" s="31"/>
      <c r="O685" s="31"/>
    </row>
    <row r="686" spans="7:15" ht="12.75">
      <c r="G686" s="31"/>
      <c r="O686" s="31"/>
    </row>
    <row r="687" spans="7:15" ht="12.75">
      <c r="G687" s="31"/>
      <c r="O687" s="31"/>
    </row>
    <row r="688" spans="7:15" ht="12.75">
      <c r="G688" s="31"/>
      <c r="O688" s="31"/>
    </row>
    <row r="689" spans="7:15" ht="12.75">
      <c r="G689" s="31"/>
      <c r="O689" s="31"/>
    </row>
    <row r="690" spans="7:15" ht="12.75">
      <c r="G690" s="31"/>
      <c r="O690" s="31"/>
    </row>
    <row r="691" spans="7:15" ht="12.75">
      <c r="G691" s="31"/>
      <c r="O691" s="31"/>
    </row>
    <row r="692" spans="7:15" ht="12.75">
      <c r="G692" s="31"/>
      <c r="O692" s="31"/>
    </row>
    <row r="693" spans="7:15" ht="12.75">
      <c r="G693" s="31"/>
      <c r="O693" s="31"/>
    </row>
    <row r="694" spans="7:15" ht="12.75">
      <c r="G694" s="31"/>
      <c r="O694" s="31"/>
    </row>
    <row r="695" spans="7:15" ht="12.75">
      <c r="G695" s="31"/>
      <c r="O695" s="31"/>
    </row>
    <row r="696" spans="7:15" ht="12.75">
      <c r="G696" s="31"/>
      <c r="O696" s="31"/>
    </row>
    <row r="697" spans="7:15" ht="12.75">
      <c r="G697" s="31"/>
      <c r="O697" s="31"/>
    </row>
    <row r="698" spans="7:15" ht="12.75">
      <c r="G698" s="31"/>
      <c r="O698" s="31"/>
    </row>
    <row r="699" spans="7:15" ht="12.75">
      <c r="G699" s="31"/>
      <c r="O699" s="31"/>
    </row>
    <row r="700" spans="7:15" ht="12.75">
      <c r="G700" s="31"/>
      <c r="O700" s="31"/>
    </row>
    <row r="701" spans="7:15" ht="12.75">
      <c r="G701" s="31"/>
      <c r="O701" s="31"/>
    </row>
    <row r="702" spans="7:15" ht="12.75">
      <c r="G702" s="31"/>
      <c r="O702" s="31"/>
    </row>
    <row r="703" spans="7:15" ht="12.75">
      <c r="G703" s="31"/>
      <c r="O703" s="31"/>
    </row>
    <row r="704" spans="7:15" ht="12.75">
      <c r="G704" s="31"/>
      <c r="O704" s="31"/>
    </row>
    <row r="705" spans="7:15" ht="12.75">
      <c r="G705" s="31"/>
      <c r="O705" s="31"/>
    </row>
    <row r="706" spans="7:15" ht="12.75">
      <c r="G706" s="31"/>
      <c r="O706" s="31"/>
    </row>
    <row r="707" spans="7:15" ht="12.75">
      <c r="G707" s="31"/>
      <c r="O707" s="31"/>
    </row>
    <row r="708" spans="7:15" ht="12.75">
      <c r="G708" s="31"/>
      <c r="O708" s="31"/>
    </row>
    <row r="709" spans="7:15" ht="12.75">
      <c r="G709" s="31"/>
      <c r="O709" s="31"/>
    </row>
    <row r="710" spans="7:15" ht="12.75">
      <c r="G710" s="31"/>
      <c r="O710" s="31"/>
    </row>
    <row r="711" spans="7:15" ht="12.75">
      <c r="G711" s="31"/>
      <c r="O711" s="31"/>
    </row>
    <row r="712" spans="7:15" ht="12.75">
      <c r="G712" s="31"/>
      <c r="O712" s="31"/>
    </row>
    <row r="713" spans="7:15" ht="12.75">
      <c r="G713" s="31"/>
      <c r="O713" s="31"/>
    </row>
    <row r="714" spans="7:15" ht="12.75">
      <c r="G714" s="31"/>
      <c r="O714" s="31"/>
    </row>
    <row r="715" spans="7:15" ht="12.75">
      <c r="G715" s="31"/>
      <c r="O715" s="31"/>
    </row>
    <row r="716" spans="7:15" ht="12.75">
      <c r="G716" s="31"/>
      <c r="O716" s="31"/>
    </row>
    <row r="717" spans="7:15" ht="12.75">
      <c r="G717" s="31"/>
      <c r="O717" s="31"/>
    </row>
    <row r="718" spans="7:15" ht="12.75">
      <c r="G718" s="31"/>
      <c r="O718" s="31"/>
    </row>
    <row r="719" spans="7:15" ht="12.75">
      <c r="G719" s="31"/>
      <c r="O719" s="31"/>
    </row>
    <row r="720" spans="7:15" ht="12.75">
      <c r="G720" s="31"/>
      <c r="O720" s="31"/>
    </row>
    <row r="721" spans="7:15" ht="12.75">
      <c r="G721" s="31"/>
      <c r="O721" s="31"/>
    </row>
    <row r="722" spans="7:15" ht="12.75">
      <c r="G722" s="31"/>
      <c r="O722" s="31"/>
    </row>
    <row r="723" spans="7:15" ht="12.75">
      <c r="G723" s="31"/>
      <c r="O723" s="31"/>
    </row>
    <row r="724" spans="7:15" ht="12.75">
      <c r="G724" s="31"/>
      <c r="O724" s="31"/>
    </row>
    <row r="725" spans="7:15" ht="12.75">
      <c r="G725" s="31"/>
      <c r="O725" s="31"/>
    </row>
    <row r="726" spans="7:15" ht="12.75">
      <c r="G726" s="31"/>
      <c r="O726" s="31"/>
    </row>
    <row r="727" spans="7:15" ht="12.75">
      <c r="G727" s="31"/>
      <c r="O727" s="31"/>
    </row>
    <row r="728" spans="7:15" ht="12.75">
      <c r="G728" s="31"/>
      <c r="O728" s="31"/>
    </row>
    <row r="729" spans="7:15" ht="12.75">
      <c r="G729" s="31"/>
      <c r="O729" s="31"/>
    </row>
    <row r="730" spans="7:15" ht="12.75">
      <c r="G730" s="31"/>
      <c r="O730" s="31"/>
    </row>
    <row r="731" spans="7:15" ht="12.75">
      <c r="G731" s="31"/>
      <c r="O731" s="31"/>
    </row>
    <row r="732" spans="7:15" ht="12.75">
      <c r="G732" s="31"/>
      <c r="O732" s="31"/>
    </row>
    <row r="733" spans="7:15" ht="12.75">
      <c r="G733" s="31"/>
      <c r="O733" s="31"/>
    </row>
    <row r="734" spans="7:15" ht="12.75">
      <c r="G734" s="31"/>
      <c r="O734" s="31"/>
    </row>
    <row r="735" spans="7:15" ht="12.75">
      <c r="G735" s="31"/>
      <c r="O735" s="31"/>
    </row>
    <row r="736" spans="7:15" ht="12.75">
      <c r="G736" s="31"/>
      <c r="O736" s="31"/>
    </row>
    <row r="737" spans="7:15" ht="12.75">
      <c r="G737" s="31"/>
      <c r="O737" s="31"/>
    </row>
    <row r="738" spans="7:15" ht="12.75">
      <c r="G738" s="31"/>
      <c r="O738" s="31"/>
    </row>
    <row r="739" spans="7:15" ht="12.75">
      <c r="G739" s="31"/>
      <c r="O739" s="31"/>
    </row>
    <row r="740" spans="7:15" ht="12.75">
      <c r="G740" s="31"/>
      <c r="O740" s="31"/>
    </row>
    <row r="741" spans="7:15" ht="12.75">
      <c r="G741" s="31"/>
      <c r="O741" s="31"/>
    </row>
    <row r="742" spans="7:15" ht="12.75">
      <c r="G742" s="31"/>
      <c r="O742" s="31"/>
    </row>
    <row r="743" spans="7:15" ht="12.75">
      <c r="G743" s="31"/>
      <c r="O743" s="31"/>
    </row>
    <row r="744" spans="7:15" ht="12.75">
      <c r="G744" s="31"/>
      <c r="O744" s="31"/>
    </row>
    <row r="745" spans="7:15" ht="12.75">
      <c r="G745" s="31"/>
      <c r="O745" s="31"/>
    </row>
    <row r="746" spans="7:15" ht="12.75">
      <c r="G746" s="31"/>
      <c r="O746" s="31"/>
    </row>
    <row r="747" spans="7:15" ht="12.75">
      <c r="G747" s="31"/>
      <c r="O747" s="31"/>
    </row>
    <row r="748" spans="7:15" ht="12.75">
      <c r="G748" s="31"/>
      <c r="O748" s="31"/>
    </row>
    <row r="749" spans="7:15" ht="12.75">
      <c r="G749" s="31"/>
      <c r="O749" s="31"/>
    </row>
    <row r="750" spans="7:15" ht="12.75">
      <c r="G750" s="31"/>
      <c r="O750" s="31"/>
    </row>
    <row r="751" spans="7:15" ht="12.75">
      <c r="G751" s="31"/>
      <c r="O751" s="31"/>
    </row>
    <row r="752" spans="7:15" ht="12.75">
      <c r="G752" s="31"/>
      <c r="O752" s="31"/>
    </row>
    <row r="753" spans="7:15" ht="12.75">
      <c r="G753" s="31"/>
      <c r="O753" s="31"/>
    </row>
    <row r="754" spans="7:15" ht="12.75">
      <c r="G754" s="31"/>
      <c r="O754" s="31"/>
    </row>
    <row r="755" spans="7:15" ht="12.75">
      <c r="G755" s="31"/>
      <c r="O755" s="31"/>
    </row>
    <row r="756" spans="7:15" ht="12.75">
      <c r="G756" s="31"/>
      <c r="O756" s="31"/>
    </row>
    <row r="757" spans="7:15" ht="12.75">
      <c r="G757" s="31"/>
      <c r="O757" s="31"/>
    </row>
    <row r="758" spans="7:15" ht="12.75">
      <c r="G758" s="31"/>
      <c r="O758" s="31"/>
    </row>
    <row r="759" spans="7:15" ht="12.75">
      <c r="G759" s="31"/>
      <c r="O759" s="31"/>
    </row>
    <row r="760" spans="7:15" ht="12.75">
      <c r="G760" s="31"/>
      <c r="O760" s="31"/>
    </row>
    <row r="761" spans="7:15" ht="12.75">
      <c r="G761" s="31"/>
      <c r="O761" s="31"/>
    </row>
    <row r="762" spans="7:15" ht="12.75">
      <c r="G762" s="31"/>
      <c r="O762" s="31"/>
    </row>
    <row r="763" spans="7:15" ht="12.75">
      <c r="G763" s="31"/>
      <c r="O763" s="31"/>
    </row>
    <row r="764" spans="7:15" ht="12.75">
      <c r="G764" s="31"/>
      <c r="O764" s="31"/>
    </row>
    <row r="765" spans="7:15" ht="12.75">
      <c r="G765" s="31"/>
      <c r="O765" s="31"/>
    </row>
    <row r="766" spans="7:15" ht="12.75">
      <c r="G766" s="31"/>
      <c r="O766" s="31"/>
    </row>
    <row r="767" spans="7:15" ht="12.75">
      <c r="G767" s="31"/>
      <c r="O767" s="31"/>
    </row>
    <row r="768" spans="7:15" ht="12.75">
      <c r="G768" s="31"/>
      <c r="O768" s="31"/>
    </row>
    <row r="769" spans="7:15" ht="12.75">
      <c r="G769" s="31"/>
      <c r="O769" s="31"/>
    </row>
    <row r="770" spans="7:15" ht="12.75">
      <c r="G770" s="31"/>
      <c r="O770" s="31"/>
    </row>
    <row r="771" spans="7:15" ht="12.75">
      <c r="G771" s="31"/>
      <c r="O771" s="31"/>
    </row>
    <row r="772" spans="7:15" ht="12.75">
      <c r="G772" s="31"/>
      <c r="O772" s="31"/>
    </row>
    <row r="773" spans="7:15" ht="12.75">
      <c r="G773" s="31"/>
      <c r="O773" s="31"/>
    </row>
    <row r="774" spans="7:15" ht="12.75">
      <c r="G774" s="31"/>
      <c r="O774" s="31"/>
    </row>
    <row r="775" spans="7:15" ht="12.75">
      <c r="G775" s="31"/>
      <c r="O775" s="31"/>
    </row>
    <row r="776" spans="7:15" ht="12.75">
      <c r="G776" s="31"/>
      <c r="O776" s="31"/>
    </row>
    <row r="777" spans="7:15" ht="12.75">
      <c r="G777" s="31"/>
      <c r="O777" s="31"/>
    </row>
    <row r="778" spans="7:15" ht="12.75">
      <c r="G778" s="31"/>
      <c r="O778" s="31"/>
    </row>
    <row r="779" spans="7:15" ht="12.75">
      <c r="G779" s="31"/>
      <c r="O779" s="31"/>
    </row>
    <row r="780" spans="7:15" ht="12.75">
      <c r="G780" s="31"/>
      <c r="O780" s="31"/>
    </row>
    <row r="781" spans="7:15" ht="12.75">
      <c r="G781" s="31"/>
      <c r="O781" s="31"/>
    </row>
    <row r="782" spans="7:15" ht="12.75">
      <c r="G782" s="31"/>
      <c r="O782" s="31"/>
    </row>
    <row r="783" spans="7:15" ht="12.75">
      <c r="G783" s="31"/>
      <c r="O783" s="31"/>
    </row>
    <row r="784" spans="7:15" ht="12.75">
      <c r="G784" s="31"/>
      <c r="O784" s="31"/>
    </row>
    <row r="785" spans="7:15" ht="12.75">
      <c r="G785" s="31"/>
      <c r="O785" s="31"/>
    </row>
    <row r="786" spans="7:15" ht="12.75">
      <c r="G786" s="31"/>
      <c r="O786" s="31"/>
    </row>
    <row r="787" spans="7:15" ht="12.75">
      <c r="G787" s="31"/>
      <c r="O787" s="31"/>
    </row>
    <row r="788" spans="7:15" ht="12.75">
      <c r="G788" s="31"/>
      <c r="O788" s="31"/>
    </row>
    <row r="789" spans="7:15" ht="12.75">
      <c r="G789" s="31"/>
      <c r="O789" s="31"/>
    </row>
    <row r="790" spans="7:15" ht="12.75">
      <c r="G790" s="31"/>
      <c r="O790" s="31"/>
    </row>
    <row r="791" spans="7:15" ht="12.75">
      <c r="G791" s="31"/>
      <c r="O791" s="31"/>
    </row>
    <row r="792" spans="7:15" ht="12.75">
      <c r="G792" s="31"/>
      <c r="O792" s="31"/>
    </row>
    <row r="793" spans="7:15" ht="12.75">
      <c r="G793" s="31"/>
      <c r="O793" s="31"/>
    </row>
    <row r="794" spans="7:15" ht="12.75">
      <c r="G794" s="31"/>
      <c r="O794" s="31"/>
    </row>
    <row r="795" spans="7:15" ht="12.75">
      <c r="G795" s="31"/>
      <c r="O795" s="31"/>
    </row>
    <row r="796" spans="7:15" ht="12.75">
      <c r="G796" s="31"/>
      <c r="O796" s="31"/>
    </row>
    <row r="797" spans="7:15" ht="12.75">
      <c r="G797" s="31"/>
      <c r="O797" s="31"/>
    </row>
    <row r="798" spans="7:15" ht="12.75">
      <c r="G798" s="31"/>
      <c r="O798" s="31"/>
    </row>
    <row r="799" spans="7:15" ht="12.75">
      <c r="G799" s="31"/>
      <c r="O799" s="31"/>
    </row>
    <row r="800" spans="7:15" ht="12.75">
      <c r="G800" s="31"/>
      <c r="O800" s="31"/>
    </row>
    <row r="801" spans="7:15" ht="12.75">
      <c r="G801" s="31"/>
      <c r="O801" s="31"/>
    </row>
    <row r="802" spans="7:15" ht="12.75">
      <c r="G802" s="31"/>
      <c r="O802" s="31"/>
    </row>
    <row r="803" spans="7:15" ht="12.75">
      <c r="G803" s="31"/>
      <c r="O803" s="31"/>
    </row>
    <row r="804" spans="7:15" ht="12.75">
      <c r="G804" s="31"/>
      <c r="O804" s="31"/>
    </row>
    <row r="805" spans="7:15" ht="12.75">
      <c r="G805" s="31"/>
      <c r="O805" s="31"/>
    </row>
    <row r="806" spans="7:15" ht="12.75">
      <c r="G806" s="31"/>
      <c r="O806" s="31"/>
    </row>
    <row r="807" spans="7:15" ht="12.75">
      <c r="G807" s="31"/>
      <c r="O807" s="31"/>
    </row>
    <row r="808" spans="7:15" ht="12.75">
      <c r="G808" s="31"/>
      <c r="O808" s="31"/>
    </row>
    <row r="809" spans="7:15" ht="12.75">
      <c r="G809" s="31"/>
      <c r="O809" s="31"/>
    </row>
    <row r="810" spans="7:15" ht="12.75">
      <c r="G810" s="31"/>
      <c r="O810" s="31"/>
    </row>
    <row r="811" spans="7:15" ht="12.75">
      <c r="G811" s="31"/>
      <c r="O811" s="31"/>
    </row>
    <row r="812" spans="7:15" ht="12.75">
      <c r="G812" s="31"/>
      <c r="O812" s="31"/>
    </row>
    <row r="813" spans="7:15" ht="12.75">
      <c r="G813" s="31"/>
      <c r="O813" s="31"/>
    </row>
    <row r="814" spans="7:15" ht="12.75">
      <c r="G814" s="31"/>
      <c r="O814" s="31"/>
    </row>
    <row r="815" spans="7:15" ht="12.75">
      <c r="G815" s="31"/>
      <c r="O815" s="31"/>
    </row>
    <row r="816" spans="7:15" ht="12.75">
      <c r="G816" s="31"/>
      <c r="O816" s="31"/>
    </row>
    <row r="817" spans="7:15" ht="12.75">
      <c r="G817" s="31"/>
      <c r="O817" s="31"/>
    </row>
    <row r="818" spans="7:15" ht="12.75">
      <c r="G818" s="31"/>
      <c r="O818" s="31"/>
    </row>
    <row r="819" spans="7:15" ht="12.75">
      <c r="G819" s="31"/>
      <c r="O819" s="31"/>
    </row>
    <row r="820" spans="7:15" ht="12.75">
      <c r="G820" s="31"/>
      <c r="O820" s="31"/>
    </row>
    <row r="821" spans="7:15" ht="12.75">
      <c r="G821" s="31"/>
      <c r="O821" s="31"/>
    </row>
    <row r="822" spans="7:15" ht="12.75">
      <c r="G822" s="31"/>
      <c r="O822" s="31"/>
    </row>
    <row r="823" spans="7:15" ht="12.75">
      <c r="G823" s="31"/>
      <c r="O823" s="31"/>
    </row>
    <row r="824" spans="7:15" ht="12.75">
      <c r="G824" s="31"/>
      <c r="O824" s="31"/>
    </row>
    <row r="825" spans="7:15" ht="12.75">
      <c r="G825" s="31"/>
      <c r="O825" s="31"/>
    </row>
    <row r="826" spans="7:15" ht="12.75">
      <c r="G826" s="31"/>
      <c r="O826" s="31"/>
    </row>
    <row r="827" spans="7:15" ht="12.75">
      <c r="G827" s="31"/>
      <c r="O827" s="31"/>
    </row>
    <row r="828" spans="7:15" ht="12.75">
      <c r="G828" s="31"/>
      <c r="O828" s="31"/>
    </row>
    <row r="829" spans="7:15" ht="12.75">
      <c r="G829" s="31"/>
      <c r="O829" s="31"/>
    </row>
    <row r="830" spans="7:15" ht="12.75">
      <c r="G830" s="31"/>
      <c r="O830" s="31"/>
    </row>
    <row r="831" spans="7:15" ht="12.75">
      <c r="G831" s="31"/>
      <c r="O831" s="31"/>
    </row>
    <row r="832" spans="7:15" ht="12.75">
      <c r="G832" s="31"/>
      <c r="O832" s="31"/>
    </row>
    <row r="833" spans="7:15" ht="12.75">
      <c r="G833" s="31"/>
      <c r="O833" s="31"/>
    </row>
    <row r="834" spans="7:15" ht="12.75">
      <c r="G834" s="31"/>
      <c r="O834" s="31"/>
    </row>
    <row r="835" spans="7:15" ht="12.75">
      <c r="G835" s="31"/>
      <c r="O835" s="31"/>
    </row>
    <row r="836" spans="7:15" ht="12.75">
      <c r="G836" s="31"/>
      <c r="O836" s="31"/>
    </row>
    <row r="837" spans="7:15" ht="12.75">
      <c r="G837" s="31"/>
      <c r="O837" s="31"/>
    </row>
    <row r="838" spans="7:15" ht="12.75">
      <c r="G838" s="31"/>
      <c r="O838" s="31"/>
    </row>
    <row r="839" spans="7:15" ht="12.75">
      <c r="G839" s="31"/>
      <c r="O839" s="31"/>
    </row>
    <row r="840" spans="7:15" ht="12.75">
      <c r="G840" s="31"/>
      <c r="O840" s="31"/>
    </row>
    <row r="841" spans="7:15" ht="12.75">
      <c r="G841" s="31"/>
      <c r="O841" s="31"/>
    </row>
    <row r="842" spans="7:15" ht="12.75">
      <c r="G842" s="31"/>
      <c r="O842" s="31"/>
    </row>
    <row r="843" spans="7:15" ht="12.75">
      <c r="G843" s="31"/>
      <c r="O843" s="31"/>
    </row>
    <row r="844" spans="7:15" ht="12.75">
      <c r="G844" s="31"/>
      <c r="O844" s="31"/>
    </row>
    <row r="845" spans="7:15" ht="12.75">
      <c r="G845" s="31"/>
      <c r="O845" s="31"/>
    </row>
    <row r="846" spans="7:15" ht="12.75">
      <c r="G846" s="31"/>
      <c r="O846" s="31"/>
    </row>
    <row r="847" spans="7:15" ht="12.75">
      <c r="G847" s="31"/>
      <c r="O847" s="31"/>
    </row>
    <row r="848" spans="7:15" ht="12.75">
      <c r="G848" s="31"/>
      <c r="O848" s="31"/>
    </row>
    <row r="849" spans="7:15" ht="12.75">
      <c r="G849" s="31"/>
      <c r="O849" s="31"/>
    </row>
    <row r="850" spans="7:15" ht="12.75">
      <c r="G850" s="31"/>
      <c r="O850" s="31"/>
    </row>
    <row r="851" spans="7:15" ht="12.75">
      <c r="G851" s="31"/>
      <c r="O851" s="31"/>
    </row>
    <row r="852" spans="7:15" ht="12.75">
      <c r="G852" s="31"/>
      <c r="O852" s="31"/>
    </row>
    <row r="853" spans="7:15" ht="12.75">
      <c r="G853" s="31"/>
      <c r="O853" s="31"/>
    </row>
    <row r="854" spans="7:15" ht="12.75">
      <c r="G854" s="31"/>
      <c r="O854" s="31"/>
    </row>
    <row r="855" spans="7:15" ht="12.75">
      <c r="G855" s="31"/>
      <c r="O855" s="31"/>
    </row>
    <row r="856" spans="7:15" ht="12.75">
      <c r="G856" s="31"/>
      <c r="O856" s="31"/>
    </row>
    <row r="857" spans="7:15" ht="12.75">
      <c r="G857" s="31"/>
      <c r="O857" s="31"/>
    </row>
    <row r="858" spans="7:15" ht="12.75">
      <c r="G858" s="31"/>
      <c r="O858" s="31"/>
    </row>
    <row r="859" spans="7:15" ht="12.75">
      <c r="G859" s="31"/>
      <c r="O859" s="31"/>
    </row>
    <row r="860" spans="7:15" ht="12.75">
      <c r="G860" s="31"/>
      <c r="O860" s="31"/>
    </row>
    <row r="861" spans="7:15" ht="12.75">
      <c r="G861" s="31"/>
      <c r="O861" s="31"/>
    </row>
    <row r="862" spans="7:15" ht="12.75">
      <c r="G862" s="31"/>
      <c r="O862" s="31"/>
    </row>
    <row r="863" spans="7:15" ht="12.75">
      <c r="G863" s="31"/>
      <c r="O863" s="31"/>
    </row>
    <row r="864" spans="7:15" ht="12.75">
      <c r="G864" s="31"/>
      <c r="O864" s="31"/>
    </row>
    <row r="865" spans="7:15" ht="12.75">
      <c r="G865" s="31"/>
      <c r="O865" s="31"/>
    </row>
    <row r="866" spans="7:15" ht="12.75">
      <c r="G866" s="31"/>
      <c r="O866" s="31"/>
    </row>
    <row r="867" spans="7:15" ht="12.75">
      <c r="G867" s="31"/>
      <c r="O867" s="31"/>
    </row>
    <row r="868" spans="7:15" ht="12.75">
      <c r="G868" s="31"/>
      <c r="O868" s="31"/>
    </row>
    <row r="869" spans="7:15" ht="12.75">
      <c r="G869" s="31"/>
      <c r="O869" s="31"/>
    </row>
    <row r="870" spans="7:15" ht="12.75">
      <c r="G870" s="31"/>
      <c r="O870" s="31"/>
    </row>
    <row r="871" spans="7:15" ht="12.75">
      <c r="G871" s="31"/>
      <c r="O871" s="31"/>
    </row>
    <row r="872" spans="7:15" ht="12.75">
      <c r="G872" s="31"/>
      <c r="O872" s="31"/>
    </row>
    <row r="873" spans="7:15" ht="12.75">
      <c r="G873" s="31"/>
      <c r="O873" s="31"/>
    </row>
    <row r="874" spans="7:15" ht="12.75">
      <c r="G874" s="31"/>
      <c r="O874" s="31"/>
    </row>
    <row r="875" spans="7:15" ht="12.75">
      <c r="G875" s="31"/>
      <c r="O875" s="31"/>
    </row>
    <row r="876" spans="7:15" ht="12.75">
      <c r="G876" s="31"/>
      <c r="O876" s="31"/>
    </row>
    <row r="877" spans="7:15" ht="12.75">
      <c r="G877" s="31"/>
      <c r="O877" s="31"/>
    </row>
    <row r="878" spans="7:15" ht="12.75">
      <c r="G878" s="31"/>
      <c r="O878" s="31"/>
    </row>
    <row r="879" spans="7:15" ht="12.75">
      <c r="G879" s="31"/>
      <c r="O879" s="31"/>
    </row>
    <row r="880" spans="7:15" ht="12.75">
      <c r="G880" s="31"/>
      <c r="O880" s="31"/>
    </row>
    <row r="881" spans="7:15" ht="12.75">
      <c r="G881" s="31"/>
      <c r="O881" s="31"/>
    </row>
    <row r="882" spans="7:15" ht="12.75">
      <c r="G882" s="31"/>
      <c r="O882" s="31"/>
    </row>
    <row r="883" spans="7:15" ht="12.75">
      <c r="G883" s="31"/>
      <c r="O883" s="31"/>
    </row>
    <row r="884" spans="7:15" ht="12.75">
      <c r="G884" s="31"/>
      <c r="O884" s="31"/>
    </row>
    <row r="885" spans="7:15" ht="12.75">
      <c r="G885" s="31"/>
      <c r="O885" s="31"/>
    </row>
    <row r="886" spans="7:15" ht="12.75">
      <c r="G886" s="31"/>
      <c r="O886" s="31"/>
    </row>
    <row r="887" spans="7:15" ht="12.75">
      <c r="G887" s="31"/>
      <c r="O887" s="31"/>
    </row>
    <row r="888" spans="7:15" ht="12.75">
      <c r="G888" s="31"/>
      <c r="O888" s="31"/>
    </row>
    <row r="889" spans="7:15" ht="12.75">
      <c r="G889" s="31"/>
      <c r="O889" s="31"/>
    </row>
    <row r="890" spans="7:15" ht="12.75">
      <c r="G890" s="31"/>
      <c r="O890" s="31"/>
    </row>
    <row r="891" spans="7:15" ht="12.75">
      <c r="G891" s="31"/>
      <c r="O891" s="31"/>
    </row>
    <row r="892" spans="7:15" ht="12.75">
      <c r="G892" s="31"/>
      <c r="O892" s="31"/>
    </row>
    <row r="893" spans="7:15" ht="12.75">
      <c r="G893" s="31"/>
      <c r="O893" s="31"/>
    </row>
    <row r="894" spans="7:15" ht="12.75">
      <c r="G894" s="31"/>
      <c r="O894" s="31"/>
    </row>
    <row r="895" spans="7:15" ht="12.75">
      <c r="G895" s="31"/>
      <c r="O895" s="31"/>
    </row>
    <row r="896" spans="7:15" ht="12.75">
      <c r="G896" s="31"/>
      <c r="O896" s="31"/>
    </row>
    <row r="897" spans="7:15" ht="12.75">
      <c r="G897" s="31"/>
      <c r="O897" s="31"/>
    </row>
    <row r="898" spans="7:15" ht="12.75">
      <c r="G898" s="31"/>
      <c r="O898" s="31"/>
    </row>
    <row r="899" spans="7:15" ht="12.75">
      <c r="G899" s="31"/>
      <c r="O899" s="31"/>
    </row>
    <row r="900" spans="7:15" ht="12.75">
      <c r="G900" s="31"/>
      <c r="O900" s="31"/>
    </row>
    <row r="901" spans="7:15" ht="12.75">
      <c r="G901" s="31"/>
      <c r="O901" s="31"/>
    </row>
    <row r="902" spans="7:15" ht="12.75">
      <c r="G902" s="31"/>
      <c r="O902" s="31"/>
    </row>
    <row r="903" spans="7:15" ht="12.75">
      <c r="G903" s="31"/>
      <c r="O903" s="31"/>
    </row>
    <row r="904" spans="7:15" ht="12.75">
      <c r="G904" s="31"/>
      <c r="O904" s="31"/>
    </row>
    <row r="905" spans="7:15" ht="12.75">
      <c r="G905" s="31"/>
      <c r="O905" s="31"/>
    </row>
    <row r="906" spans="7:15" ht="12.75">
      <c r="G906" s="31"/>
      <c r="O906" s="31"/>
    </row>
    <row r="907" spans="7:15" ht="12.75">
      <c r="G907" s="31"/>
      <c r="O907" s="31"/>
    </row>
    <row r="908" spans="7:15" ht="12.75">
      <c r="G908" s="31"/>
      <c r="O908" s="31"/>
    </row>
    <row r="909" spans="7:15" ht="12.75">
      <c r="G909" s="31"/>
      <c r="O909" s="31"/>
    </row>
    <row r="910" spans="7:15" ht="12.75">
      <c r="G910" s="31"/>
      <c r="O910" s="31"/>
    </row>
    <row r="911" spans="7:15" ht="12.75">
      <c r="G911" s="31"/>
      <c r="O911" s="31"/>
    </row>
    <row r="912" spans="7:15" ht="12.75">
      <c r="G912" s="31"/>
      <c r="O912" s="31"/>
    </row>
    <row r="913" spans="7:15" ht="12.75">
      <c r="G913" s="31"/>
      <c r="O913" s="31"/>
    </row>
    <row r="914" spans="7:15" ht="12.75">
      <c r="G914" s="31"/>
      <c r="O914" s="31"/>
    </row>
    <row r="915" spans="7:15" ht="12.75">
      <c r="G915" s="31"/>
      <c r="O915" s="31"/>
    </row>
    <row r="916" spans="7:15" ht="12.75">
      <c r="G916" s="31"/>
      <c r="O916" s="31"/>
    </row>
    <row r="917" spans="7:15" ht="12.75">
      <c r="G917" s="31"/>
      <c r="O917" s="31"/>
    </row>
    <row r="918" spans="7:15" ht="12.75">
      <c r="G918" s="31"/>
      <c r="O918" s="31"/>
    </row>
    <row r="919" spans="7:15" ht="12.75">
      <c r="G919" s="31"/>
      <c r="O919" s="31"/>
    </row>
    <row r="920" spans="7:15" ht="12.75">
      <c r="G920" s="31"/>
      <c r="O920" s="31"/>
    </row>
    <row r="921" spans="7:15" ht="12.75">
      <c r="G921" s="31"/>
      <c r="O921" s="31"/>
    </row>
    <row r="922" spans="7:15" ht="12.75">
      <c r="G922" s="31"/>
      <c r="O922" s="31"/>
    </row>
    <row r="923" spans="7:15" ht="12.75">
      <c r="G923" s="31"/>
      <c r="O923" s="31"/>
    </row>
    <row r="924" spans="7:15" ht="12.75">
      <c r="G924" s="31"/>
      <c r="O924" s="31"/>
    </row>
    <row r="925" spans="7:15" ht="12.75">
      <c r="G925" s="31"/>
      <c r="O925" s="31"/>
    </row>
    <row r="926" spans="7:15" ht="12.75">
      <c r="G926" s="31"/>
      <c r="O926" s="31"/>
    </row>
    <row r="927" spans="7:15" ht="12.75">
      <c r="G927" s="31"/>
      <c r="O927" s="31"/>
    </row>
    <row r="928" spans="7:15" ht="12.75">
      <c r="G928" s="31"/>
      <c r="O928" s="31"/>
    </row>
    <row r="929" spans="7:15" ht="12.75">
      <c r="G929" s="31"/>
      <c r="O929" s="31"/>
    </row>
    <row r="930" spans="7:15" ht="12.75">
      <c r="G930" s="31"/>
      <c r="O930" s="31"/>
    </row>
    <row r="931" spans="7:15" ht="12.75">
      <c r="G931" s="31"/>
      <c r="O931" s="31"/>
    </row>
    <row r="932" spans="7:15" ht="12.75">
      <c r="G932" s="31"/>
      <c r="O932" s="31"/>
    </row>
    <row r="933" spans="7:15" ht="12.75">
      <c r="G933" s="31"/>
      <c r="O933" s="31"/>
    </row>
    <row r="934" spans="7:15" ht="12.75">
      <c r="G934" s="31"/>
      <c r="O934" s="31"/>
    </row>
    <row r="935" spans="7:15" ht="12.75">
      <c r="G935" s="31"/>
      <c r="O935" s="31"/>
    </row>
    <row r="936" spans="7:15" ht="12.75">
      <c r="G936" s="31"/>
      <c r="O936" s="31"/>
    </row>
    <row r="937" spans="7:15" ht="12.75">
      <c r="G937" s="31"/>
      <c r="O937" s="31"/>
    </row>
    <row r="938" spans="7:15" ht="12.75">
      <c r="G938" s="31"/>
      <c r="O938" s="31"/>
    </row>
    <row r="939" spans="7:15" ht="12.75">
      <c r="G939" s="31"/>
      <c r="O939" s="31"/>
    </row>
    <row r="940" spans="7:15" ht="12.75">
      <c r="G940" s="31"/>
      <c r="O940" s="31"/>
    </row>
    <row r="941" spans="7:15" ht="12.75">
      <c r="G941" s="31"/>
      <c r="O941" s="31"/>
    </row>
    <row r="942" spans="7:15" ht="12.75">
      <c r="G942" s="31"/>
      <c r="O942" s="31"/>
    </row>
    <row r="943" spans="7:15" ht="12.75">
      <c r="G943" s="31"/>
      <c r="O943" s="31"/>
    </row>
    <row r="944" spans="7:15" ht="12.75">
      <c r="G944" s="31"/>
      <c r="O944" s="31"/>
    </row>
    <row r="945" spans="7:15" ht="12.75">
      <c r="G945" s="31"/>
      <c r="O945" s="31"/>
    </row>
    <row r="946" spans="7:15" ht="12.75">
      <c r="G946" s="31"/>
      <c r="O946" s="31"/>
    </row>
    <row r="947" spans="7:15" ht="12.75">
      <c r="G947" s="31"/>
      <c r="O947" s="31"/>
    </row>
    <row r="948" spans="7:15" ht="12.75">
      <c r="G948" s="31"/>
      <c r="O948" s="31"/>
    </row>
    <row r="949" spans="7:15" ht="12.75">
      <c r="G949" s="31"/>
      <c r="O949" s="31"/>
    </row>
    <row r="950" spans="7:15" ht="12.75">
      <c r="G950" s="31"/>
      <c r="O950" s="31"/>
    </row>
    <row r="951" spans="7:15" ht="12.75">
      <c r="G951" s="31"/>
      <c r="O951" s="31"/>
    </row>
    <row r="952" spans="7:15" ht="12.75">
      <c r="G952" s="31"/>
      <c r="O952" s="31"/>
    </row>
    <row r="953" spans="7:15" ht="12.75">
      <c r="G953" s="31"/>
      <c r="O953" s="31"/>
    </row>
    <row r="954" spans="7:15" ht="12.75">
      <c r="G954" s="31"/>
      <c r="O954" s="31"/>
    </row>
    <row r="955" spans="7:15" ht="12.75">
      <c r="G955" s="31"/>
      <c r="O955" s="31"/>
    </row>
    <row r="956" spans="7:15" ht="12.75">
      <c r="G956" s="31"/>
      <c r="O956" s="31"/>
    </row>
    <row r="957" spans="7:15" ht="12.75">
      <c r="G957" s="31"/>
      <c r="O957" s="31"/>
    </row>
    <row r="958" spans="7:15" ht="12.75">
      <c r="G958" s="31"/>
      <c r="O958" s="31"/>
    </row>
    <row r="959" spans="7:15" ht="12.75">
      <c r="G959" s="31"/>
      <c r="O959" s="31"/>
    </row>
    <row r="960" spans="7:15" ht="12.75">
      <c r="G960" s="31"/>
      <c r="O960" s="31"/>
    </row>
    <row r="961" spans="7:15" ht="12.75">
      <c r="G961" s="31"/>
      <c r="O961" s="31"/>
    </row>
    <row r="962" spans="7:15" ht="12.75">
      <c r="G962" s="31"/>
      <c r="O962" s="31"/>
    </row>
    <row r="963" spans="7:15" ht="12.75">
      <c r="G963" s="31"/>
      <c r="O963" s="31"/>
    </row>
    <row r="964" spans="7:15" ht="12.75">
      <c r="G964" s="31"/>
      <c r="O964" s="31"/>
    </row>
    <row r="965" spans="7:15" ht="12.75">
      <c r="G965" s="31"/>
      <c r="O965" s="31"/>
    </row>
    <row r="966" spans="7:15" ht="12.75">
      <c r="G966" s="31"/>
      <c r="O966" s="31"/>
    </row>
    <row r="967" spans="7:15" ht="12.75">
      <c r="G967" s="31"/>
      <c r="O967" s="31"/>
    </row>
    <row r="968" spans="7:15" ht="12.75">
      <c r="G968" s="31"/>
      <c r="O968" s="31"/>
    </row>
    <row r="969" spans="7:15" ht="12.75">
      <c r="G969" s="31"/>
      <c r="O969" s="31"/>
    </row>
    <row r="970" spans="7:15" ht="12.75">
      <c r="G970" s="31"/>
      <c r="O970" s="31"/>
    </row>
    <row r="971" spans="7:15" ht="12.75">
      <c r="G971" s="31"/>
      <c r="O971" s="31"/>
    </row>
    <row r="972" spans="7:15" ht="12.75">
      <c r="G972" s="31"/>
      <c r="O972" s="31"/>
    </row>
    <row r="973" spans="7:15" ht="12.75">
      <c r="G973" s="31"/>
      <c r="O973" s="31"/>
    </row>
    <row r="974" spans="7:15" ht="12.75">
      <c r="G974" s="31"/>
      <c r="O974" s="31"/>
    </row>
    <row r="975" spans="7:15" ht="12.75">
      <c r="G975" s="31"/>
      <c r="O975" s="31"/>
    </row>
    <row r="976" spans="7:15" ht="12.75">
      <c r="G976" s="31"/>
      <c r="O976" s="31"/>
    </row>
    <row r="977" spans="7:15" ht="12.75">
      <c r="G977" s="31"/>
      <c r="O977" s="31"/>
    </row>
    <row r="978" spans="7:15" ht="12.75">
      <c r="G978" s="31"/>
      <c r="O978" s="31"/>
    </row>
    <row r="979" spans="7:15" ht="12.75">
      <c r="G979" s="31"/>
      <c r="O979" s="31"/>
    </row>
    <row r="980" spans="7:15" ht="12.75">
      <c r="G980" s="31"/>
      <c r="O980" s="31"/>
    </row>
    <row r="981" spans="7:15" ht="12.75">
      <c r="G981" s="31"/>
      <c r="O981" s="31"/>
    </row>
    <row r="982" spans="7:15" ht="12.75">
      <c r="G982" s="31"/>
      <c r="O982" s="31"/>
    </row>
    <row r="983" spans="7:15" ht="12.75">
      <c r="G983" s="31"/>
      <c r="O983" s="31"/>
    </row>
    <row r="984" spans="7:15" ht="12.75">
      <c r="G984" s="31"/>
      <c r="O984" s="31"/>
    </row>
    <row r="985" spans="7:15" ht="12.75">
      <c r="G985" s="31"/>
      <c r="O985" s="31"/>
    </row>
    <row r="986" spans="7:15" ht="12.75">
      <c r="G986" s="31"/>
      <c r="O986" s="31"/>
    </row>
    <row r="987" spans="7:15" ht="12.75">
      <c r="G987" s="31"/>
      <c r="O987" s="31"/>
    </row>
    <row r="988" spans="7:15" ht="12.75">
      <c r="G988" s="31"/>
      <c r="O988" s="31"/>
    </row>
    <row r="989" spans="7:15" ht="12.75">
      <c r="G989" s="31"/>
      <c r="O989" s="31"/>
    </row>
    <row r="990" spans="7:15" ht="12.75">
      <c r="G990" s="31"/>
      <c r="O990" s="31"/>
    </row>
    <row r="991" spans="7:15" ht="12.75">
      <c r="G991" s="31"/>
      <c r="O991" s="31"/>
    </row>
    <row r="992" spans="7:15" ht="12.75">
      <c r="G992" s="31"/>
      <c r="O992" s="31"/>
    </row>
    <row r="993" spans="7:15" ht="12.75">
      <c r="G993" s="31"/>
      <c r="O993" s="31"/>
    </row>
    <row r="994" spans="7:15" ht="12.75">
      <c r="G994" s="31"/>
      <c r="O994" s="31"/>
    </row>
    <row r="995" spans="7:15" ht="12.75">
      <c r="G995" s="31"/>
      <c r="O995" s="31"/>
    </row>
    <row r="996" spans="7:15" ht="12.75">
      <c r="G996" s="31"/>
      <c r="O996" s="31"/>
    </row>
    <row r="997" spans="7:15" ht="12.75">
      <c r="G997" s="31"/>
      <c r="O997" s="31"/>
    </row>
    <row r="998" spans="7:15" ht="12.75">
      <c r="G998" s="31"/>
      <c r="O998" s="31"/>
    </row>
    <row r="999" spans="7:15" ht="12.75">
      <c r="G999" s="31"/>
      <c r="O999" s="31"/>
    </row>
    <row r="1000" spans="7:15" ht="12.75">
      <c r="G1000" s="31"/>
      <c r="O1000" s="31"/>
    </row>
    <row r="1001" spans="7:15" ht="12.75">
      <c r="G1001" s="31"/>
      <c r="O1001" s="31"/>
    </row>
    <row r="1002" spans="7:15" ht="12.75">
      <c r="G1002" s="31"/>
      <c r="O1002" s="31"/>
    </row>
    <row r="1003" spans="7:15" ht="12.75">
      <c r="G1003" s="31"/>
      <c r="O1003" s="31"/>
    </row>
    <row r="1004" spans="7:15" ht="12.75">
      <c r="G1004" s="31"/>
      <c r="O1004" s="31"/>
    </row>
    <row r="1005" spans="7:15" ht="12.75">
      <c r="G1005" s="31"/>
      <c r="O1005" s="31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5"/>
  <sheetViews>
    <sheetView workbookViewId="0" topLeftCell="A1">
      <pane ySplit="8" topLeftCell="BM9" activePane="bottomLeft" state="frozen"/>
      <selection pane="topLeft" activeCell="A1" sqref="A1"/>
      <selection pane="bottomLeft" activeCell="D19" sqref="D19"/>
    </sheetView>
  </sheetViews>
  <sheetFormatPr defaultColWidth="9.00390625" defaultRowHeight="12.75"/>
  <cols>
    <col min="1" max="2" width="10.625" style="0" customWidth="1"/>
    <col min="3" max="3" width="10.625" style="2" customWidth="1"/>
    <col min="4" max="4" width="8.75390625" style="2" customWidth="1"/>
    <col min="5" max="5" width="11.25390625" style="8" customWidth="1"/>
    <col min="6" max="6" width="9.625" style="0" hidden="1" customWidth="1"/>
    <col min="7" max="7" width="5.375" style="0" hidden="1" customWidth="1"/>
    <col min="8" max="8" width="0" style="0" hidden="1" customWidth="1"/>
    <col min="9" max="10" width="9.375" style="0" customWidth="1"/>
    <col min="11" max="11" width="9.375" style="2" customWidth="1"/>
    <col min="12" max="12" width="8.75390625" style="2" customWidth="1"/>
    <col min="13" max="13" width="11.25390625" style="8" customWidth="1"/>
    <col min="14" max="14" width="9.625" style="0" hidden="1" customWidth="1"/>
    <col min="15" max="15" width="5.375" style="0" hidden="1" customWidth="1"/>
    <col min="16" max="16" width="9.125" style="0" hidden="1" customWidth="1"/>
  </cols>
  <sheetData>
    <row r="1" spans="1:15" ht="18">
      <c r="A1" s="79" t="s">
        <v>18</v>
      </c>
      <c r="B1" s="41"/>
      <c r="C1" s="42"/>
      <c r="D1" s="42"/>
      <c r="E1" s="43"/>
      <c r="F1" s="41"/>
      <c r="G1" s="41"/>
      <c r="H1" s="41"/>
      <c r="I1" s="41"/>
      <c r="J1" s="41"/>
      <c r="K1" s="42"/>
      <c r="L1" s="42"/>
      <c r="M1" s="80"/>
      <c r="N1" s="41"/>
      <c r="O1" s="44"/>
    </row>
    <row r="2" spans="1:15" ht="10.5" customHeight="1">
      <c r="A2" s="45"/>
      <c r="B2" s="26"/>
      <c r="C2" s="24"/>
      <c r="D2" s="24"/>
      <c r="E2" s="46"/>
      <c r="F2" s="26"/>
      <c r="G2" s="26"/>
      <c r="H2" s="26"/>
      <c r="I2" s="26"/>
      <c r="J2" s="26"/>
      <c r="K2" s="24"/>
      <c r="L2" s="24"/>
      <c r="M2" s="81"/>
      <c r="N2" s="26"/>
      <c r="O2" s="47"/>
    </row>
    <row r="3" spans="1:15" ht="21.75">
      <c r="A3" s="48" t="s">
        <v>8</v>
      </c>
      <c r="B3" s="49"/>
      <c r="C3" s="26"/>
      <c r="D3" s="24"/>
      <c r="E3" s="27"/>
      <c r="F3" s="26"/>
      <c r="G3" s="26"/>
      <c r="H3" s="26"/>
      <c r="I3" s="26"/>
      <c r="J3" s="26"/>
      <c r="K3" s="26"/>
      <c r="L3" s="24"/>
      <c r="M3" s="82"/>
      <c r="N3" s="26"/>
      <c r="O3" s="47"/>
    </row>
    <row r="4" spans="1:15" ht="12.75">
      <c r="A4" s="50" t="s">
        <v>2</v>
      </c>
      <c r="B4" s="51"/>
      <c r="C4" s="52"/>
      <c r="D4" s="24"/>
      <c r="E4" s="27"/>
      <c r="F4" s="26"/>
      <c r="G4" s="26"/>
      <c r="H4" s="26"/>
      <c r="I4" s="26"/>
      <c r="J4" s="26"/>
      <c r="K4" s="52"/>
      <c r="L4" s="24"/>
      <c r="M4" s="82"/>
      <c r="N4" s="26"/>
      <c r="O4" s="47"/>
    </row>
    <row r="5" spans="1:15" ht="12.75">
      <c r="A5" s="50" t="s">
        <v>3</v>
      </c>
      <c r="B5" s="49"/>
      <c r="C5" s="26"/>
      <c r="D5" s="24"/>
      <c r="E5" s="27"/>
      <c r="F5" s="26"/>
      <c r="G5" s="26"/>
      <c r="H5" s="26"/>
      <c r="I5" s="26"/>
      <c r="J5" s="26"/>
      <c r="K5" s="26"/>
      <c r="L5" s="24"/>
      <c r="M5" s="82"/>
      <c r="N5" s="26"/>
      <c r="O5" s="47"/>
    </row>
    <row r="6" spans="1:15" ht="12.75">
      <c r="A6" s="50" t="s">
        <v>4</v>
      </c>
      <c r="B6" s="49"/>
      <c r="C6" s="26"/>
      <c r="D6" s="24"/>
      <c r="E6" s="27"/>
      <c r="F6" s="26"/>
      <c r="G6" s="26"/>
      <c r="H6" s="26"/>
      <c r="I6" s="26"/>
      <c r="J6" s="26"/>
      <c r="K6" s="26"/>
      <c r="L6" s="24"/>
      <c r="M6" s="82"/>
      <c r="N6" s="26"/>
      <c r="O6" s="47"/>
    </row>
    <row r="7" spans="1:15" ht="13.5" thickBot="1">
      <c r="A7" s="50" t="s">
        <v>6</v>
      </c>
      <c r="B7" s="49"/>
      <c r="C7" s="26"/>
      <c r="D7" s="24"/>
      <c r="E7" s="27"/>
      <c r="F7" s="26"/>
      <c r="G7" s="26"/>
      <c r="H7" s="26"/>
      <c r="I7" s="26"/>
      <c r="J7" s="26"/>
      <c r="K7" s="26"/>
      <c r="L7" s="24"/>
      <c r="M7" s="82"/>
      <c r="N7" s="26"/>
      <c r="O7" s="47"/>
    </row>
    <row r="8" spans="1:16" ht="55.5" customHeight="1" thickBot="1">
      <c r="A8" s="53" t="s">
        <v>5</v>
      </c>
      <c r="B8" s="38" t="s">
        <v>2</v>
      </c>
      <c r="C8" s="38" t="s">
        <v>9</v>
      </c>
      <c r="D8" s="38" t="s">
        <v>15</v>
      </c>
      <c r="E8" s="37" t="s">
        <v>10</v>
      </c>
      <c r="F8" s="37" t="s">
        <v>19</v>
      </c>
      <c r="G8" s="40" t="s">
        <v>21</v>
      </c>
      <c r="H8" s="37" t="s">
        <v>20</v>
      </c>
      <c r="I8" s="78" t="s">
        <v>5</v>
      </c>
      <c r="J8" s="39"/>
      <c r="K8" s="38" t="s">
        <v>9</v>
      </c>
      <c r="L8" s="38" t="s">
        <v>15</v>
      </c>
      <c r="M8" s="83" t="s">
        <v>10</v>
      </c>
      <c r="N8" s="37" t="s">
        <v>19</v>
      </c>
      <c r="O8" s="54" t="s">
        <v>21</v>
      </c>
      <c r="P8" s="28" t="s">
        <v>20</v>
      </c>
    </row>
    <row r="9" spans="1:16" ht="12.75">
      <c r="A9" s="55">
        <v>1</v>
      </c>
      <c r="B9" s="56">
        <f>$B$4</f>
        <v>0</v>
      </c>
      <c r="C9" s="57"/>
      <c r="D9" s="58"/>
      <c r="E9" s="59"/>
      <c r="F9" s="60"/>
      <c r="G9" s="61"/>
      <c r="H9" s="26" t="str">
        <f>G9&amp;"-"&amp;(G9+0.5)</f>
        <v>-0.5</v>
      </c>
      <c r="I9" s="76">
        <v>71</v>
      </c>
      <c r="J9" s="56">
        <f>$B$4</f>
        <v>0</v>
      </c>
      <c r="K9" s="57"/>
      <c r="L9" s="65"/>
      <c r="M9" s="85"/>
      <c r="N9" s="60"/>
      <c r="O9" s="62"/>
      <c r="P9" t="str">
        <f aca="true" t="shared" si="0" ref="P9:P72">O9&amp;"-"&amp;(O9+0.5)</f>
        <v>-0.5</v>
      </c>
    </row>
    <row r="10" spans="1:16" ht="12.75">
      <c r="A10" s="55">
        <v>2</v>
      </c>
      <c r="B10" s="56">
        <f aca="true" t="shared" si="1" ref="B10:B73">$B$4</f>
        <v>0</v>
      </c>
      <c r="C10" s="57"/>
      <c r="D10" s="63"/>
      <c r="E10" s="64"/>
      <c r="F10" s="60"/>
      <c r="G10" s="61"/>
      <c r="H10" s="26" t="str">
        <f aca="true" t="shared" si="2" ref="H10:H68">G10&amp;"-"&amp;(G10+0.5)</f>
        <v>-0.5</v>
      </c>
      <c r="I10" s="76">
        <v>72</v>
      </c>
      <c r="J10" s="56">
        <f aca="true" t="shared" si="3" ref="J10:J73">$B$4</f>
        <v>0</v>
      </c>
      <c r="K10" s="57"/>
      <c r="L10" s="65"/>
      <c r="M10" s="85"/>
      <c r="N10" s="60"/>
      <c r="O10" s="62"/>
      <c r="P10" t="str">
        <f t="shared" si="0"/>
        <v>-0.5</v>
      </c>
    </row>
    <row r="11" spans="1:16" ht="12.75">
      <c r="A11" s="55">
        <v>3</v>
      </c>
      <c r="B11" s="56">
        <f t="shared" si="1"/>
        <v>0</v>
      </c>
      <c r="C11" s="57"/>
      <c r="D11" s="63"/>
      <c r="E11" s="64"/>
      <c r="F11" s="60"/>
      <c r="G11" s="61"/>
      <c r="H11" s="26" t="str">
        <f t="shared" si="2"/>
        <v>-0.5</v>
      </c>
      <c r="I11" s="76">
        <v>73</v>
      </c>
      <c r="J11" s="56">
        <f t="shared" si="3"/>
        <v>0</v>
      </c>
      <c r="K11" s="57"/>
      <c r="L11" s="65"/>
      <c r="M11" s="85"/>
      <c r="N11" s="60"/>
      <c r="O11" s="62"/>
      <c r="P11" t="str">
        <f t="shared" si="0"/>
        <v>-0.5</v>
      </c>
    </row>
    <row r="12" spans="1:16" ht="12.75">
      <c r="A12" s="55">
        <v>4</v>
      </c>
      <c r="B12" s="56">
        <f t="shared" si="1"/>
        <v>0</v>
      </c>
      <c r="C12" s="57"/>
      <c r="D12" s="63"/>
      <c r="E12" s="64"/>
      <c r="F12" s="60"/>
      <c r="G12" s="61"/>
      <c r="H12" s="26" t="str">
        <f t="shared" si="2"/>
        <v>-0.5</v>
      </c>
      <c r="I12" s="76">
        <v>74</v>
      </c>
      <c r="J12" s="56">
        <f t="shared" si="3"/>
        <v>0</v>
      </c>
      <c r="K12" s="57"/>
      <c r="L12" s="65"/>
      <c r="M12" s="85"/>
      <c r="N12" s="60"/>
      <c r="O12" s="62"/>
      <c r="P12" t="str">
        <f t="shared" si="0"/>
        <v>-0.5</v>
      </c>
    </row>
    <row r="13" spans="1:16" ht="12.75">
      <c r="A13" s="55">
        <v>5</v>
      </c>
      <c r="B13" s="56">
        <f t="shared" si="1"/>
        <v>0</v>
      </c>
      <c r="C13" s="57"/>
      <c r="D13" s="63"/>
      <c r="E13" s="64"/>
      <c r="F13" s="60"/>
      <c r="G13" s="61"/>
      <c r="H13" s="26" t="str">
        <f t="shared" si="2"/>
        <v>-0.5</v>
      </c>
      <c r="I13" s="76">
        <v>75</v>
      </c>
      <c r="J13" s="56">
        <f t="shared" si="3"/>
        <v>0</v>
      </c>
      <c r="K13" s="57"/>
      <c r="L13" s="65"/>
      <c r="M13" s="85"/>
      <c r="N13" s="60"/>
      <c r="O13" s="62"/>
      <c r="P13" t="str">
        <f t="shared" si="0"/>
        <v>-0.5</v>
      </c>
    </row>
    <row r="14" spans="1:16" ht="12.75">
      <c r="A14" s="55">
        <v>6</v>
      </c>
      <c r="B14" s="56">
        <f t="shared" si="1"/>
        <v>0</v>
      </c>
      <c r="C14" s="57"/>
      <c r="D14" s="63"/>
      <c r="E14" s="64"/>
      <c r="F14" s="60"/>
      <c r="G14" s="61"/>
      <c r="H14" s="26" t="str">
        <f t="shared" si="2"/>
        <v>-0.5</v>
      </c>
      <c r="I14" s="76">
        <v>76</v>
      </c>
      <c r="J14" s="56">
        <f t="shared" si="3"/>
        <v>0</v>
      </c>
      <c r="K14" s="57"/>
      <c r="L14" s="65"/>
      <c r="M14" s="85"/>
      <c r="N14" s="60"/>
      <c r="O14" s="62"/>
      <c r="P14" t="str">
        <f t="shared" si="0"/>
        <v>-0.5</v>
      </c>
    </row>
    <row r="15" spans="1:16" ht="12.75">
      <c r="A15" s="55">
        <v>7</v>
      </c>
      <c r="B15" s="56">
        <f t="shared" si="1"/>
        <v>0</v>
      </c>
      <c r="C15" s="57"/>
      <c r="D15" s="63"/>
      <c r="E15" s="64"/>
      <c r="F15" s="60"/>
      <c r="G15" s="61"/>
      <c r="H15" s="26" t="str">
        <f t="shared" si="2"/>
        <v>-0.5</v>
      </c>
      <c r="I15" s="76">
        <v>77</v>
      </c>
      <c r="J15" s="56">
        <f t="shared" si="3"/>
        <v>0</v>
      </c>
      <c r="K15" s="57"/>
      <c r="L15" s="65"/>
      <c r="M15" s="85"/>
      <c r="N15" s="60"/>
      <c r="O15" s="62"/>
      <c r="P15" t="str">
        <f t="shared" si="0"/>
        <v>-0.5</v>
      </c>
    </row>
    <row r="16" spans="1:16" ht="12.75">
      <c r="A16" s="55">
        <v>8</v>
      </c>
      <c r="B16" s="56">
        <f t="shared" si="1"/>
        <v>0</v>
      </c>
      <c r="C16" s="57"/>
      <c r="D16" s="63"/>
      <c r="E16" s="64"/>
      <c r="F16" s="60"/>
      <c r="G16" s="61"/>
      <c r="H16" s="26" t="str">
        <f t="shared" si="2"/>
        <v>-0.5</v>
      </c>
      <c r="I16" s="76">
        <v>78</v>
      </c>
      <c r="J16" s="56">
        <f t="shared" si="3"/>
        <v>0</v>
      </c>
      <c r="K16" s="57"/>
      <c r="L16" s="65"/>
      <c r="M16" s="85"/>
      <c r="N16" s="60"/>
      <c r="O16" s="62"/>
      <c r="P16" t="str">
        <f t="shared" si="0"/>
        <v>-0.5</v>
      </c>
    </row>
    <row r="17" spans="1:16" ht="12.75">
      <c r="A17" s="55">
        <v>9</v>
      </c>
      <c r="B17" s="56">
        <f t="shared" si="1"/>
        <v>0</v>
      </c>
      <c r="C17" s="57"/>
      <c r="D17" s="63"/>
      <c r="E17" s="64"/>
      <c r="F17" s="60"/>
      <c r="G17" s="61"/>
      <c r="H17" s="26" t="str">
        <f t="shared" si="2"/>
        <v>-0.5</v>
      </c>
      <c r="I17" s="76">
        <v>79</v>
      </c>
      <c r="J17" s="56">
        <f t="shared" si="3"/>
        <v>0</v>
      </c>
      <c r="K17" s="57"/>
      <c r="L17" s="65"/>
      <c r="M17" s="85"/>
      <c r="N17" s="60"/>
      <c r="O17" s="62"/>
      <c r="P17" t="str">
        <f t="shared" si="0"/>
        <v>-0.5</v>
      </c>
    </row>
    <row r="18" spans="1:16" ht="12.75">
      <c r="A18" s="55">
        <v>10</v>
      </c>
      <c r="B18" s="56">
        <f t="shared" si="1"/>
        <v>0</v>
      </c>
      <c r="C18" s="57"/>
      <c r="D18" s="63"/>
      <c r="E18" s="64"/>
      <c r="F18" s="60"/>
      <c r="G18" s="61"/>
      <c r="H18" s="26" t="str">
        <f t="shared" si="2"/>
        <v>-0.5</v>
      </c>
      <c r="I18" s="76">
        <v>80</v>
      </c>
      <c r="J18" s="56">
        <f t="shared" si="3"/>
        <v>0</v>
      </c>
      <c r="K18" s="57"/>
      <c r="L18" s="65"/>
      <c r="M18" s="85"/>
      <c r="N18" s="60"/>
      <c r="O18" s="62"/>
      <c r="P18" t="str">
        <f t="shared" si="0"/>
        <v>-0.5</v>
      </c>
    </row>
    <row r="19" spans="1:16" ht="12.75">
      <c r="A19" s="55">
        <v>11</v>
      </c>
      <c r="B19" s="56">
        <f t="shared" si="1"/>
        <v>0</v>
      </c>
      <c r="C19" s="57"/>
      <c r="D19" s="63"/>
      <c r="E19" s="64"/>
      <c r="F19" s="60"/>
      <c r="G19" s="61"/>
      <c r="H19" s="26" t="str">
        <f t="shared" si="2"/>
        <v>-0.5</v>
      </c>
      <c r="I19" s="76">
        <v>81</v>
      </c>
      <c r="J19" s="56">
        <f t="shared" si="3"/>
        <v>0</v>
      </c>
      <c r="K19" s="57"/>
      <c r="L19" s="65"/>
      <c r="M19" s="85"/>
      <c r="N19" s="60"/>
      <c r="O19" s="62"/>
      <c r="P19" t="str">
        <f t="shared" si="0"/>
        <v>-0.5</v>
      </c>
    </row>
    <row r="20" spans="1:16" ht="12.75">
      <c r="A20" s="55">
        <v>12</v>
      </c>
      <c r="B20" s="56">
        <f t="shared" si="1"/>
        <v>0</v>
      </c>
      <c r="C20" s="57"/>
      <c r="D20" s="63"/>
      <c r="E20" s="64"/>
      <c r="F20" s="60"/>
      <c r="G20" s="61"/>
      <c r="H20" s="26" t="str">
        <f t="shared" si="2"/>
        <v>-0.5</v>
      </c>
      <c r="I20" s="76">
        <v>82</v>
      </c>
      <c r="J20" s="56">
        <f t="shared" si="3"/>
        <v>0</v>
      </c>
      <c r="K20" s="57"/>
      <c r="L20" s="65"/>
      <c r="M20" s="85"/>
      <c r="N20" s="60"/>
      <c r="O20" s="62"/>
      <c r="P20" t="str">
        <f t="shared" si="0"/>
        <v>-0.5</v>
      </c>
    </row>
    <row r="21" spans="1:16" ht="12.75">
      <c r="A21" s="55">
        <v>13</v>
      </c>
      <c r="B21" s="56">
        <f t="shared" si="1"/>
        <v>0</v>
      </c>
      <c r="C21" s="57"/>
      <c r="D21" s="63"/>
      <c r="E21" s="64"/>
      <c r="F21" s="60"/>
      <c r="G21" s="61"/>
      <c r="H21" s="26" t="str">
        <f t="shared" si="2"/>
        <v>-0.5</v>
      </c>
      <c r="I21" s="76">
        <v>83</v>
      </c>
      <c r="J21" s="56">
        <f t="shared" si="3"/>
        <v>0</v>
      </c>
      <c r="K21" s="57"/>
      <c r="L21" s="65"/>
      <c r="M21" s="85"/>
      <c r="N21" s="60"/>
      <c r="O21" s="62"/>
      <c r="P21" t="str">
        <f t="shared" si="0"/>
        <v>-0.5</v>
      </c>
    </row>
    <row r="22" spans="1:16" ht="12.75">
      <c r="A22" s="55">
        <v>14</v>
      </c>
      <c r="B22" s="56">
        <f t="shared" si="1"/>
        <v>0</v>
      </c>
      <c r="C22" s="57"/>
      <c r="D22" s="63"/>
      <c r="E22" s="64"/>
      <c r="F22" s="60"/>
      <c r="G22" s="61"/>
      <c r="H22" s="26" t="str">
        <f t="shared" si="2"/>
        <v>-0.5</v>
      </c>
      <c r="I22" s="76">
        <v>84</v>
      </c>
      <c r="J22" s="56">
        <f t="shared" si="3"/>
        <v>0</v>
      </c>
      <c r="K22" s="57"/>
      <c r="L22" s="65"/>
      <c r="M22" s="85"/>
      <c r="N22" s="60"/>
      <c r="O22" s="62"/>
      <c r="P22" t="str">
        <f t="shared" si="0"/>
        <v>-0.5</v>
      </c>
    </row>
    <row r="23" spans="1:16" ht="12.75">
      <c r="A23" s="55">
        <v>15</v>
      </c>
      <c r="B23" s="56">
        <f t="shared" si="1"/>
        <v>0</v>
      </c>
      <c r="C23" s="57"/>
      <c r="D23" s="63"/>
      <c r="E23" s="64"/>
      <c r="F23" s="60"/>
      <c r="G23" s="61"/>
      <c r="H23" s="26" t="str">
        <f t="shared" si="2"/>
        <v>-0.5</v>
      </c>
      <c r="I23" s="76">
        <v>85</v>
      </c>
      <c r="J23" s="56">
        <f t="shared" si="3"/>
        <v>0</v>
      </c>
      <c r="K23" s="57"/>
      <c r="L23" s="65"/>
      <c r="M23" s="85"/>
      <c r="N23" s="60"/>
      <c r="O23" s="62"/>
      <c r="P23" t="str">
        <f t="shared" si="0"/>
        <v>-0.5</v>
      </c>
    </row>
    <row r="24" spans="1:16" ht="12.75">
      <c r="A24" s="55">
        <v>16</v>
      </c>
      <c r="B24" s="56">
        <f t="shared" si="1"/>
        <v>0</v>
      </c>
      <c r="C24" s="57"/>
      <c r="D24" s="63"/>
      <c r="E24" s="64"/>
      <c r="F24" s="60"/>
      <c r="G24" s="61"/>
      <c r="H24" s="26" t="str">
        <f t="shared" si="2"/>
        <v>-0.5</v>
      </c>
      <c r="I24" s="76">
        <v>86</v>
      </c>
      <c r="J24" s="56">
        <f t="shared" si="3"/>
        <v>0</v>
      </c>
      <c r="K24" s="57"/>
      <c r="L24" s="65"/>
      <c r="M24" s="85"/>
      <c r="N24" s="60"/>
      <c r="O24" s="62"/>
      <c r="P24" t="str">
        <f t="shared" si="0"/>
        <v>-0.5</v>
      </c>
    </row>
    <row r="25" spans="1:16" ht="12.75">
      <c r="A25" s="55">
        <v>17</v>
      </c>
      <c r="B25" s="56">
        <f t="shared" si="1"/>
        <v>0</v>
      </c>
      <c r="C25" s="57"/>
      <c r="D25" s="63"/>
      <c r="E25" s="64"/>
      <c r="F25" s="60"/>
      <c r="G25" s="61"/>
      <c r="H25" s="26" t="str">
        <f t="shared" si="2"/>
        <v>-0.5</v>
      </c>
      <c r="I25" s="76">
        <v>87</v>
      </c>
      <c r="J25" s="56">
        <f t="shared" si="3"/>
        <v>0</v>
      </c>
      <c r="K25" s="57"/>
      <c r="L25" s="24"/>
      <c r="M25" s="84"/>
      <c r="N25" s="60"/>
      <c r="O25" s="62"/>
      <c r="P25" t="str">
        <f t="shared" si="0"/>
        <v>-0.5</v>
      </c>
    </row>
    <row r="26" spans="1:16" ht="12.75">
      <c r="A26" s="55">
        <v>18</v>
      </c>
      <c r="B26" s="56">
        <f t="shared" si="1"/>
        <v>0</v>
      </c>
      <c r="C26" s="57"/>
      <c r="D26" s="63"/>
      <c r="E26" s="64"/>
      <c r="F26" s="60"/>
      <c r="G26" s="61"/>
      <c r="H26" s="26" t="str">
        <f t="shared" si="2"/>
        <v>-0.5</v>
      </c>
      <c r="I26" s="76">
        <v>88</v>
      </c>
      <c r="J26" s="56">
        <f t="shared" si="3"/>
        <v>0</v>
      </c>
      <c r="K26" s="57"/>
      <c r="L26" s="24"/>
      <c r="M26" s="84"/>
      <c r="N26" s="60"/>
      <c r="O26" s="62"/>
      <c r="P26" t="str">
        <f t="shared" si="0"/>
        <v>-0.5</v>
      </c>
    </row>
    <row r="27" spans="1:16" ht="12.75">
      <c r="A27" s="55">
        <v>19</v>
      </c>
      <c r="B27" s="56">
        <f t="shared" si="1"/>
        <v>0</v>
      </c>
      <c r="C27" s="57"/>
      <c r="D27" s="63"/>
      <c r="E27" s="64"/>
      <c r="F27" s="60"/>
      <c r="G27" s="61"/>
      <c r="H27" s="26" t="str">
        <f t="shared" si="2"/>
        <v>-0.5</v>
      </c>
      <c r="I27" s="76">
        <v>89</v>
      </c>
      <c r="J27" s="56">
        <f t="shared" si="3"/>
        <v>0</v>
      </c>
      <c r="K27" s="57"/>
      <c r="L27" s="24"/>
      <c r="M27" s="84"/>
      <c r="N27" s="60"/>
      <c r="O27" s="62"/>
      <c r="P27" t="str">
        <f t="shared" si="0"/>
        <v>-0.5</v>
      </c>
    </row>
    <row r="28" spans="1:16" ht="12.75">
      <c r="A28" s="55">
        <v>20</v>
      </c>
      <c r="B28" s="56">
        <f t="shared" si="1"/>
        <v>0</v>
      </c>
      <c r="C28" s="57"/>
      <c r="D28" s="63"/>
      <c r="E28" s="64"/>
      <c r="F28" s="60"/>
      <c r="G28" s="61"/>
      <c r="H28" s="26" t="str">
        <f t="shared" si="2"/>
        <v>-0.5</v>
      </c>
      <c r="I28" s="76">
        <v>90</v>
      </c>
      <c r="J28" s="56">
        <f t="shared" si="3"/>
        <v>0</v>
      </c>
      <c r="K28" s="57"/>
      <c r="L28" s="24"/>
      <c r="M28" s="84"/>
      <c r="N28" s="60"/>
      <c r="O28" s="62"/>
      <c r="P28" t="str">
        <f t="shared" si="0"/>
        <v>-0.5</v>
      </c>
    </row>
    <row r="29" spans="1:16" ht="12.75">
      <c r="A29" s="55">
        <v>21</v>
      </c>
      <c r="B29" s="56">
        <f t="shared" si="1"/>
        <v>0</v>
      </c>
      <c r="C29" s="57"/>
      <c r="D29" s="63"/>
      <c r="E29" s="64"/>
      <c r="F29" s="60"/>
      <c r="G29" s="61"/>
      <c r="H29" s="26" t="str">
        <f t="shared" si="2"/>
        <v>-0.5</v>
      </c>
      <c r="I29" s="76">
        <v>91</v>
      </c>
      <c r="J29" s="56">
        <f t="shared" si="3"/>
        <v>0</v>
      </c>
      <c r="K29" s="57"/>
      <c r="L29" s="24"/>
      <c r="M29" s="84"/>
      <c r="N29" s="60"/>
      <c r="O29" s="62"/>
      <c r="P29" t="str">
        <f t="shared" si="0"/>
        <v>-0.5</v>
      </c>
    </row>
    <row r="30" spans="1:16" ht="12.75">
      <c r="A30" s="55">
        <v>22</v>
      </c>
      <c r="B30" s="56">
        <f t="shared" si="1"/>
        <v>0</v>
      </c>
      <c r="C30" s="57"/>
      <c r="D30" s="63"/>
      <c r="E30" s="64"/>
      <c r="F30" s="60"/>
      <c r="G30" s="61"/>
      <c r="H30" s="26" t="str">
        <f t="shared" si="2"/>
        <v>-0.5</v>
      </c>
      <c r="I30" s="76">
        <v>92</v>
      </c>
      <c r="J30" s="56">
        <f t="shared" si="3"/>
        <v>0</v>
      </c>
      <c r="K30" s="57"/>
      <c r="L30" s="24"/>
      <c r="M30" s="84"/>
      <c r="N30" s="60"/>
      <c r="O30" s="62"/>
      <c r="P30" t="str">
        <f t="shared" si="0"/>
        <v>-0.5</v>
      </c>
    </row>
    <row r="31" spans="1:16" ht="12.75">
      <c r="A31" s="55">
        <v>23</v>
      </c>
      <c r="B31" s="56">
        <f t="shared" si="1"/>
        <v>0</v>
      </c>
      <c r="C31" s="57"/>
      <c r="D31" s="63"/>
      <c r="E31" s="64"/>
      <c r="F31" s="60"/>
      <c r="G31" s="61"/>
      <c r="H31" s="26" t="str">
        <f t="shared" si="2"/>
        <v>-0.5</v>
      </c>
      <c r="I31" s="76">
        <v>93</v>
      </c>
      <c r="J31" s="56">
        <f t="shared" si="3"/>
        <v>0</v>
      </c>
      <c r="K31" s="57"/>
      <c r="L31" s="24"/>
      <c r="M31" s="84"/>
      <c r="N31" s="60"/>
      <c r="O31" s="62"/>
      <c r="P31" t="str">
        <f t="shared" si="0"/>
        <v>-0.5</v>
      </c>
    </row>
    <row r="32" spans="1:16" ht="12.75">
      <c r="A32" s="55">
        <v>24</v>
      </c>
      <c r="B32" s="56">
        <f t="shared" si="1"/>
        <v>0</v>
      </c>
      <c r="C32" s="57"/>
      <c r="D32" s="63"/>
      <c r="E32" s="64"/>
      <c r="F32" s="60"/>
      <c r="G32" s="61"/>
      <c r="H32" s="26" t="str">
        <f t="shared" si="2"/>
        <v>-0.5</v>
      </c>
      <c r="I32" s="76">
        <v>94</v>
      </c>
      <c r="J32" s="56">
        <f t="shared" si="3"/>
        <v>0</v>
      </c>
      <c r="K32" s="57"/>
      <c r="L32" s="24"/>
      <c r="M32" s="84"/>
      <c r="N32" s="60"/>
      <c r="O32" s="62"/>
      <c r="P32" t="str">
        <f t="shared" si="0"/>
        <v>-0.5</v>
      </c>
    </row>
    <row r="33" spans="1:16" ht="12.75">
      <c r="A33" s="55">
        <v>25</v>
      </c>
      <c r="B33" s="56">
        <f t="shared" si="1"/>
        <v>0</v>
      </c>
      <c r="C33" s="57"/>
      <c r="D33" s="63"/>
      <c r="E33" s="64"/>
      <c r="F33" s="60"/>
      <c r="G33" s="61"/>
      <c r="H33" s="26" t="str">
        <f t="shared" si="2"/>
        <v>-0.5</v>
      </c>
      <c r="I33" s="76">
        <v>95</v>
      </c>
      <c r="J33" s="56">
        <f t="shared" si="3"/>
        <v>0</v>
      </c>
      <c r="K33" s="57"/>
      <c r="L33" s="24"/>
      <c r="M33" s="84"/>
      <c r="N33" s="60"/>
      <c r="O33" s="62"/>
      <c r="P33" t="str">
        <f t="shared" si="0"/>
        <v>-0.5</v>
      </c>
    </row>
    <row r="34" spans="1:16" ht="12.75">
      <c r="A34" s="55">
        <v>26</v>
      </c>
      <c r="B34" s="56">
        <f t="shared" si="1"/>
        <v>0</v>
      </c>
      <c r="C34" s="57"/>
      <c r="D34" s="63"/>
      <c r="E34" s="64"/>
      <c r="F34" s="60"/>
      <c r="G34" s="61"/>
      <c r="H34" s="26" t="str">
        <f t="shared" si="2"/>
        <v>-0.5</v>
      </c>
      <c r="I34" s="76">
        <v>96</v>
      </c>
      <c r="J34" s="56">
        <f t="shared" si="3"/>
        <v>0</v>
      </c>
      <c r="K34" s="57"/>
      <c r="L34" s="24"/>
      <c r="M34" s="84"/>
      <c r="N34" s="60"/>
      <c r="O34" s="62"/>
      <c r="P34" t="str">
        <f t="shared" si="0"/>
        <v>-0.5</v>
      </c>
    </row>
    <row r="35" spans="1:16" ht="12.75">
      <c r="A35" s="55">
        <v>27</v>
      </c>
      <c r="B35" s="56">
        <f t="shared" si="1"/>
        <v>0</v>
      </c>
      <c r="C35" s="57"/>
      <c r="D35" s="58"/>
      <c r="E35" s="59"/>
      <c r="F35" s="60"/>
      <c r="G35" s="61"/>
      <c r="H35" s="26" t="str">
        <f t="shared" si="2"/>
        <v>-0.5</v>
      </c>
      <c r="I35" s="76">
        <v>97</v>
      </c>
      <c r="J35" s="56">
        <f t="shared" si="3"/>
        <v>0</v>
      </c>
      <c r="K35" s="57"/>
      <c r="L35" s="24"/>
      <c r="M35" s="84"/>
      <c r="N35" s="60"/>
      <c r="O35" s="62"/>
      <c r="P35" t="str">
        <f t="shared" si="0"/>
        <v>-0.5</v>
      </c>
    </row>
    <row r="36" spans="1:16" ht="12.75">
      <c r="A36" s="55">
        <v>28</v>
      </c>
      <c r="B36" s="56">
        <f t="shared" si="1"/>
        <v>0</v>
      </c>
      <c r="C36" s="57"/>
      <c r="D36" s="58"/>
      <c r="E36" s="59"/>
      <c r="F36" s="60"/>
      <c r="G36" s="61"/>
      <c r="H36" s="26" t="str">
        <f t="shared" si="2"/>
        <v>-0.5</v>
      </c>
      <c r="I36" s="76">
        <v>98</v>
      </c>
      <c r="J36" s="56">
        <f t="shared" si="3"/>
        <v>0</v>
      </c>
      <c r="K36" s="57"/>
      <c r="L36" s="24"/>
      <c r="M36" s="84"/>
      <c r="N36" s="60"/>
      <c r="O36" s="62"/>
      <c r="P36" t="str">
        <f t="shared" si="0"/>
        <v>-0.5</v>
      </c>
    </row>
    <row r="37" spans="1:16" ht="12.75">
      <c r="A37" s="55">
        <v>29</v>
      </c>
      <c r="B37" s="56">
        <f t="shared" si="1"/>
        <v>0</v>
      </c>
      <c r="C37" s="57"/>
      <c r="D37" s="58"/>
      <c r="E37" s="59"/>
      <c r="F37" s="60"/>
      <c r="G37" s="61"/>
      <c r="H37" s="26" t="str">
        <f t="shared" si="2"/>
        <v>-0.5</v>
      </c>
      <c r="I37" s="76">
        <v>99</v>
      </c>
      <c r="J37" s="56">
        <f t="shared" si="3"/>
        <v>0</v>
      </c>
      <c r="K37" s="57"/>
      <c r="L37" s="24"/>
      <c r="M37" s="84"/>
      <c r="N37" s="60"/>
      <c r="O37" s="62"/>
      <c r="P37" t="str">
        <f t="shared" si="0"/>
        <v>-0.5</v>
      </c>
    </row>
    <row r="38" spans="1:16" ht="12.75">
      <c r="A38" s="55">
        <v>30</v>
      </c>
      <c r="B38" s="56">
        <f t="shared" si="1"/>
        <v>0</v>
      </c>
      <c r="C38" s="57"/>
      <c r="D38" s="58"/>
      <c r="E38" s="59"/>
      <c r="F38" s="60"/>
      <c r="G38" s="61"/>
      <c r="H38" s="26" t="str">
        <f t="shared" si="2"/>
        <v>-0.5</v>
      </c>
      <c r="I38" s="76">
        <v>100</v>
      </c>
      <c r="J38" s="56">
        <f t="shared" si="3"/>
        <v>0</v>
      </c>
      <c r="K38" s="57"/>
      <c r="L38" s="24"/>
      <c r="M38" s="84"/>
      <c r="N38" s="60"/>
      <c r="O38" s="62"/>
      <c r="P38" t="str">
        <f t="shared" si="0"/>
        <v>-0.5</v>
      </c>
    </row>
    <row r="39" spans="1:16" ht="12.75">
      <c r="A39" s="55">
        <v>31</v>
      </c>
      <c r="B39" s="56">
        <f t="shared" si="1"/>
        <v>0</v>
      </c>
      <c r="C39" s="57"/>
      <c r="D39" s="58"/>
      <c r="E39" s="59"/>
      <c r="F39" s="60"/>
      <c r="G39" s="61"/>
      <c r="H39" s="26" t="str">
        <f t="shared" si="2"/>
        <v>-0.5</v>
      </c>
      <c r="I39" s="76">
        <v>101</v>
      </c>
      <c r="J39" s="56">
        <f t="shared" si="3"/>
        <v>0</v>
      </c>
      <c r="K39" s="57"/>
      <c r="L39" s="24"/>
      <c r="M39" s="84"/>
      <c r="N39" s="60"/>
      <c r="O39" s="62"/>
      <c r="P39" t="str">
        <f t="shared" si="0"/>
        <v>-0.5</v>
      </c>
    </row>
    <row r="40" spans="1:16" ht="12.75">
      <c r="A40" s="55">
        <v>32</v>
      </c>
      <c r="B40" s="56">
        <f t="shared" si="1"/>
        <v>0</v>
      </c>
      <c r="C40" s="57"/>
      <c r="D40" s="58"/>
      <c r="E40" s="59"/>
      <c r="F40" s="60"/>
      <c r="G40" s="61"/>
      <c r="H40" s="26" t="str">
        <f t="shared" si="2"/>
        <v>-0.5</v>
      </c>
      <c r="I40" s="76">
        <v>102</v>
      </c>
      <c r="J40" s="56">
        <f t="shared" si="3"/>
        <v>0</v>
      </c>
      <c r="K40" s="57"/>
      <c r="L40" s="24"/>
      <c r="M40" s="84"/>
      <c r="N40" s="60"/>
      <c r="O40" s="62"/>
      <c r="P40" t="str">
        <f t="shared" si="0"/>
        <v>-0.5</v>
      </c>
    </row>
    <row r="41" spans="1:16" ht="12.75">
      <c r="A41" s="55">
        <v>33</v>
      </c>
      <c r="B41" s="56">
        <f t="shared" si="1"/>
        <v>0</v>
      </c>
      <c r="C41" s="57"/>
      <c r="D41" s="58"/>
      <c r="E41" s="59"/>
      <c r="F41" s="60"/>
      <c r="G41" s="61"/>
      <c r="H41" s="26" t="str">
        <f t="shared" si="2"/>
        <v>-0.5</v>
      </c>
      <c r="I41" s="76">
        <v>103</v>
      </c>
      <c r="J41" s="56">
        <f t="shared" si="3"/>
        <v>0</v>
      </c>
      <c r="K41" s="57"/>
      <c r="L41" s="24"/>
      <c r="M41" s="84"/>
      <c r="N41" s="60"/>
      <c r="O41" s="62"/>
      <c r="P41" t="str">
        <f t="shared" si="0"/>
        <v>-0.5</v>
      </c>
    </row>
    <row r="42" spans="1:16" ht="12.75">
      <c r="A42" s="55">
        <v>34</v>
      </c>
      <c r="B42" s="56">
        <f t="shared" si="1"/>
        <v>0</v>
      </c>
      <c r="C42" s="57"/>
      <c r="D42" s="58"/>
      <c r="E42" s="59"/>
      <c r="F42" s="60"/>
      <c r="G42" s="61"/>
      <c r="H42" s="26" t="str">
        <f t="shared" si="2"/>
        <v>-0.5</v>
      </c>
      <c r="I42" s="76">
        <v>104</v>
      </c>
      <c r="J42" s="56">
        <f t="shared" si="3"/>
        <v>0</v>
      </c>
      <c r="K42" s="57"/>
      <c r="L42" s="24"/>
      <c r="M42" s="84"/>
      <c r="N42" s="60"/>
      <c r="O42" s="62"/>
      <c r="P42" t="str">
        <f t="shared" si="0"/>
        <v>-0.5</v>
      </c>
    </row>
    <row r="43" spans="1:16" ht="12.75">
      <c r="A43" s="55">
        <v>35</v>
      </c>
      <c r="B43" s="56">
        <f t="shared" si="1"/>
        <v>0</v>
      </c>
      <c r="C43" s="57"/>
      <c r="D43" s="58"/>
      <c r="E43" s="59"/>
      <c r="F43" s="60"/>
      <c r="G43" s="61"/>
      <c r="H43" s="26" t="str">
        <f t="shared" si="2"/>
        <v>-0.5</v>
      </c>
      <c r="I43" s="76">
        <v>105</v>
      </c>
      <c r="J43" s="56">
        <f t="shared" si="3"/>
        <v>0</v>
      </c>
      <c r="K43" s="57"/>
      <c r="L43" s="24"/>
      <c r="M43" s="84"/>
      <c r="N43" s="60"/>
      <c r="O43" s="62"/>
      <c r="P43" t="str">
        <f t="shared" si="0"/>
        <v>-0.5</v>
      </c>
    </row>
    <row r="44" spans="1:16" ht="12.75">
      <c r="A44" s="55">
        <v>36</v>
      </c>
      <c r="B44" s="56">
        <f t="shared" si="1"/>
        <v>0</v>
      </c>
      <c r="C44" s="57"/>
      <c r="D44" s="58"/>
      <c r="E44" s="59"/>
      <c r="F44" s="60"/>
      <c r="G44" s="61"/>
      <c r="H44" s="26" t="str">
        <f t="shared" si="2"/>
        <v>-0.5</v>
      </c>
      <c r="I44" s="76">
        <v>106</v>
      </c>
      <c r="J44" s="56">
        <f t="shared" si="3"/>
        <v>0</v>
      </c>
      <c r="K44" s="57"/>
      <c r="L44" s="24"/>
      <c r="M44" s="84"/>
      <c r="N44" s="60"/>
      <c r="O44" s="62"/>
      <c r="P44" t="str">
        <f t="shared" si="0"/>
        <v>-0.5</v>
      </c>
    </row>
    <row r="45" spans="1:16" ht="12.75">
      <c r="A45" s="55">
        <v>37</v>
      </c>
      <c r="B45" s="56">
        <f t="shared" si="1"/>
        <v>0</v>
      </c>
      <c r="C45" s="57"/>
      <c r="D45" s="58"/>
      <c r="E45" s="59"/>
      <c r="F45" s="60"/>
      <c r="G45" s="61"/>
      <c r="H45" s="26" t="str">
        <f t="shared" si="2"/>
        <v>-0.5</v>
      </c>
      <c r="I45" s="76">
        <v>107</v>
      </c>
      <c r="J45" s="56">
        <f t="shared" si="3"/>
        <v>0</v>
      </c>
      <c r="K45" s="57"/>
      <c r="L45" s="24"/>
      <c r="M45" s="84"/>
      <c r="N45" s="60"/>
      <c r="O45" s="62"/>
      <c r="P45" t="str">
        <f t="shared" si="0"/>
        <v>-0.5</v>
      </c>
    </row>
    <row r="46" spans="1:16" ht="12.75">
      <c r="A46" s="55">
        <v>38</v>
      </c>
      <c r="B46" s="56">
        <f t="shared" si="1"/>
        <v>0</v>
      </c>
      <c r="C46" s="57"/>
      <c r="D46" s="58"/>
      <c r="E46" s="59"/>
      <c r="F46" s="60"/>
      <c r="G46" s="61"/>
      <c r="H46" s="26" t="str">
        <f t="shared" si="2"/>
        <v>-0.5</v>
      </c>
      <c r="I46" s="76">
        <v>108</v>
      </c>
      <c r="J46" s="56">
        <f t="shared" si="3"/>
        <v>0</v>
      </c>
      <c r="K46" s="57"/>
      <c r="L46" s="24"/>
      <c r="M46" s="84"/>
      <c r="N46" s="60"/>
      <c r="O46" s="62"/>
      <c r="P46" t="str">
        <f t="shared" si="0"/>
        <v>-0.5</v>
      </c>
    </row>
    <row r="47" spans="1:16" ht="12.75">
      <c r="A47" s="55">
        <v>39</v>
      </c>
      <c r="B47" s="56">
        <f t="shared" si="1"/>
        <v>0</v>
      </c>
      <c r="C47" s="57"/>
      <c r="D47" s="58"/>
      <c r="E47" s="59"/>
      <c r="F47" s="60"/>
      <c r="G47" s="61"/>
      <c r="H47" s="26" t="str">
        <f t="shared" si="2"/>
        <v>-0.5</v>
      </c>
      <c r="I47" s="76">
        <v>109</v>
      </c>
      <c r="J47" s="56">
        <f t="shared" si="3"/>
        <v>0</v>
      </c>
      <c r="K47" s="57"/>
      <c r="L47" s="68"/>
      <c r="M47" s="86"/>
      <c r="N47" s="60"/>
      <c r="O47" s="62"/>
      <c r="P47" t="str">
        <f t="shared" si="0"/>
        <v>-0.5</v>
      </c>
    </row>
    <row r="48" spans="1:16" ht="12.75">
      <c r="A48" s="55">
        <v>40</v>
      </c>
      <c r="B48" s="56">
        <f t="shared" si="1"/>
        <v>0</v>
      </c>
      <c r="C48" s="57"/>
      <c r="D48" s="58"/>
      <c r="E48" s="59"/>
      <c r="F48" s="60"/>
      <c r="G48" s="61"/>
      <c r="H48" s="26" t="str">
        <f t="shared" si="2"/>
        <v>-0.5</v>
      </c>
      <c r="I48" s="76">
        <v>110</v>
      </c>
      <c r="J48" s="56">
        <f t="shared" si="3"/>
        <v>0</v>
      </c>
      <c r="K48" s="57"/>
      <c r="L48" s="68"/>
      <c r="M48" s="86"/>
      <c r="N48" s="60"/>
      <c r="O48" s="62"/>
      <c r="P48" t="str">
        <f t="shared" si="0"/>
        <v>-0.5</v>
      </c>
    </row>
    <row r="49" spans="1:16" ht="12.75">
      <c r="A49" s="55">
        <v>41</v>
      </c>
      <c r="B49" s="56">
        <f t="shared" si="1"/>
        <v>0</v>
      </c>
      <c r="C49" s="57"/>
      <c r="D49" s="58"/>
      <c r="E49" s="59"/>
      <c r="F49" s="60"/>
      <c r="G49" s="61"/>
      <c r="H49" s="26" t="str">
        <f t="shared" si="2"/>
        <v>-0.5</v>
      </c>
      <c r="I49" s="76">
        <v>111</v>
      </c>
      <c r="J49" s="56">
        <f t="shared" si="3"/>
        <v>0</v>
      </c>
      <c r="K49" s="57"/>
      <c r="L49" s="68"/>
      <c r="M49" s="86"/>
      <c r="N49" s="60"/>
      <c r="O49" s="62"/>
      <c r="P49" t="str">
        <f t="shared" si="0"/>
        <v>-0.5</v>
      </c>
    </row>
    <row r="50" spans="1:16" ht="12.75">
      <c r="A50" s="55">
        <v>42</v>
      </c>
      <c r="B50" s="56">
        <f t="shared" si="1"/>
        <v>0</v>
      </c>
      <c r="C50" s="57"/>
      <c r="D50" s="58"/>
      <c r="E50" s="59"/>
      <c r="F50" s="60"/>
      <c r="G50" s="61"/>
      <c r="H50" s="26" t="str">
        <f t="shared" si="2"/>
        <v>-0.5</v>
      </c>
      <c r="I50" s="76">
        <v>112</v>
      </c>
      <c r="J50" s="56">
        <f t="shared" si="3"/>
        <v>0</v>
      </c>
      <c r="K50" s="57"/>
      <c r="L50" s="68"/>
      <c r="M50" s="86"/>
      <c r="N50" s="60"/>
      <c r="O50" s="62"/>
      <c r="P50" t="str">
        <f t="shared" si="0"/>
        <v>-0.5</v>
      </c>
    </row>
    <row r="51" spans="1:16" ht="12.75">
      <c r="A51" s="55">
        <v>43</v>
      </c>
      <c r="B51" s="56">
        <f t="shared" si="1"/>
        <v>0</v>
      </c>
      <c r="C51" s="57"/>
      <c r="D51" s="58"/>
      <c r="E51" s="59"/>
      <c r="F51" s="60"/>
      <c r="G51" s="61"/>
      <c r="H51" s="26" t="str">
        <f t="shared" si="2"/>
        <v>-0.5</v>
      </c>
      <c r="I51" s="76">
        <v>113</v>
      </c>
      <c r="J51" s="56">
        <f t="shared" si="3"/>
        <v>0</v>
      </c>
      <c r="K51" s="57"/>
      <c r="L51" s="24"/>
      <c r="M51" s="84"/>
      <c r="N51" s="60"/>
      <c r="O51" s="62"/>
      <c r="P51" t="str">
        <f t="shared" si="0"/>
        <v>-0.5</v>
      </c>
    </row>
    <row r="52" spans="1:16" ht="12.75">
      <c r="A52" s="55">
        <v>44</v>
      </c>
      <c r="B52" s="56">
        <f t="shared" si="1"/>
        <v>0</v>
      </c>
      <c r="C52" s="57"/>
      <c r="D52" s="58"/>
      <c r="E52" s="59"/>
      <c r="F52" s="60"/>
      <c r="G52" s="61"/>
      <c r="H52" s="26" t="str">
        <f t="shared" si="2"/>
        <v>-0.5</v>
      </c>
      <c r="I52" s="76">
        <v>114</v>
      </c>
      <c r="J52" s="56">
        <f t="shared" si="3"/>
        <v>0</v>
      </c>
      <c r="K52" s="57"/>
      <c r="L52" s="24"/>
      <c r="M52" s="84"/>
      <c r="N52" s="60"/>
      <c r="O52" s="62"/>
      <c r="P52" t="str">
        <f t="shared" si="0"/>
        <v>-0.5</v>
      </c>
    </row>
    <row r="53" spans="1:16" ht="12.75">
      <c r="A53" s="55">
        <v>45</v>
      </c>
      <c r="B53" s="56">
        <f t="shared" si="1"/>
        <v>0</v>
      </c>
      <c r="C53" s="57"/>
      <c r="D53" s="58"/>
      <c r="E53" s="59"/>
      <c r="F53" s="60"/>
      <c r="G53" s="61"/>
      <c r="H53" s="26" t="str">
        <f t="shared" si="2"/>
        <v>-0.5</v>
      </c>
      <c r="I53" s="76">
        <v>115</v>
      </c>
      <c r="J53" s="56">
        <f t="shared" si="3"/>
        <v>0</v>
      </c>
      <c r="K53" s="57"/>
      <c r="L53" s="24"/>
      <c r="M53" s="84"/>
      <c r="N53" s="60"/>
      <c r="O53" s="62"/>
      <c r="P53" t="str">
        <f t="shared" si="0"/>
        <v>-0.5</v>
      </c>
    </row>
    <row r="54" spans="1:16" ht="12.75">
      <c r="A54" s="55">
        <v>46</v>
      </c>
      <c r="B54" s="56">
        <f t="shared" si="1"/>
        <v>0</v>
      </c>
      <c r="C54" s="57"/>
      <c r="D54" s="58"/>
      <c r="E54" s="59"/>
      <c r="F54" s="60"/>
      <c r="G54" s="61"/>
      <c r="H54" s="26" t="str">
        <f t="shared" si="2"/>
        <v>-0.5</v>
      </c>
      <c r="I54" s="76">
        <v>116</v>
      </c>
      <c r="J54" s="56">
        <f t="shared" si="3"/>
        <v>0</v>
      </c>
      <c r="K54" s="57"/>
      <c r="L54" s="24"/>
      <c r="M54" s="84"/>
      <c r="N54" s="60"/>
      <c r="O54" s="62"/>
      <c r="P54" t="str">
        <f t="shared" si="0"/>
        <v>-0.5</v>
      </c>
    </row>
    <row r="55" spans="1:16" ht="12.75">
      <c r="A55" s="55">
        <v>47</v>
      </c>
      <c r="B55" s="56">
        <f t="shared" si="1"/>
        <v>0</v>
      </c>
      <c r="C55" s="57"/>
      <c r="D55" s="58"/>
      <c r="E55" s="59"/>
      <c r="F55" s="60"/>
      <c r="G55" s="61"/>
      <c r="H55" s="26" t="str">
        <f t="shared" si="2"/>
        <v>-0.5</v>
      </c>
      <c r="I55" s="76">
        <v>117</v>
      </c>
      <c r="J55" s="56">
        <f t="shared" si="3"/>
        <v>0</v>
      </c>
      <c r="K55" s="57"/>
      <c r="L55" s="24"/>
      <c r="M55" s="84"/>
      <c r="N55" s="60"/>
      <c r="O55" s="62"/>
      <c r="P55" t="str">
        <f t="shared" si="0"/>
        <v>-0.5</v>
      </c>
    </row>
    <row r="56" spans="1:16" ht="12.75">
      <c r="A56" s="55">
        <v>48</v>
      </c>
      <c r="B56" s="56">
        <f t="shared" si="1"/>
        <v>0</v>
      </c>
      <c r="C56" s="57"/>
      <c r="D56" s="58"/>
      <c r="E56" s="59"/>
      <c r="F56" s="60"/>
      <c r="G56" s="61"/>
      <c r="H56" s="26" t="str">
        <f t="shared" si="2"/>
        <v>-0.5</v>
      </c>
      <c r="I56" s="76">
        <v>118</v>
      </c>
      <c r="J56" s="56">
        <f t="shared" si="3"/>
        <v>0</v>
      </c>
      <c r="K56" s="57"/>
      <c r="L56" s="24"/>
      <c r="M56" s="84"/>
      <c r="N56" s="60"/>
      <c r="O56" s="62"/>
      <c r="P56" t="str">
        <f t="shared" si="0"/>
        <v>-0.5</v>
      </c>
    </row>
    <row r="57" spans="1:16" ht="12.75">
      <c r="A57" s="55">
        <v>49</v>
      </c>
      <c r="B57" s="56">
        <f t="shared" si="1"/>
        <v>0</v>
      </c>
      <c r="C57" s="57"/>
      <c r="D57" s="66"/>
      <c r="E57" s="67"/>
      <c r="F57" s="60"/>
      <c r="G57" s="61"/>
      <c r="H57" s="26" t="str">
        <f t="shared" si="2"/>
        <v>-0.5</v>
      </c>
      <c r="I57" s="76">
        <v>119</v>
      </c>
      <c r="J57" s="56">
        <f t="shared" si="3"/>
        <v>0</v>
      </c>
      <c r="K57" s="57"/>
      <c r="L57" s="24"/>
      <c r="M57" s="84"/>
      <c r="N57" s="60"/>
      <c r="O57" s="62"/>
      <c r="P57" t="str">
        <f t="shared" si="0"/>
        <v>-0.5</v>
      </c>
    </row>
    <row r="58" spans="1:16" ht="13.5" thickBot="1">
      <c r="A58" s="55">
        <v>50</v>
      </c>
      <c r="B58" s="56">
        <f t="shared" si="1"/>
        <v>0</v>
      </c>
      <c r="C58" s="57"/>
      <c r="D58" s="66"/>
      <c r="E58" s="67"/>
      <c r="F58" s="60"/>
      <c r="G58" s="61"/>
      <c r="H58" s="26" t="str">
        <f t="shared" si="2"/>
        <v>-0.5</v>
      </c>
      <c r="I58" s="76">
        <v>120</v>
      </c>
      <c r="J58" s="56">
        <f t="shared" si="3"/>
        <v>0</v>
      </c>
      <c r="K58" s="57"/>
      <c r="L58" s="24"/>
      <c r="M58" s="84"/>
      <c r="N58" s="72"/>
      <c r="O58" s="75"/>
      <c r="P58" t="str">
        <f t="shared" si="0"/>
        <v>-0.5</v>
      </c>
    </row>
    <row r="59" spans="1:16" ht="12.75">
      <c r="A59" s="55">
        <v>51</v>
      </c>
      <c r="B59" s="56">
        <f t="shared" si="1"/>
        <v>0</v>
      </c>
      <c r="C59" s="57"/>
      <c r="D59" s="66"/>
      <c r="E59" s="67"/>
      <c r="F59" s="60"/>
      <c r="G59" s="61"/>
      <c r="H59" s="26" t="str">
        <f t="shared" si="2"/>
        <v>-0.5</v>
      </c>
      <c r="I59" s="76">
        <v>121</v>
      </c>
      <c r="J59" s="56">
        <f t="shared" si="3"/>
        <v>0</v>
      </c>
      <c r="K59" s="57"/>
      <c r="L59" s="68"/>
      <c r="M59" s="86"/>
      <c r="N59" s="60"/>
      <c r="O59" s="62"/>
      <c r="P59" t="str">
        <f t="shared" si="0"/>
        <v>-0.5</v>
      </c>
    </row>
    <row r="60" spans="1:16" ht="12.75">
      <c r="A60" s="55">
        <v>52</v>
      </c>
      <c r="B60" s="56">
        <f t="shared" si="1"/>
        <v>0</v>
      </c>
      <c r="C60" s="57"/>
      <c r="D60" s="66"/>
      <c r="E60" s="67"/>
      <c r="F60" s="60"/>
      <c r="G60" s="61"/>
      <c r="H60" s="26" t="str">
        <f t="shared" si="2"/>
        <v>-0.5</v>
      </c>
      <c r="I60" s="76">
        <v>122</v>
      </c>
      <c r="J60" s="56">
        <f t="shared" si="3"/>
        <v>0</v>
      </c>
      <c r="K60" s="57"/>
      <c r="L60" s="68"/>
      <c r="M60" s="86"/>
      <c r="N60" s="60"/>
      <c r="O60" s="62"/>
      <c r="P60" t="str">
        <f t="shared" si="0"/>
        <v>-0.5</v>
      </c>
    </row>
    <row r="61" spans="1:16" ht="12.75">
      <c r="A61" s="55">
        <v>53</v>
      </c>
      <c r="B61" s="56">
        <f t="shared" si="1"/>
        <v>0</v>
      </c>
      <c r="C61" s="57"/>
      <c r="D61" s="58"/>
      <c r="E61" s="59"/>
      <c r="F61" s="60"/>
      <c r="G61" s="61"/>
      <c r="H61" s="26" t="str">
        <f t="shared" si="2"/>
        <v>-0.5</v>
      </c>
      <c r="I61" s="76">
        <v>123</v>
      </c>
      <c r="J61" s="56">
        <f t="shared" si="3"/>
        <v>0</v>
      </c>
      <c r="K61" s="57"/>
      <c r="L61" s="24"/>
      <c r="M61" s="84"/>
      <c r="N61" s="60"/>
      <c r="O61" s="62"/>
      <c r="P61" t="str">
        <f t="shared" si="0"/>
        <v>-0.5</v>
      </c>
    </row>
    <row r="62" spans="1:16" ht="12.75">
      <c r="A62" s="55">
        <v>54</v>
      </c>
      <c r="B62" s="56">
        <f t="shared" si="1"/>
        <v>0</v>
      </c>
      <c r="C62" s="57"/>
      <c r="D62" s="58"/>
      <c r="E62" s="59"/>
      <c r="F62" s="60"/>
      <c r="G62" s="61"/>
      <c r="H62" s="26" t="str">
        <f t="shared" si="2"/>
        <v>-0.5</v>
      </c>
      <c r="I62" s="76">
        <v>124</v>
      </c>
      <c r="J62" s="56">
        <f t="shared" si="3"/>
        <v>0</v>
      </c>
      <c r="K62" s="57"/>
      <c r="L62" s="24"/>
      <c r="M62" s="84"/>
      <c r="N62" s="60"/>
      <c r="O62" s="62"/>
      <c r="P62" t="str">
        <f t="shared" si="0"/>
        <v>-0.5</v>
      </c>
    </row>
    <row r="63" spans="1:16" ht="12.75">
      <c r="A63" s="55">
        <v>55</v>
      </c>
      <c r="B63" s="56">
        <f t="shared" si="1"/>
        <v>0</v>
      </c>
      <c r="C63" s="57"/>
      <c r="D63" s="58"/>
      <c r="E63" s="59"/>
      <c r="F63" s="60"/>
      <c r="G63" s="61"/>
      <c r="H63" s="26" t="str">
        <f t="shared" si="2"/>
        <v>-0.5</v>
      </c>
      <c r="I63" s="76">
        <v>125</v>
      </c>
      <c r="J63" s="56">
        <f t="shared" si="3"/>
        <v>0</v>
      </c>
      <c r="K63" s="57"/>
      <c r="L63" s="24"/>
      <c r="M63" s="84"/>
      <c r="N63" s="60"/>
      <c r="O63" s="62"/>
      <c r="P63" t="str">
        <f t="shared" si="0"/>
        <v>-0.5</v>
      </c>
    </row>
    <row r="64" spans="1:16" ht="12.75">
      <c r="A64" s="55">
        <v>56</v>
      </c>
      <c r="B64" s="56">
        <f t="shared" si="1"/>
        <v>0</v>
      </c>
      <c r="C64" s="57"/>
      <c r="D64" s="58"/>
      <c r="E64" s="59"/>
      <c r="F64" s="60"/>
      <c r="G64" s="61"/>
      <c r="H64" s="26" t="str">
        <f t="shared" si="2"/>
        <v>-0.5</v>
      </c>
      <c r="I64" s="76">
        <v>126</v>
      </c>
      <c r="J64" s="56">
        <f t="shared" si="3"/>
        <v>0</v>
      </c>
      <c r="K64" s="57"/>
      <c r="L64" s="24"/>
      <c r="M64" s="84"/>
      <c r="N64" s="60"/>
      <c r="O64" s="62"/>
      <c r="P64" t="str">
        <f t="shared" si="0"/>
        <v>-0.5</v>
      </c>
    </row>
    <row r="65" spans="1:16" ht="12.75">
      <c r="A65" s="55">
        <v>57</v>
      </c>
      <c r="B65" s="56">
        <f t="shared" si="1"/>
        <v>0</v>
      </c>
      <c r="C65" s="57"/>
      <c r="D65" s="58"/>
      <c r="E65" s="59"/>
      <c r="F65" s="60"/>
      <c r="G65" s="61"/>
      <c r="H65" s="26" t="str">
        <f t="shared" si="2"/>
        <v>-0.5</v>
      </c>
      <c r="I65" s="76">
        <v>127</v>
      </c>
      <c r="J65" s="56">
        <f t="shared" si="3"/>
        <v>0</v>
      </c>
      <c r="K65" s="57"/>
      <c r="L65" s="24"/>
      <c r="M65" s="84"/>
      <c r="N65" s="60"/>
      <c r="O65" s="62"/>
      <c r="P65" t="str">
        <f t="shared" si="0"/>
        <v>-0.5</v>
      </c>
    </row>
    <row r="66" spans="1:16" ht="12.75">
      <c r="A66" s="55">
        <v>58</v>
      </c>
      <c r="B66" s="56">
        <f t="shared" si="1"/>
        <v>0</v>
      </c>
      <c r="C66" s="57"/>
      <c r="D66" s="58"/>
      <c r="E66" s="59"/>
      <c r="F66" s="60"/>
      <c r="G66" s="61"/>
      <c r="H66" s="26" t="str">
        <f t="shared" si="2"/>
        <v>-0.5</v>
      </c>
      <c r="I66" s="76">
        <v>128</v>
      </c>
      <c r="J66" s="56">
        <f t="shared" si="3"/>
        <v>0</v>
      </c>
      <c r="K66" s="57"/>
      <c r="L66" s="24"/>
      <c r="M66" s="84"/>
      <c r="N66" s="60"/>
      <c r="O66" s="62"/>
      <c r="P66" t="str">
        <f t="shared" si="0"/>
        <v>-0.5</v>
      </c>
    </row>
    <row r="67" spans="1:16" ht="12.75">
      <c r="A67" s="55">
        <v>59</v>
      </c>
      <c r="B67" s="56">
        <f t="shared" si="1"/>
        <v>0</v>
      </c>
      <c r="C67" s="57"/>
      <c r="D67" s="58"/>
      <c r="E67" s="59"/>
      <c r="F67" s="60"/>
      <c r="G67" s="61"/>
      <c r="H67" s="26" t="str">
        <f t="shared" si="2"/>
        <v>-0.5</v>
      </c>
      <c r="I67" s="76">
        <v>129</v>
      </c>
      <c r="J67" s="56">
        <f t="shared" si="3"/>
        <v>0</v>
      </c>
      <c r="K67" s="57"/>
      <c r="L67" s="24"/>
      <c r="M67" s="84"/>
      <c r="N67" s="60"/>
      <c r="O67" s="62"/>
      <c r="P67" t="str">
        <f t="shared" si="0"/>
        <v>-0.5</v>
      </c>
    </row>
    <row r="68" spans="1:16" ht="12.75">
      <c r="A68" s="55">
        <v>60</v>
      </c>
      <c r="B68" s="56">
        <f t="shared" si="1"/>
        <v>0</v>
      </c>
      <c r="C68" s="57"/>
      <c r="D68" s="58"/>
      <c r="E68" s="59"/>
      <c r="F68" s="60"/>
      <c r="G68" s="61"/>
      <c r="H68" s="26" t="str">
        <f t="shared" si="2"/>
        <v>-0.5</v>
      </c>
      <c r="I68" s="76">
        <v>130</v>
      </c>
      <c r="J68" s="56">
        <f t="shared" si="3"/>
        <v>0</v>
      </c>
      <c r="K68" s="57"/>
      <c r="L68" s="24"/>
      <c r="M68" s="84"/>
      <c r="N68" s="60"/>
      <c r="O68" s="61"/>
      <c r="P68" t="str">
        <f t="shared" si="0"/>
        <v>-0.5</v>
      </c>
    </row>
    <row r="69" spans="1:16" ht="12.75">
      <c r="A69" s="55">
        <v>61</v>
      </c>
      <c r="B69" s="56">
        <f t="shared" si="1"/>
        <v>0</v>
      </c>
      <c r="C69" s="57"/>
      <c r="D69" s="24"/>
      <c r="E69" s="84"/>
      <c r="F69" s="60"/>
      <c r="G69" s="62"/>
      <c r="H69" s="26" t="str">
        <f>G69&amp;"-"&amp;(G69+0.5)</f>
        <v>-0.5</v>
      </c>
      <c r="I69" s="76">
        <v>131</v>
      </c>
      <c r="J69" s="56">
        <f t="shared" si="3"/>
        <v>0</v>
      </c>
      <c r="K69" s="57"/>
      <c r="L69" s="24"/>
      <c r="M69" s="84"/>
      <c r="N69" s="29"/>
      <c r="P69" t="str">
        <f t="shared" si="0"/>
        <v>-0.5</v>
      </c>
    </row>
    <row r="70" spans="1:16" ht="12.75">
      <c r="A70" s="55">
        <v>62</v>
      </c>
      <c r="B70" s="56">
        <f t="shared" si="1"/>
        <v>0</v>
      </c>
      <c r="C70" s="57"/>
      <c r="D70" s="65"/>
      <c r="E70" s="85"/>
      <c r="F70" s="60"/>
      <c r="G70" s="62"/>
      <c r="H70" s="26" t="str">
        <f aca="true" t="shared" si="4" ref="H70:H78">G70&amp;"-"&amp;(G70+0.5)</f>
        <v>-0.5</v>
      </c>
      <c r="I70" s="76">
        <v>132</v>
      </c>
      <c r="J70" s="56">
        <f t="shared" si="3"/>
        <v>0</v>
      </c>
      <c r="K70" s="57"/>
      <c r="L70" s="24"/>
      <c r="M70" s="84"/>
      <c r="N70" s="29"/>
      <c r="P70" t="str">
        <f t="shared" si="0"/>
        <v>-0.5</v>
      </c>
    </row>
    <row r="71" spans="1:16" ht="12.75">
      <c r="A71" s="55">
        <v>63</v>
      </c>
      <c r="B71" s="56">
        <f t="shared" si="1"/>
        <v>0</v>
      </c>
      <c r="C71" s="57"/>
      <c r="D71" s="65"/>
      <c r="E71" s="85"/>
      <c r="F71" s="60"/>
      <c r="G71" s="62"/>
      <c r="H71" s="26" t="str">
        <f t="shared" si="4"/>
        <v>-0.5</v>
      </c>
      <c r="I71" s="76">
        <v>133</v>
      </c>
      <c r="J71" s="56">
        <f t="shared" si="3"/>
        <v>0</v>
      </c>
      <c r="K71" s="57"/>
      <c r="L71" s="24"/>
      <c r="M71" s="84"/>
      <c r="N71" s="29"/>
      <c r="P71" t="str">
        <f t="shared" si="0"/>
        <v>-0.5</v>
      </c>
    </row>
    <row r="72" spans="1:16" ht="12.75">
      <c r="A72" s="55">
        <v>64</v>
      </c>
      <c r="B72" s="56">
        <f t="shared" si="1"/>
        <v>0</v>
      </c>
      <c r="C72" s="57"/>
      <c r="D72" s="65"/>
      <c r="E72" s="85"/>
      <c r="F72" s="60"/>
      <c r="G72" s="62"/>
      <c r="H72" s="26" t="str">
        <f t="shared" si="4"/>
        <v>-0.5</v>
      </c>
      <c r="I72" s="76">
        <v>134</v>
      </c>
      <c r="J72" s="56">
        <f t="shared" si="3"/>
        <v>0</v>
      </c>
      <c r="K72" s="57"/>
      <c r="L72" s="24"/>
      <c r="M72" s="84"/>
      <c r="N72" s="29"/>
      <c r="P72" t="str">
        <f t="shared" si="0"/>
        <v>-0.5</v>
      </c>
    </row>
    <row r="73" spans="1:16" ht="12.75">
      <c r="A73" s="55">
        <v>65</v>
      </c>
      <c r="B73" s="56">
        <f t="shared" si="1"/>
        <v>0</v>
      </c>
      <c r="C73" s="57"/>
      <c r="D73" s="65"/>
      <c r="E73" s="85"/>
      <c r="F73" s="60"/>
      <c r="G73" s="62"/>
      <c r="H73" s="26" t="str">
        <f t="shared" si="4"/>
        <v>-0.5</v>
      </c>
      <c r="I73" s="76">
        <v>135</v>
      </c>
      <c r="J73" s="56">
        <f t="shared" si="3"/>
        <v>0</v>
      </c>
      <c r="K73" s="57"/>
      <c r="L73" s="24"/>
      <c r="M73" s="84"/>
      <c r="N73" s="29"/>
      <c r="P73" t="str">
        <f aca="true" t="shared" si="5" ref="P73:P78">O73&amp;"-"&amp;(O73+0.5)</f>
        <v>-0.5</v>
      </c>
    </row>
    <row r="74" spans="1:16" ht="12.75">
      <c r="A74" s="55">
        <v>66</v>
      </c>
      <c r="B74" s="56">
        <f>$B$4</f>
        <v>0</v>
      </c>
      <c r="C74" s="57"/>
      <c r="D74" s="65"/>
      <c r="E74" s="85"/>
      <c r="F74" s="60"/>
      <c r="G74" s="62"/>
      <c r="H74" s="26" t="str">
        <f t="shared" si="4"/>
        <v>-0.5</v>
      </c>
      <c r="I74" s="76">
        <v>136</v>
      </c>
      <c r="J74" s="56">
        <f>$B$4</f>
        <v>0</v>
      </c>
      <c r="K74" s="57"/>
      <c r="L74" s="24"/>
      <c r="M74" s="84"/>
      <c r="N74" s="29"/>
      <c r="P74" t="str">
        <f t="shared" si="5"/>
        <v>-0.5</v>
      </c>
    </row>
    <row r="75" spans="1:16" ht="12.75">
      <c r="A75" s="55">
        <v>67</v>
      </c>
      <c r="B75" s="56">
        <f>$B$4</f>
        <v>0</v>
      </c>
      <c r="C75" s="57"/>
      <c r="D75" s="65"/>
      <c r="E75" s="85"/>
      <c r="F75" s="60"/>
      <c r="G75" s="62"/>
      <c r="H75" s="26" t="str">
        <f t="shared" si="4"/>
        <v>-0.5</v>
      </c>
      <c r="I75" s="76">
        <v>137</v>
      </c>
      <c r="J75" s="56">
        <f>$B$4</f>
        <v>0</v>
      </c>
      <c r="K75" s="57"/>
      <c r="L75" s="24"/>
      <c r="M75" s="84"/>
      <c r="N75" s="29"/>
      <c r="P75" t="str">
        <f t="shared" si="5"/>
        <v>-0.5</v>
      </c>
    </row>
    <row r="76" spans="1:16" ht="12.75">
      <c r="A76" s="55">
        <v>68</v>
      </c>
      <c r="B76" s="56">
        <f>$B$4</f>
        <v>0</v>
      </c>
      <c r="C76" s="57"/>
      <c r="D76" s="65"/>
      <c r="E76" s="85"/>
      <c r="F76" s="60"/>
      <c r="G76" s="62"/>
      <c r="H76" s="26" t="str">
        <f t="shared" si="4"/>
        <v>-0.5</v>
      </c>
      <c r="I76" s="76">
        <v>138</v>
      </c>
      <c r="J76" s="56">
        <f>$B$4</f>
        <v>0</v>
      </c>
      <c r="K76" s="57"/>
      <c r="L76" s="24"/>
      <c r="M76" s="84"/>
      <c r="N76" s="29"/>
      <c r="P76" t="str">
        <f t="shared" si="5"/>
        <v>-0.5</v>
      </c>
    </row>
    <row r="77" spans="1:16" ht="12.75">
      <c r="A77" s="55">
        <v>69</v>
      </c>
      <c r="B77" s="56">
        <f>$B$4</f>
        <v>0</v>
      </c>
      <c r="C77" s="57"/>
      <c r="D77" s="65"/>
      <c r="E77" s="85"/>
      <c r="F77" s="60"/>
      <c r="G77" s="62"/>
      <c r="H77" s="26" t="str">
        <f t="shared" si="4"/>
        <v>-0.5</v>
      </c>
      <c r="I77" s="76">
        <v>139</v>
      </c>
      <c r="J77" s="56">
        <f>$B$4</f>
        <v>0</v>
      </c>
      <c r="K77" s="57"/>
      <c r="L77" s="24"/>
      <c r="M77" s="84"/>
      <c r="N77" s="29"/>
      <c r="P77" t="str">
        <f t="shared" si="5"/>
        <v>-0.5</v>
      </c>
    </row>
    <row r="78" spans="1:16" ht="13.5" thickBot="1">
      <c r="A78" s="69">
        <v>70</v>
      </c>
      <c r="B78" s="70">
        <f>$B$4</f>
        <v>0</v>
      </c>
      <c r="C78" s="71"/>
      <c r="D78" s="88"/>
      <c r="E78" s="89"/>
      <c r="F78" s="72"/>
      <c r="G78" s="75"/>
      <c r="H78" s="73" t="str">
        <f t="shared" si="4"/>
        <v>-0.5</v>
      </c>
      <c r="I78" s="77">
        <v>140</v>
      </c>
      <c r="J78" s="70">
        <f>$B$4</f>
        <v>0</v>
      </c>
      <c r="K78" s="71"/>
      <c r="L78" s="74"/>
      <c r="M78" s="87"/>
      <c r="N78" s="29"/>
      <c r="P78" t="str">
        <f t="shared" si="5"/>
        <v>-0.5</v>
      </c>
    </row>
    <row r="79" spans="4:14" ht="12.75">
      <c r="D79" s="35"/>
      <c r="E79" s="36"/>
      <c r="F79" s="29"/>
      <c r="I79" s="2"/>
      <c r="M79" s="36"/>
      <c r="N79" s="29"/>
    </row>
    <row r="80" spans="4:14" ht="12.75">
      <c r="D80" s="35"/>
      <c r="E80" s="36"/>
      <c r="F80" s="29"/>
      <c r="I80" s="2"/>
      <c r="M80" s="36"/>
      <c r="N80" s="29"/>
    </row>
    <row r="81" spans="4:14" ht="12.75">
      <c r="D81" s="35"/>
      <c r="E81" s="36"/>
      <c r="F81" s="29"/>
      <c r="I81" s="2"/>
      <c r="M81" s="36"/>
      <c r="N81" s="29"/>
    </row>
    <row r="82" spans="4:14" ht="12.75">
      <c r="D82" s="35"/>
      <c r="E82" s="36"/>
      <c r="F82" s="29"/>
      <c r="I82" s="2"/>
      <c r="M82" s="36"/>
      <c r="N82" s="29"/>
    </row>
    <row r="83" spans="4:14" ht="12.75">
      <c r="D83" s="35"/>
      <c r="E83" s="36"/>
      <c r="F83" s="29"/>
      <c r="I83" s="2"/>
      <c r="M83" s="36"/>
      <c r="N83" s="29"/>
    </row>
    <row r="84" spans="4:14" ht="12.75">
      <c r="D84" s="35"/>
      <c r="E84" s="36"/>
      <c r="F84" s="29"/>
      <c r="I84" s="2"/>
      <c r="M84" s="36"/>
      <c r="N84" s="29"/>
    </row>
    <row r="85" spans="4:14" ht="12.75">
      <c r="D85" s="35"/>
      <c r="E85" s="36"/>
      <c r="F85" s="29"/>
      <c r="I85" s="2"/>
      <c r="M85" s="36"/>
      <c r="N85" s="29"/>
    </row>
    <row r="86" spans="4:14" ht="12.75">
      <c r="D86" s="35"/>
      <c r="E86" s="36"/>
      <c r="F86" s="29"/>
      <c r="I86" s="2"/>
      <c r="M86" s="36"/>
      <c r="N86" s="29"/>
    </row>
    <row r="87" spans="4:14" ht="12.75">
      <c r="D87" s="35"/>
      <c r="E87" s="36"/>
      <c r="F87" s="29"/>
      <c r="I87" s="2"/>
      <c r="M87" s="36"/>
      <c r="N87" s="29"/>
    </row>
    <row r="88" spans="4:9" ht="12.75">
      <c r="D88" s="35"/>
      <c r="E88" s="36"/>
      <c r="F88" s="29"/>
      <c r="I88" s="2"/>
    </row>
    <row r="89" spans="4:6" ht="12.75">
      <c r="D89" s="35"/>
      <c r="E89" s="36"/>
      <c r="F89" s="29"/>
    </row>
    <row r="90" spans="4:6" ht="12.75">
      <c r="D90" s="35"/>
      <c r="E90" s="36"/>
      <c r="F90" s="29"/>
    </row>
    <row r="91" spans="4:6" ht="12.75">
      <c r="D91" s="35"/>
      <c r="E91" s="36"/>
      <c r="F91" s="29"/>
    </row>
    <row r="92" spans="4:6" ht="12.75">
      <c r="D92" s="35"/>
      <c r="E92" s="36"/>
      <c r="F92" s="29"/>
    </row>
    <row r="93" spans="4:6" ht="12.75">
      <c r="D93" s="35"/>
      <c r="E93" s="36"/>
      <c r="F93" s="29"/>
    </row>
    <row r="94" spans="4:6" ht="12.75">
      <c r="D94" s="35"/>
      <c r="E94" s="36"/>
      <c r="F94" s="29"/>
    </row>
    <row r="95" spans="4:6" ht="12.75">
      <c r="D95" s="35"/>
      <c r="E95" s="36"/>
      <c r="F95" s="29"/>
    </row>
    <row r="96" spans="4:6" ht="12.75">
      <c r="D96" s="35"/>
      <c r="E96" s="36"/>
      <c r="F96" s="29"/>
    </row>
    <row r="97" spans="4:6" ht="12.75">
      <c r="D97" s="35"/>
      <c r="E97" s="36"/>
      <c r="F97" s="29"/>
    </row>
    <row r="98" spans="4:6" ht="12.75">
      <c r="D98" s="35"/>
      <c r="E98" s="36"/>
      <c r="F98" s="29"/>
    </row>
    <row r="99" spans="4:6" ht="12.75">
      <c r="D99" s="35"/>
      <c r="E99" s="36"/>
      <c r="F99" s="29"/>
    </row>
    <row r="100" spans="4:6" ht="12.75">
      <c r="D100" s="35"/>
      <c r="E100" s="36"/>
      <c r="F100" s="29"/>
    </row>
    <row r="101" spans="4:6" ht="12.75">
      <c r="D101" s="35"/>
      <c r="E101" s="36"/>
      <c r="F101" s="29"/>
    </row>
    <row r="102" spans="4:6" ht="12.75">
      <c r="D102" s="35"/>
      <c r="E102" s="36"/>
      <c r="F102" s="29"/>
    </row>
    <row r="103" spans="4:6" ht="12.75">
      <c r="D103" s="35"/>
      <c r="E103" s="36"/>
      <c r="F103" s="29"/>
    </row>
    <row r="104" spans="4:6" ht="12.75">
      <c r="D104" s="35"/>
      <c r="E104" s="36"/>
      <c r="F104" s="29"/>
    </row>
    <row r="105" spans="4:6" ht="12.75">
      <c r="D105" s="35"/>
      <c r="E105" s="36"/>
      <c r="F105" s="29"/>
    </row>
    <row r="106" spans="4:6" ht="12.75">
      <c r="D106" s="35"/>
      <c r="E106" s="36"/>
      <c r="F106" s="29"/>
    </row>
    <row r="107" spans="4:6" ht="12.75">
      <c r="D107" s="35"/>
      <c r="E107" s="36"/>
      <c r="F107" s="29"/>
    </row>
    <row r="108" spans="4:6" ht="12.75">
      <c r="D108" s="35"/>
      <c r="E108" s="36"/>
      <c r="F108" s="29"/>
    </row>
    <row r="109" spans="4:6" ht="12.75">
      <c r="D109" s="35"/>
      <c r="E109" s="36"/>
      <c r="F109" s="29"/>
    </row>
    <row r="110" spans="4:6" ht="12.75">
      <c r="D110" s="35"/>
      <c r="E110" s="36"/>
      <c r="F110" s="29"/>
    </row>
    <row r="111" spans="4:6" ht="12.75">
      <c r="D111" s="35"/>
      <c r="E111" s="36"/>
      <c r="F111" s="29"/>
    </row>
    <row r="112" spans="4:6" ht="12.75">
      <c r="D112" s="35"/>
      <c r="E112" s="36"/>
      <c r="F112" s="29"/>
    </row>
    <row r="113" spans="4:6" ht="12.75">
      <c r="D113" s="35"/>
      <c r="E113" s="36"/>
      <c r="F113" s="29"/>
    </row>
    <row r="114" spans="4:6" ht="12.75">
      <c r="D114" s="35"/>
      <c r="E114" s="36"/>
      <c r="F114" s="29"/>
    </row>
    <row r="115" spans="4:6" ht="12.75">
      <c r="D115" s="35"/>
      <c r="E115" s="36"/>
      <c r="F115" s="29"/>
    </row>
    <row r="116" spans="4:6" ht="12.75">
      <c r="D116" s="35"/>
      <c r="E116" s="36"/>
      <c r="F116" s="29"/>
    </row>
    <row r="117" spans="4:6" ht="12.75">
      <c r="D117" s="35"/>
      <c r="E117" s="36"/>
      <c r="F117" s="29"/>
    </row>
    <row r="118" spans="4:6" ht="12.75">
      <c r="D118" s="35"/>
      <c r="E118" s="36"/>
      <c r="F118" s="29"/>
    </row>
    <row r="119" spans="4:6" ht="12.75">
      <c r="D119" s="35"/>
      <c r="E119" s="36"/>
      <c r="F119" s="29"/>
    </row>
    <row r="120" spans="4:6" ht="12.75">
      <c r="D120" s="35"/>
      <c r="E120" s="36"/>
      <c r="F120" s="29"/>
    </row>
    <row r="121" spans="4:6" ht="12.75">
      <c r="D121" s="35"/>
      <c r="E121" s="36"/>
      <c r="F121" s="29"/>
    </row>
    <row r="122" spans="4:6" ht="12.75">
      <c r="D122" s="35"/>
      <c r="E122" s="36"/>
      <c r="F122" s="29"/>
    </row>
    <row r="123" spans="4:6" ht="12.75">
      <c r="D123" s="35"/>
      <c r="E123" s="36"/>
      <c r="F123" s="29"/>
    </row>
    <row r="124" spans="4:6" ht="12.75">
      <c r="D124" s="35"/>
      <c r="E124" s="36"/>
      <c r="F124" s="29"/>
    </row>
    <row r="125" spans="4:6" ht="12.75">
      <c r="D125" s="35"/>
      <c r="E125" s="36"/>
      <c r="F125" s="29"/>
    </row>
    <row r="126" spans="5:6" ht="12.75">
      <c r="E126" s="36"/>
      <c r="F126" s="29"/>
    </row>
    <row r="127" spans="5:6" ht="12.75">
      <c r="E127" s="36"/>
      <c r="F127" s="29"/>
    </row>
    <row r="128" spans="5:6" ht="12.75">
      <c r="E128" s="36"/>
      <c r="F128" s="29"/>
    </row>
    <row r="129" spans="5:6" ht="12.75">
      <c r="E129" s="36"/>
      <c r="F129" s="29"/>
    </row>
    <row r="130" spans="5:6" ht="12.75">
      <c r="E130" s="36"/>
      <c r="F130" s="29"/>
    </row>
    <row r="131" spans="5:6" ht="12.75">
      <c r="E131" s="36"/>
      <c r="F131" s="29"/>
    </row>
    <row r="132" spans="5:6" ht="12.75">
      <c r="E132" s="36"/>
      <c r="F132" s="29"/>
    </row>
    <row r="133" spans="5:6" ht="12.75">
      <c r="E133" s="36"/>
      <c r="F133" s="29"/>
    </row>
    <row r="134" spans="5:6" ht="12.75">
      <c r="E134" s="36"/>
      <c r="F134" s="29"/>
    </row>
    <row r="135" spans="5:6" ht="12.75">
      <c r="E135" s="36"/>
      <c r="F135" s="29"/>
    </row>
    <row r="136" spans="5:6" ht="12.75">
      <c r="E136" s="36"/>
      <c r="F136" s="29"/>
    </row>
    <row r="137" spans="5:6" ht="12.75">
      <c r="E137" s="36"/>
      <c r="F137" s="29"/>
    </row>
    <row r="138" spans="5:6" ht="12.75">
      <c r="E138" s="36"/>
      <c r="F138" s="29"/>
    </row>
    <row r="139" spans="5:6" ht="12.75">
      <c r="E139" s="36"/>
      <c r="F139" s="29"/>
    </row>
    <row r="140" spans="5:6" ht="12.75">
      <c r="E140" s="36"/>
      <c r="F140" s="29"/>
    </row>
    <row r="141" spans="5:6" ht="12.75">
      <c r="E141" s="36"/>
      <c r="F141" s="29"/>
    </row>
    <row r="142" spans="5:6" ht="12.75">
      <c r="E142" s="36"/>
      <c r="F142" s="29"/>
    </row>
    <row r="143" spans="5:6" ht="12.75">
      <c r="E143" s="36"/>
      <c r="F143" s="29"/>
    </row>
    <row r="144" spans="5:6" ht="12.75">
      <c r="E144" s="36"/>
      <c r="F144" s="29"/>
    </row>
    <row r="145" spans="5:6" ht="12.75">
      <c r="E145" s="36"/>
      <c r="F145" s="29"/>
    </row>
    <row r="146" spans="5:6" ht="12.75">
      <c r="E146" s="36"/>
      <c r="F146" s="29"/>
    </row>
    <row r="147" spans="5:6" ht="12.75">
      <c r="E147" s="36"/>
      <c r="F147" s="29"/>
    </row>
    <row r="148" spans="5:6" ht="12.75">
      <c r="E148" s="36"/>
      <c r="F148" s="29"/>
    </row>
    <row r="149" spans="1:13" ht="12.75">
      <c r="A149" s="2"/>
      <c r="C149"/>
      <c r="D149"/>
      <c r="E149" s="29"/>
      <c r="F149" s="29"/>
      <c r="K149"/>
      <c r="L149"/>
      <c r="M149"/>
    </row>
    <row r="150" spans="1:13" ht="12.75">
      <c r="A150" s="2"/>
      <c r="C150"/>
      <c r="D150"/>
      <c r="E150" s="29"/>
      <c r="F150" s="29"/>
      <c r="K150"/>
      <c r="L150"/>
      <c r="M150"/>
    </row>
    <row r="151" spans="1:13" ht="12.75">
      <c r="A151" s="2"/>
      <c r="C151"/>
      <c r="D151"/>
      <c r="E151" s="29"/>
      <c r="F151" s="29"/>
      <c r="K151"/>
      <c r="L151"/>
      <c r="M151"/>
    </row>
    <row r="152" spans="1:13" ht="12.75">
      <c r="A152" s="2"/>
      <c r="C152"/>
      <c r="D152"/>
      <c r="E152" s="29"/>
      <c r="F152" s="29"/>
      <c r="K152"/>
      <c r="L152"/>
      <c r="M152"/>
    </row>
    <row r="153" spans="1:13" ht="12.75">
      <c r="A153" s="2"/>
      <c r="C153"/>
      <c r="D153"/>
      <c r="E153" s="29"/>
      <c r="F153" s="29"/>
      <c r="K153"/>
      <c r="L153"/>
      <c r="M153"/>
    </row>
    <row r="154" spans="1:13" ht="12.75">
      <c r="A154" s="2"/>
      <c r="C154"/>
      <c r="D154"/>
      <c r="E154" s="29"/>
      <c r="F154" s="29"/>
      <c r="K154"/>
      <c r="L154"/>
      <c r="M154"/>
    </row>
    <row r="155" spans="1:13" ht="12.75">
      <c r="A155" s="2"/>
      <c r="C155"/>
      <c r="D155"/>
      <c r="E155" s="29"/>
      <c r="F155" s="29"/>
      <c r="K155"/>
      <c r="L155"/>
      <c r="M155"/>
    </row>
    <row r="156" spans="1:13" ht="12.75">
      <c r="A156" s="2"/>
      <c r="C156"/>
      <c r="D156"/>
      <c r="E156"/>
      <c r="K156"/>
      <c r="L156"/>
      <c r="M156"/>
    </row>
    <row r="157" spans="1:13" ht="12.75">
      <c r="A157" s="2"/>
      <c r="C157"/>
      <c r="D157"/>
      <c r="E157"/>
      <c r="K157"/>
      <c r="L157"/>
      <c r="M157"/>
    </row>
    <row r="158" spans="1:13" ht="12.75">
      <c r="A158" s="2"/>
      <c r="C158"/>
      <c r="D158"/>
      <c r="E158"/>
      <c r="K158"/>
      <c r="L158"/>
      <c r="M158"/>
    </row>
    <row r="159" spans="1:13" ht="12.75">
      <c r="A159" s="2"/>
      <c r="C159"/>
      <c r="D159"/>
      <c r="E159"/>
      <c r="K159"/>
      <c r="L159"/>
      <c r="M159"/>
    </row>
    <row r="160" spans="1:13" ht="12.75">
      <c r="A160" s="2"/>
      <c r="C160"/>
      <c r="D160"/>
      <c r="E160"/>
      <c r="K160"/>
      <c r="L160"/>
      <c r="M160"/>
    </row>
    <row r="161" spans="1:15" ht="12.75">
      <c r="A161" s="2"/>
      <c r="C161" s="29"/>
      <c r="F161" s="30"/>
      <c r="G161" s="31"/>
      <c r="K161" s="29"/>
      <c r="N161" s="30"/>
      <c r="O161" s="31"/>
    </row>
    <row r="162" spans="1:15" ht="12.75">
      <c r="A162" s="2"/>
      <c r="C162" s="29"/>
      <c r="F162" s="30"/>
      <c r="G162" s="31"/>
      <c r="K162" s="29"/>
      <c r="N162" s="30"/>
      <c r="O162" s="31"/>
    </row>
    <row r="163" spans="1:15" ht="12.75">
      <c r="A163" s="2"/>
      <c r="C163" s="29"/>
      <c r="F163" s="30"/>
      <c r="G163" s="31"/>
      <c r="K163" s="29"/>
      <c r="N163" s="30"/>
      <c r="O163" s="31"/>
    </row>
    <row r="164" spans="1:15" ht="12.75">
      <c r="A164" s="2"/>
      <c r="C164" s="29"/>
      <c r="F164" s="30"/>
      <c r="G164" s="31"/>
      <c r="K164" s="29"/>
      <c r="N164" s="30"/>
      <c r="O164" s="31"/>
    </row>
    <row r="165" spans="1:15" ht="12.75">
      <c r="A165" s="2"/>
      <c r="C165" s="29"/>
      <c r="F165" s="30"/>
      <c r="G165" s="31"/>
      <c r="K165" s="29"/>
      <c r="N165" s="30"/>
      <c r="O165" s="31"/>
    </row>
    <row r="166" spans="1:15" ht="12.75">
      <c r="A166" s="2"/>
      <c r="C166" s="29"/>
      <c r="F166" s="30"/>
      <c r="G166" s="31"/>
      <c r="K166" s="29"/>
      <c r="N166" s="30"/>
      <c r="O166" s="31"/>
    </row>
    <row r="167" spans="1:15" ht="12.75">
      <c r="A167" s="2"/>
      <c r="C167" s="29"/>
      <c r="F167" s="30"/>
      <c r="G167" s="31"/>
      <c r="K167" s="29"/>
      <c r="N167" s="30"/>
      <c r="O167" s="31"/>
    </row>
    <row r="168" spans="1:15" ht="12.75">
      <c r="A168" s="2"/>
      <c r="C168" s="29"/>
      <c r="F168" s="30"/>
      <c r="G168" s="31"/>
      <c r="K168" s="29"/>
      <c r="N168" s="30"/>
      <c r="O168" s="31"/>
    </row>
    <row r="169" spans="1:15" ht="12.75">
      <c r="A169" s="2"/>
      <c r="C169" s="29"/>
      <c r="F169" s="30"/>
      <c r="G169" s="31"/>
      <c r="K169" s="29"/>
      <c r="N169" s="30"/>
      <c r="O169" s="31"/>
    </row>
    <row r="170" spans="1:15" ht="12.75">
      <c r="A170" s="2"/>
      <c r="C170" s="29"/>
      <c r="F170" s="30"/>
      <c r="G170" s="31"/>
      <c r="K170" s="29"/>
      <c r="N170" s="30"/>
      <c r="O170" s="31"/>
    </row>
    <row r="171" spans="1:15" ht="12.75">
      <c r="A171" s="2"/>
      <c r="C171" s="29"/>
      <c r="F171" s="30"/>
      <c r="G171" s="31"/>
      <c r="K171" s="29"/>
      <c r="N171" s="30"/>
      <c r="O171" s="31"/>
    </row>
    <row r="172" spans="1:15" ht="12.75">
      <c r="A172" s="2"/>
      <c r="C172" s="29"/>
      <c r="F172" s="30"/>
      <c r="G172" s="31"/>
      <c r="K172" s="29"/>
      <c r="N172" s="30"/>
      <c r="O172" s="31"/>
    </row>
    <row r="173" spans="1:15" ht="12.75">
      <c r="A173" s="2"/>
      <c r="C173" s="29"/>
      <c r="F173" s="30"/>
      <c r="G173" s="31"/>
      <c r="K173" s="29"/>
      <c r="N173" s="30"/>
      <c r="O173" s="31"/>
    </row>
    <row r="174" spans="1:15" ht="12.75">
      <c r="A174" s="2"/>
      <c r="C174" s="29"/>
      <c r="F174" s="30"/>
      <c r="G174" s="31"/>
      <c r="K174" s="29"/>
      <c r="N174" s="30"/>
      <c r="O174" s="31"/>
    </row>
    <row r="175" spans="1:15" ht="12.75">
      <c r="A175" s="2"/>
      <c r="C175" s="29"/>
      <c r="F175" s="30"/>
      <c r="G175" s="31"/>
      <c r="K175" s="29"/>
      <c r="N175" s="30"/>
      <c r="O175" s="31"/>
    </row>
    <row r="176" spans="1:15" ht="12.75">
      <c r="A176" s="2"/>
      <c r="C176" s="29"/>
      <c r="F176" s="30"/>
      <c r="G176" s="31"/>
      <c r="K176" s="29"/>
      <c r="N176" s="30"/>
      <c r="O176" s="31"/>
    </row>
    <row r="177" spans="1:15" ht="12.75">
      <c r="A177" s="2"/>
      <c r="C177" s="29"/>
      <c r="F177" s="30"/>
      <c r="G177" s="31"/>
      <c r="K177" s="29"/>
      <c r="N177" s="30"/>
      <c r="O177" s="31"/>
    </row>
    <row r="178" spans="1:15" ht="12.75">
      <c r="A178" s="2"/>
      <c r="C178" s="29"/>
      <c r="F178" s="30"/>
      <c r="G178" s="31"/>
      <c r="K178" s="29"/>
      <c r="N178" s="30"/>
      <c r="O178" s="31"/>
    </row>
    <row r="179" spans="1:15" ht="12.75">
      <c r="A179" s="2"/>
      <c r="C179" s="29"/>
      <c r="F179" s="30"/>
      <c r="G179" s="31"/>
      <c r="K179" s="29"/>
      <c r="N179" s="30"/>
      <c r="O179" s="31"/>
    </row>
    <row r="180" spans="1:15" ht="12.75">
      <c r="A180" s="2"/>
      <c r="C180" s="29"/>
      <c r="F180" s="30"/>
      <c r="G180" s="31"/>
      <c r="K180" s="29"/>
      <c r="N180" s="30"/>
      <c r="O180" s="31"/>
    </row>
    <row r="181" spans="1:15" ht="12.75">
      <c r="A181" s="2"/>
      <c r="C181" s="29"/>
      <c r="F181" s="30"/>
      <c r="G181" s="31"/>
      <c r="K181" s="29"/>
      <c r="N181" s="30"/>
      <c r="O181" s="31"/>
    </row>
    <row r="182" spans="1:15" ht="12.75">
      <c r="A182" s="2"/>
      <c r="C182" s="29"/>
      <c r="F182" s="30"/>
      <c r="G182" s="31"/>
      <c r="K182" s="29"/>
      <c r="N182" s="30"/>
      <c r="O182" s="31"/>
    </row>
    <row r="183" spans="1:15" ht="12.75">
      <c r="A183" s="2"/>
      <c r="C183" s="29"/>
      <c r="F183" s="30"/>
      <c r="G183" s="31"/>
      <c r="K183" s="29"/>
      <c r="N183" s="30"/>
      <c r="O183" s="31"/>
    </row>
    <row r="184" spans="1:15" ht="12.75">
      <c r="A184" s="2"/>
      <c r="C184" s="29"/>
      <c r="F184" s="30"/>
      <c r="G184" s="31"/>
      <c r="K184" s="29"/>
      <c r="N184" s="30"/>
      <c r="O184" s="31"/>
    </row>
    <row r="185" spans="1:15" ht="12.75">
      <c r="A185" s="2"/>
      <c r="C185" s="29"/>
      <c r="F185" s="30"/>
      <c r="G185" s="31"/>
      <c r="K185" s="29"/>
      <c r="N185" s="30"/>
      <c r="O185" s="31"/>
    </row>
    <row r="186" spans="1:15" ht="12.75">
      <c r="A186" s="2"/>
      <c r="C186" s="29"/>
      <c r="F186" s="30"/>
      <c r="G186" s="31"/>
      <c r="K186" s="29"/>
      <c r="N186" s="30"/>
      <c r="O186" s="31"/>
    </row>
    <row r="187" spans="1:15" ht="12.75">
      <c r="A187" s="2"/>
      <c r="C187" s="29"/>
      <c r="F187" s="30"/>
      <c r="G187" s="31"/>
      <c r="K187" s="29"/>
      <c r="N187" s="30"/>
      <c r="O187" s="31"/>
    </row>
    <row r="188" spans="1:15" ht="12.75">
      <c r="A188" s="2"/>
      <c r="C188" s="29"/>
      <c r="F188" s="30"/>
      <c r="G188" s="31"/>
      <c r="K188" s="29"/>
      <c r="N188" s="30"/>
      <c r="O188" s="31"/>
    </row>
    <row r="189" spans="1:15" ht="12.75">
      <c r="A189" s="2"/>
      <c r="C189" s="29"/>
      <c r="F189" s="30"/>
      <c r="G189" s="31"/>
      <c r="K189" s="29"/>
      <c r="N189" s="30"/>
      <c r="O189" s="31"/>
    </row>
    <row r="190" spans="1:15" ht="12.75">
      <c r="A190" s="2"/>
      <c r="C190" s="29"/>
      <c r="F190" s="30"/>
      <c r="G190" s="31"/>
      <c r="K190" s="29"/>
      <c r="N190" s="30"/>
      <c r="O190" s="31"/>
    </row>
    <row r="191" spans="1:15" ht="12.75">
      <c r="A191" s="2"/>
      <c r="C191" s="29"/>
      <c r="F191" s="30"/>
      <c r="G191" s="31"/>
      <c r="K191" s="29"/>
      <c r="N191" s="30"/>
      <c r="O191" s="31"/>
    </row>
    <row r="192" spans="1:15" ht="12.75">
      <c r="A192" s="2"/>
      <c r="C192" s="29"/>
      <c r="F192" s="30"/>
      <c r="G192" s="31"/>
      <c r="K192" s="29"/>
      <c r="N192" s="30"/>
      <c r="O192" s="31"/>
    </row>
    <row r="193" spans="1:15" ht="12.75">
      <c r="A193" s="2"/>
      <c r="C193" s="29"/>
      <c r="F193" s="30"/>
      <c r="G193" s="31"/>
      <c r="K193" s="29"/>
      <c r="N193" s="30"/>
      <c r="O193" s="31"/>
    </row>
    <row r="194" spans="1:15" ht="12.75">
      <c r="A194" s="2"/>
      <c r="C194" s="29"/>
      <c r="F194" s="30"/>
      <c r="G194" s="31"/>
      <c r="K194" s="29"/>
      <c r="N194" s="30"/>
      <c r="O194" s="31"/>
    </row>
    <row r="195" spans="1:15" ht="12.75">
      <c r="A195" s="2"/>
      <c r="C195" s="29"/>
      <c r="F195" s="30"/>
      <c r="G195" s="31"/>
      <c r="K195" s="29"/>
      <c r="N195" s="30"/>
      <c r="O195" s="31"/>
    </row>
    <row r="196" spans="1:15" ht="12.75">
      <c r="A196" s="2"/>
      <c r="C196" s="29"/>
      <c r="F196" s="30"/>
      <c r="G196" s="31"/>
      <c r="K196" s="29"/>
      <c r="N196" s="30"/>
      <c r="O196" s="31"/>
    </row>
    <row r="197" spans="1:15" ht="12.75">
      <c r="A197" s="2"/>
      <c r="C197" s="29"/>
      <c r="F197" s="30"/>
      <c r="G197" s="31"/>
      <c r="K197" s="29"/>
      <c r="N197" s="30"/>
      <c r="O197" s="31"/>
    </row>
    <row r="198" spans="1:15" ht="12.75">
      <c r="A198" s="2"/>
      <c r="C198" s="29"/>
      <c r="F198" s="30"/>
      <c r="G198" s="31"/>
      <c r="K198" s="29"/>
      <c r="N198" s="30"/>
      <c r="O198" s="31"/>
    </row>
    <row r="199" spans="1:15" ht="12.75">
      <c r="A199" s="2"/>
      <c r="C199" s="29"/>
      <c r="F199" s="30"/>
      <c r="G199" s="31"/>
      <c r="K199" s="29"/>
      <c r="N199" s="30"/>
      <c r="O199" s="31"/>
    </row>
    <row r="200" spans="1:15" ht="12.75">
      <c r="A200" s="2"/>
      <c r="C200" s="29"/>
      <c r="F200" s="30"/>
      <c r="G200" s="31"/>
      <c r="K200" s="29"/>
      <c r="N200" s="30"/>
      <c r="O200" s="31"/>
    </row>
    <row r="201" spans="1:15" ht="12.75">
      <c r="A201" s="2"/>
      <c r="C201" s="29"/>
      <c r="F201" s="30"/>
      <c r="G201" s="31"/>
      <c r="K201" s="29"/>
      <c r="N201" s="30"/>
      <c r="O201" s="31"/>
    </row>
    <row r="202" spans="1:15" ht="12.75">
      <c r="A202" s="2"/>
      <c r="C202" s="29"/>
      <c r="F202" s="30"/>
      <c r="G202" s="31"/>
      <c r="K202" s="29"/>
      <c r="N202" s="30"/>
      <c r="O202" s="31"/>
    </row>
    <row r="203" spans="1:15" ht="12.75">
      <c r="A203" s="2"/>
      <c r="C203" s="29"/>
      <c r="F203" s="30"/>
      <c r="G203" s="31"/>
      <c r="K203" s="29"/>
      <c r="N203" s="30"/>
      <c r="O203" s="31"/>
    </row>
    <row r="204" spans="1:15" ht="12.75">
      <c r="A204" s="2"/>
      <c r="C204" s="29"/>
      <c r="F204" s="30"/>
      <c r="G204" s="31"/>
      <c r="K204" s="29"/>
      <c r="N204" s="30"/>
      <c r="O204" s="31"/>
    </row>
    <row r="205" spans="1:15" ht="12.75">
      <c r="A205" s="2"/>
      <c r="C205" s="29"/>
      <c r="F205" s="30"/>
      <c r="G205" s="31"/>
      <c r="K205" s="29"/>
      <c r="N205" s="30"/>
      <c r="O205" s="31"/>
    </row>
    <row r="206" spans="1:15" ht="12.75">
      <c r="A206" s="2"/>
      <c r="C206" s="29"/>
      <c r="F206" s="30"/>
      <c r="G206" s="31"/>
      <c r="K206" s="29"/>
      <c r="N206" s="30"/>
      <c r="O206" s="31"/>
    </row>
    <row r="207" spans="1:15" ht="12.75">
      <c r="A207" s="2"/>
      <c r="C207" s="29"/>
      <c r="F207" s="30"/>
      <c r="G207" s="31"/>
      <c r="K207" s="29"/>
      <c r="N207" s="30"/>
      <c r="O207" s="31"/>
    </row>
    <row r="208" spans="1:15" ht="12.75">
      <c r="A208" s="2"/>
      <c r="C208" s="29"/>
      <c r="F208" s="30"/>
      <c r="G208" s="31"/>
      <c r="K208" s="29"/>
      <c r="N208" s="30"/>
      <c r="O208" s="31"/>
    </row>
    <row r="209" spans="1:15" ht="12.75">
      <c r="A209" s="2"/>
      <c r="C209" s="29"/>
      <c r="F209" s="30"/>
      <c r="G209" s="31"/>
      <c r="K209" s="29"/>
      <c r="N209" s="30"/>
      <c r="O209" s="31"/>
    </row>
    <row r="210" spans="1:15" ht="12.75">
      <c r="A210" s="2"/>
      <c r="C210" s="29"/>
      <c r="F210" s="30"/>
      <c r="G210" s="31"/>
      <c r="K210" s="29"/>
      <c r="N210" s="30"/>
      <c r="O210" s="31"/>
    </row>
    <row r="211" spans="1:15" ht="12.75">
      <c r="A211" s="2"/>
      <c r="C211" s="29"/>
      <c r="F211" s="30"/>
      <c r="G211" s="31"/>
      <c r="K211" s="29"/>
      <c r="N211" s="30"/>
      <c r="O211" s="31"/>
    </row>
    <row r="212" spans="1:15" ht="12.75">
      <c r="A212" s="2"/>
      <c r="C212" s="29"/>
      <c r="F212" s="30"/>
      <c r="G212" s="31"/>
      <c r="K212" s="29"/>
      <c r="N212" s="30"/>
      <c r="O212" s="31"/>
    </row>
    <row r="213" spans="1:15" ht="12.75">
      <c r="A213" s="2"/>
      <c r="C213" s="29"/>
      <c r="F213" s="30"/>
      <c r="G213" s="31"/>
      <c r="K213" s="29"/>
      <c r="N213" s="30"/>
      <c r="O213" s="31"/>
    </row>
    <row r="214" spans="1:15" ht="12.75">
      <c r="A214" s="2"/>
      <c r="C214" s="29"/>
      <c r="F214" s="30"/>
      <c r="G214" s="31"/>
      <c r="K214" s="29"/>
      <c r="N214" s="30"/>
      <c r="O214" s="31"/>
    </row>
    <row r="215" spans="1:15" ht="12.75">
      <c r="A215" s="2"/>
      <c r="C215" s="29"/>
      <c r="F215" s="30"/>
      <c r="G215" s="31"/>
      <c r="K215" s="29"/>
      <c r="N215" s="30"/>
      <c r="O215" s="31"/>
    </row>
    <row r="216" spans="1:15" ht="12.75">
      <c r="A216" s="2"/>
      <c r="C216" s="29"/>
      <c r="F216" s="30"/>
      <c r="G216" s="31"/>
      <c r="K216" s="29"/>
      <c r="N216" s="30"/>
      <c r="O216" s="31"/>
    </row>
    <row r="217" spans="1:15" ht="12.75">
      <c r="A217" s="2"/>
      <c r="C217" s="29"/>
      <c r="F217" s="30"/>
      <c r="G217" s="31"/>
      <c r="K217" s="29"/>
      <c r="N217" s="30"/>
      <c r="O217" s="31"/>
    </row>
    <row r="218" spans="1:15" ht="12.75">
      <c r="A218" s="2"/>
      <c r="C218" s="29"/>
      <c r="F218" s="30"/>
      <c r="G218" s="31"/>
      <c r="K218" s="29"/>
      <c r="N218" s="30"/>
      <c r="O218" s="31"/>
    </row>
    <row r="219" spans="1:15" ht="12.75">
      <c r="A219" s="2"/>
      <c r="C219" s="29"/>
      <c r="F219" s="30"/>
      <c r="G219" s="31"/>
      <c r="K219" s="29"/>
      <c r="N219" s="30"/>
      <c r="O219" s="31"/>
    </row>
    <row r="220" spans="1:15" ht="12.75">
      <c r="A220" s="2"/>
      <c r="C220" s="29"/>
      <c r="F220" s="30"/>
      <c r="G220" s="31"/>
      <c r="K220" s="29"/>
      <c r="N220" s="30"/>
      <c r="O220" s="31"/>
    </row>
    <row r="221" spans="1:15" ht="12.75">
      <c r="A221" s="2"/>
      <c r="C221" s="29"/>
      <c r="F221" s="30"/>
      <c r="G221" s="31"/>
      <c r="K221" s="29"/>
      <c r="N221" s="30"/>
      <c r="O221" s="31"/>
    </row>
    <row r="222" spans="1:15" ht="12.75">
      <c r="A222" s="2"/>
      <c r="C222" s="29"/>
      <c r="F222" s="30"/>
      <c r="G222" s="31"/>
      <c r="K222" s="29"/>
      <c r="N222" s="30"/>
      <c r="O222" s="31"/>
    </row>
    <row r="223" spans="1:15" ht="12.75">
      <c r="A223" s="2"/>
      <c r="C223" s="29"/>
      <c r="F223" s="30"/>
      <c r="G223" s="31"/>
      <c r="K223" s="29"/>
      <c r="N223" s="30"/>
      <c r="O223" s="31"/>
    </row>
    <row r="224" spans="1:15" ht="12.75">
      <c r="A224" s="2"/>
      <c r="C224" s="29"/>
      <c r="F224" s="30"/>
      <c r="G224" s="31"/>
      <c r="K224" s="29"/>
      <c r="N224" s="30"/>
      <c r="O224" s="31"/>
    </row>
    <row r="225" spans="1:15" ht="12.75">
      <c r="A225" s="2"/>
      <c r="C225" s="29"/>
      <c r="F225" s="30"/>
      <c r="G225" s="31"/>
      <c r="K225" s="29"/>
      <c r="N225" s="30"/>
      <c r="O225" s="31"/>
    </row>
    <row r="226" spans="1:15" ht="12.75">
      <c r="A226" s="2"/>
      <c r="C226" s="29"/>
      <c r="F226" s="30"/>
      <c r="G226" s="31"/>
      <c r="K226" s="29"/>
      <c r="N226" s="30"/>
      <c r="O226" s="31"/>
    </row>
    <row r="227" spans="1:15" ht="12.75">
      <c r="A227" s="2"/>
      <c r="C227" s="29"/>
      <c r="F227" s="30"/>
      <c r="G227" s="31"/>
      <c r="K227" s="29"/>
      <c r="N227" s="30"/>
      <c r="O227" s="31"/>
    </row>
    <row r="228" spans="1:15" ht="12.75">
      <c r="A228" s="2"/>
      <c r="C228" s="29"/>
      <c r="F228" s="30"/>
      <c r="G228" s="31"/>
      <c r="K228" s="29"/>
      <c r="N228" s="30"/>
      <c r="O228" s="31"/>
    </row>
    <row r="229" spans="1:15" ht="12.75">
      <c r="A229" s="2"/>
      <c r="C229" s="29"/>
      <c r="F229" s="30"/>
      <c r="G229" s="31"/>
      <c r="K229" s="29"/>
      <c r="N229" s="30"/>
      <c r="O229" s="31"/>
    </row>
    <row r="230" spans="1:15" ht="12.75">
      <c r="A230" s="2"/>
      <c r="C230" s="29"/>
      <c r="F230" s="30"/>
      <c r="G230" s="31"/>
      <c r="K230" s="29"/>
      <c r="N230" s="30"/>
      <c r="O230" s="31"/>
    </row>
    <row r="231" spans="1:15" ht="12.75">
      <c r="A231" s="2"/>
      <c r="C231" s="29"/>
      <c r="F231" s="30"/>
      <c r="G231" s="31"/>
      <c r="K231" s="29"/>
      <c r="N231" s="30"/>
      <c r="O231" s="31"/>
    </row>
    <row r="232" spans="1:15" ht="12.75">
      <c r="A232" s="2"/>
      <c r="C232" s="29"/>
      <c r="F232" s="30"/>
      <c r="G232" s="31"/>
      <c r="K232" s="29"/>
      <c r="N232" s="30"/>
      <c r="O232" s="31"/>
    </row>
    <row r="233" spans="1:15" ht="12.75">
      <c r="A233" s="2"/>
      <c r="C233" s="29"/>
      <c r="F233" s="30"/>
      <c r="G233" s="31"/>
      <c r="K233" s="29"/>
      <c r="N233" s="30"/>
      <c r="O233" s="31"/>
    </row>
    <row r="234" spans="1:15" ht="12.75">
      <c r="A234" s="2"/>
      <c r="C234" s="29"/>
      <c r="F234" s="30"/>
      <c r="G234" s="31"/>
      <c r="K234" s="29"/>
      <c r="N234" s="30"/>
      <c r="O234" s="31"/>
    </row>
    <row r="235" spans="1:15" ht="12.75">
      <c r="A235" s="2"/>
      <c r="C235" s="29"/>
      <c r="F235" s="30"/>
      <c r="G235" s="31"/>
      <c r="K235" s="29"/>
      <c r="N235" s="30"/>
      <c r="O235" s="31"/>
    </row>
    <row r="236" spans="1:15" ht="12.75">
      <c r="A236" s="2"/>
      <c r="C236" s="29"/>
      <c r="F236" s="30"/>
      <c r="G236" s="31"/>
      <c r="K236" s="29"/>
      <c r="N236" s="30"/>
      <c r="O236" s="31"/>
    </row>
    <row r="237" spans="1:15" ht="12.75">
      <c r="A237" s="2"/>
      <c r="C237" s="29"/>
      <c r="F237" s="30"/>
      <c r="G237" s="31"/>
      <c r="K237" s="29"/>
      <c r="N237" s="30"/>
      <c r="O237" s="31"/>
    </row>
    <row r="238" spans="1:15" ht="12.75">
      <c r="A238" s="2"/>
      <c r="C238" s="29"/>
      <c r="G238" s="31"/>
      <c r="K238" s="29"/>
      <c r="O238" s="31"/>
    </row>
    <row r="239" spans="1:15" ht="12.75">
      <c r="A239" s="2"/>
      <c r="C239" s="29"/>
      <c r="G239" s="31"/>
      <c r="K239" s="29"/>
      <c r="O239" s="31"/>
    </row>
    <row r="240" spans="1:15" ht="12.75">
      <c r="A240" s="2"/>
      <c r="C240" s="29"/>
      <c r="G240" s="31"/>
      <c r="K240" s="29"/>
      <c r="O240" s="31"/>
    </row>
    <row r="241" spans="1:15" ht="12.75">
      <c r="A241" s="2"/>
      <c r="C241" s="29"/>
      <c r="G241" s="31"/>
      <c r="K241" s="29"/>
      <c r="O241" s="31"/>
    </row>
    <row r="242" spans="1:15" ht="12.75">
      <c r="A242" s="2"/>
      <c r="C242" s="29"/>
      <c r="G242" s="31"/>
      <c r="K242" s="29"/>
      <c r="O242" s="31"/>
    </row>
    <row r="243" spans="1:15" ht="12.75">
      <c r="A243" s="2"/>
      <c r="C243" s="29"/>
      <c r="G243" s="31"/>
      <c r="K243" s="29"/>
      <c r="O243" s="31"/>
    </row>
    <row r="244" spans="1:15" ht="12.75">
      <c r="A244" s="2"/>
      <c r="C244" s="29"/>
      <c r="G244" s="31"/>
      <c r="K244" s="29"/>
      <c r="O244" s="31"/>
    </row>
    <row r="245" spans="1:15" ht="12.75">
      <c r="A245" s="2"/>
      <c r="C245" s="29"/>
      <c r="G245" s="31"/>
      <c r="K245" s="29"/>
      <c r="O245" s="31"/>
    </row>
    <row r="246" spans="1:15" ht="12.75">
      <c r="A246" s="2"/>
      <c r="C246" s="29"/>
      <c r="G246" s="31"/>
      <c r="K246" s="29"/>
      <c r="O246" s="31"/>
    </row>
    <row r="247" spans="1:15" ht="12.75">
      <c r="A247" s="2"/>
      <c r="C247" s="29"/>
      <c r="G247" s="31"/>
      <c r="K247" s="29"/>
      <c r="O247" s="31"/>
    </row>
    <row r="248" spans="1:15" ht="12.75">
      <c r="A248" s="2"/>
      <c r="C248" s="29"/>
      <c r="G248" s="31"/>
      <c r="K248" s="29"/>
      <c r="O248" s="31"/>
    </row>
    <row r="249" spans="1:15" ht="12.75">
      <c r="A249" s="2"/>
      <c r="C249" s="29"/>
      <c r="G249" s="31"/>
      <c r="K249" s="29"/>
      <c r="O249" s="31"/>
    </row>
    <row r="250" spans="1:15" ht="12.75">
      <c r="A250" s="2"/>
      <c r="C250" s="29"/>
      <c r="G250" s="31"/>
      <c r="K250" s="29"/>
      <c r="O250" s="31"/>
    </row>
    <row r="251" spans="1:15" ht="12.75">
      <c r="A251" s="2"/>
      <c r="C251" s="29"/>
      <c r="G251" s="31"/>
      <c r="K251" s="29"/>
      <c r="O251" s="31"/>
    </row>
    <row r="252" spans="1:15" ht="12.75">
      <c r="A252" s="2"/>
      <c r="C252" s="29"/>
      <c r="G252" s="31"/>
      <c r="K252" s="29"/>
      <c r="O252" s="31"/>
    </row>
    <row r="253" spans="1:15" ht="12.75">
      <c r="A253" s="2"/>
      <c r="C253" s="29"/>
      <c r="G253" s="31"/>
      <c r="K253" s="29"/>
      <c r="O253" s="31"/>
    </row>
    <row r="254" spans="1:15" ht="12.75">
      <c r="A254" s="2"/>
      <c r="C254" s="29"/>
      <c r="G254" s="31"/>
      <c r="K254" s="29"/>
      <c r="O254" s="31"/>
    </row>
    <row r="255" spans="1:15" ht="12.75">
      <c r="A255" s="2"/>
      <c r="C255" s="29"/>
      <c r="G255" s="31"/>
      <c r="K255" s="29"/>
      <c r="O255" s="31"/>
    </row>
    <row r="256" spans="1:15" ht="12.75">
      <c r="A256" s="2"/>
      <c r="C256" s="29"/>
      <c r="G256" s="31"/>
      <c r="K256" s="29"/>
      <c r="O256" s="31"/>
    </row>
    <row r="257" spans="1:15" ht="12.75">
      <c r="A257" s="2"/>
      <c r="C257" s="29"/>
      <c r="G257" s="31"/>
      <c r="K257" s="29"/>
      <c r="O257" s="31"/>
    </row>
    <row r="258" spans="1:15" ht="12.75">
      <c r="A258" s="2"/>
      <c r="C258" s="29"/>
      <c r="G258" s="31"/>
      <c r="K258" s="29"/>
      <c r="O258" s="31"/>
    </row>
    <row r="259" spans="1:15" ht="12.75">
      <c r="A259" s="2"/>
      <c r="C259" s="29"/>
      <c r="G259" s="31"/>
      <c r="K259" s="29"/>
      <c r="O259" s="31"/>
    </row>
    <row r="260" spans="1:15" ht="12.75">
      <c r="A260" s="2"/>
      <c r="C260" s="29"/>
      <c r="G260" s="31"/>
      <c r="K260" s="29"/>
      <c r="O260" s="31"/>
    </row>
    <row r="261" spans="1:15" ht="12.75">
      <c r="A261" s="2"/>
      <c r="C261" s="29"/>
      <c r="G261" s="31"/>
      <c r="K261" s="29"/>
      <c r="O261" s="31"/>
    </row>
    <row r="262" spans="1:15" ht="12.75">
      <c r="A262" s="2"/>
      <c r="C262" s="29"/>
      <c r="G262" s="31"/>
      <c r="K262" s="29"/>
      <c r="O262" s="31"/>
    </row>
    <row r="263" spans="1:15" ht="12.75">
      <c r="A263" s="2"/>
      <c r="C263" s="29"/>
      <c r="G263" s="31"/>
      <c r="K263" s="29"/>
      <c r="O263" s="31"/>
    </row>
    <row r="264" spans="1:15" ht="12.75">
      <c r="A264" s="2"/>
      <c r="C264" s="29"/>
      <c r="G264" s="31"/>
      <c r="K264" s="29"/>
      <c r="O264" s="31"/>
    </row>
    <row r="265" spans="1:15" ht="12.75">
      <c r="A265" s="2"/>
      <c r="C265" s="29"/>
      <c r="G265" s="31"/>
      <c r="K265" s="29"/>
      <c r="O265" s="31"/>
    </row>
    <row r="266" spans="1:15" ht="12.75">
      <c r="A266" s="2"/>
      <c r="C266" s="29"/>
      <c r="G266" s="31"/>
      <c r="K266" s="29"/>
      <c r="O266" s="31"/>
    </row>
    <row r="267" spans="1:15" ht="12.75">
      <c r="A267" s="2"/>
      <c r="C267" s="29"/>
      <c r="G267" s="31"/>
      <c r="K267" s="29"/>
      <c r="O267" s="31"/>
    </row>
    <row r="268" spans="1:15" ht="12.75">
      <c r="A268" s="2"/>
      <c r="C268" s="29"/>
      <c r="G268" s="31"/>
      <c r="K268" s="29"/>
      <c r="O268" s="31"/>
    </row>
    <row r="269" spans="1:15" ht="12.75">
      <c r="A269" s="2"/>
      <c r="C269" s="29"/>
      <c r="G269" s="31"/>
      <c r="K269" s="29"/>
      <c r="O269" s="31"/>
    </row>
    <row r="270" spans="1:15" ht="12.75">
      <c r="A270" s="2"/>
      <c r="C270" s="29"/>
      <c r="G270" s="31"/>
      <c r="K270" s="29"/>
      <c r="O270" s="31"/>
    </row>
    <row r="271" spans="1:15" ht="12.75">
      <c r="A271" s="2"/>
      <c r="C271" s="29"/>
      <c r="G271" s="31"/>
      <c r="K271" s="29"/>
      <c r="O271" s="31"/>
    </row>
    <row r="272" spans="1:15" ht="12.75">
      <c r="A272" s="2"/>
      <c r="C272" s="29"/>
      <c r="G272" s="31"/>
      <c r="K272" s="29"/>
      <c r="O272" s="31"/>
    </row>
    <row r="273" spans="1:15" ht="12.75">
      <c r="A273" s="2"/>
      <c r="C273" s="29"/>
      <c r="G273" s="31"/>
      <c r="K273" s="29"/>
      <c r="O273" s="31"/>
    </row>
    <row r="274" spans="1:15" ht="12.75">
      <c r="A274" s="2"/>
      <c r="C274" s="29"/>
      <c r="G274" s="31"/>
      <c r="K274" s="29"/>
      <c r="O274" s="31"/>
    </row>
    <row r="275" spans="1:15" ht="12.75">
      <c r="A275" s="2"/>
      <c r="C275" s="29"/>
      <c r="G275" s="31"/>
      <c r="K275" s="29"/>
      <c r="O275" s="31"/>
    </row>
    <row r="276" spans="1:15" ht="12.75">
      <c r="A276" s="2"/>
      <c r="C276" s="29"/>
      <c r="G276" s="31"/>
      <c r="K276" s="29"/>
      <c r="O276" s="31"/>
    </row>
    <row r="277" spans="1:15" ht="12.75">
      <c r="A277" s="2"/>
      <c r="C277" s="29"/>
      <c r="G277" s="31"/>
      <c r="K277" s="29"/>
      <c r="O277" s="31"/>
    </row>
    <row r="278" spans="1:15" ht="12.75">
      <c r="A278" s="2"/>
      <c r="C278" s="29"/>
      <c r="G278" s="31"/>
      <c r="K278" s="29"/>
      <c r="O278" s="31"/>
    </row>
    <row r="279" spans="1:15" ht="12.75">
      <c r="A279" s="2"/>
      <c r="C279" s="29"/>
      <c r="G279" s="31"/>
      <c r="K279" s="29"/>
      <c r="O279" s="31"/>
    </row>
    <row r="280" spans="1:15" ht="12.75">
      <c r="A280" s="2"/>
      <c r="C280" s="29"/>
      <c r="G280" s="31"/>
      <c r="K280" s="29"/>
      <c r="O280" s="31"/>
    </row>
    <row r="281" spans="1:15" ht="12.75">
      <c r="A281" s="2"/>
      <c r="C281" s="29"/>
      <c r="G281" s="31"/>
      <c r="K281" s="29"/>
      <c r="O281" s="31"/>
    </row>
    <row r="282" spans="1:15" ht="12.75">
      <c r="A282" s="2"/>
      <c r="C282" s="29"/>
      <c r="G282" s="31"/>
      <c r="K282" s="29"/>
      <c r="O282" s="31"/>
    </row>
    <row r="283" spans="1:15" ht="12.75">
      <c r="A283" s="2"/>
      <c r="C283" s="29"/>
      <c r="G283" s="31"/>
      <c r="K283" s="29"/>
      <c r="O283" s="31"/>
    </row>
    <row r="284" spans="1:15" ht="12.75">
      <c r="A284" s="2"/>
      <c r="C284" s="29"/>
      <c r="G284" s="31"/>
      <c r="K284" s="29"/>
      <c r="O284" s="31"/>
    </row>
    <row r="285" spans="1:15" ht="12.75">
      <c r="A285" s="2"/>
      <c r="C285" s="29"/>
      <c r="G285" s="31"/>
      <c r="K285" s="29"/>
      <c r="O285" s="31"/>
    </row>
    <row r="286" spans="1:15" ht="12.75">
      <c r="A286" s="2"/>
      <c r="C286" s="29"/>
      <c r="G286" s="31"/>
      <c r="K286" s="29"/>
      <c r="O286" s="31"/>
    </row>
    <row r="287" spans="1:15" ht="12.75">
      <c r="A287" s="2"/>
      <c r="C287" s="29"/>
      <c r="G287" s="31"/>
      <c r="K287" s="29"/>
      <c r="O287" s="31"/>
    </row>
    <row r="288" spans="1:15" ht="12.75">
      <c r="A288" s="2"/>
      <c r="C288" s="29"/>
      <c r="G288" s="31"/>
      <c r="K288" s="29"/>
      <c r="O288" s="31"/>
    </row>
    <row r="289" spans="1:15" ht="12.75">
      <c r="A289" s="2"/>
      <c r="C289" s="29"/>
      <c r="G289" s="31"/>
      <c r="K289" s="29"/>
      <c r="O289" s="31"/>
    </row>
    <row r="290" spans="1:15" ht="12.75">
      <c r="A290" s="2"/>
      <c r="C290" s="29"/>
      <c r="G290" s="31"/>
      <c r="K290" s="29"/>
      <c r="O290" s="31"/>
    </row>
    <row r="291" spans="1:15" ht="12.75">
      <c r="A291" s="2"/>
      <c r="C291" s="29"/>
      <c r="G291" s="31"/>
      <c r="K291" s="29"/>
      <c r="O291" s="31"/>
    </row>
    <row r="292" spans="1:15" ht="12.75">
      <c r="A292" s="2"/>
      <c r="C292" s="29"/>
      <c r="G292" s="31"/>
      <c r="K292" s="29"/>
      <c r="O292" s="31"/>
    </row>
    <row r="293" spans="1:15" ht="12.75">
      <c r="A293" s="2"/>
      <c r="C293" s="29"/>
      <c r="G293" s="31"/>
      <c r="K293" s="29"/>
      <c r="O293" s="31"/>
    </row>
    <row r="294" spans="1:15" ht="12.75">
      <c r="A294" s="2"/>
      <c r="C294" s="29"/>
      <c r="G294" s="31"/>
      <c r="K294" s="29"/>
      <c r="O294" s="31"/>
    </row>
    <row r="295" spans="1:15" ht="12.75">
      <c r="A295" s="2"/>
      <c r="C295" s="29"/>
      <c r="G295" s="31"/>
      <c r="K295" s="29"/>
      <c r="O295" s="31"/>
    </row>
    <row r="296" spans="1:15" ht="12.75">
      <c r="A296" s="2"/>
      <c r="C296" s="29"/>
      <c r="G296" s="31"/>
      <c r="K296" s="29"/>
      <c r="O296" s="31"/>
    </row>
    <row r="297" spans="1:15" ht="12.75">
      <c r="A297" s="2"/>
      <c r="C297" s="29"/>
      <c r="G297" s="31"/>
      <c r="K297" s="29"/>
      <c r="O297" s="31"/>
    </row>
    <row r="298" spans="1:15" ht="12.75">
      <c r="A298" s="2"/>
      <c r="C298" s="29"/>
      <c r="G298" s="31"/>
      <c r="K298" s="29"/>
      <c r="O298" s="31"/>
    </row>
    <row r="299" spans="1:15" ht="12.75">
      <c r="A299" s="2"/>
      <c r="C299" s="29"/>
      <c r="G299" s="31"/>
      <c r="K299" s="29"/>
      <c r="O299" s="31"/>
    </row>
    <row r="300" spans="1:15" ht="12.75">
      <c r="A300" s="2"/>
      <c r="C300" s="29"/>
      <c r="G300" s="31"/>
      <c r="K300" s="29"/>
      <c r="O300" s="31"/>
    </row>
    <row r="301" spans="1:15" ht="12.75">
      <c r="A301" s="2"/>
      <c r="C301" s="29"/>
      <c r="G301" s="31"/>
      <c r="K301" s="29"/>
      <c r="O301" s="31"/>
    </row>
    <row r="302" spans="1:15" ht="12.75">
      <c r="A302" s="2"/>
      <c r="C302" s="29"/>
      <c r="G302" s="31"/>
      <c r="K302" s="29"/>
      <c r="O302" s="31"/>
    </row>
    <row r="303" spans="1:15" ht="12.75">
      <c r="A303" s="2"/>
      <c r="C303" s="29"/>
      <c r="G303" s="31"/>
      <c r="K303" s="29"/>
      <c r="O303" s="31"/>
    </row>
    <row r="304" spans="1:15" ht="12.75">
      <c r="A304" s="2"/>
      <c r="C304" s="29"/>
      <c r="G304" s="31"/>
      <c r="K304" s="29"/>
      <c r="O304" s="31"/>
    </row>
    <row r="305" spans="1:15" ht="12.75">
      <c r="A305" s="2"/>
      <c r="C305" s="29"/>
      <c r="G305" s="31"/>
      <c r="K305" s="29"/>
      <c r="O305" s="31"/>
    </row>
    <row r="306" spans="1:15" ht="12.75">
      <c r="A306" s="2"/>
      <c r="C306" s="29"/>
      <c r="G306" s="31"/>
      <c r="K306" s="29"/>
      <c r="O306" s="31"/>
    </row>
    <row r="307" spans="1:15" ht="12.75">
      <c r="A307" s="2"/>
      <c r="G307" s="31"/>
      <c r="O307" s="31"/>
    </row>
    <row r="308" spans="1:15" ht="12.75">
      <c r="A308" s="2"/>
      <c r="G308" s="31"/>
      <c r="O308" s="31"/>
    </row>
    <row r="309" spans="1:15" ht="12.75">
      <c r="A309" s="2"/>
      <c r="G309" s="31"/>
      <c r="O309" s="31"/>
    </row>
    <row r="310" spans="1:15" ht="12.75">
      <c r="A310" s="2"/>
      <c r="G310" s="31"/>
      <c r="O310" s="31"/>
    </row>
    <row r="311" spans="1:15" ht="12.75">
      <c r="A311" s="2"/>
      <c r="G311" s="31"/>
      <c r="O311" s="31"/>
    </row>
    <row r="312" spans="1:15" ht="12.75">
      <c r="A312" s="2"/>
      <c r="G312" s="31"/>
      <c r="O312" s="31"/>
    </row>
    <row r="313" spans="1:15" ht="12.75">
      <c r="A313" s="2"/>
      <c r="G313" s="31"/>
      <c r="O313" s="31"/>
    </row>
    <row r="314" spans="1:15" ht="12.75">
      <c r="A314" s="2"/>
      <c r="G314" s="31"/>
      <c r="O314" s="31"/>
    </row>
    <row r="315" spans="1:15" ht="12.75">
      <c r="A315" s="2"/>
      <c r="B315" s="2"/>
      <c r="G315" s="31"/>
      <c r="O315" s="31"/>
    </row>
    <row r="316" spans="1:15" ht="12.75">
      <c r="A316" s="2"/>
      <c r="B316" s="2"/>
      <c r="G316" s="31"/>
      <c r="O316" s="31"/>
    </row>
    <row r="317" spans="1:15" ht="12.75">
      <c r="A317" s="2"/>
      <c r="B317" s="2"/>
      <c r="G317" s="31"/>
      <c r="O317" s="31"/>
    </row>
    <row r="318" spans="1:15" ht="12.75">
      <c r="A318" s="2"/>
      <c r="B318" s="2"/>
      <c r="G318" s="31"/>
      <c r="O318" s="31"/>
    </row>
    <row r="319" spans="1:15" ht="12.75">
      <c r="A319" s="2"/>
      <c r="B319" s="2"/>
      <c r="G319" s="31"/>
      <c r="O319" s="31"/>
    </row>
    <row r="320" spans="1:15" ht="12.75">
      <c r="A320" s="2"/>
      <c r="B320" s="2"/>
      <c r="G320" s="31"/>
      <c r="O320" s="31"/>
    </row>
    <row r="321" spans="1:15" ht="12.75">
      <c r="A321" s="2"/>
      <c r="B321" s="2"/>
      <c r="G321" s="31"/>
      <c r="O321" s="31"/>
    </row>
    <row r="322" spans="1:15" ht="12.75">
      <c r="A322" s="2"/>
      <c r="B322" s="2"/>
      <c r="G322" s="31"/>
      <c r="O322" s="31"/>
    </row>
    <row r="323" spans="1:15" ht="12.75">
      <c r="A323" s="2"/>
      <c r="B323" s="2"/>
      <c r="G323" s="31"/>
      <c r="O323" s="31"/>
    </row>
    <row r="324" spans="1:15" ht="12.75">
      <c r="A324" s="2"/>
      <c r="B324" s="2"/>
      <c r="G324" s="31"/>
      <c r="O324" s="31"/>
    </row>
    <row r="325" spans="1:15" ht="12.75">
      <c r="A325" s="2"/>
      <c r="B325" s="2"/>
      <c r="G325" s="31"/>
      <c r="O325" s="31"/>
    </row>
    <row r="326" spans="1:15" ht="12.75">
      <c r="A326" s="2"/>
      <c r="B326" s="2"/>
      <c r="G326" s="31"/>
      <c r="O326" s="31"/>
    </row>
    <row r="327" spans="1:15" ht="12.75">
      <c r="A327" s="2"/>
      <c r="B327" s="2"/>
      <c r="G327" s="31"/>
      <c r="O327" s="31"/>
    </row>
    <row r="328" spans="1:15" ht="12.75">
      <c r="A328" s="2"/>
      <c r="B328" s="2"/>
      <c r="G328" s="31"/>
      <c r="O328" s="31"/>
    </row>
    <row r="329" spans="1:15" ht="12.75">
      <c r="A329" s="2"/>
      <c r="B329" s="2"/>
      <c r="G329" s="31"/>
      <c r="O329" s="31"/>
    </row>
    <row r="330" spans="1:15" ht="12.75">
      <c r="A330" s="2"/>
      <c r="B330" s="2"/>
      <c r="G330" s="31"/>
      <c r="O330" s="31"/>
    </row>
    <row r="331" spans="1:15" ht="12.75">
      <c r="A331" s="2"/>
      <c r="B331" s="2"/>
      <c r="G331" s="31"/>
      <c r="O331" s="31"/>
    </row>
    <row r="332" spans="1:15" ht="12.75">
      <c r="A332" s="2"/>
      <c r="B332" s="2"/>
      <c r="G332" s="31"/>
      <c r="O332" s="31"/>
    </row>
    <row r="333" spans="1:15" ht="12.75">
      <c r="A333" s="2"/>
      <c r="B333" s="2"/>
      <c r="G333" s="31"/>
      <c r="O333" s="31"/>
    </row>
    <row r="334" spans="1:15" ht="12.75">
      <c r="A334" s="2"/>
      <c r="B334" s="2"/>
      <c r="G334" s="31"/>
      <c r="O334" s="31"/>
    </row>
    <row r="335" spans="1:15" ht="12.75">
      <c r="A335" s="2"/>
      <c r="B335" s="2"/>
      <c r="G335" s="31"/>
      <c r="O335" s="31"/>
    </row>
    <row r="336" spans="1:15" ht="12.75">
      <c r="A336" s="2"/>
      <c r="B336" s="2"/>
      <c r="G336" s="31"/>
      <c r="O336" s="31"/>
    </row>
    <row r="337" spans="1:15" ht="12.75">
      <c r="A337" s="2"/>
      <c r="B337" s="2"/>
      <c r="G337" s="31"/>
      <c r="O337" s="31"/>
    </row>
    <row r="338" spans="1:15" ht="12.75">
      <c r="A338" s="2"/>
      <c r="B338" s="2"/>
      <c r="G338" s="31"/>
      <c r="O338" s="31"/>
    </row>
    <row r="339" spans="1:15" ht="12.75">
      <c r="A339" s="2"/>
      <c r="B339" s="2"/>
      <c r="G339" s="31"/>
      <c r="O339" s="31"/>
    </row>
    <row r="340" spans="1:15" ht="12.75">
      <c r="A340" s="2"/>
      <c r="B340" s="2"/>
      <c r="G340" s="31"/>
      <c r="O340" s="31"/>
    </row>
    <row r="341" spans="1:15" ht="12.75">
      <c r="A341" s="2"/>
      <c r="B341" s="2"/>
      <c r="G341" s="31"/>
      <c r="O341" s="31"/>
    </row>
    <row r="342" spans="1:15" ht="12.75">
      <c r="A342" s="2"/>
      <c r="B342" s="2"/>
      <c r="G342" s="31"/>
      <c r="O342" s="31"/>
    </row>
    <row r="343" spans="1:15" ht="12.75">
      <c r="A343" s="2"/>
      <c r="B343" s="2"/>
      <c r="G343" s="31"/>
      <c r="O343" s="31"/>
    </row>
    <row r="344" spans="1:15" ht="12.75">
      <c r="A344" s="2"/>
      <c r="B344" s="2"/>
      <c r="G344" s="31"/>
      <c r="O344" s="31"/>
    </row>
    <row r="345" spans="1:15" ht="12.75">
      <c r="A345" s="2"/>
      <c r="B345" s="2"/>
      <c r="G345" s="31"/>
      <c r="O345" s="31"/>
    </row>
    <row r="346" spans="1:15" ht="12.75">
      <c r="A346" s="2"/>
      <c r="B346" s="2"/>
      <c r="G346" s="31"/>
      <c r="O346" s="31"/>
    </row>
    <row r="347" spans="1:15" ht="12.75">
      <c r="A347" s="2"/>
      <c r="B347" s="2"/>
      <c r="G347" s="31"/>
      <c r="O347" s="31"/>
    </row>
    <row r="348" spans="1:15" ht="12.75">
      <c r="A348" s="2"/>
      <c r="B348" s="2"/>
      <c r="G348" s="31"/>
      <c r="O348" s="31"/>
    </row>
    <row r="349" spans="1:15" ht="12.75">
      <c r="A349" s="2"/>
      <c r="B349" s="2"/>
      <c r="G349" s="31"/>
      <c r="O349" s="31"/>
    </row>
    <row r="350" spans="1:15" ht="12.75">
      <c r="A350" s="2"/>
      <c r="B350" s="2"/>
      <c r="G350" s="31"/>
      <c r="O350" s="31"/>
    </row>
    <row r="351" spans="1:15" ht="12.75">
      <c r="A351" s="2"/>
      <c r="B351" s="2"/>
      <c r="G351" s="31"/>
      <c r="O351" s="31"/>
    </row>
    <row r="352" spans="1:15" ht="12.75">
      <c r="A352" s="2"/>
      <c r="B352" s="2"/>
      <c r="G352" s="31"/>
      <c r="O352" s="31"/>
    </row>
    <row r="353" spans="1:15" ht="12.75">
      <c r="A353" s="2"/>
      <c r="B353" s="2"/>
      <c r="G353" s="31"/>
      <c r="O353" s="31"/>
    </row>
    <row r="354" spans="1:15" ht="12.75">
      <c r="A354" s="2"/>
      <c r="B354" s="2"/>
      <c r="G354" s="31"/>
      <c r="O354" s="31"/>
    </row>
    <row r="355" spans="1:15" ht="12.75">
      <c r="A355" s="2"/>
      <c r="B355" s="2"/>
      <c r="G355" s="31"/>
      <c r="O355" s="31"/>
    </row>
    <row r="356" spans="1:15" ht="12.75">
      <c r="A356" s="2"/>
      <c r="B356" s="2"/>
      <c r="G356" s="31"/>
      <c r="O356" s="31"/>
    </row>
    <row r="357" spans="1:15" ht="12.75">
      <c r="A357" s="2"/>
      <c r="B357" s="2"/>
      <c r="G357" s="31"/>
      <c r="O357" s="31"/>
    </row>
    <row r="358" spans="1:15" ht="12.75">
      <c r="A358" s="2"/>
      <c r="B358" s="2"/>
      <c r="G358" s="31"/>
      <c r="O358" s="31"/>
    </row>
    <row r="359" spans="1:15" ht="12.75">
      <c r="A359" s="2"/>
      <c r="B359" s="2"/>
      <c r="G359" s="31"/>
      <c r="O359" s="31"/>
    </row>
    <row r="360" spans="1:15" ht="12.75">
      <c r="A360" s="2"/>
      <c r="B360" s="2"/>
      <c r="G360" s="31"/>
      <c r="O360" s="31"/>
    </row>
    <row r="361" spans="1:15" ht="12.75">
      <c r="A361" s="2"/>
      <c r="B361" s="2"/>
      <c r="G361" s="31"/>
      <c r="O361" s="31"/>
    </row>
    <row r="362" spans="1:15" ht="12.75">
      <c r="A362" s="2"/>
      <c r="B362" s="2"/>
      <c r="G362" s="31"/>
      <c r="O362" s="31"/>
    </row>
    <row r="363" spans="1:15" ht="12.75">
      <c r="A363" s="2"/>
      <c r="B363" s="2"/>
      <c r="G363" s="31"/>
      <c r="O363" s="31"/>
    </row>
    <row r="364" spans="1:15" ht="12.75">
      <c r="A364" s="2"/>
      <c r="B364" s="2"/>
      <c r="G364" s="31"/>
      <c r="O364" s="31"/>
    </row>
    <row r="365" spans="1:15" ht="12.75">
      <c r="A365" s="2"/>
      <c r="B365" s="2"/>
      <c r="G365" s="31"/>
      <c r="O365" s="31"/>
    </row>
    <row r="366" spans="1:15" ht="12.75">
      <c r="A366" s="2"/>
      <c r="B366" s="2"/>
      <c r="G366" s="31"/>
      <c r="O366" s="31"/>
    </row>
    <row r="367" spans="1:15" ht="12.75">
      <c r="A367" s="2"/>
      <c r="B367" s="2"/>
      <c r="G367" s="31"/>
      <c r="O367" s="31"/>
    </row>
    <row r="368" spans="1:15" ht="12.75">
      <c r="A368" s="2"/>
      <c r="B368" s="2"/>
      <c r="G368" s="31"/>
      <c r="O368" s="31"/>
    </row>
    <row r="369" spans="1:15" ht="12.75">
      <c r="A369" s="2"/>
      <c r="B369" s="2"/>
      <c r="G369" s="31"/>
      <c r="O369" s="31"/>
    </row>
    <row r="370" spans="1:15" ht="12.75">
      <c r="A370" s="2"/>
      <c r="B370" s="2"/>
      <c r="G370" s="31"/>
      <c r="O370" s="31"/>
    </row>
    <row r="371" spans="1:15" ht="12.75">
      <c r="A371" s="2"/>
      <c r="B371" s="2"/>
      <c r="G371" s="31"/>
      <c r="O371" s="31"/>
    </row>
    <row r="372" spans="1:15" ht="12.75">
      <c r="A372" s="2"/>
      <c r="B372" s="2"/>
      <c r="G372" s="31"/>
      <c r="O372" s="31"/>
    </row>
    <row r="373" spans="1:15" ht="12.75">
      <c r="A373" s="2"/>
      <c r="B373" s="2"/>
      <c r="G373" s="31"/>
      <c r="O373" s="31"/>
    </row>
    <row r="374" spans="1:15" ht="12.75">
      <c r="A374" s="2"/>
      <c r="B374" s="2"/>
      <c r="G374" s="31"/>
      <c r="O374" s="31"/>
    </row>
    <row r="375" spans="1:15" ht="12.75">
      <c r="A375" s="2"/>
      <c r="B375" s="2"/>
      <c r="G375" s="31"/>
      <c r="O375" s="31"/>
    </row>
    <row r="376" spans="1:15" ht="12.75">
      <c r="A376" s="2"/>
      <c r="B376" s="2"/>
      <c r="G376" s="31"/>
      <c r="O376" s="31"/>
    </row>
    <row r="377" spans="1:15" ht="12.75">
      <c r="A377" s="2"/>
      <c r="B377" s="2"/>
      <c r="G377" s="31"/>
      <c r="O377" s="31"/>
    </row>
    <row r="378" spans="1:15" ht="12.75">
      <c r="A378" s="2"/>
      <c r="B378" s="2"/>
      <c r="G378" s="31"/>
      <c r="O378" s="31"/>
    </row>
    <row r="379" spans="1:15" ht="12.75">
      <c r="A379" s="2"/>
      <c r="B379" s="2"/>
      <c r="G379" s="31"/>
      <c r="O379" s="31"/>
    </row>
    <row r="380" spans="1:15" ht="12.75">
      <c r="A380" s="2"/>
      <c r="B380" s="2"/>
      <c r="G380" s="31"/>
      <c r="O380" s="31"/>
    </row>
    <row r="381" spans="1:15" ht="12.75">
      <c r="A381" s="2"/>
      <c r="B381" s="2"/>
      <c r="G381" s="31"/>
      <c r="O381" s="31"/>
    </row>
    <row r="382" spans="1:15" ht="12.75">
      <c r="A382" s="2"/>
      <c r="B382" s="2"/>
      <c r="G382" s="31"/>
      <c r="O382" s="31"/>
    </row>
    <row r="383" spans="1:15" ht="12.75">
      <c r="A383" s="2"/>
      <c r="B383" s="2"/>
      <c r="G383" s="31"/>
      <c r="O383" s="31"/>
    </row>
    <row r="384" spans="1:15" ht="12.75">
      <c r="A384" s="2"/>
      <c r="B384" s="2"/>
      <c r="G384" s="31"/>
      <c r="O384" s="31"/>
    </row>
    <row r="385" spans="1:15" ht="12.75">
      <c r="A385" s="2"/>
      <c r="B385" s="2"/>
      <c r="G385" s="31"/>
      <c r="O385" s="31"/>
    </row>
    <row r="386" spans="1:15" ht="12.75">
      <c r="A386" s="2"/>
      <c r="B386" s="2"/>
      <c r="G386" s="31"/>
      <c r="O386" s="31"/>
    </row>
    <row r="387" spans="1:15" ht="12.75">
      <c r="A387" s="2"/>
      <c r="B387" s="2"/>
      <c r="G387" s="31"/>
      <c r="O387" s="31"/>
    </row>
    <row r="388" spans="1:15" ht="12.75">
      <c r="A388" s="2"/>
      <c r="B388" s="2"/>
      <c r="G388" s="31"/>
      <c r="O388" s="31"/>
    </row>
    <row r="389" spans="1:15" ht="12.75">
      <c r="A389" s="2"/>
      <c r="B389" s="2"/>
      <c r="G389" s="31"/>
      <c r="O389" s="31"/>
    </row>
    <row r="390" spans="1:15" ht="12.75">
      <c r="A390" s="2"/>
      <c r="B390" s="2"/>
      <c r="G390" s="31"/>
      <c r="O390" s="31"/>
    </row>
    <row r="391" spans="1:15" ht="12.75">
      <c r="A391" s="2"/>
      <c r="B391" s="2"/>
      <c r="G391" s="31"/>
      <c r="O391" s="31"/>
    </row>
    <row r="392" spans="1:15" ht="12.75">
      <c r="A392" s="2"/>
      <c r="B392" s="2"/>
      <c r="G392" s="31"/>
      <c r="O392" s="31"/>
    </row>
    <row r="393" spans="1:15" ht="12.75">
      <c r="A393" s="2"/>
      <c r="B393" s="2"/>
      <c r="G393" s="31"/>
      <c r="O393" s="31"/>
    </row>
    <row r="394" spans="1:15" ht="12.75">
      <c r="A394" s="2"/>
      <c r="B394" s="2"/>
      <c r="G394" s="31"/>
      <c r="O394" s="31"/>
    </row>
    <row r="395" spans="1:15" ht="12.75">
      <c r="A395" s="2"/>
      <c r="B395" s="2"/>
      <c r="G395" s="31"/>
      <c r="O395" s="31"/>
    </row>
    <row r="396" spans="1:15" ht="12.75">
      <c r="A396" s="2"/>
      <c r="B396" s="2"/>
      <c r="G396" s="31"/>
      <c r="O396" s="31"/>
    </row>
    <row r="397" spans="1:15" ht="12.75">
      <c r="A397" s="2"/>
      <c r="B397" s="2"/>
      <c r="G397" s="31"/>
      <c r="O397" s="31"/>
    </row>
    <row r="398" spans="1:15" ht="12.75">
      <c r="A398" s="2"/>
      <c r="B398" s="2"/>
      <c r="G398" s="31"/>
      <c r="O398" s="31"/>
    </row>
    <row r="399" spans="1:15" ht="12.75">
      <c r="A399" s="2"/>
      <c r="B399" s="2"/>
      <c r="G399" s="31"/>
      <c r="O399" s="31"/>
    </row>
    <row r="400" spans="1:15" ht="12.75">
      <c r="A400" s="2"/>
      <c r="B400" s="2"/>
      <c r="G400" s="31"/>
      <c r="O400" s="31"/>
    </row>
    <row r="401" spans="1:15" ht="12.75">
      <c r="A401" s="2"/>
      <c r="B401" s="2"/>
      <c r="G401" s="31"/>
      <c r="O401" s="31"/>
    </row>
    <row r="402" spans="1:15" ht="12.75">
      <c r="A402" s="2"/>
      <c r="B402" s="2"/>
      <c r="G402" s="31"/>
      <c r="O402" s="31"/>
    </row>
    <row r="403" spans="1:15" ht="12.75">
      <c r="A403" s="2"/>
      <c r="B403" s="2"/>
      <c r="G403" s="31"/>
      <c r="O403" s="31"/>
    </row>
    <row r="404" spans="1:15" ht="12.75">
      <c r="A404" s="2"/>
      <c r="B404" s="2"/>
      <c r="G404" s="31"/>
      <c r="O404" s="31"/>
    </row>
    <row r="405" spans="1:15" ht="12.75">
      <c r="A405" s="2"/>
      <c r="B405" s="2"/>
      <c r="G405" s="31"/>
      <c r="O405" s="31"/>
    </row>
    <row r="406" spans="1:15" ht="12.75">
      <c r="A406" s="2"/>
      <c r="B406" s="2"/>
      <c r="G406" s="31"/>
      <c r="O406" s="31"/>
    </row>
    <row r="407" spans="1:15" ht="12.75">
      <c r="A407" s="2"/>
      <c r="B407" s="2"/>
      <c r="G407" s="31"/>
      <c r="O407" s="31"/>
    </row>
    <row r="408" spans="1:15" ht="12.75">
      <c r="A408" s="2"/>
      <c r="B408" s="2"/>
      <c r="G408" s="31"/>
      <c r="O408" s="31"/>
    </row>
    <row r="409" spans="1:15" ht="12.75">
      <c r="A409" s="2"/>
      <c r="B409" s="2"/>
      <c r="G409" s="31"/>
      <c r="O409" s="31"/>
    </row>
    <row r="410" spans="1:15" ht="12.75">
      <c r="A410" s="2"/>
      <c r="B410" s="2"/>
      <c r="G410" s="31"/>
      <c r="O410" s="31"/>
    </row>
    <row r="411" spans="1:15" ht="12.75">
      <c r="A411" s="2"/>
      <c r="B411" s="2"/>
      <c r="G411" s="31"/>
      <c r="O411" s="31"/>
    </row>
    <row r="412" spans="1:15" ht="12.75">
      <c r="A412" s="2"/>
      <c r="B412" s="2"/>
      <c r="G412" s="31"/>
      <c r="O412" s="31"/>
    </row>
    <row r="413" spans="1:15" ht="12.75">
      <c r="A413" s="2"/>
      <c r="B413" s="2"/>
      <c r="G413" s="31"/>
      <c r="O413" s="31"/>
    </row>
    <row r="414" spans="1:15" ht="12.75">
      <c r="A414" s="2"/>
      <c r="B414" s="2"/>
      <c r="G414" s="31"/>
      <c r="O414" s="31"/>
    </row>
    <row r="415" spans="1:15" ht="12.75">
      <c r="A415" s="2"/>
      <c r="B415" s="2"/>
      <c r="G415" s="31"/>
      <c r="O415" s="31"/>
    </row>
    <row r="416" spans="1:15" ht="12.75">
      <c r="A416" s="2"/>
      <c r="B416" s="2"/>
      <c r="G416" s="31"/>
      <c r="O416" s="31"/>
    </row>
    <row r="417" spans="1:15" ht="12.75">
      <c r="A417" s="2"/>
      <c r="B417" s="2"/>
      <c r="G417" s="31"/>
      <c r="O417" s="31"/>
    </row>
    <row r="418" spans="1:15" ht="12.75">
      <c r="A418" s="2"/>
      <c r="B418" s="2"/>
      <c r="G418" s="31"/>
      <c r="O418" s="31"/>
    </row>
    <row r="419" spans="1:15" ht="12.75">
      <c r="A419" s="2"/>
      <c r="B419" s="2"/>
      <c r="G419" s="31"/>
      <c r="O419" s="31"/>
    </row>
    <row r="420" spans="1:15" ht="12.75">
      <c r="A420" s="2"/>
      <c r="B420" s="2"/>
      <c r="G420" s="31"/>
      <c r="O420" s="31"/>
    </row>
    <row r="421" spans="1:15" ht="12.75">
      <c r="A421" s="2"/>
      <c r="B421" s="2"/>
      <c r="G421" s="31"/>
      <c r="O421" s="31"/>
    </row>
    <row r="422" spans="1:15" ht="12.75">
      <c r="A422" s="2"/>
      <c r="B422" s="2"/>
      <c r="G422" s="31"/>
      <c r="O422" s="31"/>
    </row>
    <row r="423" spans="1:15" ht="12.75">
      <c r="A423" s="2"/>
      <c r="B423" s="2"/>
      <c r="G423" s="31"/>
      <c r="O423" s="31"/>
    </row>
    <row r="424" spans="1:15" ht="12.75">
      <c r="A424" s="2"/>
      <c r="B424" s="2"/>
      <c r="G424" s="31"/>
      <c r="O424" s="31"/>
    </row>
    <row r="425" spans="1:15" ht="12.75">
      <c r="A425" s="2"/>
      <c r="B425" s="2"/>
      <c r="G425" s="31"/>
      <c r="O425" s="31"/>
    </row>
    <row r="426" spans="1:15" ht="12.75">
      <c r="A426" s="2"/>
      <c r="B426" s="2"/>
      <c r="G426" s="31"/>
      <c r="O426" s="31"/>
    </row>
    <row r="427" spans="1:15" ht="12.75">
      <c r="A427" s="2"/>
      <c r="B427" s="2"/>
      <c r="G427" s="31"/>
      <c r="O427" s="31"/>
    </row>
    <row r="428" spans="1:15" ht="12.75">
      <c r="A428" s="2"/>
      <c r="B428" s="2"/>
      <c r="G428" s="31"/>
      <c r="O428" s="31"/>
    </row>
    <row r="429" spans="1:15" ht="12.75">
      <c r="A429" s="2"/>
      <c r="B429" s="2"/>
      <c r="G429" s="31"/>
      <c r="O429" s="31"/>
    </row>
    <row r="430" spans="1:15" ht="12.75">
      <c r="A430" s="2"/>
      <c r="B430" s="2"/>
      <c r="G430" s="31"/>
      <c r="O430" s="31"/>
    </row>
    <row r="431" spans="1:15" ht="12.75">
      <c r="A431" s="2"/>
      <c r="B431" s="2"/>
      <c r="G431" s="31"/>
      <c r="O431" s="31"/>
    </row>
    <row r="432" spans="1:15" ht="12.75">
      <c r="A432" s="2"/>
      <c r="B432" s="2"/>
      <c r="G432" s="31"/>
      <c r="O432" s="31"/>
    </row>
    <row r="433" spans="1:15" ht="12.75">
      <c r="A433" s="2"/>
      <c r="B433" s="2"/>
      <c r="G433" s="31"/>
      <c r="O433" s="31"/>
    </row>
    <row r="434" spans="1:15" ht="12.75">
      <c r="A434" s="2"/>
      <c r="B434" s="2"/>
      <c r="G434" s="31"/>
      <c r="O434" s="31"/>
    </row>
    <row r="435" spans="1:15" ht="12.75">
      <c r="A435" s="2"/>
      <c r="B435" s="2"/>
      <c r="G435" s="31"/>
      <c r="O435" s="31"/>
    </row>
    <row r="436" spans="1:15" ht="12.75">
      <c r="A436" s="2"/>
      <c r="B436" s="2"/>
      <c r="G436" s="31"/>
      <c r="O436" s="31"/>
    </row>
    <row r="437" spans="1:15" ht="12.75">
      <c r="A437" s="2"/>
      <c r="B437" s="2"/>
      <c r="G437" s="31"/>
      <c r="O437" s="31"/>
    </row>
    <row r="438" spans="1:15" ht="12.75">
      <c r="A438" s="2"/>
      <c r="B438" s="2"/>
      <c r="G438" s="31"/>
      <c r="O438" s="31"/>
    </row>
    <row r="439" spans="1:15" ht="12.75">
      <c r="A439" s="2"/>
      <c r="B439" s="2"/>
      <c r="G439" s="31"/>
      <c r="O439" s="31"/>
    </row>
    <row r="440" spans="1:15" ht="12.75">
      <c r="A440" s="2"/>
      <c r="B440" s="2"/>
      <c r="G440" s="31"/>
      <c r="O440" s="31"/>
    </row>
    <row r="441" spans="1:15" ht="12.75">
      <c r="A441" s="2"/>
      <c r="B441" s="2"/>
      <c r="G441" s="31"/>
      <c r="O441" s="31"/>
    </row>
    <row r="442" spans="1:15" ht="12.75">
      <c r="A442" s="2"/>
      <c r="B442" s="2"/>
      <c r="G442" s="31"/>
      <c r="O442" s="31"/>
    </row>
    <row r="443" spans="1:15" ht="12.75">
      <c r="A443" s="2"/>
      <c r="B443" s="2"/>
      <c r="G443" s="31"/>
      <c r="O443" s="31"/>
    </row>
    <row r="444" spans="1:15" ht="12.75">
      <c r="A444" s="2"/>
      <c r="B444" s="2"/>
      <c r="G444" s="31"/>
      <c r="O444" s="31"/>
    </row>
    <row r="445" spans="1:15" ht="12.75">
      <c r="A445" s="2"/>
      <c r="B445" s="2"/>
      <c r="G445" s="31"/>
      <c r="O445" s="31"/>
    </row>
    <row r="446" spans="1:15" ht="12.75">
      <c r="A446" s="2"/>
      <c r="B446" s="2"/>
      <c r="G446" s="31"/>
      <c r="O446" s="31"/>
    </row>
    <row r="447" spans="1:15" ht="12.75">
      <c r="A447" s="2"/>
      <c r="B447" s="2"/>
      <c r="G447" s="31"/>
      <c r="O447" s="31"/>
    </row>
    <row r="448" spans="1:15" ht="12.75">
      <c r="A448" s="2"/>
      <c r="B448" s="2"/>
      <c r="G448" s="31"/>
      <c r="O448" s="31"/>
    </row>
    <row r="449" spans="1:15" ht="12.75">
      <c r="A449" s="2"/>
      <c r="B449" s="2"/>
      <c r="G449" s="31"/>
      <c r="O449" s="31"/>
    </row>
    <row r="450" spans="1:15" ht="12.75">
      <c r="A450" s="2"/>
      <c r="B450" s="2"/>
      <c r="G450" s="31"/>
      <c r="O450" s="31"/>
    </row>
    <row r="451" spans="1:15" ht="12.75">
      <c r="A451" s="2"/>
      <c r="B451" s="2"/>
      <c r="G451" s="31"/>
      <c r="O451" s="31"/>
    </row>
    <row r="452" spans="1:15" ht="12.75">
      <c r="A452" s="2"/>
      <c r="B452" s="2"/>
      <c r="G452" s="31"/>
      <c r="O452" s="31"/>
    </row>
    <row r="453" spans="1:15" ht="12.75">
      <c r="A453" s="2"/>
      <c r="B453" s="2"/>
      <c r="G453" s="31"/>
      <c r="O453" s="31"/>
    </row>
    <row r="454" spans="1:15" ht="12.75">
      <c r="A454" s="2"/>
      <c r="B454" s="2"/>
      <c r="G454" s="31"/>
      <c r="O454" s="31"/>
    </row>
    <row r="455" spans="1:15" ht="12.75">
      <c r="A455" s="2"/>
      <c r="B455" s="2"/>
      <c r="G455" s="31"/>
      <c r="O455" s="31"/>
    </row>
    <row r="456" spans="1:15" ht="12.75">
      <c r="A456" s="2"/>
      <c r="B456" s="2"/>
      <c r="G456" s="31"/>
      <c r="O456" s="31"/>
    </row>
    <row r="457" spans="1:15" ht="12.75">
      <c r="A457" s="2"/>
      <c r="B457" s="2"/>
      <c r="G457" s="31"/>
      <c r="O457" s="31"/>
    </row>
    <row r="458" spans="1:15" ht="12.75">
      <c r="A458" s="2"/>
      <c r="B458" s="2"/>
      <c r="G458" s="31"/>
      <c r="O458" s="31"/>
    </row>
    <row r="459" spans="1:15" ht="12.75">
      <c r="A459" s="2"/>
      <c r="B459" s="2"/>
      <c r="G459" s="31"/>
      <c r="O459" s="31"/>
    </row>
    <row r="460" spans="1:15" ht="12.75">
      <c r="A460" s="2"/>
      <c r="B460" s="2"/>
      <c r="G460" s="31"/>
      <c r="O460" s="31"/>
    </row>
    <row r="461" spans="1:15" ht="12.75">
      <c r="A461" s="2"/>
      <c r="B461" s="2"/>
      <c r="G461" s="31"/>
      <c r="O461" s="31"/>
    </row>
    <row r="462" spans="1:15" ht="12.75">
      <c r="A462" s="2"/>
      <c r="B462" s="2"/>
      <c r="G462" s="31"/>
      <c r="O462" s="31"/>
    </row>
    <row r="463" spans="1:15" ht="12.75">
      <c r="A463" s="2"/>
      <c r="B463" s="2"/>
      <c r="G463" s="31"/>
      <c r="O463" s="31"/>
    </row>
    <row r="464" spans="1:15" ht="12.75">
      <c r="A464" s="2"/>
      <c r="B464" s="2"/>
      <c r="G464" s="31"/>
      <c r="O464" s="31"/>
    </row>
    <row r="465" spans="1:15" ht="12.75">
      <c r="A465" s="2"/>
      <c r="B465" s="2"/>
      <c r="G465" s="31"/>
      <c r="O465" s="31"/>
    </row>
    <row r="466" spans="1:15" ht="12.75">
      <c r="A466" s="2"/>
      <c r="B466" s="2"/>
      <c r="G466" s="31"/>
      <c r="O466" s="31"/>
    </row>
    <row r="467" spans="1:15" ht="12.75">
      <c r="A467" s="2"/>
      <c r="B467" s="2"/>
      <c r="G467" s="31"/>
      <c r="O467" s="31"/>
    </row>
    <row r="468" spans="1:15" ht="12.75">
      <c r="A468" s="2"/>
      <c r="B468" s="2"/>
      <c r="G468" s="31"/>
      <c r="O468" s="31"/>
    </row>
    <row r="469" spans="1:15" ht="12.75">
      <c r="A469" s="2"/>
      <c r="B469" s="2"/>
      <c r="G469" s="31"/>
      <c r="O469" s="31"/>
    </row>
    <row r="470" spans="1:15" ht="12.75">
      <c r="A470" s="2"/>
      <c r="B470" s="2"/>
      <c r="G470" s="31"/>
      <c r="O470" s="31"/>
    </row>
    <row r="471" spans="1:15" ht="12.75">
      <c r="A471" s="2"/>
      <c r="B471" s="2"/>
      <c r="G471" s="31"/>
      <c r="O471" s="31"/>
    </row>
    <row r="472" spans="1:15" ht="12.75">
      <c r="A472" s="2"/>
      <c r="B472" s="2"/>
      <c r="G472" s="31"/>
      <c r="O472" s="31"/>
    </row>
    <row r="473" spans="1:15" ht="12.75">
      <c r="A473" s="2"/>
      <c r="B473" s="2"/>
      <c r="G473" s="31"/>
      <c r="O473" s="31"/>
    </row>
    <row r="474" spans="1:15" ht="12.75">
      <c r="A474" s="2"/>
      <c r="B474" s="2"/>
      <c r="G474" s="31"/>
      <c r="O474" s="31"/>
    </row>
    <row r="475" spans="1:15" ht="12.75">
      <c r="A475" s="2"/>
      <c r="B475" s="2"/>
      <c r="G475" s="31"/>
      <c r="O475" s="31"/>
    </row>
    <row r="476" spans="1:15" ht="12.75">
      <c r="A476" s="2"/>
      <c r="B476" s="2"/>
      <c r="G476" s="31"/>
      <c r="O476" s="31"/>
    </row>
    <row r="477" spans="1:15" ht="12.75">
      <c r="A477" s="2"/>
      <c r="B477" s="2"/>
      <c r="G477" s="31"/>
      <c r="O477" s="31"/>
    </row>
    <row r="478" spans="1:15" ht="12.75">
      <c r="A478" s="2"/>
      <c r="B478" s="2"/>
      <c r="G478" s="31"/>
      <c r="O478" s="31"/>
    </row>
    <row r="479" spans="1:15" ht="12.75">
      <c r="A479" s="2"/>
      <c r="B479" s="2"/>
      <c r="G479" s="31"/>
      <c r="O479" s="31"/>
    </row>
    <row r="480" spans="1:15" ht="12.75">
      <c r="A480" s="2"/>
      <c r="B480" s="2"/>
      <c r="G480" s="31"/>
      <c r="O480" s="31"/>
    </row>
    <row r="481" spans="1:15" ht="12.75">
      <c r="A481" s="2"/>
      <c r="B481" s="2"/>
      <c r="G481" s="31"/>
      <c r="O481" s="31"/>
    </row>
    <row r="482" spans="1:15" ht="12.75">
      <c r="A482" s="2"/>
      <c r="B482" s="2"/>
      <c r="G482" s="31"/>
      <c r="O482" s="31"/>
    </row>
    <row r="483" spans="1:15" ht="12.75">
      <c r="A483" s="2"/>
      <c r="B483" s="2"/>
      <c r="G483" s="31"/>
      <c r="O483" s="31"/>
    </row>
    <row r="484" spans="1:15" ht="12.75">
      <c r="A484" s="2"/>
      <c r="B484" s="2"/>
      <c r="G484" s="31"/>
      <c r="O484" s="31"/>
    </row>
    <row r="485" spans="1:15" ht="12.75">
      <c r="A485" s="2"/>
      <c r="B485" s="2"/>
      <c r="G485" s="31"/>
      <c r="O485" s="31"/>
    </row>
    <row r="486" spans="1:15" ht="12.75">
      <c r="A486" s="2"/>
      <c r="B486" s="2"/>
      <c r="G486" s="31"/>
      <c r="O486" s="31"/>
    </row>
    <row r="487" spans="1:15" ht="12.75">
      <c r="A487" s="2"/>
      <c r="B487" s="2"/>
      <c r="G487" s="31"/>
      <c r="O487" s="31"/>
    </row>
    <row r="488" spans="1:15" ht="12.75">
      <c r="A488" s="2"/>
      <c r="B488" s="2"/>
      <c r="G488" s="31"/>
      <c r="O488" s="31"/>
    </row>
    <row r="489" spans="1:15" ht="12.75">
      <c r="A489" s="2"/>
      <c r="B489" s="2"/>
      <c r="G489" s="31"/>
      <c r="O489" s="31"/>
    </row>
    <row r="490" spans="1:15" ht="12.75">
      <c r="A490" s="2"/>
      <c r="B490" s="2"/>
      <c r="G490" s="31"/>
      <c r="O490" s="31"/>
    </row>
    <row r="491" spans="1:15" ht="12.75">
      <c r="A491" s="2"/>
      <c r="B491" s="2"/>
      <c r="G491" s="31"/>
      <c r="O491" s="31"/>
    </row>
    <row r="492" spans="1:15" ht="12.75">
      <c r="A492" s="2"/>
      <c r="B492" s="2"/>
      <c r="G492" s="31"/>
      <c r="O492" s="31"/>
    </row>
    <row r="493" spans="1:15" ht="12.75">
      <c r="A493" s="2"/>
      <c r="B493" s="2"/>
      <c r="G493" s="31"/>
      <c r="O493" s="31"/>
    </row>
    <row r="494" spans="1:15" ht="12.75">
      <c r="A494" s="2"/>
      <c r="B494" s="2"/>
      <c r="G494" s="31"/>
      <c r="O494" s="31"/>
    </row>
    <row r="495" spans="1:15" ht="12.75">
      <c r="A495" s="2"/>
      <c r="B495" s="2"/>
      <c r="G495" s="31"/>
      <c r="O495" s="31"/>
    </row>
    <row r="496" spans="1:15" ht="12.75">
      <c r="A496" s="2"/>
      <c r="B496" s="2"/>
      <c r="G496" s="31"/>
      <c r="O496" s="31"/>
    </row>
    <row r="497" spans="1:15" ht="12.75">
      <c r="A497" s="2"/>
      <c r="B497" s="2"/>
      <c r="G497" s="31"/>
      <c r="O497" s="31"/>
    </row>
    <row r="498" spans="1:15" ht="12.75">
      <c r="A498" s="2"/>
      <c r="B498" s="2"/>
      <c r="G498" s="31"/>
      <c r="O498" s="31"/>
    </row>
    <row r="499" spans="1:15" ht="12.75">
      <c r="A499" s="2"/>
      <c r="B499" s="2"/>
      <c r="G499" s="31"/>
      <c r="O499" s="31"/>
    </row>
    <row r="500" spans="1:15" ht="12.75">
      <c r="A500" s="2"/>
      <c r="B500" s="2"/>
      <c r="G500" s="31"/>
      <c r="O500" s="31"/>
    </row>
    <row r="501" spans="1:15" ht="12.75">
      <c r="A501" s="2"/>
      <c r="B501" s="2"/>
      <c r="G501" s="31"/>
      <c r="O501" s="31"/>
    </row>
    <row r="502" spans="1:15" ht="12.75">
      <c r="A502" s="2"/>
      <c r="B502" s="2"/>
      <c r="G502" s="31"/>
      <c r="O502" s="31"/>
    </row>
    <row r="503" spans="1:15" ht="12.75">
      <c r="A503" s="2"/>
      <c r="B503" s="2"/>
      <c r="G503" s="31"/>
      <c r="O503" s="31"/>
    </row>
    <row r="504" spans="1:15" ht="12.75">
      <c r="A504" s="2"/>
      <c r="B504" s="2"/>
      <c r="G504" s="31"/>
      <c r="O504" s="31"/>
    </row>
    <row r="505" spans="1:15" ht="12.75">
      <c r="A505" s="2"/>
      <c r="B505" s="2"/>
      <c r="G505" s="31"/>
      <c r="O505" s="31"/>
    </row>
    <row r="506" spans="1:15" ht="12.75">
      <c r="A506" s="2"/>
      <c r="B506" s="2"/>
      <c r="G506" s="31"/>
      <c r="O506" s="31"/>
    </row>
    <row r="507" spans="1:15" ht="12.75">
      <c r="A507" s="2"/>
      <c r="B507" s="2"/>
      <c r="G507" s="31"/>
      <c r="O507" s="31"/>
    </row>
    <row r="508" spans="1:15" ht="12.75">
      <c r="A508" s="2"/>
      <c r="B508" s="2"/>
      <c r="G508" s="31"/>
      <c r="O508" s="31"/>
    </row>
    <row r="509" spans="1:15" ht="12.75">
      <c r="A509" s="2"/>
      <c r="B509" s="2"/>
      <c r="G509" s="31"/>
      <c r="O509" s="31"/>
    </row>
    <row r="510" spans="1:15" ht="12.75">
      <c r="A510" s="2"/>
      <c r="B510" s="2"/>
      <c r="G510" s="31"/>
      <c r="O510" s="31"/>
    </row>
    <row r="511" spans="1:15" ht="12.75">
      <c r="A511" s="2"/>
      <c r="B511" s="2"/>
      <c r="G511" s="31"/>
      <c r="O511" s="31"/>
    </row>
    <row r="512" spans="1:15" ht="12.75">
      <c r="A512" s="2"/>
      <c r="B512" s="2"/>
      <c r="G512" s="31"/>
      <c r="O512" s="31"/>
    </row>
    <row r="513" spans="1:15" ht="12.75">
      <c r="A513" s="2"/>
      <c r="B513" s="2"/>
      <c r="G513" s="31"/>
      <c r="O513" s="31"/>
    </row>
    <row r="514" spans="1:15" ht="12.75">
      <c r="A514" s="2"/>
      <c r="B514" s="2"/>
      <c r="G514" s="31"/>
      <c r="O514" s="31"/>
    </row>
    <row r="515" spans="1:15" ht="12.75">
      <c r="A515" s="2"/>
      <c r="B515" s="2"/>
      <c r="G515" s="31"/>
      <c r="O515" s="31"/>
    </row>
    <row r="516" spans="1:15" ht="12.75">
      <c r="A516" s="2"/>
      <c r="B516" s="2"/>
      <c r="G516" s="31"/>
      <c r="O516" s="31"/>
    </row>
    <row r="517" spans="1:15" ht="12.75">
      <c r="A517" s="2"/>
      <c r="B517" s="2"/>
      <c r="G517" s="31"/>
      <c r="O517" s="31"/>
    </row>
    <row r="518" spans="1:15" ht="12.75">
      <c r="A518" s="2"/>
      <c r="B518" s="2"/>
      <c r="G518" s="31"/>
      <c r="O518" s="31"/>
    </row>
    <row r="519" spans="1:15" ht="12.75">
      <c r="A519" s="2"/>
      <c r="B519" s="2"/>
      <c r="G519" s="31"/>
      <c r="O519" s="31"/>
    </row>
    <row r="520" spans="1:15" ht="12.75">
      <c r="A520" s="2"/>
      <c r="B520" s="2"/>
      <c r="G520" s="31"/>
      <c r="O520" s="31"/>
    </row>
    <row r="521" spans="1:15" ht="12.75">
      <c r="A521" s="2"/>
      <c r="B521" s="2"/>
      <c r="G521" s="31"/>
      <c r="O521" s="31"/>
    </row>
    <row r="522" spans="1:15" ht="12.75">
      <c r="A522" s="2"/>
      <c r="B522" s="2"/>
      <c r="G522" s="31"/>
      <c r="O522" s="31"/>
    </row>
    <row r="523" spans="1:15" ht="12.75">
      <c r="A523" s="2"/>
      <c r="B523" s="2"/>
      <c r="G523" s="31"/>
      <c r="O523" s="31"/>
    </row>
    <row r="524" spans="1:15" ht="12.75">
      <c r="A524" s="2"/>
      <c r="B524" s="2"/>
      <c r="G524" s="31"/>
      <c r="O524" s="31"/>
    </row>
    <row r="525" spans="1:15" ht="12.75">
      <c r="A525" s="2"/>
      <c r="B525" s="2"/>
      <c r="G525" s="31"/>
      <c r="O525" s="31"/>
    </row>
    <row r="526" spans="1:15" ht="12.75">
      <c r="A526" s="2"/>
      <c r="B526" s="2"/>
      <c r="G526" s="31"/>
      <c r="O526" s="31"/>
    </row>
    <row r="527" spans="1:15" ht="12.75">
      <c r="A527" s="2"/>
      <c r="B527" s="2"/>
      <c r="G527" s="31"/>
      <c r="O527" s="31"/>
    </row>
    <row r="528" spans="1:15" ht="12.75">
      <c r="A528" s="2"/>
      <c r="B528" s="2"/>
      <c r="G528" s="31"/>
      <c r="O528" s="31"/>
    </row>
    <row r="529" spans="1:15" ht="12.75">
      <c r="A529" s="2"/>
      <c r="B529" s="2"/>
      <c r="G529" s="31"/>
      <c r="O529" s="31"/>
    </row>
    <row r="530" spans="1:15" ht="12.75">
      <c r="A530" s="2"/>
      <c r="B530" s="2"/>
      <c r="G530" s="31"/>
      <c r="O530" s="31"/>
    </row>
    <row r="531" spans="1:15" ht="12.75">
      <c r="A531" s="2"/>
      <c r="B531" s="2"/>
      <c r="G531" s="31"/>
      <c r="O531" s="31"/>
    </row>
    <row r="532" spans="1:15" ht="12.75">
      <c r="A532" s="2"/>
      <c r="B532" s="2"/>
      <c r="G532" s="31"/>
      <c r="O532" s="31"/>
    </row>
    <row r="533" spans="1:15" ht="12.75">
      <c r="A533" s="2"/>
      <c r="B533" s="2"/>
      <c r="G533" s="31"/>
      <c r="O533" s="31"/>
    </row>
    <row r="534" spans="1:15" ht="12.75">
      <c r="A534" s="2"/>
      <c r="B534" s="2"/>
      <c r="G534" s="31"/>
      <c r="O534" s="31"/>
    </row>
    <row r="535" spans="1:15" ht="12.75">
      <c r="A535" s="2"/>
      <c r="B535" s="2"/>
      <c r="G535" s="31"/>
      <c r="O535" s="31"/>
    </row>
    <row r="536" spans="1:15" ht="12.75">
      <c r="A536" s="2"/>
      <c r="B536" s="2"/>
      <c r="G536" s="31"/>
      <c r="O536" s="31"/>
    </row>
    <row r="537" spans="1:15" ht="12.75">
      <c r="A537" s="2"/>
      <c r="B537" s="2"/>
      <c r="G537" s="31"/>
      <c r="O537" s="31"/>
    </row>
    <row r="538" spans="1:15" ht="12.75">
      <c r="A538" s="2"/>
      <c r="B538" s="2"/>
      <c r="G538" s="31"/>
      <c r="O538" s="31"/>
    </row>
    <row r="539" spans="1:15" ht="12.75">
      <c r="A539" s="2"/>
      <c r="B539" s="2"/>
      <c r="G539" s="31"/>
      <c r="O539" s="31"/>
    </row>
    <row r="540" spans="1:15" ht="12.75">
      <c r="A540" s="2"/>
      <c r="B540" s="2"/>
      <c r="G540" s="31"/>
      <c r="O540" s="31"/>
    </row>
    <row r="541" spans="1:15" ht="12.75">
      <c r="A541" s="2"/>
      <c r="B541" s="2"/>
      <c r="G541" s="31"/>
      <c r="O541" s="31"/>
    </row>
    <row r="542" spans="1:15" ht="12.75">
      <c r="A542" s="2"/>
      <c r="B542" s="2"/>
      <c r="G542" s="31"/>
      <c r="O542" s="31"/>
    </row>
    <row r="543" spans="1:15" ht="12.75">
      <c r="A543" s="2"/>
      <c r="B543" s="2"/>
      <c r="G543" s="31"/>
      <c r="O543" s="31"/>
    </row>
    <row r="544" spans="1:15" ht="12.75">
      <c r="A544" s="2"/>
      <c r="B544" s="2"/>
      <c r="G544" s="31"/>
      <c r="O544" s="31"/>
    </row>
    <row r="545" spans="7:15" ht="12.75">
      <c r="G545" s="31"/>
      <c r="O545" s="31"/>
    </row>
    <row r="546" spans="7:15" ht="12.75">
      <c r="G546" s="31"/>
      <c r="O546" s="31"/>
    </row>
    <row r="547" spans="7:15" ht="12.75">
      <c r="G547" s="31"/>
      <c r="O547" s="31"/>
    </row>
    <row r="548" spans="7:15" ht="12.75">
      <c r="G548" s="31"/>
      <c r="O548" s="31"/>
    </row>
    <row r="549" spans="7:15" ht="12.75">
      <c r="G549" s="31"/>
      <c r="O549" s="31"/>
    </row>
    <row r="550" spans="7:15" ht="12.75">
      <c r="G550" s="31"/>
      <c r="O550" s="31"/>
    </row>
    <row r="551" spans="7:15" ht="12.75">
      <c r="G551" s="31"/>
      <c r="O551" s="31"/>
    </row>
    <row r="552" spans="7:15" ht="12.75">
      <c r="G552" s="31"/>
      <c r="O552" s="31"/>
    </row>
    <row r="553" spans="7:15" ht="12.75">
      <c r="G553" s="31"/>
      <c r="O553" s="31"/>
    </row>
    <row r="554" spans="7:15" ht="12.75">
      <c r="G554" s="31"/>
      <c r="O554" s="31"/>
    </row>
    <row r="555" spans="7:15" ht="12.75">
      <c r="G555" s="31"/>
      <c r="O555" s="31"/>
    </row>
    <row r="556" spans="7:15" ht="12.75">
      <c r="G556" s="31"/>
      <c r="O556" s="31"/>
    </row>
    <row r="557" spans="7:15" ht="12.75">
      <c r="G557" s="31"/>
      <c r="O557" s="31"/>
    </row>
    <row r="558" spans="7:15" ht="12.75">
      <c r="G558" s="31"/>
      <c r="O558" s="31"/>
    </row>
    <row r="559" spans="7:15" ht="12.75">
      <c r="G559" s="31"/>
      <c r="O559" s="31"/>
    </row>
    <row r="560" spans="7:15" ht="12.75">
      <c r="G560" s="31"/>
      <c r="O560" s="31"/>
    </row>
    <row r="561" spans="7:15" ht="12.75">
      <c r="G561" s="31"/>
      <c r="O561" s="31"/>
    </row>
    <row r="562" spans="7:15" ht="12.75">
      <c r="G562" s="31"/>
      <c r="O562" s="31"/>
    </row>
    <row r="563" spans="7:15" ht="12.75">
      <c r="G563" s="31"/>
      <c r="O563" s="31"/>
    </row>
    <row r="564" spans="7:15" ht="12.75">
      <c r="G564" s="31"/>
      <c r="O564" s="31"/>
    </row>
    <row r="565" spans="7:15" ht="12.75">
      <c r="G565" s="31"/>
      <c r="O565" s="31"/>
    </row>
    <row r="566" spans="7:15" ht="12.75">
      <c r="G566" s="31"/>
      <c r="O566" s="31"/>
    </row>
    <row r="567" spans="7:15" ht="12.75">
      <c r="G567" s="31"/>
      <c r="O567" s="31"/>
    </row>
    <row r="568" spans="7:15" ht="12.75">
      <c r="G568" s="31"/>
      <c r="O568" s="31"/>
    </row>
    <row r="569" spans="7:15" ht="12.75">
      <c r="G569" s="31"/>
      <c r="O569" s="31"/>
    </row>
    <row r="570" spans="7:15" ht="12.75">
      <c r="G570" s="31"/>
      <c r="O570" s="31"/>
    </row>
    <row r="571" spans="7:15" ht="12.75">
      <c r="G571" s="31"/>
      <c r="O571" s="31"/>
    </row>
    <row r="572" spans="7:15" ht="12.75">
      <c r="G572" s="31"/>
      <c r="O572" s="31"/>
    </row>
    <row r="573" spans="7:15" ht="12.75">
      <c r="G573" s="31"/>
      <c r="O573" s="31"/>
    </row>
    <row r="574" spans="7:15" ht="12.75">
      <c r="G574" s="31"/>
      <c r="O574" s="31"/>
    </row>
    <row r="575" spans="7:15" ht="12.75">
      <c r="G575" s="31"/>
      <c r="O575" s="31"/>
    </row>
    <row r="576" spans="7:15" ht="12.75">
      <c r="G576" s="31"/>
      <c r="O576" s="31"/>
    </row>
    <row r="577" spans="7:15" ht="12.75">
      <c r="G577" s="31"/>
      <c r="O577" s="31"/>
    </row>
    <row r="578" spans="7:15" ht="12.75">
      <c r="G578" s="31"/>
      <c r="O578" s="31"/>
    </row>
    <row r="579" spans="7:15" ht="12.75">
      <c r="G579" s="31"/>
      <c r="O579" s="31"/>
    </row>
    <row r="580" spans="7:15" ht="12.75">
      <c r="G580" s="31"/>
      <c r="O580" s="31"/>
    </row>
    <row r="581" spans="7:15" ht="12.75">
      <c r="G581" s="31"/>
      <c r="O581" s="31"/>
    </row>
    <row r="582" spans="7:15" ht="12.75">
      <c r="G582" s="31"/>
      <c r="O582" s="31"/>
    </row>
    <row r="583" spans="7:15" ht="12.75">
      <c r="G583" s="31"/>
      <c r="O583" s="31"/>
    </row>
    <row r="584" spans="7:15" ht="12.75">
      <c r="G584" s="31"/>
      <c r="O584" s="31"/>
    </row>
    <row r="585" spans="7:15" ht="12.75">
      <c r="G585" s="31"/>
      <c r="O585" s="31"/>
    </row>
    <row r="586" spans="7:15" ht="12.75">
      <c r="G586" s="31"/>
      <c r="O586" s="31"/>
    </row>
    <row r="587" spans="7:15" ht="12.75">
      <c r="G587" s="31"/>
      <c r="O587" s="31"/>
    </row>
    <row r="588" spans="7:15" ht="12.75">
      <c r="G588" s="31"/>
      <c r="O588" s="31"/>
    </row>
    <row r="589" spans="7:15" ht="12.75">
      <c r="G589" s="31"/>
      <c r="O589" s="31"/>
    </row>
    <row r="590" spans="7:15" ht="12.75">
      <c r="G590" s="31"/>
      <c r="O590" s="31"/>
    </row>
    <row r="591" spans="7:15" ht="12.75">
      <c r="G591" s="31"/>
      <c r="O591" s="31"/>
    </row>
    <row r="592" spans="7:15" ht="12.75">
      <c r="G592" s="31"/>
      <c r="O592" s="31"/>
    </row>
    <row r="593" spans="7:15" ht="12.75">
      <c r="G593" s="31"/>
      <c r="O593" s="31"/>
    </row>
    <row r="594" spans="7:15" ht="12.75">
      <c r="G594" s="31"/>
      <c r="O594" s="31"/>
    </row>
    <row r="595" spans="7:15" ht="12.75">
      <c r="G595" s="31"/>
      <c r="O595" s="31"/>
    </row>
    <row r="596" spans="7:15" ht="12.75">
      <c r="G596" s="31"/>
      <c r="O596" s="31"/>
    </row>
    <row r="597" spans="7:15" ht="12.75">
      <c r="G597" s="31"/>
      <c r="O597" s="31"/>
    </row>
    <row r="598" spans="7:15" ht="12.75">
      <c r="G598" s="31"/>
      <c r="O598" s="31"/>
    </row>
    <row r="599" spans="7:15" ht="12.75">
      <c r="G599" s="31"/>
      <c r="O599" s="31"/>
    </row>
    <row r="600" spans="7:15" ht="12.75">
      <c r="G600" s="31"/>
      <c r="O600" s="31"/>
    </row>
    <row r="601" spans="7:15" ht="12.75">
      <c r="G601" s="31"/>
      <c r="O601" s="31"/>
    </row>
    <row r="602" spans="7:15" ht="12.75">
      <c r="G602" s="31"/>
      <c r="O602" s="31"/>
    </row>
    <row r="603" spans="7:15" ht="12.75">
      <c r="G603" s="31"/>
      <c r="O603" s="31"/>
    </row>
    <row r="604" spans="7:15" ht="12.75">
      <c r="G604" s="31"/>
      <c r="O604" s="31"/>
    </row>
    <row r="605" spans="7:15" ht="12.75">
      <c r="G605" s="31"/>
      <c r="O605" s="31"/>
    </row>
    <row r="606" spans="7:15" ht="12.75">
      <c r="G606" s="31"/>
      <c r="O606" s="31"/>
    </row>
    <row r="607" spans="7:15" ht="12.75">
      <c r="G607" s="31"/>
      <c r="O607" s="31"/>
    </row>
    <row r="608" spans="7:15" ht="12.75">
      <c r="G608" s="31"/>
      <c r="O608" s="31"/>
    </row>
    <row r="609" spans="7:15" ht="12.75">
      <c r="G609" s="31"/>
      <c r="O609" s="31"/>
    </row>
    <row r="610" spans="7:15" ht="12.75">
      <c r="G610" s="31"/>
      <c r="O610" s="31"/>
    </row>
    <row r="611" spans="7:15" ht="12.75">
      <c r="G611" s="31"/>
      <c r="O611" s="31"/>
    </row>
    <row r="612" spans="7:15" ht="12.75">
      <c r="G612" s="31"/>
      <c r="O612" s="31"/>
    </row>
    <row r="613" spans="7:15" ht="12.75">
      <c r="G613" s="31"/>
      <c r="O613" s="31"/>
    </row>
    <row r="614" spans="7:15" ht="12.75">
      <c r="G614" s="31"/>
      <c r="O614" s="31"/>
    </row>
    <row r="615" spans="7:15" ht="12.75">
      <c r="G615" s="31"/>
      <c r="O615" s="31"/>
    </row>
    <row r="616" spans="7:15" ht="12.75">
      <c r="G616" s="31"/>
      <c r="O616" s="31"/>
    </row>
    <row r="617" spans="7:15" ht="12.75">
      <c r="G617" s="31"/>
      <c r="O617" s="31"/>
    </row>
    <row r="618" spans="7:15" ht="12.75">
      <c r="G618" s="31"/>
      <c r="O618" s="31"/>
    </row>
    <row r="619" spans="7:15" ht="12.75">
      <c r="G619" s="31"/>
      <c r="O619" s="31"/>
    </row>
    <row r="620" spans="7:15" ht="12.75">
      <c r="G620" s="31"/>
      <c r="O620" s="31"/>
    </row>
    <row r="621" spans="7:15" ht="12.75">
      <c r="G621" s="31"/>
      <c r="O621" s="31"/>
    </row>
    <row r="622" spans="7:15" ht="12.75">
      <c r="G622" s="31"/>
      <c r="O622" s="31"/>
    </row>
    <row r="623" spans="7:15" ht="12.75">
      <c r="G623" s="31"/>
      <c r="O623" s="31"/>
    </row>
    <row r="624" spans="7:15" ht="12.75">
      <c r="G624" s="31"/>
      <c r="O624" s="31"/>
    </row>
    <row r="625" spans="7:15" ht="12.75">
      <c r="G625" s="31"/>
      <c r="O625" s="31"/>
    </row>
    <row r="626" spans="7:15" ht="12.75">
      <c r="G626" s="31"/>
      <c r="O626" s="31"/>
    </row>
    <row r="627" spans="7:15" ht="12.75">
      <c r="G627" s="31"/>
      <c r="O627" s="31"/>
    </row>
    <row r="628" spans="7:15" ht="12.75">
      <c r="G628" s="31"/>
      <c r="O628" s="31"/>
    </row>
    <row r="629" spans="7:15" ht="12.75">
      <c r="G629" s="31"/>
      <c r="O629" s="31"/>
    </row>
    <row r="630" spans="7:15" ht="12.75">
      <c r="G630" s="31"/>
      <c r="O630" s="31"/>
    </row>
    <row r="631" spans="7:15" ht="12.75">
      <c r="G631" s="31"/>
      <c r="O631" s="31"/>
    </row>
    <row r="632" spans="7:15" ht="12.75">
      <c r="G632" s="31"/>
      <c r="O632" s="31"/>
    </row>
    <row r="633" spans="7:15" ht="12.75">
      <c r="G633" s="31"/>
      <c r="O633" s="31"/>
    </row>
    <row r="634" spans="7:15" ht="12.75">
      <c r="G634" s="31"/>
      <c r="O634" s="31"/>
    </row>
    <row r="635" spans="7:15" ht="12.75">
      <c r="G635" s="31"/>
      <c r="O635" s="31"/>
    </row>
    <row r="636" spans="7:15" ht="12.75">
      <c r="G636" s="31"/>
      <c r="O636" s="31"/>
    </row>
    <row r="637" spans="7:15" ht="12.75">
      <c r="G637" s="31"/>
      <c r="O637" s="31"/>
    </row>
    <row r="638" spans="7:15" ht="12.75">
      <c r="G638" s="31"/>
      <c r="O638" s="31"/>
    </row>
    <row r="639" spans="7:15" ht="12.75">
      <c r="G639" s="31"/>
      <c r="O639" s="31"/>
    </row>
    <row r="640" spans="7:15" ht="12.75">
      <c r="G640" s="31"/>
      <c r="O640" s="31"/>
    </row>
    <row r="641" spans="7:15" ht="12.75">
      <c r="G641" s="31"/>
      <c r="O641" s="31"/>
    </row>
    <row r="642" spans="7:15" ht="12.75">
      <c r="G642" s="31"/>
      <c r="O642" s="31"/>
    </row>
    <row r="643" spans="7:15" ht="12.75">
      <c r="G643" s="31"/>
      <c r="O643" s="31"/>
    </row>
    <row r="644" spans="7:15" ht="12.75">
      <c r="G644" s="31"/>
      <c r="O644" s="31"/>
    </row>
    <row r="645" spans="7:15" ht="12.75">
      <c r="G645" s="31"/>
      <c r="O645" s="31"/>
    </row>
    <row r="646" spans="7:15" ht="12.75">
      <c r="G646" s="31"/>
      <c r="O646" s="31"/>
    </row>
    <row r="647" spans="7:15" ht="12.75">
      <c r="G647" s="31"/>
      <c r="O647" s="31"/>
    </row>
    <row r="648" spans="7:15" ht="12.75">
      <c r="G648" s="31"/>
      <c r="O648" s="31"/>
    </row>
    <row r="649" spans="7:15" ht="12.75">
      <c r="G649" s="31"/>
      <c r="O649" s="31"/>
    </row>
    <row r="650" spans="7:15" ht="12.75">
      <c r="G650" s="31"/>
      <c r="O650" s="31"/>
    </row>
    <row r="651" spans="7:15" ht="12.75">
      <c r="G651" s="31"/>
      <c r="O651" s="31"/>
    </row>
    <row r="652" spans="7:15" ht="12.75">
      <c r="G652" s="31"/>
      <c r="O652" s="31"/>
    </row>
    <row r="653" spans="7:15" ht="12.75">
      <c r="G653" s="31"/>
      <c r="O653" s="31"/>
    </row>
    <row r="654" spans="7:15" ht="12.75">
      <c r="G654" s="31"/>
      <c r="O654" s="31"/>
    </row>
    <row r="655" spans="7:15" ht="12.75">
      <c r="G655" s="31"/>
      <c r="O655" s="31"/>
    </row>
    <row r="656" spans="7:15" ht="12.75">
      <c r="G656" s="31"/>
      <c r="O656" s="31"/>
    </row>
    <row r="657" spans="7:15" ht="12.75">
      <c r="G657" s="31"/>
      <c r="O657" s="31"/>
    </row>
    <row r="658" spans="7:15" ht="12.75">
      <c r="G658" s="31"/>
      <c r="O658" s="31"/>
    </row>
    <row r="659" spans="7:15" ht="12.75">
      <c r="G659" s="31"/>
      <c r="O659" s="31"/>
    </row>
    <row r="660" spans="7:15" ht="12.75">
      <c r="G660" s="31"/>
      <c r="O660" s="31"/>
    </row>
    <row r="661" spans="7:15" ht="12.75">
      <c r="G661" s="31"/>
      <c r="O661" s="31"/>
    </row>
    <row r="662" spans="7:15" ht="12.75">
      <c r="G662" s="31"/>
      <c r="O662" s="31"/>
    </row>
    <row r="663" spans="7:15" ht="12.75">
      <c r="G663" s="31"/>
      <c r="O663" s="31"/>
    </row>
    <row r="664" spans="7:15" ht="12.75">
      <c r="G664" s="31"/>
      <c r="O664" s="31"/>
    </row>
    <row r="665" spans="7:15" ht="12.75">
      <c r="G665" s="31"/>
      <c r="O665" s="31"/>
    </row>
    <row r="666" spans="7:15" ht="12.75">
      <c r="G666" s="31"/>
      <c r="O666" s="31"/>
    </row>
    <row r="667" spans="7:15" ht="12.75">
      <c r="G667" s="31"/>
      <c r="O667" s="31"/>
    </row>
    <row r="668" spans="7:15" ht="12.75">
      <c r="G668" s="31"/>
      <c r="O668" s="31"/>
    </row>
    <row r="669" spans="7:15" ht="12.75">
      <c r="G669" s="31"/>
      <c r="O669" s="31"/>
    </row>
    <row r="670" spans="7:15" ht="12.75">
      <c r="G670" s="31"/>
      <c r="O670" s="31"/>
    </row>
    <row r="671" spans="7:15" ht="12.75">
      <c r="G671" s="31"/>
      <c r="O671" s="31"/>
    </row>
    <row r="672" spans="7:15" ht="12.75">
      <c r="G672" s="31"/>
      <c r="O672" s="31"/>
    </row>
    <row r="673" spans="7:15" ht="12.75">
      <c r="G673" s="31"/>
      <c r="O673" s="31"/>
    </row>
    <row r="674" spans="7:15" ht="12.75">
      <c r="G674" s="31"/>
      <c r="O674" s="31"/>
    </row>
    <row r="675" spans="7:15" ht="12.75">
      <c r="G675" s="31"/>
      <c r="O675" s="31"/>
    </row>
    <row r="676" spans="7:15" ht="12.75">
      <c r="G676" s="31"/>
      <c r="O676" s="31"/>
    </row>
    <row r="677" spans="7:15" ht="12.75">
      <c r="G677" s="31"/>
      <c r="O677" s="31"/>
    </row>
    <row r="678" spans="7:15" ht="12.75">
      <c r="G678" s="31"/>
      <c r="O678" s="31"/>
    </row>
    <row r="679" spans="7:15" ht="12.75">
      <c r="G679" s="31"/>
      <c r="O679" s="31"/>
    </row>
    <row r="680" spans="7:15" ht="12.75">
      <c r="G680" s="31"/>
      <c r="O680" s="31"/>
    </row>
    <row r="681" spans="7:15" ht="12.75">
      <c r="G681" s="31"/>
      <c r="O681" s="31"/>
    </row>
    <row r="682" spans="7:15" ht="12.75">
      <c r="G682" s="31"/>
      <c r="O682" s="31"/>
    </row>
    <row r="683" spans="7:15" ht="12.75">
      <c r="G683" s="31"/>
      <c r="O683" s="31"/>
    </row>
    <row r="684" spans="7:15" ht="12.75">
      <c r="G684" s="31"/>
      <c r="O684" s="31"/>
    </row>
    <row r="685" spans="7:15" ht="12.75">
      <c r="G685" s="31"/>
      <c r="O685" s="31"/>
    </row>
    <row r="686" spans="7:15" ht="12.75">
      <c r="G686" s="31"/>
      <c r="O686" s="31"/>
    </row>
    <row r="687" spans="7:15" ht="12.75">
      <c r="G687" s="31"/>
      <c r="O687" s="31"/>
    </row>
    <row r="688" spans="7:15" ht="12.75">
      <c r="G688" s="31"/>
      <c r="O688" s="31"/>
    </row>
    <row r="689" spans="7:15" ht="12.75">
      <c r="G689" s="31"/>
      <c r="O689" s="31"/>
    </row>
    <row r="690" spans="7:15" ht="12.75">
      <c r="G690" s="31"/>
      <c r="O690" s="31"/>
    </row>
    <row r="691" spans="7:15" ht="12.75">
      <c r="G691" s="31"/>
      <c r="O691" s="31"/>
    </row>
    <row r="692" spans="7:15" ht="12.75">
      <c r="G692" s="31"/>
      <c r="O692" s="31"/>
    </row>
    <row r="693" spans="7:15" ht="12.75">
      <c r="G693" s="31"/>
      <c r="O693" s="31"/>
    </row>
    <row r="694" spans="7:15" ht="12.75">
      <c r="G694" s="31"/>
      <c r="O694" s="31"/>
    </row>
    <row r="695" spans="7:15" ht="12.75">
      <c r="G695" s="31"/>
      <c r="O695" s="31"/>
    </row>
    <row r="696" spans="7:15" ht="12.75">
      <c r="G696" s="31"/>
      <c r="O696" s="31"/>
    </row>
    <row r="697" spans="7:15" ht="12.75">
      <c r="G697" s="31"/>
      <c r="O697" s="31"/>
    </row>
    <row r="698" spans="7:15" ht="12.75">
      <c r="G698" s="31"/>
      <c r="O698" s="31"/>
    </row>
    <row r="699" spans="7:15" ht="12.75">
      <c r="G699" s="31"/>
      <c r="O699" s="31"/>
    </row>
    <row r="700" spans="7:15" ht="12.75">
      <c r="G700" s="31"/>
      <c r="O700" s="31"/>
    </row>
    <row r="701" spans="7:15" ht="12.75">
      <c r="G701" s="31"/>
      <c r="O701" s="31"/>
    </row>
    <row r="702" spans="7:15" ht="12.75">
      <c r="G702" s="31"/>
      <c r="O702" s="31"/>
    </row>
    <row r="703" spans="7:15" ht="12.75">
      <c r="G703" s="31"/>
      <c r="O703" s="31"/>
    </row>
    <row r="704" spans="7:15" ht="12.75">
      <c r="G704" s="31"/>
      <c r="O704" s="31"/>
    </row>
    <row r="705" spans="7:15" ht="12.75">
      <c r="G705" s="31"/>
      <c r="O705" s="31"/>
    </row>
    <row r="706" spans="7:15" ht="12.75">
      <c r="G706" s="31"/>
      <c r="O706" s="31"/>
    </row>
    <row r="707" spans="7:15" ht="12.75">
      <c r="G707" s="31"/>
      <c r="O707" s="31"/>
    </row>
    <row r="708" spans="7:15" ht="12.75">
      <c r="G708" s="31"/>
      <c r="O708" s="31"/>
    </row>
    <row r="709" spans="7:15" ht="12.75">
      <c r="G709" s="31"/>
      <c r="O709" s="31"/>
    </row>
    <row r="710" spans="7:15" ht="12.75">
      <c r="G710" s="31"/>
      <c r="O710" s="31"/>
    </row>
    <row r="711" spans="7:15" ht="12.75">
      <c r="G711" s="31"/>
      <c r="O711" s="31"/>
    </row>
    <row r="712" spans="7:15" ht="12.75">
      <c r="G712" s="31"/>
      <c r="O712" s="31"/>
    </row>
    <row r="713" spans="7:15" ht="12.75">
      <c r="G713" s="31"/>
      <c r="O713" s="31"/>
    </row>
    <row r="714" spans="7:15" ht="12.75">
      <c r="G714" s="31"/>
      <c r="O714" s="31"/>
    </row>
    <row r="715" spans="7:15" ht="12.75">
      <c r="G715" s="31"/>
      <c r="O715" s="31"/>
    </row>
    <row r="716" spans="7:15" ht="12.75">
      <c r="G716" s="31"/>
      <c r="O716" s="31"/>
    </row>
    <row r="717" spans="7:15" ht="12.75">
      <c r="G717" s="31"/>
      <c r="O717" s="31"/>
    </row>
    <row r="718" spans="7:15" ht="12.75">
      <c r="G718" s="31"/>
      <c r="O718" s="31"/>
    </row>
    <row r="719" spans="7:15" ht="12.75">
      <c r="G719" s="31"/>
      <c r="O719" s="31"/>
    </row>
    <row r="720" spans="7:15" ht="12.75">
      <c r="G720" s="31"/>
      <c r="O720" s="31"/>
    </row>
    <row r="721" spans="7:15" ht="12.75">
      <c r="G721" s="31"/>
      <c r="O721" s="31"/>
    </row>
    <row r="722" spans="7:15" ht="12.75">
      <c r="G722" s="31"/>
      <c r="O722" s="31"/>
    </row>
    <row r="723" spans="7:15" ht="12.75">
      <c r="G723" s="31"/>
      <c r="O723" s="31"/>
    </row>
    <row r="724" spans="7:15" ht="12.75">
      <c r="G724" s="31"/>
      <c r="O724" s="31"/>
    </row>
    <row r="725" spans="7:15" ht="12.75">
      <c r="G725" s="31"/>
      <c r="O725" s="31"/>
    </row>
    <row r="726" spans="7:15" ht="12.75">
      <c r="G726" s="31"/>
      <c r="O726" s="31"/>
    </row>
    <row r="727" spans="7:15" ht="12.75">
      <c r="G727" s="31"/>
      <c r="O727" s="31"/>
    </row>
    <row r="728" spans="7:15" ht="12.75">
      <c r="G728" s="31"/>
      <c r="O728" s="31"/>
    </row>
    <row r="729" spans="7:15" ht="12.75">
      <c r="G729" s="31"/>
      <c r="O729" s="31"/>
    </row>
    <row r="730" spans="7:15" ht="12.75">
      <c r="G730" s="31"/>
      <c r="O730" s="31"/>
    </row>
    <row r="731" spans="7:15" ht="12.75">
      <c r="G731" s="31"/>
      <c r="O731" s="31"/>
    </row>
    <row r="732" spans="7:15" ht="12.75">
      <c r="G732" s="31"/>
      <c r="O732" s="31"/>
    </row>
    <row r="733" spans="7:15" ht="12.75">
      <c r="G733" s="31"/>
      <c r="O733" s="31"/>
    </row>
    <row r="734" spans="7:15" ht="12.75">
      <c r="G734" s="31"/>
      <c r="O734" s="31"/>
    </row>
    <row r="735" spans="7:15" ht="12.75">
      <c r="G735" s="31"/>
      <c r="O735" s="31"/>
    </row>
    <row r="736" spans="7:15" ht="12.75">
      <c r="G736" s="31"/>
      <c r="O736" s="31"/>
    </row>
    <row r="737" spans="7:15" ht="12.75">
      <c r="G737" s="31"/>
      <c r="O737" s="31"/>
    </row>
    <row r="738" spans="7:15" ht="12.75">
      <c r="G738" s="31"/>
      <c r="O738" s="31"/>
    </row>
    <row r="739" spans="7:15" ht="12.75">
      <c r="G739" s="31"/>
      <c r="O739" s="31"/>
    </row>
    <row r="740" spans="7:15" ht="12.75">
      <c r="G740" s="31"/>
      <c r="O740" s="31"/>
    </row>
    <row r="741" spans="7:15" ht="12.75">
      <c r="G741" s="31"/>
      <c r="O741" s="31"/>
    </row>
    <row r="742" spans="7:15" ht="12.75">
      <c r="G742" s="31"/>
      <c r="O742" s="31"/>
    </row>
    <row r="743" spans="7:15" ht="12.75">
      <c r="G743" s="31"/>
      <c r="O743" s="31"/>
    </row>
    <row r="744" spans="7:15" ht="12.75">
      <c r="G744" s="31"/>
      <c r="O744" s="31"/>
    </row>
    <row r="745" spans="7:15" ht="12.75">
      <c r="G745" s="31"/>
      <c r="O745" s="31"/>
    </row>
    <row r="746" spans="7:15" ht="12.75">
      <c r="G746" s="31"/>
      <c r="O746" s="31"/>
    </row>
    <row r="747" spans="7:15" ht="12.75">
      <c r="G747" s="31"/>
      <c r="O747" s="31"/>
    </row>
    <row r="748" spans="7:15" ht="12.75">
      <c r="G748" s="31"/>
      <c r="O748" s="31"/>
    </row>
    <row r="749" spans="7:15" ht="12.75">
      <c r="G749" s="31"/>
      <c r="O749" s="31"/>
    </row>
    <row r="750" spans="7:15" ht="12.75">
      <c r="G750" s="31"/>
      <c r="O750" s="31"/>
    </row>
    <row r="751" spans="7:15" ht="12.75">
      <c r="G751" s="31"/>
      <c r="O751" s="31"/>
    </row>
    <row r="752" spans="7:15" ht="12.75">
      <c r="G752" s="31"/>
      <c r="O752" s="31"/>
    </row>
    <row r="753" spans="7:15" ht="12.75">
      <c r="G753" s="31"/>
      <c r="O753" s="31"/>
    </row>
    <row r="754" spans="7:15" ht="12.75">
      <c r="G754" s="31"/>
      <c r="O754" s="31"/>
    </row>
    <row r="755" spans="7:15" ht="12.75">
      <c r="G755" s="31"/>
      <c r="O755" s="31"/>
    </row>
    <row r="756" spans="7:15" ht="12.75">
      <c r="G756" s="31"/>
      <c r="O756" s="31"/>
    </row>
    <row r="757" spans="7:15" ht="12.75">
      <c r="G757" s="31"/>
      <c r="O757" s="31"/>
    </row>
    <row r="758" spans="7:15" ht="12.75">
      <c r="G758" s="31"/>
      <c r="O758" s="31"/>
    </row>
    <row r="759" spans="7:15" ht="12.75">
      <c r="G759" s="31"/>
      <c r="O759" s="31"/>
    </row>
    <row r="760" spans="7:15" ht="12.75">
      <c r="G760" s="31"/>
      <c r="O760" s="31"/>
    </row>
    <row r="761" spans="7:15" ht="12.75">
      <c r="G761" s="31"/>
      <c r="O761" s="31"/>
    </row>
    <row r="762" spans="7:15" ht="12.75">
      <c r="G762" s="31"/>
      <c r="O762" s="31"/>
    </row>
    <row r="763" spans="7:15" ht="12.75">
      <c r="G763" s="31"/>
      <c r="O763" s="31"/>
    </row>
    <row r="764" spans="7:15" ht="12.75">
      <c r="G764" s="31"/>
      <c r="O764" s="31"/>
    </row>
    <row r="765" spans="7:15" ht="12.75">
      <c r="G765" s="31"/>
      <c r="O765" s="31"/>
    </row>
    <row r="766" spans="7:15" ht="12.75">
      <c r="G766" s="31"/>
      <c r="O766" s="31"/>
    </row>
    <row r="767" spans="7:15" ht="12.75">
      <c r="G767" s="31"/>
      <c r="O767" s="31"/>
    </row>
    <row r="768" spans="7:15" ht="12.75">
      <c r="G768" s="31"/>
      <c r="O768" s="31"/>
    </row>
    <row r="769" spans="7:15" ht="12.75">
      <c r="G769" s="31"/>
      <c r="O769" s="31"/>
    </row>
    <row r="770" spans="7:15" ht="12.75">
      <c r="G770" s="31"/>
      <c r="O770" s="31"/>
    </row>
    <row r="771" spans="7:15" ht="12.75">
      <c r="G771" s="31"/>
      <c r="O771" s="31"/>
    </row>
    <row r="772" spans="7:15" ht="12.75">
      <c r="G772" s="31"/>
      <c r="O772" s="31"/>
    </row>
    <row r="773" spans="7:15" ht="12.75">
      <c r="G773" s="31"/>
      <c r="O773" s="31"/>
    </row>
    <row r="774" spans="7:15" ht="12.75">
      <c r="G774" s="31"/>
      <c r="O774" s="31"/>
    </row>
    <row r="775" spans="7:15" ht="12.75">
      <c r="G775" s="31"/>
      <c r="O775" s="31"/>
    </row>
    <row r="776" spans="7:15" ht="12.75">
      <c r="G776" s="31"/>
      <c r="O776" s="31"/>
    </row>
    <row r="777" spans="7:15" ht="12.75">
      <c r="G777" s="31"/>
      <c r="O777" s="31"/>
    </row>
    <row r="778" spans="7:15" ht="12.75">
      <c r="G778" s="31"/>
      <c r="O778" s="31"/>
    </row>
    <row r="779" spans="7:15" ht="12.75">
      <c r="G779" s="31"/>
      <c r="O779" s="31"/>
    </row>
    <row r="780" spans="7:15" ht="12.75">
      <c r="G780" s="31"/>
      <c r="O780" s="31"/>
    </row>
    <row r="781" spans="7:15" ht="12.75">
      <c r="G781" s="31"/>
      <c r="O781" s="31"/>
    </row>
    <row r="782" spans="7:15" ht="12.75">
      <c r="G782" s="31"/>
      <c r="O782" s="31"/>
    </row>
    <row r="783" spans="7:15" ht="12.75">
      <c r="G783" s="31"/>
      <c r="O783" s="31"/>
    </row>
    <row r="784" spans="7:15" ht="12.75">
      <c r="G784" s="31"/>
      <c r="O784" s="31"/>
    </row>
    <row r="785" spans="7:15" ht="12.75">
      <c r="G785" s="31"/>
      <c r="O785" s="31"/>
    </row>
    <row r="786" spans="7:15" ht="12.75">
      <c r="G786" s="31"/>
      <c r="O786" s="31"/>
    </row>
    <row r="787" spans="7:15" ht="12.75">
      <c r="G787" s="31"/>
      <c r="O787" s="31"/>
    </row>
    <row r="788" spans="7:15" ht="12.75">
      <c r="G788" s="31"/>
      <c r="O788" s="31"/>
    </row>
    <row r="789" spans="7:15" ht="12.75">
      <c r="G789" s="31"/>
      <c r="O789" s="31"/>
    </row>
    <row r="790" spans="7:15" ht="12.75">
      <c r="G790" s="31"/>
      <c r="O790" s="31"/>
    </row>
    <row r="791" spans="7:15" ht="12.75">
      <c r="G791" s="31"/>
      <c r="O791" s="31"/>
    </row>
    <row r="792" spans="7:15" ht="12.75">
      <c r="G792" s="31"/>
      <c r="O792" s="31"/>
    </row>
    <row r="793" spans="7:15" ht="12.75">
      <c r="G793" s="31"/>
      <c r="O793" s="31"/>
    </row>
    <row r="794" spans="7:15" ht="12.75">
      <c r="G794" s="31"/>
      <c r="O794" s="31"/>
    </row>
    <row r="795" spans="7:15" ht="12.75">
      <c r="G795" s="31"/>
      <c r="O795" s="31"/>
    </row>
    <row r="796" spans="7:15" ht="12.75">
      <c r="G796" s="31"/>
      <c r="O796" s="31"/>
    </row>
    <row r="797" spans="7:15" ht="12.75">
      <c r="G797" s="31"/>
      <c r="O797" s="31"/>
    </row>
    <row r="798" spans="7:15" ht="12.75">
      <c r="G798" s="31"/>
      <c r="O798" s="31"/>
    </row>
    <row r="799" spans="7:15" ht="12.75">
      <c r="G799" s="31"/>
      <c r="O799" s="31"/>
    </row>
    <row r="800" spans="7:15" ht="12.75">
      <c r="G800" s="31"/>
      <c r="O800" s="31"/>
    </row>
    <row r="801" spans="7:15" ht="12.75">
      <c r="G801" s="31"/>
      <c r="O801" s="31"/>
    </row>
    <row r="802" spans="7:15" ht="12.75">
      <c r="G802" s="31"/>
      <c r="O802" s="31"/>
    </row>
    <row r="803" spans="7:15" ht="12.75">
      <c r="G803" s="31"/>
      <c r="O803" s="31"/>
    </row>
    <row r="804" spans="7:15" ht="12.75">
      <c r="G804" s="31"/>
      <c r="O804" s="31"/>
    </row>
    <row r="805" spans="7:15" ht="12.75">
      <c r="G805" s="31"/>
      <c r="O805" s="31"/>
    </row>
    <row r="806" spans="7:15" ht="12.75">
      <c r="G806" s="31"/>
      <c r="O806" s="31"/>
    </row>
    <row r="807" spans="7:15" ht="12.75">
      <c r="G807" s="31"/>
      <c r="O807" s="31"/>
    </row>
    <row r="808" spans="7:15" ht="12.75">
      <c r="G808" s="31"/>
      <c r="O808" s="31"/>
    </row>
    <row r="809" spans="7:15" ht="12.75">
      <c r="G809" s="31"/>
      <c r="O809" s="31"/>
    </row>
    <row r="810" spans="7:15" ht="12.75">
      <c r="G810" s="31"/>
      <c r="O810" s="31"/>
    </row>
    <row r="811" spans="7:15" ht="12.75">
      <c r="G811" s="31"/>
      <c r="O811" s="31"/>
    </row>
    <row r="812" spans="7:15" ht="12.75">
      <c r="G812" s="31"/>
      <c r="O812" s="31"/>
    </row>
    <row r="813" spans="7:15" ht="12.75">
      <c r="G813" s="31"/>
      <c r="O813" s="31"/>
    </row>
    <row r="814" spans="7:15" ht="12.75">
      <c r="G814" s="31"/>
      <c r="O814" s="31"/>
    </row>
    <row r="815" spans="7:15" ht="12.75">
      <c r="G815" s="31"/>
      <c r="O815" s="31"/>
    </row>
    <row r="816" spans="7:15" ht="12.75">
      <c r="G816" s="31"/>
      <c r="O816" s="31"/>
    </row>
    <row r="817" spans="7:15" ht="12.75">
      <c r="G817" s="31"/>
      <c r="O817" s="31"/>
    </row>
    <row r="818" spans="7:15" ht="12.75">
      <c r="G818" s="31"/>
      <c r="O818" s="31"/>
    </row>
    <row r="819" spans="7:15" ht="12.75">
      <c r="G819" s="31"/>
      <c r="O819" s="31"/>
    </row>
    <row r="820" spans="7:15" ht="12.75">
      <c r="G820" s="31"/>
      <c r="O820" s="31"/>
    </row>
    <row r="821" spans="7:15" ht="12.75">
      <c r="G821" s="31"/>
      <c r="O821" s="31"/>
    </row>
    <row r="822" spans="7:15" ht="12.75">
      <c r="G822" s="31"/>
      <c r="O822" s="31"/>
    </row>
    <row r="823" spans="7:15" ht="12.75">
      <c r="G823" s="31"/>
      <c r="O823" s="31"/>
    </row>
    <row r="824" spans="7:15" ht="12.75">
      <c r="G824" s="31"/>
      <c r="O824" s="31"/>
    </row>
    <row r="825" spans="7:15" ht="12.75">
      <c r="G825" s="31"/>
      <c r="O825" s="31"/>
    </row>
    <row r="826" spans="7:15" ht="12.75">
      <c r="G826" s="31"/>
      <c r="O826" s="31"/>
    </row>
    <row r="827" spans="7:15" ht="12.75">
      <c r="G827" s="31"/>
      <c r="O827" s="31"/>
    </row>
    <row r="828" spans="7:15" ht="12.75">
      <c r="G828" s="31"/>
      <c r="O828" s="31"/>
    </row>
    <row r="829" spans="7:15" ht="12.75">
      <c r="G829" s="31"/>
      <c r="O829" s="31"/>
    </row>
    <row r="830" spans="7:15" ht="12.75">
      <c r="G830" s="31"/>
      <c r="O830" s="31"/>
    </row>
    <row r="831" spans="7:15" ht="12.75">
      <c r="G831" s="31"/>
      <c r="O831" s="31"/>
    </row>
    <row r="832" spans="7:15" ht="12.75">
      <c r="G832" s="31"/>
      <c r="O832" s="31"/>
    </row>
    <row r="833" spans="7:15" ht="12.75">
      <c r="G833" s="31"/>
      <c r="O833" s="31"/>
    </row>
    <row r="834" spans="7:15" ht="12.75">
      <c r="G834" s="31"/>
      <c r="O834" s="31"/>
    </row>
    <row r="835" spans="7:15" ht="12.75">
      <c r="G835" s="31"/>
      <c r="O835" s="31"/>
    </row>
    <row r="836" spans="7:15" ht="12.75">
      <c r="G836" s="31"/>
      <c r="O836" s="31"/>
    </row>
    <row r="837" spans="7:15" ht="12.75">
      <c r="G837" s="31"/>
      <c r="O837" s="31"/>
    </row>
    <row r="838" spans="7:15" ht="12.75">
      <c r="G838" s="31"/>
      <c r="O838" s="31"/>
    </row>
    <row r="839" spans="7:15" ht="12.75">
      <c r="G839" s="31"/>
      <c r="O839" s="31"/>
    </row>
    <row r="840" spans="7:15" ht="12.75">
      <c r="G840" s="31"/>
      <c r="O840" s="31"/>
    </row>
    <row r="841" spans="7:15" ht="12.75">
      <c r="G841" s="31"/>
      <c r="O841" s="31"/>
    </row>
    <row r="842" spans="7:15" ht="12.75">
      <c r="G842" s="31"/>
      <c r="O842" s="31"/>
    </row>
    <row r="843" spans="7:15" ht="12.75">
      <c r="G843" s="31"/>
      <c r="O843" s="31"/>
    </row>
    <row r="844" spans="7:15" ht="12.75">
      <c r="G844" s="31"/>
      <c r="O844" s="31"/>
    </row>
    <row r="845" spans="7:15" ht="12.75">
      <c r="G845" s="31"/>
      <c r="O845" s="31"/>
    </row>
    <row r="846" spans="7:15" ht="12.75">
      <c r="G846" s="31"/>
      <c r="O846" s="31"/>
    </row>
    <row r="847" spans="7:15" ht="12.75">
      <c r="G847" s="31"/>
      <c r="O847" s="31"/>
    </row>
    <row r="848" spans="7:15" ht="12.75">
      <c r="G848" s="31"/>
      <c r="O848" s="31"/>
    </row>
    <row r="849" spans="7:15" ht="12.75">
      <c r="G849" s="31"/>
      <c r="O849" s="31"/>
    </row>
    <row r="850" spans="7:15" ht="12.75">
      <c r="G850" s="31"/>
      <c r="O850" s="31"/>
    </row>
    <row r="851" spans="7:15" ht="12.75">
      <c r="G851" s="31"/>
      <c r="O851" s="31"/>
    </row>
    <row r="852" spans="7:15" ht="12.75">
      <c r="G852" s="31"/>
      <c r="O852" s="31"/>
    </row>
    <row r="853" spans="7:15" ht="12.75">
      <c r="G853" s="31"/>
      <c r="O853" s="31"/>
    </row>
    <row r="854" spans="7:15" ht="12.75">
      <c r="G854" s="31"/>
      <c r="O854" s="31"/>
    </row>
    <row r="855" spans="7:15" ht="12.75">
      <c r="G855" s="31"/>
      <c r="O855" s="31"/>
    </row>
    <row r="856" spans="7:15" ht="12.75">
      <c r="G856" s="31"/>
      <c r="O856" s="31"/>
    </row>
    <row r="857" spans="7:15" ht="12.75">
      <c r="G857" s="31"/>
      <c r="O857" s="31"/>
    </row>
    <row r="858" spans="7:15" ht="12.75">
      <c r="G858" s="31"/>
      <c r="O858" s="31"/>
    </row>
    <row r="859" spans="7:15" ht="12.75">
      <c r="G859" s="31"/>
      <c r="O859" s="31"/>
    </row>
    <row r="860" spans="7:15" ht="12.75">
      <c r="G860" s="31"/>
      <c r="O860" s="31"/>
    </row>
    <row r="861" spans="7:15" ht="12.75">
      <c r="G861" s="31"/>
      <c r="O861" s="31"/>
    </row>
    <row r="862" spans="7:15" ht="12.75">
      <c r="G862" s="31"/>
      <c r="O862" s="31"/>
    </row>
    <row r="863" spans="7:15" ht="12.75">
      <c r="G863" s="31"/>
      <c r="O863" s="31"/>
    </row>
    <row r="864" spans="7:15" ht="12.75">
      <c r="G864" s="31"/>
      <c r="O864" s="31"/>
    </row>
    <row r="865" spans="7:15" ht="12.75">
      <c r="G865" s="31"/>
      <c r="O865" s="31"/>
    </row>
    <row r="866" spans="7:15" ht="12.75">
      <c r="G866" s="31"/>
      <c r="O866" s="31"/>
    </row>
    <row r="867" spans="7:15" ht="12.75">
      <c r="G867" s="31"/>
      <c r="O867" s="31"/>
    </row>
    <row r="868" spans="7:15" ht="12.75">
      <c r="G868" s="31"/>
      <c r="O868" s="31"/>
    </row>
    <row r="869" spans="7:15" ht="12.75">
      <c r="G869" s="31"/>
      <c r="O869" s="31"/>
    </row>
    <row r="870" spans="7:15" ht="12.75">
      <c r="G870" s="31"/>
      <c r="O870" s="31"/>
    </row>
    <row r="871" spans="7:15" ht="12.75">
      <c r="G871" s="31"/>
      <c r="O871" s="31"/>
    </row>
    <row r="872" spans="7:15" ht="12.75">
      <c r="G872" s="31"/>
      <c r="O872" s="31"/>
    </row>
    <row r="873" spans="7:15" ht="12.75">
      <c r="G873" s="31"/>
      <c r="O873" s="31"/>
    </row>
    <row r="874" spans="7:15" ht="12.75">
      <c r="G874" s="31"/>
      <c r="O874" s="31"/>
    </row>
    <row r="875" spans="7:15" ht="12.75">
      <c r="G875" s="31"/>
      <c r="O875" s="31"/>
    </row>
    <row r="876" spans="7:15" ht="12.75">
      <c r="G876" s="31"/>
      <c r="O876" s="31"/>
    </row>
    <row r="877" spans="7:15" ht="12.75">
      <c r="G877" s="31"/>
      <c r="O877" s="31"/>
    </row>
    <row r="878" spans="7:15" ht="12.75">
      <c r="G878" s="31"/>
      <c r="O878" s="31"/>
    </row>
    <row r="879" spans="7:15" ht="12.75">
      <c r="G879" s="31"/>
      <c r="O879" s="31"/>
    </row>
    <row r="880" spans="7:15" ht="12.75">
      <c r="G880" s="31"/>
      <c r="O880" s="31"/>
    </row>
    <row r="881" spans="7:15" ht="12.75">
      <c r="G881" s="31"/>
      <c r="O881" s="31"/>
    </row>
    <row r="882" spans="7:15" ht="12.75">
      <c r="G882" s="31"/>
      <c r="O882" s="31"/>
    </row>
    <row r="883" spans="7:15" ht="12.75">
      <c r="G883" s="31"/>
      <c r="O883" s="31"/>
    </row>
    <row r="884" spans="7:15" ht="12.75">
      <c r="G884" s="31"/>
      <c r="O884" s="31"/>
    </row>
    <row r="885" spans="7:15" ht="12.75">
      <c r="G885" s="31"/>
      <c r="O885" s="31"/>
    </row>
    <row r="886" spans="7:15" ht="12.75">
      <c r="G886" s="31"/>
      <c r="O886" s="31"/>
    </row>
    <row r="887" spans="7:15" ht="12.75">
      <c r="G887" s="31"/>
      <c r="O887" s="31"/>
    </row>
    <row r="888" spans="7:15" ht="12.75">
      <c r="G888" s="31"/>
      <c r="O888" s="31"/>
    </row>
    <row r="889" spans="7:15" ht="12.75">
      <c r="G889" s="31"/>
      <c r="O889" s="31"/>
    </row>
    <row r="890" spans="7:15" ht="12.75">
      <c r="G890" s="31"/>
      <c r="O890" s="31"/>
    </row>
    <row r="891" spans="7:15" ht="12.75">
      <c r="G891" s="31"/>
      <c r="O891" s="31"/>
    </row>
    <row r="892" spans="7:15" ht="12.75">
      <c r="G892" s="31"/>
      <c r="O892" s="31"/>
    </row>
    <row r="893" spans="7:15" ht="12.75">
      <c r="G893" s="31"/>
      <c r="O893" s="31"/>
    </row>
    <row r="894" spans="7:15" ht="12.75">
      <c r="G894" s="31"/>
      <c r="O894" s="31"/>
    </row>
    <row r="895" spans="7:15" ht="12.75">
      <c r="G895" s="31"/>
      <c r="O895" s="31"/>
    </row>
    <row r="896" spans="7:15" ht="12.75">
      <c r="G896" s="31"/>
      <c r="O896" s="31"/>
    </row>
    <row r="897" spans="7:15" ht="12.75">
      <c r="G897" s="31"/>
      <c r="O897" s="31"/>
    </row>
    <row r="898" spans="7:15" ht="12.75">
      <c r="G898" s="31"/>
      <c r="O898" s="31"/>
    </row>
    <row r="899" spans="7:15" ht="12.75">
      <c r="G899" s="31"/>
      <c r="O899" s="31"/>
    </row>
    <row r="900" spans="7:15" ht="12.75">
      <c r="G900" s="31"/>
      <c r="O900" s="31"/>
    </row>
    <row r="901" spans="7:15" ht="12.75">
      <c r="G901" s="31"/>
      <c r="O901" s="31"/>
    </row>
    <row r="902" spans="7:15" ht="12.75">
      <c r="G902" s="31"/>
      <c r="O902" s="31"/>
    </row>
    <row r="903" spans="7:15" ht="12.75">
      <c r="G903" s="31"/>
      <c r="O903" s="31"/>
    </row>
    <row r="904" spans="7:15" ht="12.75">
      <c r="G904" s="31"/>
      <c r="O904" s="31"/>
    </row>
    <row r="905" spans="7:15" ht="12.75">
      <c r="G905" s="31"/>
      <c r="O905" s="31"/>
    </row>
    <row r="906" spans="7:15" ht="12.75">
      <c r="G906" s="31"/>
      <c r="O906" s="31"/>
    </row>
    <row r="907" spans="7:15" ht="12.75">
      <c r="G907" s="31"/>
      <c r="O907" s="31"/>
    </row>
    <row r="908" spans="7:15" ht="12.75">
      <c r="G908" s="31"/>
      <c r="O908" s="31"/>
    </row>
    <row r="909" spans="7:15" ht="12.75">
      <c r="G909" s="31"/>
      <c r="O909" s="31"/>
    </row>
    <row r="910" spans="7:15" ht="12.75">
      <c r="G910" s="31"/>
      <c r="O910" s="31"/>
    </row>
    <row r="911" spans="7:15" ht="12.75">
      <c r="G911" s="31"/>
      <c r="O911" s="31"/>
    </row>
    <row r="912" spans="7:15" ht="12.75">
      <c r="G912" s="31"/>
      <c r="O912" s="31"/>
    </row>
    <row r="913" spans="7:15" ht="12.75">
      <c r="G913" s="31"/>
      <c r="O913" s="31"/>
    </row>
    <row r="914" spans="7:15" ht="12.75">
      <c r="G914" s="31"/>
      <c r="O914" s="31"/>
    </row>
    <row r="915" spans="7:15" ht="12.75">
      <c r="G915" s="31"/>
      <c r="O915" s="31"/>
    </row>
    <row r="916" spans="7:15" ht="12.75">
      <c r="G916" s="31"/>
      <c r="O916" s="31"/>
    </row>
    <row r="917" spans="7:15" ht="12.75">
      <c r="G917" s="31"/>
      <c r="O917" s="31"/>
    </row>
    <row r="918" spans="7:15" ht="12.75">
      <c r="G918" s="31"/>
      <c r="O918" s="31"/>
    </row>
    <row r="919" spans="7:15" ht="12.75">
      <c r="G919" s="31"/>
      <c r="O919" s="31"/>
    </row>
    <row r="920" spans="7:15" ht="12.75">
      <c r="G920" s="31"/>
      <c r="O920" s="31"/>
    </row>
    <row r="921" spans="7:15" ht="12.75">
      <c r="G921" s="31"/>
      <c r="O921" s="31"/>
    </row>
    <row r="922" spans="7:15" ht="12.75">
      <c r="G922" s="31"/>
      <c r="O922" s="31"/>
    </row>
    <row r="923" spans="7:15" ht="12.75">
      <c r="G923" s="31"/>
      <c r="O923" s="31"/>
    </row>
    <row r="924" spans="7:15" ht="12.75">
      <c r="G924" s="31"/>
      <c r="O924" s="31"/>
    </row>
    <row r="925" spans="7:15" ht="12.75">
      <c r="G925" s="31"/>
      <c r="O925" s="31"/>
    </row>
    <row r="926" spans="7:15" ht="12.75">
      <c r="G926" s="31"/>
      <c r="O926" s="31"/>
    </row>
    <row r="927" spans="7:15" ht="12.75">
      <c r="G927" s="31"/>
      <c r="O927" s="31"/>
    </row>
    <row r="928" spans="7:15" ht="12.75">
      <c r="G928" s="31"/>
      <c r="O928" s="31"/>
    </row>
    <row r="929" spans="7:15" ht="12.75">
      <c r="G929" s="31"/>
      <c r="O929" s="31"/>
    </row>
    <row r="930" spans="7:15" ht="12.75">
      <c r="G930" s="31"/>
      <c r="O930" s="31"/>
    </row>
    <row r="931" spans="7:15" ht="12.75">
      <c r="G931" s="31"/>
      <c r="O931" s="31"/>
    </row>
    <row r="932" spans="7:15" ht="12.75">
      <c r="G932" s="31"/>
      <c r="O932" s="31"/>
    </row>
    <row r="933" spans="7:15" ht="12.75">
      <c r="G933" s="31"/>
      <c r="O933" s="31"/>
    </row>
    <row r="934" spans="7:15" ht="12.75">
      <c r="G934" s="31"/>
      <c r="O934" s="31"/>
    </row>
    <row r="935" spans="7:15" ht="12.75">
      <c r="G935" s="31"/>
      <c r="O935" s="31"/>
    </row>
    <row r="936" spans="7:15" ht="12.75">
      <c r="G936" s="31"/>
      <c r="O936" s="31"/>
    </row>
    <row r="937" spans="7:15" ht="12.75">
      <c r="G937" s="31"/>
      <c r="O937" s="31"/>
    </row>
    <row r="938" spans="7:15" ht="12.75">
      <c r="G938" s="31"/>
      <c r="O938" s="31"/>
    </row>
    <row r="939" spans="7:15" ht="12.75">
      <c r="G939" s="31"/>
      <c r="O939" s="31"/>
    </row>
    <row r="940" spans="7:15" ht="12.75">
      <c r="G940" s="31"/>
      <c r="O940" s="31"/>
    </row>
    <row r="941" spans="7:15" ht="12.75">
      <c r="G941" s="31"/>
      <c r="O941" s="31"/>
    </row>
    <row r="942" spans="7:15" ht="12.75">
      <c r="G942" s="31"/>
      <c r="O942" s="31"/>
    </row>
    <row r="943" spans="7:15" ht="12.75">
      <c r="G943" s="31"/>
      <c r="O943" s="31"/>
    </row>
    <row r="944" spans="7:15" ht="12.75">
      <c r="G944" s="31"/>
      <c r="O944" s="31"/>
    </row>
    <row r="945" spans="7:15" ht="12.75">
      <c r="G945" s="31"/>
      <c r="O945" s="31"/>
    </row>
    <row r="946" spans="7:15" ht="12.75">
      <c r="G946" s="31"/>
      <c r="O946" s="31"/>
    </row>
    <row r="947" spans="7:15" ht="12.75">
      <c r="G947" s="31"/>
      <c r="O947" s="31"/>
    </row>
    <row r="948" spans="7:15" ht="12.75">
      <c r="G948" s="31"/>
      <c r="O948" s="31"/>
    </row>
    <row r="949" spans="7:15" ht="12.75">
      <c r="G949" s="31"/>
      <c r="O949" s="31"/>
    </row>
    <row r="950" spans="7:15" ht="12.75">
      <c r="G950" s="31"/>
      <c r="O950" s="31"/>
    </row>
    <row r="951" spans="7:15" ht="12.75">
      <c r="G951" s="31"/>
      <c r="O951" s="31"/>
    </row>
    <row r="952" spans="7:15" ht="12.75">
      <c r="G952" s="31"/>
      <c r="O952" s="31"/>
    </row>
    <row r="953" spans="7:15" ht="12.75">
      <c r="G953" s="31"/>
      <c r="O953" s="31"/>
    </row>
    <row r="954" spans="7:15" ht="12.75">
      <c r="G954" s="31"/>
      <c r="O954" s="31"/>
    </row>
    <row r="955" spans="7:15" ht="12.75">
      <c r="G955" s="31"/>
      <c r="O955" s="31"/>
    </row>
    <row r="956" spans="7:15" ht="12.75">
      <c r="G956" s="31"/>
      <c r="O956" s="31"/>
    </row>
    <row r="957" spans="7:15" ht="12.75">
      <c r="G957" s="31"/>
      <c r="O957" s="31"/>
    </row>
    <row r="958" spans="7:15" ht="12.75">
      <c r="G958" s="31"/>
      <c r="O958" s="31"/>
    </row>
    <row r="959" spans="7:15" ht="12.75">
      <c r="G959" s="31"/>
      <c r="O959" s="31"/>
    </row>
    <row r="960" spans="7:15" ht="12.75">
      <c r="G960" s="31"/>
      <c r="O960" s="31"/>
    </row>
    <row r="961" spans="7:15" ht="12.75">
      <c r="G961" s="31"/>
      <c r="O961" s="31"/>
    </row>
    <row r="962" spans="7:15" ht="12.75">
      <c r="G962" s="31"/>
      <c r="O962" s="31"/>
    </row>
    <row r="963" spans="7:15" ht="12.75">
      <c r="G963" s="31"/>
      <c r="O963" s="31"/>
    </row>
    <row r="964" spans="7:15" ht="12.75">
      <c r="G964" s="31"/>
      <c r="O964" s="31"/>
    </row>
    <row r="965" spans="7:15" ht="12.75">
      <c r="G965" s="31"/>
      <c r="O965" s="31"/>
    </row>
    <row r="966" spans="7:15" ht="12.75">
      <c r="G966" s="31"/>
      <c r="O966" s="31"/>
    </row>
    <row r="967" spans="7:15" ht="12.75">
      <c r="G967" s="31"/>
      <c r="O967" s="31"/>
    </row>
    <row r="968" spans="7:15" ht="12.75">
      <c r="G968" s="31"/>
      <c r="O968" s="31"/>
    </row>
    <row r="969" spans="7:15" ht="12.75">
      <c r="G969" s="31"/>
      <c r="O969" s="31"/>
    </row>
    <row r="970" spans="7:15" ht="12.75">
      <c r="G970" s="31"/>
      <c r="O970" s="31"/>
    </row>
    <row r="971" spans="7:15" ht="12.75">
      <c r="G971" s="31"/>
      <c r="O971" s="31"/>
    </row>
    <row r="972" spans="7:15" ht="12.75">
      <c r="G972" s="31"/>
      <c r="O972" s="31"/>
    </row>
    <row r="973" spans="7:15" ht="12.75">
      <c r="G973" s="31"/>
      <c r="O973" s="31"/>
    </row>
    <row r="974" spans="7:15" ht="12.75">
      <c r="G974" s="31"/>
      <c r="O974" s="31"/>
    </row>
    <row r="975" spans="7:15" ht="12.75">
      <c r="G975" s="31"/>
      <c r="O975" s="31"/>
    </row>
    <row r="976" spans="7:15" ht="12.75">
      <c r="G976" s="31"/>
      <c r="O976" s="31"/>
    </row>
    <row r="977" spans="7:15" ht="12.75">
      <c r="G977" s="31"/>
      <c r="O977" s="31"/>
    </row>
    <row r="978" spans="7:15" ht="12.75">
      <c r="G978" s="31"/>
      <c r="O978" s="31"/>
    </row>
    <row r="979" spans="7:15" ht="12.75">
      <c r="G979" s="31"/>
      <c r="O979" s="31"/>
    </row>
    <row r="980" spans="7:15" ht="12.75">
      <c r="G980" s="31"/>
      <c r="O980" s="31"/>
    </row>
    <row r="981" spans="7:15" ht="12.75">
      <c r="G981" s="31"/>
      <c r="O981" s="31"/>
    </row>
    <row r="982" spans="7:15" ht="12.75">
      <c r="G982" s="31"/>
      <c r="O982" s="31"/>
    </row>
    <row r="983" spans="7:15" ht="12.75">
      <c r="G983" s="31"/>
      <c r="O983" s="31"/>
    </row>
    <row r="984" spans="7:15" ht="12.75">
      <c r="G984" s="31"/>
      <c r="O984" s="31"/>
    </row>
    <row r="985" spans="7:15" ht="12.75">
      <c r="G985" s="31"/>
      <c r="O985" s="31"/>
    </row>
    <row r="986" spans="7:15" ht="12.75">
      <c r="G986" s="31"/>
      <c r="O986" s="31"/>
    </row>
    <row r="987" spans="7:15" ht="12.75">
      <c r="G987" s="31"/>
      <c r="O987" s="31"/>
    </row>
    <row r="988" spans="7:15" ht="12.75">
      <c r="G988" s="31"/>
      <c r="O988" s="31"/>
    </row>
    <row r="989" spans="7:15" ht="12.75">
      <c r="G989" s="31"/>
      <c r="O989" s="31"/>
    </row>
    <row r="990" spans="7:15" ht="12.75">
      <c r="G990" s="31"/>
      <c r="O990" s="31"/>
    </row>
    <row r="991" spans="7:15" ht="12.75">
      <c r="G991" s="31"/>
      <c r="O991" s="31"/>
    </row>
    <row r="992" spans="7:15" ht="12.75">
      <c r="G992" s="31"/>
      <c r="O992" s="31"/>
    </row>
    <row r="993" spans="7:15" ht="12.75">
      <c r="G993" s="31"/>
      <c r="O993" s="31"/>
    </row>
    <row r="994" spans="7:15" ht="12.75">
      <c r="G994" s="31"/>
      <c r="O994" s="31"/>
    </row>
    <row r="995" spans="7:15" ht="12.75">
      <c r="G995" s="31"/>
      <c r="O995" s="31"/>
    </row>
    <row r="996" spans="7:15" ht="12.75">
      <c r="G996" s="31"/>
      <c r="O996" s="31"/>
    </row>
    <row r="997" spans="7:15" ht="12.75">
      <c r="G997" s="31"/>
      <c r="O997" s="31"/>
    </row>
    <row r="998" spans="7:15" ht="12.75">
      <c r="G998" s="31"/>
      <c r="O998" s="31"/>
    </row>
    <row r="999" spans="7:15" ht="12.75">
      <c r="G999" s="31"/>
      <c r="O999" s="31"/>
    </row>
    <row r="1000" spans="7:15" ht="12.75">
      <c r="G1000" s="31"/>
      <c r="O1000" s="31"/>
    </row>
    <row r="1001" spans="7:15" ht="12.75">
      <c r="G1001" s="31"/>
      <c r="O1001" s="31"/>
    </row>
    <row r="1002" spans="7:15" ht="12.75">
      <c r="G1002" s="31"/>
      <c r="O1002" s="31"/>
    </row>
    <row r="1003" spans="7:15" ht="12.75">
      <c r="G1003" s="31"/>
      <c r="O1003" s="31"/>
    </row>
    <row r="1004" spans="7:15" ht="12.75">
      <c r="G1004" s="31"/>
      <c r="O1004" s="31"/>
    </row>
    <row r="1005" spans="7:15" ht="12.75">
      <c r="G1005" s="31"/>
      <c r="O1005" s="31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05"/>
  <sheetViews>
    <sheetView workbookViewId="0" topLeftCell="A1">
      <pane ySplit="8" topLeftCell="BM9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2" width="11.00390625" style="0" customWidth="1"/>
    <col min="3" max="4" width="11.00390625" style="2" customWidth="1"/>
    <col min="5" max="5" width="11.00390625" style="8" customWidth="1"/>
    <col min="6" max="10" width="11.00390625" style="0" customWidth="1"/>
    <col min="11" max="12" width="11.00390625" style="2" customWidth="1"/>
    <col min="13" max="13" width="11.00390625" style="8" customWidth="1"/>
    <col min="14" max="16384" width="11.00390625" style="0" customWidth="1"/>
  </cols>
  <sheetData>
    <row r="1" spans="1:15" ht="18">
      <c r="A1" s="79" t="s">
        <v>18</v>
      </c>
      <c r="B1" s="41"/>
      <c r="C1" s="42"/>
      <c r="D1" s="42"/>
      <c r="E1" s="43"/>
      <c r="F1" s="41"/>
      <c r="G1" s="41"/>
      <c r="H1" s="41"/>
      <c r="I1" s="41"/>
      <c r="J1" s="41"/>
      <c r="K1" s="42"/>
      <c r="L1" s="42"/>
      <c r="M1" s="80"/>
      <c r="N1" s="41"/>
      <c r="O1" s="44"/>
    </row>
    <row r="2" spans="1:15" ht="10.5" customHeight="1">
      <c r="A2" s="45"/>
      <c r="B2" s="26"/>
      <c r="C2" s="24"/>
      <c r="D2" s="24"/>
      <c r="E2" s="46"/>
      <c r="F2" s="26"/>
      <c r="G2" s="26"/>
      <c r="H2" s="26"/>
      <c r="I2" s="26"/>
      <c r="J2" s="26"/>
      <c r="K2" s="24"/>
      <c r="L2" s="24"/>
      <c r="M2" s="81"/>
      <c r="N2" s="26"/>
      <c r="O2" s="47"/>
    </row>
    <row r="3" spans="1:15" ht="12.75">
      <c r="A3" s="48" t="s">
        <v>8</v>
      </c>
      <c r="B3" s="49"/>
      <c r="C3" s="26"/>
      <c r="D3" s="24"/>
      <c r="E3" s="27"/>
      <c r="F3" s="26"/>
      <c r="G3" s="26"/>
      <c r="H3" s="26"/>
      <c r="I3" s="26"/>
      <c r="J3" s="26"/>
      <c r="K3" s="26"/>
      <c r="L3" s="24"/>
      <c r="M3" s="82"/>
      <c r="N3" s="26"/>
      <c r="O3" s="47"/>
    </row>
    <row r="4" spans="1:15" ht="12.75">
      <c r="A4" s="50" t="s">
        <v>2</v>
      </c>
      <c r="B4" s="51"/>
      <c r="C4" s="52"/>
      <c r="D4" s="24"/>
      <c r="E4" s="27"/>
      <c r="F4" s="26"/>
      <c r="G4" s="26"/>
      <c r="H4" s="26"/>
      <c r="I4" s="26"/>
      <c r="J4" s="26"/>
      <c r="K4" s="52"/>
      <c r="L4" s="24"/>
      <c r="M4" s="82"/>
      <c r="N4" s="26"/>
      <c r="O4" s="47"/>
    </row>
    <row r="5" spans="1:15" ht="12.75">
      <c r="A5" s="50" t="s">
        <v>3</v>
      </c>
      <c r="B5" s="49"/>
      <c r="C5" s="26"/>
      <c r="D5" s="24"/>
      <c r="E5" s="27"/>
      <c r="F5" s="26"/>
      <c r="G5" s="26"/>
      <c r="H5" s="26"/>
      <c r="I5" s="26"/>
      <c r="J5" s="26"/>
      <c r="K5" s="26"/>
      <c r="L5" s="24"/>
      <c r="M5" s="82"/>
      <c r="N5" s="26"/>
      <c r="O5" s="47"/>
    </row>
    <row r="6" spans="1:15" ht="12.75">
      <c r="A6" s="50" t="s">
        <v>4</v>
      </c>
      <c r="B6" s="49"/>
      <c r="C6" s="26"/>
      <c r="D6" s="24"/>
      <c r="E6" s="27"/>
      <c r="F6" s="26"/>
      <c r="G6" s="26"/>
      <c r="H6" s="26"/>
      <c r="I6" s="26"/>
      <c r="J6" s="26"/>
      <c r="K6" s="26"/>
      <c r="L6" s="24"/>
      <c r="M6" s="82"/>
      <c r="N6" s="26"/>
      <c r="O6" s="47"/>
    </row>
    <row r="7" spans="1:15" ht="13.5" thickBot="1">
      <c r="A7" s="50" t="s">
        <v>6</v>
      </c>
      <c r="B7" s="49"/>
      <c r="C7" s="26"/>
      <c r="D7" s="24"/>
      <c r="E7" s="27"/>
      <c r="F7" s="26"/>
      <c r="G7" s="26"/>
      <c r="H7" s="26"/>
      <c r="I7" s="26"/>
      <c r="J7" s="26"/>
      <c r="K7" s="26"/>
      <c r="L7" s="24"/>
      <c r="M7" s="82"/>
      <c r="N7" s="26"/>
      <c r="O7" s="47"/>
    </row>
    <row r="8" spans="1:16" ht="55.5" customHeight="1" thickBot="1">
      <c r="A8" s="53" t="s">
        <v>5</v>
      </c>
      <c r="B8" s="38" t="s">
        <v>2</v>
      </c>
      <c r="C8" s="38" t="s">
        <v>9</v>
      </c>
      <c r="D8" s="38" t="s">
        <v>15</v>
      </c>
      <c r="E8" s="37" t="s">
        <v>10</v>
      </c>
      <c r="F8" s="37" t="s">
        <v>19</v>
      </c>
      <c r="G8" s="40" t="s">
        <v>21</v>
      </c>
      <c r="H8" s="37" t="s">
        <v>20</v>
      </c>
      <c r="I8" s="78" t="s">
        <v>5</v>
      </c>
      <c r="J8" s="39"/>
      <c r="K8" s="38" t="s">
        <v>9</v>
      </c>
      <c r="L8" s="38" t="s">
        <v>15</v>
      </c>
      <c r="M8" s="83" t="s">
        <v>10</v>
      </c>
      <c r="N8" s="37" t="s">
        <v>19</v>
      </c>
      <c r="O8" s="54" t="s">
        <v>21</v>
      </c>
      <c r="P8" s="28" t="s">
        <v>20</v>
      </c>
    </row>
    <row r="9" spans="1:16" ht="12.75">
      <c r="A9" s="55">
        <v>1</v>
      </c>
      <c r="B9" s="56">
        <f>$B$4</f>
        <v>0</v>
      </c>
      <c r="C9" s="57"/>
      <c r="D9" s="58"/>
      <c r="E9" s="59"/>
      <c r="F9" s="60"/>
      <c r="G9" s="61"/>
      <c r="H9" s="26" t="str">
        <f>G9&amp;"-"&amp;(G9+0.5)</f>
        <v>-0.5</v>
      </c>
      <c r="I9" s="76">
        <v>71</v>
      </c>
      <c r="J9" s="56">
        <f>$B$4</f>
        <v>0</v>
      </c>
      <c r="K9" s="57"/>
      <c r="L9" s="65"/>
      <c r="M9" s="85"/>
      <c r="N9" s="60"/>
      <c r="O9" s="62"/>
      <c r="P9" t="str">
        <f aca="true" t="shared" si="0" ref="P9:P72">O9&amp;"-"&amp;(O9+0.5)</f>
        <v>-0.5</v>
      </c>
    </row>
    <row r="10" spans="1:16" ht="12.75">
      <c r="A10" s="55">
        <v>2</v>
      </c>
      <c r="B10" s="56">
        <f aca="true" t="shared" si="1" ref="B10:B73">$B$4</f>
        <v>0</v>
      </c>
      <c r="C10" s="57"/>
      <c r="D10" s="63"/>
      <c r="E10" s="64"/>
      <c r="F10" s="60"/>
      <c r="G10" s="61"/>
      <c r="H10" s="26" t="str">
        <f aca="true" t="shared" si="2" ref="H10:H68">G10&amp;"-"&amp;(G10+0.5)</f>
        <v>-0.5</v>
      </c>
      <c r="I10" s="76">
        <v>72</v>
      </c>
      <c r="J10" s="56">
        <f aca="true" t="shared" si="3" ref="J10:J73">$B$4</f>
        <v>0</v>
      </c>
      <c r="K10" s="57"/>
      <c r="L10" s="65"/>
      <c r="M10" s="85"/>
      <c r="N10" s="60"/>
      <c r="O10" s="62"/>
      <c r="P10" t="str">
        <f t="shared" si="0"/>
        <v>-0.5</v>
      </c>
    </row>
    <row r="11" spans="1:16" ht="12.75">
      <c r="A11" s="55">
        <v>3</v>
      </c>
      <c r="B11" s="56">
        <f t="shared" si="1"/>
        <v>0</v>
      </c>
      <c r="C11" s="57"/>
      <c r="D11" s="63"/>
      <c r="E11" s="64"/>
      <c r="F11" s="60"/>
      <c r="G11" s="61"/>
      <c r="H11" s="26" t="str">
        <f t="shared" si="2"/>
        <v>-0.5</v>
      </c>
      <c r="I11" s="76">
        <v>73</v>
      </c>
      <c r="J11" s="56">
        <f t="shared" si="3"/>
        <v>0</v>
      </c>
      <c r="K11" s="57"/>
      <c r="L11" s="65"/>
      <c r="M11" s="85"/>
      <c r="N11" s="60"/>
      <c r="O11" s="62"/>
      <c r="P11" t="str">
        <f t="shared" si="0"/>
        <v>-0.5</v>
      </c>
    </row>
    <row r="12" spans="1:16" ht="12.75">
      <c r="A12" s="55">
        <v>4</v>
      </c>
      <c r="B12" s="56">
        <f t="shared" si="1"/>
        <v>0</v>
      </c>
      <c r="C12" s="57"/>
      <c r="D12" s="63"/>
      <c r="E12" s="64"/>
      <c r="F12" s="60"/>
      <c r="G12" s="61"/>
      <c r="H12" s="26" t="str">
        <f t="shared" si="2"/>
        <v>-0.5</v>
      </c>
      <c r="I12" s="76">
        <v>74</v>
      </c>
      <c r="J12" s="56">
        <f t="shared" si="3"/>
        <v>0</v>
      </c>
      <c r="K12" s="57"/>
      <c r="L12" s="65"/>
      <c r="M12" s="85"/>
      <c r="N12" s="60"/>
      <c r="O12" s="62"/>
      <c r="P12" t="str">
        <f t="shared" si="0"/>
        <v>-0.5</v>
      </c>
    </row>
    <row r="13" spans="1:16" ht="12.75">
      <c r="A13" s="55">
        <v>5</v>
      </c>
      <c r="B13" s="56">
        <f t="shared" si="1"/>
        <v>0</v>
      </c>
      <c r="C13" s="57"/>
      <c r="D13" s="63"/>
      <c r="E13" s="64"/>
      <c r="F13" s="60"/>
      <c r="G13" s="61"/>
      <c r="H13" s="26" t="str">
        <f t="shared" si="2"/>
        <v>-0.5</v>
      </c>
      <c r="I13" s="76">
        <v>75</v>
      </c>
      <c r="J13" s="56">
        <f t="shared" si="3"/>
        <v>0</v>
      </c>
      <c r="K13" s="57"/>
      <c r="L13" s="65"/>
      <c r="M13" s="85"/>
      <c r="N13" s="60"/>
      <c r="O13" s="62"/>
      <c r="P13" t="str">
        <f t="shared" si="0"/>
        <v>-0.5</v>
      </c>
    </row>
    <row r="14" spans="1:16" ht="12.75">
      <c r="A14" s="55">
        <v>6</v>
      </c>
      <c r="B14" s="56">
        <f t="shared" si="1"/>
        <v>0</v>
      </c>
      <c r="C14" s="57"/>
      <c r="D14" s="63"/>
      <c r="E14" s="64"/>
      <c r="F14" s="60"/>
      <c r="G14" s="61"/>
      <c r="H14" s="26" t="str">
        <f t="shared" si="2"/>
        <v>-0.5</v>
      </c>
      <c r="I14" s="76">
        <v>76</v>
      </c>
      <c r="J14" s="56">
        <f t="shared" si="3"/>
        <v>0</v>
      </c>
      <c r="K14" s="57"/>
      <c r="L14" s="65"/>
      <c r="M14" s="85"/>
      <c r="N14" s="60"/>
      <c r="O14" s="62"/>
      <c r="P14" t="str">
        <f t="shared" si="0"/>
        <v>-0.5</v>
      </c>
    </row>
    <row r="15" spans="1:16" ht="12.75">
      <c r="A15" s="55">
        <v>7</v>
      </c>
      <c r="B15" s="56">
        <f t="shared" si="1"/>
        <v>0</v>
      </c>
      <c r="C15" s="57"/>
      <c r="D15" s="63"/>
      <c r="E15" s="64"/>
      <c r="F15" s="60"/>
      <c r="G15" s="61"/>
      <c r="H15" s="26" t="str">
        <f t="shared" si="2"/>
        <v>-0.5</v>
      </c>
      <c r="I15" s="76">
        <v>77</v>
      </c>
      <c r="J15" s="56">
        <f t="shared" si="3"/>
        <v>0</v>
      </c>
      <c r="K15" s="57"/>
      <c r="L15" s="65"/>
      <c r="M15" s="85"/>
      <c r="N15" s="60"/>
      <c r="O15" s="62"/>
      <c r="P15" t="str">
        <f t="shared" si="0"/>
        <v>-0.5</v>
      </c>
    </row>
    <row r="16" spans="1:16" ht="12.75">
      <c r="A16" s="55">
        <v>8</v>
      </c>
      <c r="B16" s="56">
        <f t="shared" si="1"/>
        <v>0</v>
      </c>
      <c r="C16" s="57"/>
      <c r="D16" s="63"/>
      <c r="E16" s="64"/>
      <c r="F16" s="60"/>
      <c r="G16" s="61"/>
      <c r="H16" s="26" t="str">
        <f t="shared" si="2"/>
        <v>-0.5</v>
      </c>
      <c r="I16" s="76">
        <v>78</v>
      </c>
      <c r="J16" s="56">
        <f t="shared" si="3"/>
        <v>0</v>
      </c>
      <c r="K16" s="57"/>
      <c r="L16" s="65"/>
      <c r="M16" s="85"/>
      <c r="N16" s="60"/>
      <c r="O16" s="62"/>
      <c r="P16" t="str">
        <f t="shared" si="0"/>
        <v>-0.5</v>
      </c>
    </row>
    <row r="17" spans="1:16" ht="12.75">
      <c r="A17" s="55">
        <v>9</v>
      </c>
      <c r="B17" s="56">
        <f t="shared" si="1"/>
        <v>0</v>
      </c>
      <c r="C17" s="57"/>
      <c r="D17" s="63"/>
      <c r="E17" s="64"/>
      <c r="F17" s="60"/>
      <c r="G17" s="61"/>
      <c r="H17" s="26" t="str">
        <f t="shared" si="2"/>
        <v>-0.5</v>
      </c>
      <c r="I17" s="76">
        <v>79</v>
      </c>
      <c r="J17" s="56">
        <f t="shared" si="3"/>
        <v>0</v>
      </c>
      <c r="K17" s="57"/>
      <c r="L17" s="65"/>
      <c r="M17" s="85"/>
      <c r="N17" s="60"/>
      <c r="O17" s="62"/>
      <c r="P17" t="str">
        <f t="shared" si="0"/>
        <v>-0.5</v>
      </c>
    </row>
    <row r="18" spans="1:16" ht="12.75">
      <c r="A18" s="55">
        <v>10</v>
      </c>
      <c r="B18" s="56">
        <f t="shared" si="1"/>
        <v>0</v>
      </c>
      <c r="C18" s="57"/>
      <c r="D18" s="63"/>
      <c r="E18" s="64"/>
      <c r="F18" s="60"/>
      <c r="G18" s="61"/>
      <c r="H18" s="26" t="str">
        <f t="shared" si="2"/>
        <v>-0.5</v>
      </c>
      <c r="I18" s="76">
        <v>80</v>
      </c>
      <c r="J18" s="56">
        <f t="shared" si="3"/>
        <v>0</v>
      </c>
      <c r="K18" s="57"/>
      <c r="L18" s="65"/>
      <c r="M18" s="85"/>
      <c r="N18" s="60"/>
      <c r="O18" s="62"/>
      <c r="P18" t="str">
        <f t="shared" si="0"/>
        <v>-0.5</v>
      </c>
    </row>
    <row r="19" spans="1:16" ht="12.75">
      <c r="A19" s="55">
        <v>11</v>
      </c>
      <c r="B19" s="56">
        <f t="shared" si="1"/>
        <v>0</v>
      </c>
      <c r="C19" s="57"/>
      <c r="D19" s="63"/>
      <c r="E19" s="64"/>
      <c r="F19" s="60"/>
      <c r="G19" s="61"/>
      <c r="H19" s="26" t="str">
        <f t="shared" si="2"/>
        <v>-0.5</v>
      </c>
      <c r="I19" s="76">
        <v>81</v>
      </c>
      <c r="J19" s="56">
        <f t="shared" si="3"/>
        <v>0</v>
      </c>
      <c r="K19" s="57"/>
      <c r="L19" s="65"/>
      <c r="M19" s="85"/>
      <c r="N19" s="60"/>
      <c r="O19" s="62"/>
      <c r="P19" t="str">
        <f t="shared" si="0"/>
        <v>-0.5</v>
      </c>
    </row>
    <row r="20" spans="1:16" ht="12.75">
      <c r="A20" s="55">
        <v>12</v>
      </c>
      <c r="B20" s="56">
        <f t="shared" si="1"/>
        <v>0</v>
      </c>
      <c r="C20" s="57"/>
      <c r="D20" s="63"/>
      <c r="E20" s="64"/>
      <c r="F20" s="60"/>
      <c r="G20" s="61"/>
      <c r="H20" s="26" t="str">
        <f t="shared" si="2"/>
        <v>-0.5</v>
      </c>
      <c r="I20" s="76">
        <v>82</v>
      </c>
      <c r="J20" s="56">
        <f t="shared" si="3"/>
        <v>0</v>
      </c>
      <c r="K20" s="57"/>
      <c r="L20" s="65"/>
      <c r="M20" s="85"/>
      <c r="N20" s="60"/>
      <c r="O20" s="62"/>
      <c r="P20" t="str">
        <f t="shared" si="0"/>
        <v>-0.5</v>
      </c>
    </row>
    <row r="21" spans="1:16" ht="12.75">
      <c r="A21" s="55">
        <v>13</v>
      </c>
      <c r="B21" s="56">
        <f t="shared" si="1"/>
        <v>0</v>
      </c>
      <c r="C21" s="57"/>
      <c r="D21" s="63"/>
      <c r="E21" s="64"/>
      <c r="F21" s="60"/>
      <c r="G21" s="61"/>
      <c r="H21" s="26" t="str">
        <f t="shared" si="2"/>
        <v>-0.5</v>
      </c>
      <c r="I21" s="76">
        <v>83</v>
      </c>
      <c r="J21" s="56">
        <f t="shared" si="3"/>
        <v>0</v>
      </c>
      <c r="K21" s="57"/>
      <c r="L21" s="65"/>
      <c r="M21" s="85"/>
      <c r="N21" s="60"/>
      <c r="O21" s="62"/>
      <c r="P21" t="str">
        <f t="shared" si="0"/>
        <v>-0.5</v>
      </c>
    </row>
    <row r="22" spans="1:16" ht="12.75">
      <c r="A22" s="55">
        <v>14</v>
      </c>
      <c r="B22" s="56">
        <f t="shared" si="1"/>
        <v>0</v>
      </c>
      <c r="C22" s="57"/>
      <c r="D22" s="63"/>
      <c r="E22" s="64"/>
      <c r="F22" s="60"/>
      <c r="G22" s="61"/>
      <c r="H22" s="26" t="str">
        <f t="shared" si="2"/>
        <v>-0.5</v>
      </c>
      <c r="I22" s="76">
        <v>84</v>
      </c>
      <c r="J22" s="56">
        <f t="shared" si="3"/>
        <v>0</v>
      </c>
      <c r="K22" s="57"/>
      <c r="L22" s="65"/>
      <c r="M22" s="85"/>
      <c r="N22" s="60"/>
      <c r="O22" s="62"/>
      <c r="P22" t="str">
        <f t="shared" si="0"/>
        <v>-0.5</v>
      </c>
    </row>
    <row r="23" spans="1:16" ht="12.75">
      <c r="A23" s="55">
        <v>15</v>
      </c>
      <c r="B23" s="56">
        <f t="shared" si="1"/>
        <v>0</v>
      </c>
      <c r="C23" s="57"/>
      <c r="D23" s="63"/>
      <c r="E23" s="64"/>
      <c r="F23" s="60"/>
      <c r="G23" s="61"/>
      <c r="H23" s="26" t="str">
        <f t="shared" si="2"/>
        <v>-0.5</v>
      </c>
      <c r="I23" s="76">
        <v>85</v>
      </c>
      <c r="J23" s="56">
        <f t="shared" si="3"/>
        <v>0</v>
      </c>
      <c r="K23" s="57"/>
      <c r="L23" s="65"/>
      <c r="M23" s="85"/>
      <c r="N23" s="60"/>
      <c r="O23" s="62"/>
      <c r="P23" t="str">
        <f t="shared" si="0"/>
        <v>-0.5</v>
      </c>
    </row>
    <row r="24" spans="1:16" ht="12.75">
      <c r="A24" s="55">
        <v>16</v>
      </c>
      <c r="B24" s="56">
        <f t="shared" si="1"/>
        <v>0</v>
      </c>
      <c r="C24" s="57"/>
      <c r="D24" s="63"/>
      <c r="E24" s="64"/>
      <c r="F24" s="60"/>
      <c r="G24" s="61"/>
      <c r="H24" s="26" t="str">
        <f t="shared" si="2"/>
        <v>-0.5</v>
      </c>
      <c r="I24" s="76">
        <v>86</v>
      </c>
      <c r="J24" s="56">
        <f t="shared" si="3"/>
        <v>0</v>
      </c>
      <c r="K24" s="57"/>
      <c r="L24" s="65"/>
      <c r="M24" s="85"/>
      <c r="N24" s="60"/>
      <c r="O24" s="62"/>
      <c r="P24" t="str">
        <f t="shared" si="0"/>
        <v>-0.5</v>
      </c>
    </row>
    <row r="25" spans="1:16" ht="12.75">
      <c r="A25" s="55">
        <v>17</v>
      </c>
      <c r="B25" s="56">
        <f t="shared" si="1"/>
        <v>0</v>
      </c>
      <c r="C25" s="57"/>
      <c r="D25" s="63"/>
      <c r="E25" s="64"/>
      <c r="F25" s="60"/>
      <c r="G25" s="61"/>
      <c r="H25" s="26" t="str">
        <f t="shared" si="2"/>
        <v>-0.5</v>
      </c>
      <c r="I25" s="76">
        <v>87</v>
      </c>
      <c r="J25" s="56">
        <f t="shared" si="3"/>
        <v>0</v>
      </c>
      <c r="K25" s="57"/>
      <c r="L25" s="24"/>
      <c r="M25" s="84"/>
      <c r="N25" s="60"/>
      <c r="O25" s="62"/>
      <c r="P25" t="str">
        <f t="shared" si="0"/>
        <v>-0.5</v>
      </c>
    </row>
    <row r="26" spans="1:16" ht="12.75">
      <c r="A26" s="55">
        <v>18</v>
      </c>
      <c r="B26" s="56">
        <f t="shared" si="1"/>
        <v>0</v>
      </c>
      <c r="C26" s="57"/>
      <c r="D26" s="63"/>
      <c r="E26" s="64"/>
      <c r="F26" s="60"/>
      <c r="G26" s="61"/>
      <c r="H26" s="26" t="str">
        <f t="shared" si="2"/>
        <v>-0.5</v>
      </c>
      <c r="I26" s="76">
        <v>88</v>
      </c>
      <c r="J26" s="56">
        <f t="shared" si="3"/>
        <v>0</v>
      </c>
      <c r="K26" s="57"/>
      <c r="L26" s="24"/>
      <c r="M26" s="84"/>
      <c r="N26" s="60"/>
      <c r="O26" s="62"/>
      <c r="P26" t="str">
        <f t="shared" si="0"/>
        <v>-0.5</v>
      </c>
    </row>
    <row r="27" spans="1:16" ht="12.75">
      <c r="A27" s="55">
        <v>19</v>
      </c>
      <c r="B27" s="56">
        <f t="shared" si="1"/>
        <v>0</v>
      </c>
      <c r="C27" s="57"/>
      <c r="D27" s="63"/>
      <c r="E27" s="64"/>
      <c r="F27" s="60"/>
      <c r="G27" s="61"/>
      <c r="H27" s="26" t="str">
        <f t="shared" si="2"/>
        <v>-0.5</v>
      </c>
      <c r="I27" s="76">
        <v>89</v>
      </c>
      <c r="J27" s="56">
        <f t="shared" si="3"/>
        <v>0</v>
      </c>
      <c r="K27" s="57"/>
      <c r="L27" s="24"/>
      <c r="M27" s="84"/>
      <c r="N27" s="60"/>
      <c r="O27" s="62"/>
      <c r="P27" t="str">
        <f t="shared" si="0"/>
        <v>-0.5</v>
      </c>
    </row>
    <row r="28" spans="1:16" ht="12.75">
      <c r="A28" s="55">
        <v>20</v>
      </c>
      <c r="B28" s="56">
        <f t="shared" si="1"/>
        <v>0</v>
      </c>
      <c r="C28" s="57"/>
      <c r="D28" s="63"/>
      <c r="E28" s="64"/>
      <c r="F28" s="60"/>
      <c r="G28" s="61"/>
      <c r="H28" s="26" t="str">
        <f t="shared" si="2"/>
        <v>-0.5</v>
      </c>
      <c r="I28" s="76">
        <v>90</v>
      </c>
      <c r="J28" s="56">
        <f t="shared" si="3"/>
        <v>0</v>
      </c>
      <c r="K28" s="57"/>
      <c r="L28" s="24"/>
      <c r="M28" s="84"/>
      <c r="N28" s="60"/>
      <c r="O28" s="62"/>
      <c r="P28" t="str">
        <f t="shared" si="0"/>
        <v>-0.5</v>
      </c>
    </row>
    <row r="29" spans="1:16" ht="12.75">
      <c r="A29" s="55">
        <v>21</v>
      </c>
      <c r="B29" s="56">
        <f t="shared" si="1"/>
        <v>0</v>
      </c>
      <c r="C29" s="57"/>
      <c r="D29" s="63"/>
      <c r="E29" s="64"/>
      <c r="F29" s="60"/>
      <c r="G29" s="61"/>
      <c r="H29" s="26" t="str">
        <f t="shared" si="2"/>
        <v>-0.5</v>
      </c>
      <c r="I29" s="76">
        <v>91</v>
      </c>
      <c r="J29" s="56">
        <f t="shared" si="3"/>
        <v>0</v>
      </c>
      <c r="K29" s="57"/>
      <c r="L29" s="24"/>
      <c r="M29" s="84"/>
      <c r="N29" s="60"/>
      <c r="O29" s="62"/>
      <c r="P29" t="str">
        <f t="shared" si="0"/>
        <v>-0.5</v>
      </c>
    </row>
    <row r="30" spans="1:16" ht="12.75">
      <c r="A30" s="55">
        <v>22</v>
      </c>
      <c r="B30" s="56">
        <f t="shared" si="1"/>
        <v>0</v>
      </c>
      <c r="C30" s="57"/>
      <c r="D30" s="63"/>
      <c r="E30" s="64"/>
      <c r="F30" s="60"/>
      <c r="G30" s="61"/>
      <c r="H30" s="26" t="str">
        <f t="shared" si="2"/>
        <v>-0.5</v>
      </c>
      <c r="I30" s="76">
        <v>92</v>
      </c>
      <c r="J30" s="56">
        <f t="shared" si="3"/>
        <v>0</v>
      </c>
      <c r="K30" s="57"/>
      <c r="L30" s="24"/>
      <c r="M30" s="84"/>
      <c r="N30" s="60"/>
      <c r="O30" s="62"/>
      <c r="P30" t="str">
        <f t="shared" si="0"/>
        <v>-0.5</v>
      </c>
    </row>
    <row r="31" spans="1:16" ht="12.75">
      <c r="A31" s="55">
        <v>23</v>
      </c>
      <c r="B31" s="56">
        <f t="shared" si="1"/>
        <v>0</v>
      </c>
      <c r="C31" s="57"/>
      <c r="D31" s="63"/>
      <c r="E31" s="64"/>
      <c r="F31" s="60"/>
      <c r="G31" s="61"/>
      <c r="H31" s="26" t="str">
        <f t="shared" si="2"/>
        <v>-0.5</v>
      </c>
      <c r="I31" s="76">
        <v>93</v>
      </c>
      <c r="J31" s="56">
        <f t="shared" si="3"/>
        <v>0</v>
      </c>
      <c r="K31" s="57"/>
      <c r="L31" s="24"/>
      <c r="M31" s="84"/>
      <c r="N31" s="60"/>
      <c r="O31" s="62"/>
      <c r="P31" t="str">
        <f t="shared" si="0"/>
        <v>-0.5</v>
      </c>
    </row>
    <row r="32" spans="1:16" ht="12.75">
      <c r="A32" s="55">
        <v>24</v>
      </c>
      <c r="B32" s="56">
        <f t="shared" si="1"/>
        <v>0</v>
      </c>
      <c r="C32" s="57"/>
      <c r="D32" s="63"/>
      <c r="E32" s="64"/>
      <c r="F32" s="60"/>
      <c r="G32" s="61"/>
      <c r="H32" s="26" t="str">
        <f t="shared" si="2"/>
        <v>-0.5</v>
      </c>
      <c r="I32" s="76">
        <v>94</v>
      </c>
      <c r="J32" s="56">
        <f t="shared" si="3"/>
        <v>0</v>
      </c>
      <c r="K32" s="57"/>
      <c r="L32" s="24"/>
      <c r="M32" s="84"/>
      <c r="N32" s="60"/>
      <c r="O32" s="62"/>
      <c r="P32" t="str">
        <f t="shared" si="0"/>
        <v>-0.5</v>
      </c>
    </row>
    <row r="33" spans="1:16" ht="12.75">
      <c r="A33" s="55">
        <v>25</v>
      </c>
      <c r="B33" s="56">
        <f t="shared" si="1"/>
        <v>0</v>
      </c>
      <c r="C33" s="57"/>
      <c r="D33" s="63"/>
      <c r="E33" s="64"/>
      <c r="F33" s="60"/>
      <c r="G33" s="61"/>
      <c r="H33" s="26" t="str">
        <f t="shared" si="2"/>
        <v>-0.5</v>
      </c>
      <c r="I33" s="76">
        <v>95</v>
      </c>
      <c r="J33" s="56">
        <f t="shared" si="3"/>
        <v>0</v>
      </c>
      <c r="K33" s="57"/>
      <c r="L33" s="24"/>
      <c r="M33" s="84"/>
      <c r="N33" s="60"/>
      <c r="O33" s="62"/>
      <c r="P33" t="str">
        <f t="shared" si="0"/>
        <v>-0.5</v>
      </c>
    </row>
    <row r="34" spans="1:16" ht="12.75">
      <c r="A34" s="55">
        <v>26</v>
      </c>
      <c r="B34" s="56">
        <f t="shared" si="1"/>
        <v>0</v>
      </c>
      <c r="C34" s="57"/>
      <c r="D34" s="63"/>
      <c r="E34" s="64"/>
      <c r="F34" s="60"/>
      <c r="G34" s="61"/>
      <c r="H34" s="26" t="str">
        <f t="shared" si="2"/>
        <v>-0.5</v>
      </c>
      <c r="I34" s="76">
        <v>96</v>
      </c>
      <c r="J34" s="56">
        <f t="shared" si="3"/>
        <v>0</v>
      </c>
      <c r="K34" s="57"/>
      <c r="L34" s="24"/>
      <c r="M34" s="84"/>
      <c r="N34" s="60"/>
      <c r="O34" s="62"/>
      <c r="P34" t="str">
        <f t="shared" si="0"/>
        <v>-0.5</v>
      </c>
    </row>
    <row r="35" spans="1:16" ht="12.75">
      <c r="A35" s="55">
        <v>27</v>
      </c>
      <c r="B35" s="56">
        <f t="shared" si="1"/>
        <v>0</v>
      </c>
      <c r="C35" s="57"/>
      <c r="D35" s="58"/>
      <c r="E35" s="59"/>
      <c r="F35" s="60"/>
      <c r="G35" s="61"/>
      <c r="H35" s="26" t="str">
        <f t="shared" si="2"/>
        <v>-0.5</v>
      </c>
      <c r="I35" s="76">
        <v>97</v>
      </c>
      <c r="J35" s="56">
        <f t="shared" si="3"/>
        <v>0</v>
      </c>
      <c r="K35" s="57"/>
      <c r="L35" s="24"/>
      <c r="M35" s="84"/>
      <c r="N35" s="60"/>
      <c r="O35" s="62"/>
      <c r="P35" t="str">
        <f t="shared" si="0"/>
        <v>-0.5</v>
      </c>
    </row>
    <row r="36" spans="1:16" ht="12.75">
      <c r="A36" s="55">
        <v>28</v>
      </c>
      <c r="B36" s="56">
        <f t="shared" si="1"/>
        <v>0</v>
      </c>
      <c r="C36" s="57"/>
      <c r="D36" s="58"/>
      <c r="E36" s="59"/>
      <c r="F36" s="60"/>
      <c r="G36" s="61"/>
      <c r="H36" s="26" t="str">
        <f t="shared" si="2"/>
        <v>-0.5</v>
      </c>
      <c r="I36" s="76">
        <v>98</v>
      </c>
      <c r="J36" s="56">
        <f t="shared" si="3"/>
        <v>0</v>
      </c>
      <c r="K36" s="57"/>
      <c r="L36" s="24"/>
      <c r="M36" s="84"/>
      <c r="N36" s="60"/>
      <c r="O36" s="62"/>
      <c r="P36" t="str">
        <f t="shared" si="0"/>
        <v>-0.5</v>
      </c>
    </row>
    <row r="37" spans="1:16" ht="12.75">
      <c r="A37" s="55">
        <v>29</v>
      </c>
      <c r="B37" s="56">
        <f t="shared" si="1"/>
        <v>0</v>
      </c>
      <c r="C37" s="57"/>
      <c r="D37" s="58"/>
      <c r="E37" s="59"/>
      <c r="F37" s="60"/>
      <c r="G37" s="61"/>
      <c r="H37" s="26" t="str">
        <f t="shared" si="2"/>
        <v>-0.5</v>
      </c>
      <c r="I37" s="76">
        <v>99</v>
      </c>
      <c r="J37" s="56">
        <f t="shared" si="3"/>
        <v>0</v>
      </c>
      <c r="K37" s="57"/>
      <c r="L37" s="24"/>
      <c r="M37" s="84"/>
      <c r="N37" s="60"/>
      <c r="O37" s="62"/>
      <c r="P37" t="str">
        <f t="shared" si="0"/>
        <v>-0.5</v>
      </c>
    </row>
    <row r="38" spans="1:16" ht="12.75">
      <c r="A38" s="55">
        <v>30</v>
      </c>
      <c r="B38" s="56">
        <f t="shared" si="1"/>
        <v>0</v>
      </c>
      <c r="C38" s="57"/>
      <c r="D38" s="58"/>
      <c r="E38" s="59"/>
      <c r="F38" s="60"/>
      <c r="G38" s="61"/>
      <c r="H38" s="26" t="str">
        <f t="shared" si="2"/>
        <v>-0.5</v>
      </c>
      <c r="I38" s="76">
        <v>100</v>
      </c>
      <c r="J38" s="56">
        <f t="shared" si="3"/>
        <v>0</v>
      </c>
      <c r="K38" s="57"/>
      <c r="L38" s="24"/>
      <c r="M38" s="84"/>
      <c r="N38" s="60"/>
      <c r="O38" s="62"/>
      <c r="P38" t="str">
        <f t="shared" si="0"/>
        <v>-0.5</v>
      </c>
    </row>
    <row r="39" spans="1:16" ht="12.75">
      <c r="A39" s="55">
        <v>31</v>
      </c>
      <c r="B39" s="56">
        <f t="shared" si="1"/>
        <v>0</v>
      </c>
      <c r="C39" s="57"/>
      <c r="D39" s="58"/>
      <c r="E39" s="59"/>
      <c r="F39" s="60"/>
      <c r="G39" s="61"/>
      <c r="H39" s="26" t="str">
        <f t="shared" si="2"/>
        <v>-0.5</v>
      </c>
      <c r="I39" s="76">
        <v>101</v>
      </c>
      <c r="J39" s="56">
        <f t="shared" si="3"/>
        <v>0</v>
      </c>
      <c r="K39" s="57"/>
      <c r="L39" s="24"/>
      <c r="M39" s="84"/>
      <c r="N39" s="60"/>
      <c r="O39" s="62"/>
      <c r="P39" t="str">
        <f t="shared" si="0"/>
        <v>-0.5</v>
      </c>
    </row>
    <row r="40" spans="1:16" ht="12.75">
      <c r="A40" s="55">
        <v>32</v>
      </c>
      <c r="B40" s="56">
        <f t="shared" si="1"/>
        <v>0</v>
      </c>
      <c r="C40" s="57"/>
      <c r="D40" s="58"/>
      <c r="E40" s="59"/>
      <c r="F40" s="60"/>
      <c r="G40" s="61"/>
      <c r="H40" s="26" t="str">
        <f t="shared" si="2"/>
        <v>-0.5</v>
      </c>
      <c r="I40" s="76">
        <v>102</v>
      </c>
      <c r="J40" s="56">
        <f t="shared" si="3"/>
        <v>0</v>
      </c>
      <c r="K40" s="57"/>
      <c r="L40" s="24"/>
      <c r="M40" s="84"/>
      <c r="N40" s="60"/>
      <c r="O40" s="62"/>
      <c r="P40" t="str">
        <f t="shared" si="0"/>
        <v>-0.5</v>
      </c>
    </row>
    <row r="41" spans="1:16" ht="12.75">
      <c r="A41" s="55">
        <v>33</v>
      </c>
      <c r="B41" s="56">
        <f t="shared" si="1"/>
        <v>0</v>
      </c>
      <c r="C41" s="57"/>
      <c r="D41" s="58"/>
      <c r="E41" s="59"/>
      <c r="F41" s="60"/>
      <c r="G41" s="61"/>
      <c r="H41" s="26" t="str">
        <f t="shared" si="2"/>
        <v>-0.5</v>
      </c>
      <c r="I41" s="76">
        <v>103</v>
      </c>
      <c r="J41" s="56">
        <f t="shared" si="3"/>
        <v>0</v>
      </c>
      <c r="K41" s="57"/>
      <c r="L41" s="24"/>
      <c r="M41" s="84"/>
      <c r="N41" s="60"/>
      <c r="O41" s="62"/>
      <c r="P41" t="str">
        <f t="shared" si="0"/>
        <v>-0.5</v>
      </c>
    </row>
    <row r="42" spans="1:16" ht="12.75">
      <c r="A42" s="55">
        <v>34</v>
      </c>
      <c r="B42" s="56">
        <f t="shared" si="1"/>
        <v>0</v>
      </c>
      <c r="C42" s="57"/>
      <c r="D42" s="58"/>
      <c r="E42" s="59"/>
      <c r="F42" s="60"/>
      <c r="G42" s="61"/>
      <c r="H42" s="26" t="str">
        <f t="shared" si="2"/>
        <v>-0.5</v>
      </c>
      <c r="I42" s="76">
        <v>104</v>
      </c>
      <c r="J42" s="56">
        <f t="shared" si="3"/>
        <v>0</v>
      </c>
      <c r="K42" s="57"/>
      <c r="L42" s="24"/>
      <c r="M42" s="84"/>
      <c r="N42" s="60"/>
      <c r="O42" s="62"/>
      <c r="P42" t="str">
        <f t="shared" si="0"/>
        <v>-0.5</v>
      </c>
    </row>
    <row r="43" spans="1:16" ht="12.75">
      <c r="A43" s="55">
        <v>35</v>
      </c>
      <c r="B43" s="56">
        <f t="shared" si="1"/>
        <v>0</v>
      </c>
      <c r="C43" s="57"/>
      <c r="D43" s="58"/>
      <c r="E43" s="59"/>
      <c r="F43" s="60"/>
      <c r="G43" s="61"/>
      <c r="H43" s="26" t="str">
        <f t="shared" si="2"/>
        <v>-0.5</v>
      </c>
      <c r="I43" s="76">
        <v>105</v>
      </c>
      <c r="J43" s="56">
        <f t="shared" si="3"/>
        <v>0</v>
      </c>
      <c r="K43" s="57"/>
      <c r="L43" s="24"/>
      <c r="M43" s="84"/>
      <c r="N43" s="60"/>
      <c r="O43" s="62"/>
      <c r="P43" t="str">
        <f t="shared" si="0"/>
        <v>-0.5</v>
      </c>
    </row>
    <row r="44" spans="1:16" ht="12.75">
      <c r="A44" s="55">
        <v>36</v>
      </c>
      <c r="B44" s="56">
        <f t="shared" si="1"/>
        <v>0</v>
      </c>
      <c r="C44" s="57"/>
      <c r="D44" s="58"/>
      <c r="E44" s="59"/>
      <c r="F44" s="60"/>
      <c r="G44" s="61"/>
      <c r="H44" s="26" t="str">
        <f t="shared" si="2"/>
        <v>-0.5</v>
      </c>
      <c r="I44" s="76">
        <v>106</v>
      </c>
      <c r="J44" s="56">
        <f t="shared" si="3"/>
        <v>0</v>
      </c>
      <c r="K44" s="57"/>
      <c r="L44" s="24"/>
      <c r="M44" s="84"/>
      <c r="N44" s="60"/>
      <c r="O44" s="62"/>
      <c r="P44" t="str">
        <f t="shared" si="0"/>
        <v>-0.5</v>
      </c>
    </row>
    <row r="45" spans="1:16" ht="12.75">
      <c r="A45" s="55">
        <v>37</v>
      </c>
      <c r="B45" s="56">
        <f t="shared" si="1"/>
        <v>0</v>
      </c>
      <c r="C45" s="57"/>
      <c r="D45" s="58"/>
      <c r="E45" s="59"/>
      <c r="F45" s="60"/>
      <c r="G45" s="61"/>
      <c r="H45" s="26" t="str">
        <f t="shared" si="2"/>
        <v>-0.5</v>
      </c>
      <c r="I45" s="76">
        <v>107</v>
      </c>
      <c r="J45" s="56">
        <f t="shared" si="3"/>
        <v>0</v>
      </c>
      <c r="K45" s="57"/>
      <c r="L45" s="24"/>
      <c r="M45" s="84"/>
      <c r="N45" s="60"/>
      <c r="O45" s="62"/>
      <c r="P45" t="str">
        <f t="shared" si="0"/>
        <v>-0.5</v>
      </c>
    </row>
    <row r="46" spans="1:16" ht="12.75">
      <c r="A46" s="55">
        <v>38</v>
      </c>
      <c r="B46" s="56">
        <f t="shared" si="1"/>
        <v>0</v>
      </c>
      <c r="C46" s="57"/>
      <c r="D46" s="58"/>
      <c r="E46" s="59"/>
      <c r="F46" s="60"/>
      <c r="G46" s="61"/>
      <c r="H46" s="26" t="str">
        <f t="shared" si="2"/>
        <v>-0.5</v>
      </c>
      <c r="I46" s="76">
        <v>108</v>
      </c>
      <c r="J46" s="56">
        <f t="shared" si="3"/>
        <v>0</v>
      </c>
      <c r="K46" s="57"/>
      <c r="L46" s="24"/>
      <c r="M46" s="84"/>
      <c r="N46" s="60"/>
      <c r="O46" s="62"/>
      <c r="P46" t="str">
        <f t="shared" si="0"/>
        <v>-0.5</v>
      </c>
    </row>
    <row r="47" spans="1:16" ht="12.75">
      <c r="A47" s="55">
        <v>39</v>
      </c>
      <c r="B47" s="56">
        <f t="shared" si="1"/>
        <v>0</v>
      </c>
      <c r="C47" s="57"/>
      <c r="D47" s="58"/>
      <c r="E47" s="59"/>
      <c r="F47" s="60"/>
      <c r="G47" s="61"/>
      <c r="H47" s="26" t="str">
        <f t="shared" si="2"/>
        <v>-0.5</v>
      </c>
      <c r="I47" s="76">
        <v>109</v>
      </c>
      <c r="J47" s="56">
        <f t="shared" si="3"/>
        <v>0</v>
      </c>
      <c r="K47" s="57"/>
      <c r="L47" s="68"/>
      <c r="M47" s="86"/>
      <c r="N47" s="60"/>
      <c r="O47" s="62"/>
      <c r="P47" t="str">
        <f t="shared" si="0"/>
        <v>-0.5</v>
      </c>
    </row>
    <row r="48" spans="1:16" ht="12.75">
      <c r="A48" s="55">
        <v>40</v>
      </c>
      <c r="B48" s="56">
        <f t="shared" si="1"/>
        <v>0</v>
      </c>
      <c r="C48" s="57"/>
      <c r="D48" s="58"/>
      <c r="E48" s="59"/>
      <c r="F48" s="60"/>
      <c r="G48" s="61"/>
      <c r="H48" s="26" t="str">
        <f t="shared" si="2"/>
        <v>-0.5</v>
      </c>
      <c r="I48" s="76">
        <v>110</v>
      </c>
      <c r="J48" s="56">
        <f t="shared" si="3"/>
        <v>0</v>
      </c>
      <c r="K48" s="57"/>
      <c r="L48" s="68"/>
      <c r="M48" s="86"/>
      <c r="N48" s="60"/>
      <c r="O48" s="62"/>
      <c r="P48" t="str">
        <f t="shared" si="0"/>
        <v>-0.5</v>
      </c>
    </row>
    <row r="49" spans="1:16" ht="12.75">
      <c r="A49" s="55">
        <v>41</v>
      </c>
      <c r="B49" s="56">
        <f t="shared" si="1"/>
        <v>0</v>
      </c>
      <c r="C49" s="57"/>
      <c r="D49" s="58"/>
      <c r="E49" s="59"/>
      <c r="F49" s="60"/>
      <c r="G49" s="61"/>
      <c r="H49" s="26" t="str">
        <f t="shared" si="2"/>
        <v>-0.5</v>
      </c>
      <c r="I49" s="76">
        <v>111</v>
      </c>
      <c r="J49" s="56">
        <f t="shared" si="3"/>
        <v>0</v>
      </c>
      <c r="K49" s="57"/>
      <c r="L49" s="68"/>
      <c r="M49" s="86"/>
      <c r="N49" s="60"/>
      <c r="O49" s="62"/>
      <c r="P49" t="str">
        <f t="shared" si="0"/>
        <v>-0.5</v>
      </c>
    </row>
    <row r="50" spans="1:16" ht="12.75">
      <c r="A50" s="55">
        <v>42</v>
      </c>
      <c r="B50" s="56">
        <f t="shared" si="1"/>
        <v>0</v>
      </c>
      <c r="C50" s="57"/>
      <c r="D50" s="58"/>
      <c r="E50" s="59"/>
      <c r="F50" s="60"/>
      <c r="G50" s="61"/>
      <c r="H50" s="26" t="str">
        <f t="shared" si="2"/>
        <v>-0.5</v>
      </c>
      <c r="I50" s="76">
        <v>112</v>
      </c>
      <c r="J50" s="56">
        <f t="shared" si="3"/>
        <v>0</v>
      </c>
      <c r="K50" s="57"/>
      <c r="L50" s="68"/>
      <c r="M50" s="86"/>
      <c r="N50" s="60"/>
      <c r="O50" s="62"/>
      <c r="P50" t="str">
        <f t="shared" si="0"/>
        <v>-0.5</v>
      </c>
    </row>
    <row r="51" spans="1:16" ht="12.75">
      <c r="A51" s="55">
        <v>43</v>
      </c>
      <c r="B51" s="56">
        <f t="shared" si="1"/>
        <v>0</v>
      </c>
      <c r="C51" s="57"/>
      <c r="D51" s="58"/>
      <c r="E51" s="59"/>
      <c r="F51" s="60"/>
      <c r="G51" s="61"/>
      <c r="H51" s="26" t="str">
        <f t="shared" si="2"/>
        <v>-0.5</v>
      </c>
      <c r="I51" s="76">
        <v>113</v>
      </c>
      <c r="J51" s="56">
        <f t="shared" si="3"/>
        <v>0</v>
      </c>
      <c r="K51" s="57"/>
      <c r="L51" s="24"/>
      <c r="M51" s="84"/>
      <c r="N51" s="60"/>
      <c r="O51" s="62"/>
      <c r="P51" t="str">
        <f t="shared" si="0"/>
        <v>-0.5</v>
      </c>
    </row>
    <row r="52" spans="1:16" ht="12.75">
      <c r="A52" s="55">
        <v>44</v>
      </c>
      <c r="B52" s="56">
        <f t="shared" si="1"/>
        <v>0</v>
      </c>
      <c r="C52" s="57"/>
      <c r="D52" s="58"/>
      <c r="E52" s="59"/>
      <c r="F52" s="60"/>
      <c r="G52" s="61"/>
      <c r="H52" s="26" t="str">
        <f t="shared" si="2"/>
        <v>-0.5</v>
      </c>
      <c r="I52" s="76">
        <v>114</v>
      </c>
      <c r="J52" s="56">
        <f t="shared" si="3"/>
        <v>0</v>
      </c>
      <c r="K52" s="57"/>
      <c r="L52" s="24"/>
      <c r="M52" s="84"/>
      <c r="N52" s="60"/>
      <c r="O52" s="62"/>
      <c r="P52" t="str">
        <f t="shared" si="0"/>
        <v>-0.5</v>
      </c>
    </row>
    <row r="53" spans="1:16" ht="12.75">
      <c r="A53" s="55">
        <v>45</v>
      </c>
      <c r="B53" s="56">
        <f t="shared" si="1"/>
        <v>0</v>
      </c>
      <c r="C53" s="57"/>
      <c r="D53" s="58"/>
      <c r="E53" s="59"/>
      <c r="F53" s="60"/>
      <c r="G53" s="61"/>
      <c r="H53" s="26" t="str">
        <f t="shared" si="2"/>
        <v>-0.5</v>
      </c>
      <c r="I53" s="76">
        <v>115</v>
      </c>
      <c r="J53" s="56">
        <f t="shared" si="3"/>
        <v>0</v>
      </c>
      <c r="K53" s="57"/>
      <c r="L53" s="24"/>
      <c r="M53" s="84"/>
      <c r="N53" s="60"/>
      <c r="O53" s="62"/>
      <c r="P53" t="str">
        <f t="shared" si="0"/>
        <v>-0.5</v>
      </c>
    </row>
    <row r="54" spans="1:16" ht="12.75">
      <c r="A54" s="55">
        <v>46</v>
      </c>
      <c r="B54" s="56">
        <f t="shared" si="1"/>
        <v>0</v>
      </c>
      <c r="C54" s="57"/>
      <c r="D54" s="58"/>
      <c r="E54" s="59"/>
      <c r="F54" s="60"/>
      <c r="G54" s="61"/>
      <c r="H54" s="26" t="str">
        <f t="shared" si="2"/>
        <v>-0.5</v>
      </c>
      <c r="I54" s="76">
        <v>116</v>
      </c>
      <c r="J54" s="56">
        <f t="shared" si="3"/>
        <v>0</v>
      </c>
      <c r="K54" s="57"/>
      <c r="L54" s="24"/>
      <c r="M54" s="84"/>
      <c r="N54" s="60"/>
      <c r="O54" s="62"/>
      <c r="P54" t="str">
        <f t="shared" si="0"/>
        <v>-0.5</v>
      </c>
    </row>
    <row r="55" spans="1:16" ht="12.75">
      <c r="A55" s="55">
        <v>47</v>
      </c>
      <c r="B55" s="56">
        <f t="shared" si="1"/>
        <v>0</v>
      </c>
      <c r="C55" s="57"/>
      <c r="D55" s="58"/>
      <c r="E55" s="59"/>
      <c r="F55" s="60"/>
      <c r="G55" s="61"/>
      <c r="H55" s="26" t="str">
        <f t="shared" si="2"/>
        <v>-0.5</v>
      </c>
      <c r="I55" s="76">
        <v>117</v>
      </c>
      <c r="J55" s="56">
        <f t="shared" si="3"/>
        <v>0</v>
      </c>
      <c r="K55" s="57"/>
      <c r="L55" s="24"/>
      <c r="M55" s="84"/>
      <c r="N55" s="60"/>
      <c r="O55" s="62"/>
      <c r="P55" t="str">
        <f t="shared" si="0"/>
        <v>-0.5</v>
      </c>
    </row>
    <row r="56" spans="1:16" ht="12.75">
      <c r="A56" s="55">
        <v>48</v>
      </c>
      <c r="B56" s="56">
        <f t="shared" si="1"/>
        <v>0</v>
      </c>
      <c r="C56" s="57"/>
      <c r="D56" s="58"/>
      <c r="E56" s="59"/>
      <c r="F56" s="60"/>
      <c r="G56" s="61"/>
      <c r="H56" s="26" t="str">
        <f t="shared" si="2"/>
        <v>-0.5</v>
      </c>
      <c r="I56" s="76">
        <v>118</v>
      </c>
      <c r="J56" s="56">
        <f t="shared" si="3"/>
        <v>0</v>
      </c>
      <c r="K56" s="57"/>
      <c r="L56" s="24"/>
      <c r="M56" s="84"/>
      <c r="N56" s="60"/>
      <c r="O56" s="62"/>
      <c r="P56" t="str">
        <f t="shared" si="0"/>
        <v>-0.5</v>
      </c>
    </row>
    <row r="57" spans="1:16" ht="12.75">
      <c r="A57" s="55">
        <v>49</v>
      </c>
      <c r="B57" s="56">
        <f t="shared" si="1"/>
        <v>0</v>
      </c>
      <c r="C57" s="57"/>
      <c r="D57" s="66"/>
      <c r="E57" s="67"/>
      <c r="F57" s="60"/>
      <c r="G57" s="61"/>
      <c r="H57" s="26" t="str">
        <f t="shared" si="2"/>
        <v>-0.5</v>
      </c>
      <c r="I57" s="76">
        <v>119</v>
      </c>
      <c r="J57" s="56">
        <f t="shared" si="3"/>
        <v>0</v>
      </c>
      <c r="K57" s="57"/>
      <c r="L57" s="24"/>
      <c r="M57" s="84"/>
      <c r="N57" s="60"/>
      <c r="O57" s="62"/>
      <c r="P57" t="str">
        <f t="shared" si="0"/>
        <v>-0.5</v>
      </c>
    </row>
    <row r="58" spans="1:16" ht="13.5" thickBot="1">
      <c r="A58" s="55">
        <v>50</v>
      </c>
      <c r="B58" s="56">
        <f t="shared" si="1"/>
        <v>0</v>
      </c>
      <c r="C58" s="57"/>
      <c r="D58" s="66"/>
      <c r="E58" s="67"/>
      <c r="F58" s="60"/>
      <c r="G58" s="61"/>
      <c r="H58" s="26" t="str">
        <f t="shared" si="2"/>
        <v>-0.5</v>
      </c>
      <c r="I58" s="76">
        <v>120</v>
      </c>
      <c r="J58" s="56">
        <f t="shared" si="3"/>
        <v>0</v>
      </c>
      <c r="K58" s="57"/>
      <c r="L58" s="24"/>
      <c r="M58" s="84"/>
      <c r="N58" s="72"/>
      <c r="O58" s="75"/>
      <c r="P58" t="str">
        <f t="shared" si="0"/>
        <v>-0.5</v>
      </c>
    </row>
    <row r="59" spans="1:16" ht="12.75">
      <c r="A59" s="55">
        <v>51</v>
      </c>
      <c r="B59" s="56">
        <f t="shared" si="1"/>
        <v>0</v>
      </c>
      <c r="C59" s="57"/>
      <c r="D59" s="66"/>
      <c r="E59" s="67"/>
      <c r="F59" s="60"/>
      <c r="G59" s="61"/>
      <c r="H59" s="26" t="str">
        <f t="shared" si="2"/>
        <v>-0.5</v>
      </c>
      <c r="I59" s="76">
        <v>121</v>
      </c>
      <c r="J59" s="56">
        <f t="shared" si="3"/>
        <v>0</v>
      </c>
      <c r="K59" s="57"/>
      <c r="L59" s="68"/>
      <c r="M59" s="86"/>
      <c r="N59" s="60"/>
      <c r="O59" s="62"/>
      <c r="P59" t="str">
        <f t="shared" si="0"/>
        <v>-0.5</v>
      </c>
    </row>
    <row r="60" spans="1:16" ht="12.75">
      <c r="A60" s="55">
        <v>52</v>
      </c>
      <c r="B60" s="56">
        <f t="shared" si="1"/>
        <v>0</v>
      </c>
      <c r="C60" s="57"/>
      <c r="D60" s="66"/>
      <c r="E60" s="67"/>
      <c r="F60" s="60"/>
      <c r="G60" s="61"/>
      <c r="H60" s="26" t="str">
        <f t="shared" si="2"/>
        <v>-0.5</v>
      </c>
      <c r="I60" s="76">
        <v>122</v>
      </c>
      <c r="J60" s="56">
        <f t="shared" si="3"/>
        <v>0</v>
      </c>
      <c r="K60" s="57"/>
      <c r="L60" s="68"/>
      <c r="M60" s="86"/>
      <c r="N60" s="60"/>
      <c r="O60" s="62"/>
      <c r="P60" t="str">
        <f t="shared" si="0"/>
        <v>-0.5</v>
      </c>
    </row>
    <row r="61" spans="1:16" ht="12.75">
      <c r="A61" s="55">
        <v>53</v>
      </c>
      <c r="B61" s="56">
        <f t="shared" si="1"/>
        <v>0</v>
      </c>
      <c r="C61" s="57"/>
      <c r="D61" s="58"/>
      <c r="E61" s="59"/>
      <c r="F61" s="60"/>
      <c r="G61" s="61"/>
      <c r="H61" s="26" t="str">
        <f t="shared" si="2"/>
        <v>-0.5</v>
      </c>
      <c r="I61" s="76">
        <v>123</v>
      </c>
      <c r="J61" s="56">
        <f t="shared" si="3"/>
        <v>0</v>
      </c>
      <c r="K61" s="57"/>
      <c r="L61" s="24"/>
      <c r="M61" s="84"/>
      <c r="N61" s="60"/>
      <c r="O61" s="62"/>
      <c r="P61" t="str">
        <f t="shared" si="0"/>
        <v>-0.5</v>
      </c>
    </row>
    <row r="62" spans="1:16" ht="12.75">
      <c r="A62" s="55">
        <v>54</v>
      </c>
      <c r="B62" s="56">
        <f t="shared" si="1"/>
        <v>0</v>
      </c>
      <c r="C62" s="57"/>
      <c r="D62" s="58"/>
      <c r="E62" s="59"/>
      <c r="F62" s="60"/>
      <c r="G62" s="61"/>
      <c r="H62" s="26" t="str">
        <f t="shared" si="2"/>
        <v>-0.5</v>
      </c>
      <c r="I62" s="76">
        <v>124</v>
      </c>
      <c r="J62" s="56">
        <f t="shared" si="3"/>
        <v>0</v>
      </c>
      <c r="K62" s="57"/>
      <c r="L62" s="24"/>
      <c r="M62" s="84"/>
      <c r="N62" s="60"/>
      <c r="O62" s="62"/>
      <c r="P62" t="str">
        <f t="shared" si="0"/>
        <v>-0.5</v>
      </c>
    </row>
    <row r="63" spans="1:16" ht="12.75">
      <c r="A63" s="55">
        <v>55</v>
      </c>
      <c r="B63" s="56">
        <f t="shared" si="1"/>
        <v>0</v>
      </c>
      <c r="C63" s="57"/>
      <c r="D63" s="58"/>
      <c r="E63" s="59"/>
      <c r="F63" s="60"/>
      <c r="G63" s="61"/>
      <c r="H63" s="26" t="str">
        <f t="shared" si="2"/>
        <v>-0.5</v>
      </c>
      <c r="I63" s="76">
        <v>125</v>
      </c>
      <c r="J63" s="56">
        <f t="shared" si="3"/>
        <v>0</v>
      </c>
      <c r="K63" s="57"/>
      <c r="L63" s="24"/>
      <c r="M63" s="84"/>
      <c r="N63" s="60"/>
      <c r="O63" s="62"/>
      <c r="P63" t="str">
        <f t="shared" si="0"/>
        <v>-0.5</v>
      </c>
    </row>
    <row r="64" spans="1:16" ht="12.75">
      <c r="A64" s="55">
        <v>56</v>
      </c>
      <c r="B64" s="56">
        <f t="shared" si="1"/>
        <v>0</v>
      </c>
      <c r="C64" s="57"/>
      <c r="D64" s="58"/>
      <c r="E64" s="59"/>
      <c r="F64" s="60"/>
      <c r="G64" s="61"/>
      <c r="H64" s="26" t="str">
        <f t="shared" si="2"/>
        <v>-0.5</v>
      </c>
      <c r="I64" s="76">
        <v>126</v>
      </c>
      <c r="J64" s="56">
        <f t="shared" si="3"/>
        <v>0</v>
      </c>
      <c r="K64" s="57"/>
      <c r="L64" s="24"/>
      <c r="M64" s="84"/>
      <c r="N64" s="60"/>
      <c r="O64" s="62"/>
      <c r="P64" t="str">
        <f t="shared" si="0"/>
        <v>-0.5</v>
      </c>
    </row>
    <row r="65" spans="1:16" ht="12.75">
      <c r="A65" s="55">
        <v>57</v>
      </c>
      <c r="B65" s="56">
        <f t="shared" si="1"/>
        <v>0</v>
      </c>
      <c r="C65" s="57"/>
      <c r="D65" s="58"/>
      <c r="E65" s="59"/>
      <c r="F65" s="60"/>
      <c r="G65" s="61"/>
      <c r="H65" s="26" t="str">
        <f t="shared" si="2"/>
        <v>-0.5</v>
      </c>
      <c r="I65" s="76">
        <v>127</v>
      </c>
      <c r="J65" s="56">
        <f t="shared" si="3"/>
        <v>0</v>
      </c>
      <c r="K65" s="57"/>
      <c r="L65" s="24"/>
      <c r="M65" s="84"/>
      <c r="N65" s="60"/>
      <c r="O65" s="62"/>
      <c r="P65" t="str">
        <f t="shared" si="0"/>
        <v>-0.5</v>
      </c>
    </row>
    <row r="66" spans="1:16" ht="12.75">
      <c r="A66" s="55">
        <v>58</v>
      </c>
      <c r="B66" s="56">
        <f t="shared" si="1"/>
        <v>0</v>
      </c>
      <c r="C66" s="57"/>
      <c r="D66" s="58"/>
      <c r="E66" s="59"/>
      <c r="F66" s="60"/>
      <c r="G66" s="61"/>
      <c r="H66" s="26" t="str">
        <f t="shared" si="2"/>
        <v>-0.5</v>
      </c>
      <c r="I66" s="76">
        <v>128</v>
      </c>
      <c r="J66" s="56">
        <f t="shared" si="3"/>
        <v>0</v>
      </c>
      <c r="K66" s="57"/>
      <c r="L66" s="24"/>
      <c r="M66" s="84"/>
      <c r="N66" s="60"/>
      <c r="O66" s="62"/>
      <c r="P66" t="str">
        <f t="shared" si="0"/>
        <v>-0.5</v>
      </c>
    </row>
    <row r="67" spans="1:16" ht="12.75">
      <c r="A67" s="55">
        <v>59</v>
      </c>
      <c r="B67" s="56">
        <f t="shared" si="1"/>
        <v>0</v>
      </c>
      <c r="C67" s="57"/>
      <c r="D67" s="58"/>
      <c r="E67" s="59"/>
      <c r="F67" s="60"/>
      <c r="G67" s="61"/>
      <c r="H67" s="26" t="str">
        <f t="shared" si="2"/>
        <v>-0.5</v>
      </c>
      <c r="I67" s="76">
        <v>129</v>
      </c>
      <c r="J67" s="56">
        <f t="shared" si="3"/>
        <v>0</v>
      </c>
      <c r="K67" s="57"/>
      <c r="L67" s="24"/>
      <c r="M67" s="84"/>
      <c r="N67" s="60"/>
      <c r="O67" s="62"/>
      <c r="P67" t="str">
        <f t="shared" si="0"/>
        <v>-0.5</v>
      </c>
    </row>
    <row r="68" spans="1:16" ht="12.75">
      <c r="A68" s="55">
        <v>60</v>
      </c>
      <c r="B68" s="56">
        <f t="shared" si="1"/>
        <v>0</v>
      </c>
      <c r="C68" s="57"/>
      <c r="D68" s="58"/>
      <c r="E68" s="59"/>
      <c r="F68" s="60"/>
      <c r="G68" s="61"/>
      <c r="H68" s="26" t="str">
        <f t="shared" si="2"/>
        <v>-0.5</v>
      </c>
      <c r="I68" s="76">
        <v>130</v>
      </c>
      <c r="J68" s="56">
        <f t="shared" si="3"/>
        <v>0</v>
      </c>
      <c r="K68" s="57"/>
      <c r="L68" s="24"/>
      <c r="M68" s="84"/>
      <c r="N68" s="60"/>
      <c r="O68" s="61"/>
      <c r="P68" t="str">
        <f t="shared" si="0"/>
        <v>-0.5</v>
      </c>
    </row>
    <row r="69" spans="1:16" ht="12.75">
      <c r="A69" s="55">
        <v>61</v>
      </c>
      <c r="B69" s="56">
        <f t="shared" si="1"/>
        <v>0</v>
      </c>
      <c r="C69" s="57"/>
      <c r="D69" s="24"/>
      <c r="E69" s="84"/>
      <c r="F69" s="60"/>
      <c r="G69" s="62"/>
      <c r="H69" s="26" t="str">
        <f>G69&amp;"-"&amp;(G69+0.5)</f>
        <v>-0.5</v>
      </c>
      <c r="I69" s="76">
        <v>131</v>
      </c>
      <c r="J69" s="56">
        <f t="shared" si="3"/>
        <v>0</v>
      </c>
      <c r="K69" s="57"/>
      <c r="L69" s="24"/>
      <c r="M69" s="84"/>
      <c r="N69" s="29"/>
      <c r="P69" t="str">
        <f t="shared" si="0"/>
        <v>-0.5</v>
      </c>
    </row>
    <row r="70" spans="1:16" ht="12.75">
      <c r="A70" s="55">
        <v>62</v>
      </c>
      <c r="B70" s="56">
        <f t="shared" si="1"/>
        <v>0</v>
      </c>
      <c r="C70" s="57"/>
      <c r="D70" s="65"/>
      <c r="E70" s="85"/>
      <c r="F70" s="60"/>
      <c r="G70" s="62"/>
      <c r="H70" s="26" t="str">
        <f aca="true" t="shared" si="4" ref="H70:H78">G70&amp;"-"&amp;(G70+0.5)</f>
        <v>-0.5</v>
      </c>
      <c r="I70" s="76">
        <v>132</v>
      </c>
      <c r="J70" s="56">
        <f t="shared" si="3"/>
        <v>0</v>
      </c>
      <c r="K70" s="57"/>
      <c r="L70" s="24"/>
      <c r="M70" s="84"/>
      <c r="N70" s="29"/>
      <c r="P70" t="str">
        <f t="shared" si="0"/>
        <v>-0.5</v>
      </c>
    </row>
    <row r="71" spans="1:16" ht="12.75">
      <c r="A71" s="55">
        <v>63</v>
      </c>
      <c r="B71" s="56">
        <f t="shared" si="1"/>
        <v>0</v>
      </c>
      <c r="C71" s="57"/>
      <c r="D71" s="65"/>
      <c r="E71" s="85"/>
      <c r="F71" s="60"/>
      <c r="G71" s="62"/>
      <c r="H71" s="26" t="str">
        <f t="shared" si="4"/>
        <v>-0.5</v>
      </c>
      <c r="I71" s="76">
        <v>133</v>
      </c>
      <c r="J71" s="56">
        <f t="shared" si="3"/>
        <v>0</v>
      </c>
      <c r="K71" s="57"/>
      <c r="L71" s="24"/>
      <c r="M71" s="84"/>
      <c r="N71" s="29"/>
      <c r="P71" t="str">
        <f t="shared" si="0"/>
        <v>-0.5</v>
      </c>
    </row>
    <row r="72" spans="1:16" ht="12.75">
      <c r="A72" s="55">
        <v>64</v>
      </c>
      <c r="B72" s="56">
        <f t="shared" si="1"/>
        <v>0</v>
      </c>
      <c r="C72" s="57"/>
      <c r="D72" s="65"/>
      <c r="E72" s="85"/>
      <c r="F72" s="60"/>
      <c r="G72" s="62"/>
      <c r="H72" s="26" t="str">
        <f t="shared" si="4"/>
        <v>-0.5</v>
      </c>
      <c r="I72" s="76">
        <v>134</v>
      </c>
      <c r="J72" s="56">
        <f t="shared" si="3"/>
        <v>0</v>
      </c>
      <c r="K72" s="57"/>
      <c r="L72" s="24"/>
      <c r="M72" s="84"/>
      <c r="N72" s="29"/>
      <c r="P72" t="str">
        <f t="shared" si="0"/>
        <v>-0.5</v>
      </c>
    </row>
    <row r="73" spans="1:16" ht="12.75">
      <c r="A73" s="55">
        <v>65</v>
      </c>
      <c r="B73" s="56">
        <f t="shared" si="1"/>
        <v>0</v>
      </c>
      <c r="C73" s="57"/>
      <c r="D73" s="65"/>
      <c r="E73" s="85"/>
      <c r="F73" s="60"/>
      <c r="G73" s="62"/>
      <c r="H73" s="26" t="str">
        <f t="shared" si="4"/>
        <v>-0.5</v>
      </c>
      <c r="I73" s="76">
        <v>135</v>
      </c>
      <c r="J73" s="56">
        <f t="shared" si="3"/>
        <v>0</v>
      </c>
      <c r="K73" s="57"/>
      <c r="L73" s="24"/>
      <c r="M73" s="84"/>
      <c r="N73" s="29"/>
      <c r="P73" t="str">
        <f aca="true" t="shared" si="5" ref="P73:P78">O73&amp;"-"&amp;(O73+0.5)</f>
        <v>-0.5</v>
      </c>
    </row>
    <row r="74" spans="1:16" ht="12.75">
      <c r="A74" s="55">
        <v>66</v>
      </c>
      <c r="B74" s="56">
        <f>$B$4</f>
        <v>0</v>
      </c>
      <c r="C74" s="57"/>
      <c r="D74" s="65"/>
      <c r="E74" s="85"/>
      <c r="F74" s="60"/>
      <c r="G74" s="62"/>
      <c r="H74" s="26" t="str">
        <f t="shared" si="4"/>
        <v>-0.5</v>
      </c>
      <c r="I74" s="76">
        <v>136</v>
      </c>
      <c r="J74" s="56">
        <f>$B$4</f>
        <v>0</v>
      </c>
      <c r="K74" s="57"/>
      <c r="L74" s="24"/>
      <c r="M74" s="84"/>
      <c r="N74" s="29"/>
      <c r="P74" t="str">
        <f t="shared" si="5"/>
        <v>-0.5</v>
      </c>
    </row>
    <row r="75" spans="1:16" ht="12.75">
      <c r="A75" s="55">
        <v>67</v>
      </c>
      <c r="B75" s="56">
        <f>$B$4</f>
        <v>0</v>
      </c>
      <c r="C75" s="57"/>
      <c r="D75" s="65"/>
      <c r="E75" s="85"/>
      <c r="F75" s="60"/>
      <c r="G75" s="62"/>
      <c r="H75" s="26" t="str">
        <f t="shared" si="4"/>
        <v>-0.5</v>
      </c>
      <c r="I75" s="76">
        <v>137</v>
      </c>
      <c r="J75" s="56">
        <f>$B$4</f>
        <v>0</v>
      </c>
      <c r="K75" s="57"/>
      <c r="L75" s="24"/>
      <c r="M75" s="84"/>
      <c r="N75" s="29"/>
      <c r="P75" t="str">
        <f t="shared" si="5"/>
        <v>-0.5</v>
      </c>
    </row>
    <row r="76" spans="1:16" ht="12.75">
      <c r="A76" s="55">
        <v>68</v>
      </c>
      <c r="B76" s="56">
        <f>$B$4</f>
        <v>0</v>
      </c>
      <c r="C76" s="57"/>
      <c r="D76" s="65"/>
      <c r="E76" s="85"/>
      <c r="F76" s="60"/>
      <c r="G76" s="62"/>
      <c r="H76" s="26" t="str">
        <f t="shared" si="4"/>
        <v>-0.5</v>
      </c>
      <c r="I76" s="76">
        <v>138</v>
      </c>
      <c r="J76" s="56">
        <f>$B$4</f>
        <v>0</v>
      </c>
      <c r="K76" s="57"/>
      <c r="L76" s="24"/>
      <c r="M76" s="84"/>
      <c r="N76" s="29"/>
      <c r="P76" t="str">
        <f t="shared" si="5"/>
        <v>-0.5</v>
      </c>
    </row>
    <row r="77" spans="1:16" ht="12.75">
      <c r="A77" s="55">
        <v>69</v>
      </c>
      <c r="B77" s="56">
        <f>$B$4</f>
        <v>0</v>
      </c>
      <c r="C77" s="57"/>
      <c r="D77" s="65"/>
      <c r="E77" s="85"/>
      <c r="F77" s="60"/>
      <c r="G77" s="62"/>
      <c r="H77" s="26" t="str">
        <f t="shared" si="4"/>
        <v>-0.5</v>
      </c>
      <c r="I77" s="76">
        <v>139</v>
      </c>
      <c r="J77" s="56">
        <f>$B$4</f>
        <v>0</v>
      </c>
      <c r="K77" s="57"/>
      <c r="L77" s="24"/>
      <c r="M77" s="84"/>
      <c r="N77" s="29"/>
      <c r="P77" t="str">
        <f t="shared" si="5"/>
        <v>-0.5</v>
      </c>
    </row>
    <row r="78" spans="1:16" ht="13.5" thickBot="1">
      <c r="A78" s="69">
        <v>70</v>
      </c>
      <c r="B78" s="70">
        <f>$B$4</f>
        <v>0</v>
      </c>
      <c r="C78" s="71"/>
      <c r="D78" s="88"/>
      <c r="E78" s="89"/>
      <c r="F78" s="72"/>
      <c r="G78" s="75"/>
      <c r="H78" s="73" t="str">
        <f t="shared" si="4"/>
        <v>-0.5</v>
      </c>
      <c r="I78" s="77">
        <v>140</v>
      </c>
      <c r="J78" s="70">
        <f>$B$4</f>
        <v>0</v>
      </c>
      <c r="K78" s="71"/>
      <c r="L78" s="74"/>
      <c r="M78" s="87"/>
      <c r="N78" s="29"/>
      <c r="P78" t="str">
        <f t="shared" si="5"/>
        <v>-0.5</v>
      </c>
    </row>
    <row r="79" spans="4:14" ht="12.75">
      <c r="D79" s="35"/>
      <c r="E79" s="36"/>
      <c r="F79" s="29"/>
      <c r="I79" s="2"/>
      <c r="M79" s="36"/>
      <c r="N79" s="29"/>
    </row>
    <row r="80" spans="4:14" ht="12.75">
      <c r="D80" s="35"/>
      <c r="E80" s="36"/>
      <c r="F80" s="29"/>
      <c r="I80" s="2"/>
      <c r="M80" s="36"/>
      <c r="N80" s="29"/>
    </row>
    <row r="81" spans="4:14" ht="12.75">
      <c r="D81" s="35"/>
      <c r="E81" s="36"/>
      <c r="F81" s="29"/>
      <c r="I81" s="2"/>
      <c r="M81" s="36"/>
      <c r="N81" s="29"/>
    </row>
    <row r="82" spans="4:14" ht="12.75">
      <c r="D82" s="35"/>
      <c r="E82" s="36"/>
      <c r="F82" s="29"/>
      <c r="I82" s="2"/>
      <c r="M82" s="36"/>
      <c r="N82" s="29"/>
    </row>
    <row r="83" spans="4:14" ht="12.75">
      <c r="D83" s="35"/>
      <c r="E83" s="36"/>
      <c r="F83" s="29"/>
      <c r="I83" s="2"/>
      <c r="M83" s="36"/>
      <c r="N83" s="29"/>
    </row>
    <row r="84" spans="4:14" ht="12.75">
      <c r="D84" s="35"/>
      <c r="E84" s="36"/>
      <c r="F84" s="29"/>
      <c r="I84" s="2"/>
      <c r="M84" s="36"/>
      <c r="N84" s="29"/>
    </row>
    <row r="85" spans="4:14" ht="12.75">
      <c r="D85" s="35"/>
      <c r="E85" s="36"/>
      <c r="F85" s="29"/>
      <c r="I85" s="2"/>
      <c r="M85" s="36"/>
      <c r="N85" s="29"/>
    </row>
    <row r="86" spans="4:14" ht="12.75">
      <c r="D86" s="35"/>
      <c r="E86" s="36"/>
      <c r="F86" s="29"/>
      <c r="I86" s="2"/>
      <c r="M86" s="36"/>
      <c r="N86" s="29"/>
    </row>
    <row r="87" spans="4:14" ht="12.75">
      <c r="D87" s="35"/>
      <c r="E87" s="36"/>
      <c r="F87" s="29"/>
      <c r="I87" s="2"/>
      <c r="M87" s="36"/>
      <c r="N87" s="29"/>
    </row>
    <row r="88" spans="4:9" ht="12.75">
      <c r="D88" s="35"/>
      <c r="E88" s="36"/>
      <c r="F88" s="29"/>
      <c r="I88" s="2"/>
    </row>
    <row r="89" spans="4:6" ht="12.75">
      <c r="D89" s="35"/>
      <c r="E89" s="36"/>
      <c r="F89" s="29"/>
    </row>
    <row r="90" spans="4:6" ht="12.75">
      <c r="D90" s="35"/>
      <c r="E90" s="36"/>
      <c r="F90" s="29"/>
    </row>
    <row r="91" spans="4:6" ht="12.75">
      <c r="D91" s="35"/>
      <c r="E91" s="36"/>
      <c r="F91" s="29"/>
    </row>
    <row r="92" spans="4:6" ht="12.75">
      <c r="D92" s="35"/>
      <c r="E92" s="36"/>
      <c r="F92" s="29"/>
    </row>
    <row r="93" spans="4:6" ht="12.75">
      <c r="D93" s="35"/>
      <c r="E93" s="36"/>
      <c r="F93" s="29"/>
    </row>
    <row r="94" spans="4:6" ht="12.75">
      <c r="D94" s="35"/>
      <c r="E94" s="36"/>
      <c r="F94" s="29"/>
    </row>
    <row r="95" spans="4:6" ht="12.75">
      <c r="D95" s="35"/>
      <c r="E95" s="36"/>
      <c r="F95" s="29"/>
    </row>
    <row r="96" spans="4:6" ht="12.75">
      <c r="D96" s="35"/>
      <c r="E96" s="36"/>
      <c r="F96" s="29"/>
    </row>
    <row r="97" spans="4:6" ht="12.75">
      <c r="D97" s="35"/>
      <c r="E97" s="36"/>
      <c r="F97" s="29"/>
    </row>
    <row r="98" spans="4:6" ht="12.75">
      <c r="D98" s="35"/>
      <c r="E98" s="36"/>
      <c r="F98" s="29"/>
    </row>
    <row r="99" spans="4:6" ht="12.75">
      <c r="D99" s="35"/>
      <c r="E99" s="36"/>
      <c r="F99" s="29"/>
    </row>
    <row r="100" spans="4:6" ht="12.75">
      <c r="D100" s="35"/>
      <c r="E100" s="36"/>
      <c r="F100" s="29"/>
    </row>
    <row r="101" spans="4:6" ht="12.75">
      <c r="D101" s="35"/>
      <c r="E101" s="36"/>
      <c r="F101" s="29"/>
    </row>
    <row r="102" spans="4:6" ht="12.75">
      <c r="D102" s="35"/>
      <c r="E102" s="36"/>
      <c r="F102" s="29"/>
    </row>
    <row r="103" spans="4:6" ht="12.75">
      <c r="D103" s="35"/>
      <c r="E103" s="36"/>
      <c r="F103" s="29"/>
    </row>
    <row r="104" spans="4:6" ht="12.75">
      <c r="D104" s="35"/>
      <c r="E104" s="36"/>
      <c r="F104" s="29"/>
    </row>
    <row r="105" spans="4:6" ht="12.75">
      <c r="D105" s="35"/>
      <c r="E105" s="36"/>
      <c r="F105" s="29"/>
    </row>
    <row r="106" spans="4:6" ht="12.75">
      <c r="D106" s="35"/>
      <c r="E106" s="36"/>
      <c r="F106" s="29"/>
    </row>
    <row r="107" spans="4:6" ht="12.75">
      <c r="D107" s="35"/>
      <c r="E107" s="36"/>
      <c r="F107" s="29"/>
    </row>
    <row r="108" spans="4:6" ht="12.75">
      <c r="D108" s="35"/>
      <c r="E108" s="36"/>
      <c r="F108" s="29"/>
    </row>
    <row r="109" spans="4:6" ht="12.75">
      <c r="D109" s="35"/>
      <c r="E109" s="36"/>
      <c r="F109" s="29"/>
    </row>
    <row r="110" spans="4:6" ht="12.75">
      <c r="D110" s="35"/>
      <c r="E110" s="36"/>
      <c r="F110" s="29"/>
    </row>
    <row r="111" spans="4:6" ht="12.75">
      <c r="D111" s="35"/>
      <c r="E111" s="36"/>
      <c r="F111" s="29"/>
    </row>
    <row r="112" spans="4:6" ht="12.75">
      <c r="D112" s="35"/>
      <c r="E112" s="36"/>
      <c r="F112" s="29"/>
    </row>
    <row r="113" spans="4:6" ht="12.75">
      <c r="D113" s="35"/>
      <c r="E113" s="36"/>
      <c r="F113" s="29"/>
    </row>
    <row r="114" spans="4:6" ht="12.75">
      <c r="D114" s="35"/>
      <c r="E114" s="36"/>
      <c r="F114" s="29"/>
    </row>
    <row r="115" spans="4:6" ht="12.75">
      <c r="D115" s="35"/>
      <c r="E115" s="36"/>
      <c r="F115" s="29"/>
    </row>
    <row r="116" spans="4:6" ht="12.75">
      <c r="D116" s="35"/>
      <c r="E116" s="36"/>
      <c r="F116" s="29"/>
    </row>
    <row r="117" spans="4:6" ht="12.75">
      <c r="D117" s="35"/>
      <c r="E117" s="36"/>
      <c r="F117" s="29"/>
    </row>
    <row r="118" spans="4:6" ht="12.75">
      <c r="D118" s="35"/>
      <c r="E118" s="36"/>
      <c r="F118" s="29"/>
    </row>
    <row r="119" spans="4:6" ht="12.75">
      <c r="D119" s="35"/>
      <c r="E119" s="36"/>
      <c r="F119" s="29"/>
    </row>
    <row r="120" spans="4:6" ht="12.75">
      <c r="D120" s="35"/>
      <c r="E120" s="36"/>
      <c r="F120" s="29"/>
    </row>
    <row r="121" spans="4:6" ht="12.75">
      <c r="D121" s="35"/>
      <c r="E121" s="36"/>
      <c r="F121" s="29"/>
    </row>
    <row r="122" spans="4:6" ht="12.75">
      <c r="D122" s="35"/>
      <c r="E122" s="36"/>
      <c r="F122" s="29"/>
    </row>
    <row r="123" spans="4:6" ht="12.75">
      <c r="D123" s="35"/>
      <c r="E123" s="36"/>
      <c r="F123" s="29"/>
    </row>
    <row r="124" spans="4:6" ht="12.75">
      <c r="D124" s="35"/>
      <c r="E124" s="36"/>
      <c r="F124" s="29"/>
    </row>
    <row r="125" spans="4:6" ht="12.75">
      <c r="D125" s="35"/>
      <c r="E125" s="36"/>
      <c r="F125" s="29"/>
    </row>
    <row r="126" spans="5:6" ht="12.75">
      <c r="E126" s="36"/>
      <c r="F126" s="29"/>
    </row>
    <row r="127" spans="5:6" ht="12.75">
      <c r="E127" s="36"/>
      <c r="F127" s="29"/>
    </row>
    <row r="128" spans="5:6" ht="12.75">
      <c r="E128" s="36"/>
      <c r="F128" s="29"/>
    </row>
    <row r="129" spans="5:6" ht="12.75">
      <c r="E129" s="36"/>
      <c r="F129" s="29"/>
    </row>
    <row r="130" spans="5:6" ht="12.75">
      <c r="E130" s="36"/>
      <c r="F130" s="29"/>
    </row>
    <row r="131" spans="5:6" ht="12.75">
      <c r="E131" s="36"/>
      <c r="F131" s="29"/>
    </row>
    <row r="132" spans="5:6" ht="12.75">
      <c r="E132" s="36"/>
      <c r="F132" s="29"/>
    </row>
    <row r="133" spans="5:6" ht="12.75">
      <c r="E133" s="36"/>
      <c r="F133" s="29"/>
    </row>
    <row r="134" spans="5:6" ht="12.75">
      <c r="E134" s="36"/>
      <c r="F134" s="29"/>
    </row>
    <row r="135" spans="5:6" ht="12.75">
      <c r="E135" s="36"/>
      <c r="F135" s="29"/>
    </row>
    <row r="136" spans="5:6" ht="12.75">
      <c r="E136" s="36"/>
      <c r="F136" s="29"/>
    </row>
    <row r="137" spans="5:6" ht="12.75">
      <c r="E137" s="36"/>
      <c r="F137" s="29"/>
    </row>
    <row r="138" spans="5:6" ht="12.75">
      <c r="E138" s="36"/>
      <c r="F138" s="29"/>
    </row>
    <row r="139" spans="5:6" ht="12.75">
      <c r="E139" s="36"/>
      <c r="F139" s="29"/>
    </row>
    <row r="140" spans="5:6" ht="12.75">
      <c r="E140" s="36"/>
      <c r="F140" s="29"/>
    </row>
    <row r="141" spans="5:6" ht="12.75">
      <c r="E141" s="36"/>
      <c r="F141" s="29"/>
    </row>
    <row r="142" spans="5:6" ht="12.75">
      <c r="E142" s="36"/>
      <c r="F142" s="29"/>
    </row>
    <row r="143" spans="5:6" ht="12.75">
      <c r="E143" s="36"/>
      <c r="F143" s="29"/>
    </row>
    <row r="144" spans="5:6" ht="12.75">
      <c r="E144" s="36"/>
      <c r="F144" s="29"/>
    </row>
    <row r="145" spans="5:6" ht="12.75">
      <c r="E145" s="36"/>
      <c r="F145" s="29"/>
    </row>
    <row r="146" spans="5:6" ht="12.75">
      <c r="E146" s="36"/>
      <c r="F146" s="29"/>
    </row>
    <row r="147" spans="5:6" ht="12.75">
      <c r="E147" s="36"/>
      <c r="F147" s="29"/>
    </row>
    <row r="148" spans="5:6" ht="12.75">
      <c r="E148" s="36"/>
      <c r="F148" s="29"/>
    </row>
    <row r="149" spans="1:13" ht="12.75">
      <c r="A149" s="2"/>
      <c r="C149"/>
      <c r="D149"/>
      <c r="E149" s="29"/>
      <c r="F149" s="29"/>
      <c r="K149"/>
      <c r="L149"/>
      <c r="M149"/>
    </row>
    <row r="150" spans="1:13" ht="12.75">
      <c r="A150" s="2"/>
      <c r="C150"/>
      <c r="D150"/>
      <c r="E150" s="29"/>
      <c r="F150" s="29"/>
      <c r="K150"/>
      <c r="L150"/>
      <c r="M150"/>
    </row>
    <row r="151" spans="1:13" ht="12.75">
      <c r="A151" s="2"/>
      <c r="C151"/>
      <c r="D151"/>
      <c r="E151" s="29"/>
      <c r="F151" s="29"/>
      <c r="K151"/>
      <c r="L151"/>
      <c r="M151"/>
    </row>
    <row r="152" spans="1:13" ht="12.75">
      <c r="A152" s="2"/>
      <c r="C152"/>
      <c r="D152"/>
      <c r="E152" s="29"/>
      <c r="F152" s="29"/>
      <c r="K152"/>
      <c r="L152"/>
      <c r="M152"/>
    </row>
    <row r="153" spans="1:13" ht="12.75">
      <c r="A153" s="2"/>
      <c r="C153"/>
      <c r="D153"/>
      <c r="E153" s="29"/>
      <c r="F153" s="29"/>
      <c r="K153"/>
      <c r="L153"/>
      <c r="M153"/>
    </row>
    <row r="154" spans="1:13" ht="12.75">
      <c r="A154" s="2"/>
      <c r="C154"/>
      <c r="D154"/>
      <c r="E154" s="29"/>
      <c r="F154" s="29"/>
      <c r="K154"/>
      <c r="L154"/>
      <c r="M154"/>
    </row>
    <row r="155" spans="1:13" ht="12.75">
      <c r="A155" s="2"/>
      <c r="C155"/>
      <c r="D155"/>
      <c r="E155" s="29"/>
      <c r="F155" s="29"/>
      <c r="K155"/>
      <c r="L155"/>
      <c r="M155"/>
    </row>
    <row r="156" spans="1:13" ht="12.75">
      <c r="A156" s="2"/>
      <c r="C156"/>
      <c r="D156"/>
      <c r="E156"/>
      <c r="K156"/>
      <c r="L156"/>
      <c r="M156"/>
    </row>
    <row r="157" spans="1:13" ht="12.75">
      <c r="A157" s="2"/>
      <c r="C157"/>
      <c r="D157"/>
      <c r="E157"/>
      <c r="K157"/>
      <c r="L157"/>
      <c r="M157"/>
    </row>
    <row r="158" spans="1:13" ht="12.75">
      <c r="A158" s="2"/>
      <c r="C158"/>
      <c r="D158"/>
      <c r="E158"/>
      <c r="K158"/>
      <c r="L158"/>
      <c r="M158"/>
    </row>
    <row r="159" spans="1:13" ht="12.75">
      <c r="A159" s="2"/>
      <c r="C159"/>
      <c r="D159"/>
      <c r="E159"/>
      <c r="K159"/>
      <c r="L159"/>
      <c r="M159"/>
    </row>
    <row r="160" spans="1:13" ht="12.75">
      <c r="A160" s="2"/>
      <c r="C160"/>
      <c r="D160"/>
      <c r="E160"/>
      <c r="K160"/>
      <c r="L160"/>
      <c r="M160"/>
    </row>
    <row r="161" spans="1:15" ht="12.75">
      <c r="A161" s="2"/>
      <c r="C161" s="29"/>
      <c r="F161" s="30"/>
      <c r="G161" s="31"/>
      <c r="K161" s="29"/>
      <c r="N161" s="30"/>
      <c r="O161" s="31"/>
    </row>
    <row r="162" spans="1:15" ht="12.75">
      <c r="A162" s="2"/>
      <c r="C162" s="29"/>
      <c r="F162" s="30"/>
      <c r="G162" s="31"/>
      <c r="K162" s="29"/>
      <c r="N162" s="30"/>
      <c r="O162" s="31"/>
    </row>
    <row r="163" spans="1:15" ht="12.75">
      <c r="A163" s="2"/>
      <c r="C163" s="29"/>
      <c r="F163" s="30"/>
      <c r="G163" s="31"/>
      <c r="K163" s="29"/>
      <c r="N163" s="30"/>
      <c r="O163" s="31"/>
    </row>
    <row r="164" spans="1:15" ht="12.75">
      <c r="A164" s="2"/>
      <c r="C164" s="29"/>
      <c r="F164" s="30"/>
      <c r="G164" s="31"/>
      <c r="K164" s="29"/>
      <c r="N164" s="30"/>
      <c r="O164" s="31"/>
    </row>
    <row r="165" spans="1:15" ht="12.75">
      <c r="A165" s="2"/>
      <c r="C165" s="29"/>
      <c r="F165" s="30"/>
      <c r="G165" s="31"/>
      <c r="K165" s="29"/>
      <c r="N165" s="30"/>
      <c r="O165" s="31"/>
    </row>
    <row r="166" spans="1:15" ht="12.75">
      <c r="A166" s="2"/>
      <c r="C166" s="29"/>
      <c r="F166" s="30"/>
      <c r="G166" s="31"/>
      <c r="K166" s="29"/>
      <c r="N166" s="30"/>
      <c r="O166" s="31"/>
    </row>
    <row r="167" spans="1:15" ht="12.75">
      <c r="A167" s="2"/>
      <c r="C167" s="29"/>
      <c r="F167" s="30"/>
      <c r="G167" s="31"/>
      <c r="K167" s="29"/>
      <c r="N167" s="30"/>
      <c r="O167" s="31"/>
    </row>
    <row r="168" spans="1:15" ht="12.75">
      <c r="A168" s="2"/>
      <c r="C168" s="29"/>
      <c r="F168" s="30"/>
      <c r="G168" s="31"/>
      <c r="K168" s="29"/>
      <c r="N168" s="30"/>
      <c r="O168" s="31"/>
    </row>
    <row r="169" spans="1:15" ht="12.75">
      <c r="A169" s="2"/>
      <c r="C169" s="29"/>
      <c r="F169" s="30"/>
      <c r="G169" s="31"/>
      <c r="K169" s="29"/>
      <c r="N169" s="30"/>
      <c r="O169" s="31"/>
    </row>
    <row r="170" spans="1:15" ht="12.75">
      <c r="A170" s="2"/>
      <c r="C170" s="29"/>
      <c r="F170" s="30"/>
      <c r="G170" s="31"/>
      <c r="K170" s="29"/>
      <c r="N170" s="30"/>
      <c r="O170" s="31"/>
    </row>
    <row r="171" spans="1:15" ht="12.75">
      <c r="A171" s="2"/>
      <c r="C171" s="29"/>
      <c r="F171" s="30"/>
      <c r="G171" s="31"/>
      <c r="K171" s="29"/>
      <c r="N171" s="30"/>
      <c r="O171" s="31"/>
    </row>
    <row r="172" spans="1:15" ht="12.75">
      <c r="A172" s="2"/>
      <c r="C172" s="29"/>
      <c r="F172" s="30"/>
      <c r="G172" s="31"/>
      <c r="K172" s="29"/>
      <c r="N172" s="30"/>
      <c r="O172" s="31"/>
    </row>
    <row r="173" spans="1:15" ht="12.75">
      <c r="A173" s="2"/>
      <c r="C173" s="29"/>
      <c r="F173" s="30"/>
      <c r="G173" s="31"/>
      <c r="K173" s="29"/>
      <c r="N173" s="30"/>
      <c r="O173" s="31"/>
    </row>
    <row r="174" spans="1:15" ht="12.75">
      <c r="A174" s="2"/>
      <c r="C174" s="29"/>
      <c r="F174" s="30"/>
      <c r="G174" s="31"/>
      <c r="K174" s="29"/>
      <c r="N174" s="30"/>
      <c r="O174" s="31"/>
    </row>
    <row r="175" spans="1:15" ht="12.75">
      <c r="A175" s="2"/>
      <c r="C175" s="29"/>
      <c r="F175" s="30"/>
      <c r="G175" s="31"/>
      <c r="K175" s="29"/>
      <c r="N175" s="30"/>
      <c r="O175" s="31"/>
    </row>
    <row r="176" spans="1:15" ht="12.75">
      <c r="A176" s="2"/>
      <c r="C176" s="29"/>
      <c r="F176" s="30"/>
      <c r="G176" s="31"/>
      <c r="K176" s="29"/>
      <c r="N176" s="30"/>
      <c r="O176" s="31"/>
    </row>
    <row r="177" spans="1:15" ht="12.75">
      <c r="A177" s="2"/>
      <c r="C177" s="29"/>
      <c r="F177" s="30"/>
      <c r="G177" s="31"/>
      <c r="K177" s="29"/>
      <c r="N177" s="30"/>
      <c r="O177" s="31"/>
    </row>
    <row r="178" spans="1:15" ht="12.75">
      <c r="A178" s="2"/>
      <c r="C178" s="29"/>
      <c r="F178" s="30"/>
      <c r="G178" s="31"/>
      <c r="K178" s="29"/>
      <c r="N178" s="30"/>
      <c r="O178" s="31"/>
    </row>
    <row r="179" spans="1:15" ht="12.75">
      <c r="A179" s="2"/>
      <c r="C179" s="29"/>
      <c r="F179" s="30"/>
      <c r="G179" s="31"/>
      <c r="K179" s="29"/>
      <c r="N179" s="30"/>
      <c r="O179" s="31"/>
    </row>
    <row r="180" spans="1:15" ht="12.75">
      <c r="A180" s="2"/>
      <c r="C180" s="29"/>
      <c r="F180" s="30"/>
      <c r="G180" s="31"/>
      <c r="K180" s="29"/>
      <c r="N180" s="30"/>
      <c r="O180" s="31"/>
    </row>
    <row r="181" spans="1:15" ht="12.75">
      <c r="A181" s="2"/>
      <c r="C181" s="29"/>
      <c r="F181" s="30"/>
      <c r="G181" s="31"/>
      <c r="K181" s="29"/>
      <c r="N181" s="30"/>
      <c r="O181" s="31"/>
    </row>
    <row r="182" spans="1:15" ht="12.75">
      <c r="A182" s="2"/>
      <c r="C182" s="29"/>
      <c r="F182" s="30"/>
      <c r="G182" s="31"/>
      <c r="K182" s="29"/>
      <c r="N182" s="30"/>
      <c r="O182" s="31"/>
    </row>
    <row r="183" spans="1:15" ht="12.75">
      <c r="A183" s="2"/>
      <c r="C183" s="29"/>
      <c r="F183" s="30"/>
      <c r="G183" s="31"/>
      <c r="K183" s="29"/>
      <c r="N183" s="30"/>
      <c r="O183" s="31"/>
    </row>
    <row r="184" spans="1:15" ht="12.75">
      <c r="A184" s="2"/>
      <c r="C184" s="29"/>
      <c r="F184" s="30"/>
      <c r="G184" s="31"/>
      <c r="K184" s="29"/>
      <c r="N184" s="30"/>
      <c r="O184" s="31"/>
    </row>
    <row r="185" spans="1:15" ht="12.75">
      <c r="A185" s="2"/>
      <c r="C185" s="29"/>
      <c r="F185" s="30"/>
      <c r="G185" s="31"/>
      <c r="K185" s="29"/>
      <c r="N185" s="30"/>
      <c r="O185" s="31"/>
    </row>
    <row r="186" spans="1:15" ht="12.75">
      <c r="A186" s="2"/>
      <c r="C186" s="29"/>
      <c r="F186" s="30"/>
      <c r="G186" s="31"/>
      <c r="K186" s="29"/>
      <c r="N186" s="30"/>
      <c r="O186" s="31"/>
    </row>
    <row r="187" spans="1:15" ht="12.75">
      <c r="A187" s="2"/>
      <c r="C187" s="29"/>
      <c r="F187" s="30"/>
      <c r="G187" s="31"/>
      <c r="K187" s="29"/>
      <c r="N187" s="30"/>
      <c r="O187" s="31"/>
    </row>
    <row r="188" spans="1:15" ht="12.75">
      <c r="A188" s="2"/>
      <c r="C188" s="29"/>
      <c r="F188" s="30"/>
      <c r="G188" s="31"/>
      <c r="K188" s="29"/>
      <c r="N188" s="30"/>
      <c r="O188" s="31"/>
    </row>
    <row r="189" spans="1:15" ht="12.75">
      <c r="A189" s="2"/>
      <c r="C189" s="29"/>
      <c r="F189" s="30"/>
      <c r="G189" s="31"/>
      <c r="K189" s="29"/>
      <c r="N189" s="30"/>
      <c r="O189" s="31"/>
    </row>
    <row r="190" spans="1:15" ht="12.75">
      <c r="A190" s="2"/>
      <c r="C190" s="29"/>
      <c r="F190" s="30"/>
      <c r="G190" s="31"/>
      <c r="K190" s="29"/>
      <c r="N190" s="30"/>
      <c r="O190" s="31"/>
    </row>
    <row r="191" spans="1:15" ht="12.75">
      <c r="A191" s="2"/>
      <c r="C191" s="29"/>
      <c r="F191" s="30"/>
      <c r="G191" s="31"/>
      <c r="K191" s="29"/>
      <c r="N191" s="30"/>
      <c r="O191" s="31"/>
    </row>
    <row r="192" spans="1:15" ht="12.75">
      <c r="A192" s="2"/>
      <c r="C192" s="29"/>
      <c r="F192" s="30"/>
      <c r="G192" s="31"/>
      <c r="K192" s="29"/>
      <c r="N192" s="30"/>
      <c r="O192" s="31"/>
    </row>
    <row r="193" spans="1:15" ht="12.75">
      <c r="A193" s="2"/>
      <c r="C193" s="29"/>
      <c r="F193" s="30"/>
      <c r="G193" s="31"/>
      <c r="K193" s="29"/>
      <c r="N193" s="30"/>
      <c r="O193" s="31"/>
    </row>
    <row r="194" spans="1:15" ht="12.75">
      <c r="A194" s="2"/>
      <c r="C194" s="29"/>
      <c r="F194" s="30"/>
      <c r="G194" s="31"/>
      <c r="K194" s="29"/>
      <c r="N194" s="30"/>
      <c r="O194" s="31"/>
    </row>
    <row r="195" spans="1:15" ht="12.75">
      <c r="A195" s="2"/>
      <c r="C195" s="29"/>
      <c r="F195" s="30"/>
      <c r="G195" s="31"/>
      <c r="K195" s="29"/>
      <c r="N195" s="30"/>
      <c r="O195" s="31"/>
    </row>
    <row r="196" spans="1:15" ht="12.75">
      <c r="A196" s="2"/>
      <c r="C196" s="29"/>
      <c r="F196" s="30"/>
      <c r="G196" s="31"/>
      <c r="K196" s="29"/>
      <c r="N196" s="30"/>
      <c r="O196" s="31"/>
    </row>
    <row r="197" spans="1:15" ht="12.75">
      <c r="A197" s="2"/>
      <c r="C197" s="29"/>
      <c r="F197" s="30"/>
      <c r="G197" s="31"/>
      <c r="K197" s="29"/>
      <c r="N197" s="30"/>
      <c r="O197" s="31"/>
    </row>
    <row r="198" spans="1:15" ht="12.75">
      <c r="A198" s="2"/>
      <c r="C198" s="29"/>
      <c r="F198" s="30"/>
      <c r="G198" s="31"/>
      <c r="K198" s="29"/>
      <c r="N198" s="30"/>
      <c r="O198" s="31"/>
    </row>
    <row r="199" spans="1:15" ht="12.75">
      <c r="A199" s="2"/>
      <c r="C199" s="29"/>
      <c r="F199" s="30"/>
      <c r="G199" s="31"/>
      <c r="K199" s="29"/>
      <c r="N199" s="30"/>
      <c r="O199" s="31"/>
    </row>
    <row r="200" spans="1:15" ht="12.75">
      <c r="A200" s="2"/>
      <c r="C200" s="29"/>
      <c r="F200" s="30"/>
      <c r="G200" s="31"/>
      <c r="K200" s="29"/>
      <c r="N200" s="30"/>
      <c r="O200" s="31"/>
    </row>
    <row r="201" spans="1:15" ht="12.75">
      <c r="A201" s="2"/>
      <c r="C201" s="29"/>
      <c r="F201" s="30"/>
      <c r="G201" s="31"/>
      <c r="K201" s="29"/>
      <c r="N201" s="30"/>
      <c r="O201" s="31"/>
    </row>
    <row r="202" spans="1:15" ht="12.75">
      <c r="A202" s="2"/>
      <c r="C202" s="29"/>
      <c r="F202" s="30"/>
      <c r="G202" s="31"/>
      <c r="K202" s="29"/>
      <c r="N202" s="30"/>
      <c r="O202" s="31"/>
    </row>
    <row r="203" spans="1:15" ht="12.75">
      <c r="A203" s="2"/>
      <c r="C203" s="29"/>
      <c r="F203" s="30"/>
      <c r="G203" s="31"/>
      <c r="K203" s="29"/>
      <c r="N203" s="30"/>
      <c r="O203" s="31"/>
    </row>
    <row r="204" spans="1:15" ht="12.75">
      <c r="A204" s="2"/>
      <c r="C204" s="29"/>
      <c r="F204" s="30"/>
      <c r="G204" s="31"/>
      <c r="K204" s="29"/>
      <c r="N204" s="30"/>
      <c r="O204" s="31"/>
    </row>
    <row r="205" spans="1:15" ht="12.75">
      <c r="A205" s="2"/>
      <c r="C205" s="29"/>
      <c r="F205" s="30"/>
      <c r="G205" s="31"/>
      <c r="K205" s="29"/>
      <c r="N205" s="30"/>
      <c r="O205" s="31"/>
    </row>
    <row r="206" spans="1:15" ht="12.75">
      <c r="A206" s="2"/>
      <c r="C206" s="29"/>
      <c r="F206" s="30"/>
      <c r="G206" s="31"/>
      <c r="K206" s="29"/>
      <c r="N206" s="30"/>
      <c r="O206" s="31"/>
    </row>
    <row r="207" spans="1:15" ht="12.75">
      <c r="A207" s="2"/>
      <c r="C207" s="29"/>
      <c r="F207" s="30"/>
      <c r="G207" s="31"/>
      <c r="K207" s="29"/>
      <c r="N207" s="30"/>
      <c r="O207" s="31"/>
    </row>
    <row r="208" spans="1:15" ht="12.75">
      <c r="A208" s="2"/>
      <c r="C208" s="29"/>
      <c r="F208" s="30"/>
      <c r="G208" s="31"/>
      <c r="K208" s="29"/>
      <c r="N208" s="30"/>
      <c r="O208" s="31"/>
    </row>
    <row r="209" spans="1:15" ht="12.75">
      <c r="A209" s="2"/>
      <c r="C209" s="29"/>
      <c r="F209" s="30"/>
      <c r="G209" s="31"/>
      <c r="K209" s="29"/>
      <c r="N209" s="30"/>
      <c r="O209" s="31"/>
    </row>
    <row r="210" spans="1:15" ht="12.75">
      <c r="A210" s="2"/>
      <c r="C210" s="29"/>
      <c r="F210" s="30"/>
      <c r="G210" s="31"/>
      <c r="K210" s="29"/>
      <c r="N210" s="30"/>
      <c r="O210" s="31"/>
    </row>
    <row r="211" spans="1:15" ht="12.75">
      <c r="A211" s="2"/>
      <c r="C211" s="29"/>
      <c r="F211" s="30"/>
      <c r="G211" s="31"/>
      <c r="K211" s="29"/>
      <c r="N211" s="30"/>
      <c r="O211" s="31"/>
    </row>
    <row r="212" spans="1:15" ht="12.75">
      <c r="A212" s="2"/>
      <c r="C212" s="29"/>
      <c r="F212" s="30"/>
      <c r="G212" s="31"/>
      <c r="K212" s="29"/>
      <c r="N212" s="30"/>
      <c r="O212" s="31"/>
    </row>
    <row r="213" spans="1:15" ht="12.75">
      <c r="A213" s="2"/>
      <c r="C213" s="29"/>
      <c r="F213" s="30"/>
      <c r="G213" s="31"/>
      <c r="K213" s="29"/>
      <c r="N213" s="30"/>
      <c r="O213" s="31"/>
    </row>
    <row r="214" spans="1:15" ht="12.75">
      <c r="A214" s="2"/>
      <c r="C214" s="29"/>
      <c r="F214" s="30"/>
      <c r="G214" s="31"/>
      <c r="K214" s="29"/>
      <c r="N214" s="30"/>
      <c r="O214" s="31"/>
    </row>
    <row r="215" spans="1:15" ht="12.75">
      <c r="A215" s="2"/>
      <c r="C215" s="29"/>
      <c r="F215" s="30"/>
      <c r="G215" s="31"/>
      <c r="K215" s="29"/>
      <c r="N215" s="30"/>
      <c r="O215" s="31"/>
    </row>
    <row r="216" spans="1:15" ht="12.75">
      <c r="A216" s="2"/>
      <c r="C216" s="29"/>
      <c r="F216" s="30"/>
      <c r="G216" s="31"/>
      <c r="K216" s="29"/>
      <c r="N216" s="30"/>
      <c r="O216" s="31"/>
    </row>
    <row r="217" spans="1:15" ht="12.75">
      <c r="A217" s="2"/>
      <c r="C217" s="29"/>
      <c r="F217" s="30"/>
      <c r="G217" s="31"/>
      <c r="K217" s="29"/>
      <c r="N217" s="30"/>
      <c r="O217" s="31"/>
    </row>
    <row r="218" spans="1:15" ht="12.75">
      <c r="A218" s="2"/>
      <c r="C218" s="29"/>
      <c r="F218" s="30"/>
      <c r="G218" s="31"/>
      <c r="K218" s="29"/>
      <c r="N218" s="30"/>
      <c r="O218" s="31"/>
    </row>
    <row r="219" spans="1:15" ht="12.75">
      <c r="A219" s="2"/>
      <c r="C219" s="29"/>
      <c r="F219" s="30"/>
      <c r="G219" s="31"/>
      <c r="K219" s="29"/>
      <c r="N219" s="30"/>
      <c r="O219" s="31"/>
    </row>
    <row r="220" spans="1:15" ht="12.75">
      <c r="A220" s="2"/>
      <c r="C220" s="29"/>
      <c r="F220" s="30"/>
      <c r="G220" s="31"/>
      <c r="K220" s="29"/>
      <c r="N220" s="30"/>
      <c r="O220" s="31"/>
    </row>
    <row r="221" spans="1:15" ht="12.75">
      <c r="A221" s="2"/>
      <c r="C221" s="29"/>
      <c r="F221" s="30"/>
      <c r="G221" s="31"/>
      <c r="K221" s="29"/>
      <c r="N221" s="30"/>
      <c r="O221" s="31"/>
    </row>
    <row r="222" spans="1:15" ht="12.75">
      <c r="A222" s="2"/>
      <c r="C222" s="29"/>
      <c r="F222" s="30"/>
      <c r="G222" s="31"/>
      <c r="K222" s="29"/>
      <c r="N222" s="30"/>
      <c r="O222" s="31"/>
    </row>
    <row r="223" spans="1:15" ht="12.75">
      <c r="A223" s="2"/>
      <c r="C223" s="29"/>
      <c r="F223" s="30"/>
      <c r="G223" s="31"/>
      <c r="K223" s="29"/>
      <c r="N223" s="30"/>
      <c r="O223" s="31"/>
    </row>
    <row r="224" spans="1:15" ht="12.75">
      <c r="A224" s="2"/>
      <c r="C224" s="29"/>
      <c r="F224" s="30"/>
      <c r="G224" s="31"/>
      <c r="K224" s="29"/>
      <c r="N224" s="30"/>
      <c r="O224" s="31"/>
    </row>
    <row r="225" spans="1:15" ht="12.75">
      <c r="A225" s="2"/>
      <c r="C225" s="29"/>
      <c r="F225" s="30"/>
      <c r="G225" s="31"/>
      <c r="K225" s="29"/>
      <c r="N225" s="30"/>
      <c r="O225" s="31"/>
    </row>
    <row r="226" spans="1:15" ht="12.75">
      <c r="A226" s="2"/>
      <c r="C226" s="29"/>
      <c r="F226" s="30"/>
      <c r="G226" s="31"/>
      <c r="K226" s="29"/>
      <c r="N226" s="30"/>
      <c r="O226" s="31"/>
    </row>
    <row r="227" spans="1:15" ht="12.75">
      <c r="A227" s="2"/>
      <c r="C227" s="29"/>
      <c r="F227" s="30"/>
      <c r="G227" s="31"/>
      <c r="K227" s="29"/>
      <c r="N227" s="30"/>
      <c r="O227" s="31"/>
    </row>
    <row r="228" spans="1:15" ht="12.75">
      <c r="A228" s="2"/>
      <c r="C228" s="29"/>
      <c r="F228" s="30"/>
      <c r="G228" s="31"/>
      <c r="K228" s="29"/>
      <c r="N228" s="30"/>
      <c r="O228" s="31"/>
    </row>
    <row r="229" spans="1:15" ht="12.75">
      <c r="A229" s="2"/>
      <c r="C229" s="29"/>
      <c r="F229" s="30"/>
      <c r="G229" s="31"/>
      <c r="K229" s="29"/>
      <c r="N229" s="30"/>
      <c r="O229" s="31"/>
    </row>
    <row r="230" spans="1:15" ht="12.75">
      <c r="A230" s="2"/>
      <c r="C230" s="29"/>
      <c r="F230" s="30"/>
      <c r="G230" s="31"/>
      <c r="K230" s="29"/>
      <c r="N230" s="30"/>
      <c r="O230" s="31"/>
    </row>
    <row r="231" spans="1:15" ht="12.75">
      <c r="A231" s="2"/>
      <c r="C231" s="29"/>
      <c r="F231" s="30"/>
      <c r="G231" s="31"/>
      <c r="K231" s="29"/>
      <c r="N231" s="30"/>
      <c r="O231" s="31"/>
    </row>
    <row r="232" spans="1:15" ht="12.75">
      <c r="A232" s="2"/>
      <c r="C232" s="29"/>
      <c r="F232" s="30"/>
      <c r="G232" s="31"/>
      <c r="K232" s="29"/>
      <c r="N232" s="30"/>
      <c r="O232" s="31"/>
    </row>
    <row r="233" spans="1:15" ht="12.75">
      <c r="A233" s="2"/>
      <c r="C233" s="29"/>
      <c r="F233" s="30"/>
      <c r="G233" s="31"/>
      <c r="K233" s="29"/>
      <c r="N233" s="30"/>
      <c r="O233" s="31"/>
    </row>
    <row r="234" spans="1:15" ht="12.75">
      <c r="A234" s="2"/>
      <c r="C234" s="29"/>
      <c r="F234" s="30"/>
      <c r="G234" s="31"/>
      <c r="K234" s="29"/>
      <c r="N234" s="30"/>
      <c r="O234" s="31"/>
    </row>
    <row r="235" spans="1:15" ht="12.75">
      <c r="A235" s="2"/>
      <c r="C235" s="29"/>
      <c r="F235" s="30"/>
      <c r="G235" s="31"/>
      <c r="K235" s="29"/>
      <c r="N235" s="30"/>
      <c r="O235" s="31"/>
    </row>
    <row r="236" spans="1:15" ht="12.75">
      <c r="A236" s="2"/>
      <c r="C236" s="29"/>
      <c r="F236" s="30"/>
      <c r="G236" s="31"/>
      <c r="K236" s="29"/>
      <c r="N236" s="30"/>
      <c r="O236" s="31"/>
    </row>
    <row r="237" spans="1:15" ht="12.75">
      <c r="A237" s="2"/>
      <c r="C237" s="29"/>
      <c r="F237" s="30"/>
      <c r="G237" s="31"/>
      <c r="K237" s="29"/>
      <c r="N237" s="30"/>
      <c r="O237" s="31"/>
    </row>
    <row r="238" spans="1:15" ht="12.75">
      <c r="A238" s="2"/>
      <c r="C238" s="29"/>
      <c r="G238" s="31"/>
      <c r="K238" s="29"/>
      <c r="O238" s="31"/>
    </row>
    <row r="239" spans="1:15" ht="12.75">
      <c r="A239" s="2"/>
      <c r="C239" s="29"/>
      <c r="G239" s="31"/>
      <c r="K239" s="29"/>
      <c r="O239" s="31"/>
    </row>
    <row r="240" spans="1:15" ht="12.75">
      <c r="A240" s="2"/>
      <c r="C240" s="29"/>
      <c r="G240" s="31"/>
      <c r="K240" s="29"/>
      <c r="O240" s="31"/>
    </row>
    <row r="241" spans="1:15" ht="12.75">
      <c r="A241" s="2"/>
      <c r="C241" s="29"/>
      <c r="G241" s="31"/>
      <c r="K241" s="29"/>
      <c r="O241" s="31"/>
    </row>
    <row r="242" spans="1:15" ht="12.75">
      <c r="A242" s="2"/>
      <c r="C242" s="29"/>
      <c r="G242" s="31"/>
      <c r="K242" s="29"/>
      <c r="O242" s="31"/>
    </row>
    <row r="243" spans="1:15" ht="12.75">
      <c r="A243" s="2"/>
      <c r="C243" s="29"/>
      <c r="G243" s="31"/>
      <c r="K243" s="29"/>
      <c r="O243" s="31"/>
    </row>
    <row r="244" spans="1:15" ht="12.75">
      <c r="A244" s="2"/>
      <c r="C244" s="29"/>
      <c r="G244" s="31"/>
      <c r="K244" s="29"/>
      <c r="O244" s="31"/>
    </row>
    <row r="245" spans="1:15" ht="12.75">
      <c r="A245" s="2"/>
      <c r="C245" s="29"/>
      <c r="G245" s="31"/>
      <c r="K245" s="29"/>
      <c r="O245" s="31"/>
    </row>
    <row r="246" spans="1:15" ht="12.75">
      <c r="A246" s="2"/>
      <c r="C246" s="29"/>
      <c r="G246" s="31"/>
      <c r="K246" s="29"/>
      <c r="O246" s="31"/>
    </row>
    <row r="247" spans="1:15" ht="12.75">
      <c r="A247" s="2"/>
      <c r="C247" s="29"/>
      <c r="G247" s="31"/>
      <c r="K247" s="29"/>
      <c r="O247" s="31"/>
    </row>
    <row r="248" spans="1:15" ht="12.75">
      <c r="A248" s="2"/>
      <c r="C248" s="29"/>
      <c r="G248" s="31"/>
      <c r="K248" s="29"/>
      <c r="O248" s="31"/>
    </row>
    <row r="249" spans="1:15" ht="12.75">
      <c r="A249" s="2"/>
      <c r="C249" s="29"/>
      <c r="G249" s="31"/>
      <c r="K249" s="29"/>
      <c r="O249" s="31"/>
    </row>
    <row r="250" spans="1:15" ht="12.75">
      <c r="A250" s="2"/>
      <c r="C250" s="29"/>
      <c r="G250" s="31"/>
      <c r="K250" s="29"/>
      <c r="O250" s="31"/>
    </row>
    <row r="251" spans="1:15" ht="12.75">
      <c r="A251" s="2"/>
      <c r="C251" s="29"/>
      <c r="G251" s="31"/>
      <c r="K251" s="29"/>
      <c r="O251" s="31"/>
    </row>
    <row r="252" spans="1:15" ht="12.75">
      <c r="A252" s="2"/>
      <c r="C252" s="29"/>
      <c r="G252" s="31"/>
      <c r="K252" s="29"/>
      <c r="O252" s="31"/>
    </row>
    <row r="253" spans="1:15" ht="12.75">
      <c r="A253" s="2"/>
      <c r="C253" s="29"/>
      <c r="G253" s="31"/>
      <c r="K253" s="29"/>
      <c r="O253" s="31"/>
    </row>
    <row r="254" spans="1:15" ht="12.75">
      <c r="A254" s="2"/>
      <c r="C254" s="29"/>
      <c r="G254" s="31"/>
      <c r="K254" s="29"/>
      <c r="O254" s="31"/>
    </row>
    <row r="255" spans="1:15" ht="12.75">
      <c r="A255" s="2"/>
      <c r="C255" s="29"/>
      <c r="G255" s="31"/>
      <c r="K255" s="29"/>
      <c r="O255" s="31"/>
    </row>
    <row r="256" spans="1:15" ht="12.75">
      <c r="A256" s="2"/>
      <c r="C256" s="29"/>
      <c r="G256" s="31"/>
      <c r="K256" s="29"/>
      <c r="O256" s="31"/>
    </row>
    <row r="257" spans="1:15" ht="12.75">
      <c r="A257" s="2"/>
      <c r="C257" s="29"/>
      <c r="G257" s="31"/>
      <c r="K257" s="29"/>
      <c r="O257" s="31"/>
    </row>
    <row r="258" spans="1:15" ht="12.75">
      <c r="A258" s="2"/>
      <c r="C258" s="29"/>
      <c r="G258" s="31"/>
      <c r="K258" s="29"/>
      <c r="O258" s="31"/>
    </row>
    <row r="259" spans="1:15" ht="12.75">
      <c r="A259" s="2"/>
      <c r="C259" s="29"/>
      <c r="G259" s="31"/>
      <c r="K259" s="29"/>
      <c r="O259" s="31"/>
    </row>
    <row r="260" spans="1:15" ht="12.75">
      <c r="A260" s="2"/>
      <c r="C260" s="29"/>
      <c r="G260" s="31"/>
      <c r="K260" s="29"/>
      <c r="O260" s="31"/>
    </row>
    <row r="261" spans="1:15" ht="12.75">
      <c r="A261" s="2"/>
      <c r="C261" s="29"/>
      <c r="G261" s="31"/>
      <c r="K261" s="29"/>
      <c r="O261" s="31"/>
    </row>
    <row r="262" spans="1:15" ht="12.75">
      <c r="A262" s="2"/>
      <c r="C262" s="29"/>
      <c r="G262" s="31"/>
      <c r="K262" s="29"/>
      <c r="O262" s="31"/>
    </row>
    <row r="263" spans="1:15" ht="12.75">
      <c r="A263" s="2"/>
      <c r="C263" s="29"/>
      <c r="G263" s="31"/>
      <c r="K263" s="29"/>
      <c r="O263" s="31"/>
    </row>
    <row r="264" spans="1:15" ht="12.75">
      <c r="A264" s="2"/>
      <c r="C264" s="29"/>
      <c r="G264" s="31"/>
      <c r="K264" s="29"/>
      <c r="O264" s="31"/>
    </row>
    <row r="265" spans="1:15" ht="12.75">
      <c r="A265" s="2"/>
      <c r="C265" s="29"/>
      <c r="G265" s="31"/>
      <c r="K265" s="29"/>
      <c r="O265" s="31"/>
    </row>
    <row r="266" spans="1:15" ht="12.75">
      <c r="A266" s="2"/>
      <c r="C266" s="29"/>
      <c r="G266" s="31"/>
      <c r="K266" s="29"/>
      <c r="O266" s="31"/>
    </row>
    <row r="267" spans="1:15" ht="12.75">
      <c r="A267" s="2"/>
      <c r="C267" s="29"/>
      <c r="G267" s="31"/>
      <c r="K267" s="29"/>
      <c r="O267" s="31"/>
    </row>
    <row r="268" spans="1:15" ht="12.75">
      <c r="A268" s="2"/>
      <c r="C268" s="29"/>
      <c r="G268" s="31"/>
      <c r="K268" s="29"/>
      <c r="O268" s="31"/>
    </row>
    <row r="269" spans="1:15" ht="12.75">
      <c r="A269" s="2"/>
      <c r="C269" s="29"/>
      <c r="G269" s="31"/>
      <c r="K269" s="29"/>
      <c r="O269" s="31"/>
    </row>
    <row r="270" spans="1:15" ht="12.75">
      <c r="A270" s="2"/>
      <c r="C270" s="29"/>
      <c r="G270" s="31"/>
      <c r="K270" s="29"/>
      <c r="O270" s="31"/>
    </row>
    <row r="271" spans="1:15" ht="12.75">
      <c r="A271" s="2"/>
      <c r="C271" s="29"/>
      <c r="G271" s="31"/>
      <c r="K271" s="29"/>
      <c r="O271" s="31"/>
    </row>
    <row r="272" spans="1:15" ht="12.75">
      <c r="A272" s="2"/>
      <c r="C272" s="29"/>
      <c r="G272" s="31"/>
      <c r="K272" s="29"/>
      <c r="O272" s="31"/>
    </row>
    <row r="273" spans="1:15" ht="12.75">
      <c r="A273" s="2"/>
      <c r="C273" s="29"/>
      <c r="G273" s="31"/>
      <c r="K273" s="29"/>
      <c r="O273" s="31"/>
    </row>
    <row r="274" spans="1:15" ht="12.75">
      <c r="A274" s="2"/>
      <c r="C274" s="29"/>
      <c r="G274" s="31"/>
      <c r="K274" s="29"/>
      <c r="O274" s="31"/>
    </row>
    <row r="275" spans="1:15" ht="12.75">
      <c r="A275" s="2"/>
      <c r="C275" s="29"/>
      <c r="G275" s="31"/>
      <c r="K275" s="29"/>
      <c r="O275" s="31"/>
    </row>
    <row r="276" spans="1:15" ht="12.75">
      <c r="A276" s="2"/>
      <c r="C276" s="29"/>
      <c r="G276" s="31"/>
      <c r="K276" s="29"/>
      <c r="O276" s="31"/>
    </row>
    <row r="277" spans="1:15" ht="12.75">
      <c r="A277" s="2"/>
      <c r="C277" s="29"/>
      <c r="G277" s="31"/>
      <c r="K277" s="29"/>
      <c r="O277" s="31"/>
    </row>
    <row r="278" spans="1:15" ht="12.75">
      <c r="A278" s="2"/>
      <c r="C278" s="29"/>
      <c r="G278" s="31"/>
      <c r="K278" s="29"/>
      <c r="O278" s="31"/>
    </row>
    <row r="279" spans="1:15" ht="12.75">
      <c r="A279" s="2"/>
      <c r="C279" s="29"/>
      <c r="G279" s="31"/>
      <c r="K279" s="29"/>
      <c r="O279" s="31"/>
    </row>
    <row r="280" spans="1:15" ht="12.75">
      <c r="A280" s="2"/>
      <c r="C280" s="29"/>
      <c r="G280" s="31"/>
      <c r="K280" s="29"/>
      <c r="O280" s="31"/>
    </row>
    <row r="281" spans="1:15" ht="12.75">
      <c r="A281" s="2"/>
      <c r="C281" s="29"/>
      <c r="G281" s="31"/>
      <c r="K281" s="29"/>
      <c r="O281" s="31"/>
    </row>
    <row r="282" spans="1:15" ht="12.75">
      <c r="A282" s="2"/>
      <c r="C282" s="29"/>
      <c r="G282" s="31"/>
      <c r="K282" s="29"/>
      <c r="O282" s="31"/>
    </row>
    <row r="283" spans="1:15" ht="12.75">
      <c r="A283" s="2"/>
      <c r="C283" s="29"/>
      <c r="G283" s="31"/>
      <c r="K283" s="29"/>
      <c r="O283" s="31"/>
    </row>
    <row r="284" spans="1:15" ht="12.75">
      <c r="A284" s="2"/>
      <c r="C284" s="29"/>
      <c r="G284" s="31"/>
      <c r="K284" s="29"/>
      <c r="O284" s="31"/>
    </row>
    <row r="285" spans="1:15" ht="12.75">
      <c r="A285" s="2"/>
      <c r="C285" s="29"/>
      <c r="G285" s="31"/>
      <c r="K285" s="29"/>
      <c r="O285" s="31"/>
    </row>
    <row r="286" spans="1:15" ht="12.75">
      <c r="A286" s="2"/>
      <c r="C286" s="29"/>
      <c r="G286" s="31"/>
      <c r="K286" s="29"/>
      <c r="O286" s="31"/>
    </row>
    <row r="287" spans="1:15" ht="12.75">
      <c r="A287" s="2"/>
      <c r="C287" s="29"/>
      <c r="G287" s="31"/>
      <c r="K287" s="29"/>
      <c r="O287" s="31"/>
    </row>
    <row r="288" spans="1:15" ht="12.75">
      <c r="A288" s="2"/>
      <c r="C288" s="29"/>
      <c r="G288" s="31"/>
      <c r="K288" s="29"/>
      <c r="O288" s="31"/>
    </row>
    <row r="289" spans="1:15" ht="12.75">
      <c r="A289" s="2"/>
      <c r="C289" s="29"/>
      <c r="G289" s="31"/>
      <c r="K289" s="29"/>
      <c r="O289" s="31"/>
    </row>
    <row r="290" spans="1:15" ht="12.75">
      <c r="A290" s="2"/>
      <c r="C290" s="29"/>
      <c r="G290" s="31"/>
      <c r="K290" s="29"/>
      <c r="O290" s="31"/>
    </row>
    <row r="291" spans="1:15" ht="12.75">
      <c r="A291" s="2"/>
      <c r="C291" s="29"/>
      <c r="G291" s="31"/>
      <c r="K291" s="29"/>
      <c r="O291" s="31"/>
    </row>
    <row r="292" spans="1:15" ht="12.75">
      <c r="A292" s="2"/>
      <c r="C292" s="29"/>
      <c r="G292" s="31"/>
      <c r="K292" s="29"/>
      <c r="O292" s="31"/>
    </row>
    <row r="293" spans="1:15" ht="12.75">
      <c r="A293" s="2"/>
      <c r="C293" s="29"/>
      <c r="G293" s="31"/>
      <c r="K293" s="29"/>
      <c r="O293" s="31"/>
    </row>
    <row r="294" spans="1:15" ht="12.75">
      <c r="A294" s="2"/>
      <c r="C294" s="29"/>
      <c r="G294" s="31"/>
      <c r="K294" s="29"/>
      <c r="O294" s="31"/>
    </row>
    <row r="295" spans="1:15" ht="12.75">
      <c r="A295" s="2"/>
      <c r="C295" s="29"/>
      <c r="G295" s="31"/>
      <c r="K295" s="29"/>
      <c r="O295" s="31"/>
    </row>
    <row r="296" spans="1:15" ht="12.75">
      <c r="A296" s="2"/>
      <c r="C296" s="29"/>
      <c r="G296" s="31"/>
      <c r="K296" s="29"/>
      <c r="O296" s="31"/>
    </row>
    <row r="297" spans="1:15" ht="12.75">
      <c r="A297" s="2"/>
      <c r="C297" s="29"/>
      <c r="G297" s="31"/>
      <c r="K297" s="29"/>
      <c r="O297" s="31"/>
    </row>
    <row r="298" spans="1:15" ht="12.75">
      <c r="A298" s="2"/>
      <c r="C298" s="29"/>
      <c r="G298" s="31"/>
      <c r="K298" s="29"/>
      <c r="O298" s="31"/>
    </row>
    <row r="299" spans="1:15" ht="12.75">
      <c r="A299" s="2"/>
      <c r="C299" s="29"/>
      <c r="G299" s="31"/>
      <c r="K299" s="29"/>
      <c r="O299" s="31"/>
    </row>
    <row r="300" spans="1:15" ht="12.75">
      <c r="A300" s="2"/>
      <c r="C300" s="29"/>
      <c r="G300" s="31"/>
      <c r="K300" s="29"/>
      <c r="O300" s="31"/>
    </row>
    <row r="301" spans="1:15" ht="12.75">
      <c r="A301" s="2"/>
      <c r="C301" s="29"/>
      <c r="G301" s="31"/>
      <c r="K301" s="29"/>
      <c r="O301" s="31"/>
    </row>
    <row r="302" spans="1:15" ht="12.75">
      <c r="A302" s="2"/>
      <c r="C302" s="29"/>
      <c r="G302" s="31"/>
      <c r="K302" s="29"/>
      <c r="O302" s="31"/>
    </row>
    <row r="303" spans="1:15" ht="12.75">
      <c r="A303" s="2"/>
      <c r="C303" s="29"/>
      <c r="G303" s="31"/>
      <c r="K303" s="29"/>
      <c r="O303" s="31"/>
    </row>
    <row r="304" spans="1:15" ht="12.75">
      <c r="A304" s="2"/>
      <c r="C304" s="29"/>
      <c r="G304" s="31"/>
      <c r="K304" s="29"/>
      <c r="O304" s="31"/>
    </row>
    <row r="305" spans="1:15" ht="12.75">
      <c r="A305" s="2"/>
      <c r="C305" s="29"/>
      <c r="G305" s="31"/>
      <c r="K305" s="29"/>
      <c r="O305" s="31"/>
    </row>
    <row r="306" spans="1:15" ht="12.75">
      <c r="A306" s="2"/>
      <c r="C306" s="29"/>
      <c r="G306" s="31"/>
      <c r="K306" s="29"/>
      <c r="O306" s="31"/>
    </row>
    <row r="307" spans="1:15" ht="12.75">
      <c r="A307" s="2"/>
      <c r="G307" s="31"/>
      <c r="O307" s="31"/>
    </row>
    <row r="308" spans="1:15" ht="12.75">
      <c r="A308" s="2"/>
      <c r="G308" s="31"/>
      <c r="O308" s="31"/>
    </row>
    <row r="309" spans="1:15" ht="12.75">
      <c r="A309" s="2"/>
      <c r="G309" s="31"/>
      <c r="O309" s="31"/>
    </row>
    <row r="310" spans="1:15" ht="12.75">
      <c r="A310" s="2"/>
      <c r="G310" s="31"/>
      <c r="O310" s="31"/>
    </row>
    <row r="311" spans="1:15" ht="12.75">
      <c r="A311" s="2"/>
      <c r="G311" s="31"/>
      <c r="O311" s="31"/>
    </row>
    <row r="312" spans="1:15" ht="12.75">
      <c r="A312" s="2"/>
      <c r="G312" s="31"/>
      <c r="O312" s="31"/>
    </row>
    <row r="313" spans="1:15" ht="12.75">
      <c r="A313" s="2"/>
      <c r="G313" s="31"/>
      <c r="O313" s="31"/>
    </row>
    <row r="314" spans="1:15" ht="12.75">
      <c r="A314" s="2"/>
      <c r="G314" s="31"/>
      <c r="O314" s="31"/>
    </row>
    <row r="315" spans="1:15" ht="12.75">
      <c r="A315" s="2"/>
      <c r="B315" s="2"/>
      <c r="G315" s="31"/>
      <c r="O315" s="31"/>
    </row>
    <row r="316" spans="1:15" ht="12.75">
      <c r="A316" s="2"/>
      <c r="B316" s="2"/>
      <c r="G316" s="31"/>
      <c r="O316" s="31"/>
    </row>
    <row r="317" spans="1:15" ht="12.75">
      <c r="A317" s="2"/>
      <c r="B317" s="2"/>
      <c r="G317" s="31"/>
      <c r="O317" s="31"/>
    </row>
    <row r="318" spans="1:15" ht="12.75">
      <c r="A318" s="2"/>
      <c r="B318" s="2"/>
      <c r="G318" s="31"/>
      <c r="O318" s="31"/>
    </row>
    <row r="319" spans="1:15" ht="12.75">
      <c r="A319" s="2"/>
      <c r="B319" s="2"/>
      <c r="G319" s="31"/>
      <c r="O319" s="31"/>
    </row>
    <row r="320" spans="1:15" ht="12.75">
      <c r="A320" s="2"/>
      <c r="B320" s="2"/>
      <c r="G320" s="31"/>
      <c r="O320" s="31"/>
    </row>
    <row r="321" spans="1:15" ht="12.75">
      <c r="A321" s="2"/>
      <c r="B321" s="2"/>
      <c r="G321" s="31"/>
      <c r="O321" s="31"/>
    </row>
    <row r="322" spans="1:15" ht="12.75">
      <c r="A322" s="2"/>
      <c r="B322" s="2"/>
      <c r="G322" s="31"/>
      <c r="O322" s="31"/>
    </row>
    <row r="323" spans="1:15" ht="12.75">
      <c r="A323" s="2"/>
      <c r="B323" s="2"/>
      <c r="G323" s="31"/>
      <c r="O323" s="31"/>
    </row>
    <row r="324" spans="1:15" ht="12.75">
      <c r="A324" s="2"/>
      <c r="B324" s="2"/>
      <c r="G324" s="31"/>
      <c r="O324" s="31"/>
    </row>
    <row r="325" spans="1:15" ht="12.75">
      <c r="A325" s="2"/>
      <c r="B325" s="2"/>
      <c r="G325" s="31"/>
      <c r="O325" s="31"/>
    </row>
    <row r="326" spans="1:15" ht="12.75">
      <c r="A326" s="2"/>
      <c r="B326" s="2"/>
      <c r="G326" s="31"/>
      <c r="O326" s="31"/>
    </row>
    <row r="327" spans="1:15" ht="12.75">
      <c r="A327" s="2"/>
      <c r="B327" s="2"/>
      <c r="G327" s="31"/>
      <c r="O327" s="31"/>
    </row>
    <row r="328" spans="1:15" ht="12.75">
      <c r="A328" s="2"/>
      <c r="B328" s="2"/>
      <c r="G328" s="31"/>
      <c r="O328" s="31"/>
    </row>
    <row r="329" spans="1:15" ht="12.75">
      <c r="A329" s="2"/>
      <c r="B329" s="2"/>
      <c r="G329" s="31"/>
      <c r="O329" s="31"/>
    </row>
    <row r="330" spans="1:15" ht="12.75">
      <c r="A330" s="2"/>
      <c r="B330" s="2"/>
      <c r="G330" s="31"/>
      <c r="O330" s="31"/>
    </row>
    <row r="331" spans="1:15" ht="12.75">
      <c r="A331" s="2"/>
      <c r="B331" s="2"/>
      <c r="G331" s="31"/>
      <c r="O331" s="31"/>
    </row>
    <row r="332" spans="1:15" ht="12.75">
      <c r="A332" s="2"/>
      <c r="B332" s="2"/>
      <c r="G332" s="31"/>
      <c r="O332" s="31"/>
    </row>
    <row r="333" spans="1:15" ht="12.75">
      <c r="A333" s="2"/>
      <c r="B333" s="2"/>
      <c r="G333" s="31"/>
      <c r="O333" s="31"/>
    </row>
    <row r="334" spans="1:15" ht="12.75">
      <c r="A334" s="2"/>
      <c r="B334" s="2"/>
      <c r="G334" s="31"/>
      <c r="O334" s="31"/>
    </row>
    <row r="335" spans="1:15" ht="12.75">
      <c r="A335" s="2"/>
      <c r="B335" s="2"/>
      <c r="G335" s="31"/>
      <c r="O335" s="31"/>
    </row>
    <row r="336" spans="1:15" ht="12.75">
      <c r="A336" s="2"/>
      <c r="B336" s="2"/>
      <c r="G336" s="31"/>
      <c r="O336" s="31"/>
    </row>
    <row r="337" spans="1:15" ht="12.75">
      <c r="A337" s="2"/>
      <c r="B337" s="2"/>
      <c r="G337" s="31"/>
      <c r="O337" s="31"/>
    </row>
    <row r="338" spans="1:15" ht="12.75">
      <c r="A338" s="2"/>
      <c r="B338" s="2"/>
      <c r="G338" s="31"/>
      <c r="O338" s="31"/>
    </row>
    <row r="339" spans="1:15" ht="12.75">
      <c r="A339" s="2"/>
      <c r="B339" s="2"/>
      <c r="G339" s="31"/>
      <c r="O339" s="31"/>
    </row>
    <row r="340" spans="1:15" ht="12.75">
      <c r="A340" s="2"/>
      <c r="B340" s="2"/>
      <c r="G340" s="31"/>
      <c r="O340" s="31"/>
    </row>
    <row r="341" spans="1:15" ht="12.75">
      <c r="A341" s="2"/>
      <c r="B341" s="2"/>
      <c r="G341" s="31"/>
      <c r="O341" s="31"/>
    </row>
    <row r="342" spans="1:15" ht="12.75">
      <c r="A342" s="2"/>
      <c r="B342" s="2"/>
      <c r="G342" s="31"/>
      <c r="O342" s="31"/>
    </row>
    <row r="343" spans="1:15" ht="12.75">
      <c r="A343" s="2"/>
      <c r="B343" s="2"/>
      <c r="G343" s="31"/>
      <c r="O343" s="31"/>
    </row>
    <row r="344" spans="1:15" ht="12.75">
      <c r="A344" s="2"/>
      <c r="B344" s="2"/>
      <c r="G344" s="31"/>
      <c r="O344" s="31"/>
    </row>
    <row r="345" spans="1:15" ht="12.75">
      <c r="A345" s="2"/>
      <c r="B345" s="2"/>
      <c r="G345" s="31"/>
      <c r="O345" s="31"/>
    </row>
    <row r="346" spans="1:15" ht="12.75">
      <c r="A346" s="2"/>
      <c r="B346" s="2"/>
      <c r="G346" s="31"/>
      <c r="O346" s="31"/>
    </row>
    <row r="347" spans="1:15" ht="12.75">
      <c r="A347" s="2"/>
      <c r="B347" s="2"/>
      <c r="G347" s="31"/>
      <c r="O347" s="31"/>
    </row>
    <row r="348" spans="1:15" ht="12.75">
      <c r="A348" s="2"/>
      <c r="B348" s="2"/>
      <c r="G348" s="31"/>
      <c r="O348" s="31"/>
    </row>
    <row r="349" spans="1:15" ht="12.75">
      <c r="A349" s="2"/>
      <c r="B349" s="2"/>
      <c r="G349" s="31"/>
      <c r="O349" s="31"/>
    </row>
    <row r="350" spans="1:15" ht="12.75">
      <c r="A350" s="2"/>
      <c r="B350" s="2"/>
      <c r="G350" s="31"/>
      <c r="O350" s="31"/>
    </row>
    <row r="351" spans="1:15" ht="12.75">
      <c r="A351" s="2"/>
      <c r="B351" s="2"/>
      <c r="G351" s="31"/>
      <c r="O351" s="31"/>
    </row>
    <row r="352" spans="1:15" ht="12.75">
      <c r="A352" s="2"/>
      <c r="B352" s="2"/>
      <c r="G352" s="31"/>
      <c r="O352" s="31"/>
    </row>
    <row r="353" spans="1:15" ht="12.75">
      <c r="A353" s="2"/>
      <c r="B353" s="2"/>
      <c r="G353" s="31"/>
      <c r="O353" s="31"/>
    </row>
    <row r="354" spans="1:15" ht="12.75">
      <c r="A354" s="2"/>
      <c r="B354" s="2"/>
      <c r="G354" s="31"/>
      <c r="O354" s="31"/>
    </row>
    <row r="355" spans="1:15" ht="12.75">
      <c r="A355" s="2"/>
      <c r="B355" s="2"/>
      <c r="G355" s="31"/>
      <c r="O355" s="31"/>
    </row>
    <row r="356" spans="1:15" ht="12.75">
      <c r="A356" s="2"/>
      <c r="B356" s="2"/>
      <c r="G356" s="31"/>
      <c r="O356" s="31"/>
    </row>
    <row r="357" spans="1:15" ht="12.75">
      <c r="A357" s="2"/>
      <c r="B357" s="2"/>
      <c r="G357" s="31"/>
      <c r="O357" s="31"/>
    </row>
    <row r="358" spans="1:15" ht="12.75">
      <c r="A358" s="2"/>
      <c r="B358" s="2"/>
      <c r="G358" s="31"/>
      <c r="O358" s="31"/>
    </row>
    <row r="359" spans="1:15" ht="12.75">
      <c r="A359" s="2"/>
      <c r="B359" s="2"/>
      <c r="G359" s="31"/>
      <c r="O359" s="31"/>
    </row>
    <row r="360" spans="1:15" ht="12.75">
      <c r="A360" s="2"/>
      <c r="B360" s="2"/>
      <c r="G360" s="31"/>
      <c r="O360" s="31"/>
    </row>
    <row r="361" spans="1:15" ht="12.75">
      <c r="A361" s="2"/>
      <c r="B361" s="2"/>
      <c r="G361" s="31"/>
      <c r="O361" s="31"/>
    </row>
    <row r="362" spans="1:15" ht="12.75">
      <c r="A362" s="2"/>
      <c r="B362" s="2"/>
      <c r="G362" s="31"/>
      <c r="O362" s="31"/>
    </row>
    <row r="363" spans="1:15" ht="12.75">
      <c r="A363" s="2"/>
      <c r="B363" s="2"/>
      <c r="G363" s="31"/>
      <c r="O363" s="31"/>
    </row>
    <row r="364" spans="1:15" ht="12.75">
      <c r="A364" s="2"/>
      <c r="B364" s="2"/>
      <c r="G364" s="31"/>
      <c r="O364" s="31"/>
    </row>
    <row r="365" spans="1:15" ht="12.75">
      <c r="A365" s="2"/>
      <c r="B365" s="2"/>
      <c r="G365" s="31"/>
      <c r="O365" s="31"/>
    </row>
    <row r="366" spans="1:15" ht="12.75">
      <c r="A366" s="2"/>
      <c r="B366" s="2"/>
      <c r="G366" s="31"/>
      <c r="O366" s="31"/>
    </row>
    <row r="367" spans="1:15" ht="12.75">
      <c r="A367" s="2"/>
      <c r="B367" s="2"/>
      <c r="G367" s="31"/>
      <c r="O367" s="31"/>
    </row>
    <row r="368" spans="1:15" ht="12.75">
      <c r="A368" s="2"/>
      <c r="B368" s="2"/>
      <c r="G368" s="31"/>
      <c r="O368" s="31"/>
    </row>
    <row r="369" spans="1:15" ht="12.75">
      <c r="A369" s="2"/>
      <c r="B369" s="2"/>
      <c r="G369" s="31"/>
      <c r="O369" s="31"/>
    </row>
    <row r="370" spans="1:15" ht="12.75">
      <c r="A370" s="2"/>
      <c r="B370" s="2"/>
      <c r="G370" s="31"/>
      <c r="O370" s="31"/>
    </row>
    <row r="371" spans="1:15" ht="12.75">
      <c r="A371" s="2"/>
      <c r="B371" s="2"/>
      <c r="G371" s="31"/>
      <c r="O371" s="31"/>
    </row>
    <row r="372" spans="1:15" ht="12.75">
      <c r="A372" s="2"/>
      <c r="B372" s="2"/>
      <c r="G372" s="31"/>
      <c r="O372" s="31"/>
    </row>
    <row r="373" spans="1:15" ht="12.75">
      <c r="A373" s="2"/>
      <c r="B373" s="2"/>
      <c r="G373" s="31"/>
      <c r="O373" s="31"/>
    </row>
    <row r="374" spans="1:15" ht="12.75">
      <c r="A374" s="2"/>
      <c r="B374" s="2"/>
      <c r="G374" s="31"/>
      <c r="O374" s="31"/>
    </row>
    <row r="375" spans="1:15" ht="12.75">
      <c r="A375" s="2"/>
      <c r="B375" s="2"/>
      <c r="G375" s="31"/>
      <c r="O375" s="31"/>
    </row>
    <row r="376" spans="1:15" ht="12.75">
      <c r="A376" s="2"/>
      <c r="B376" s="2"/>
      <c r="G376" s="31"/>
      <c r="O376" s="31"/>
    </row>
    <row r="377" spans="1:15" ht="12.75">
      <c r="A377" s="2"/>
      <c r="B377" s="2"/>
      <c r="G377" s="31"/>
      <c r="O377" s="31"/>
    </row>
    <row r="378" spans="1:15" ht="12.75">
      <c r="A378" s="2"/>
      <c r="B378" s="2"/>
      <c r="G378" s="31"/>
      <c r="O378" s="31"/>
    </row>
    <row r="379" spans="1:15" ht="12.75">
      <c r="A379" s="2"/>
      <c r="B379" s="2"/>
      <c r="G379" s="31"/>
      <c r="O379" s="31"/>
    </row>
    <row r="380" spans="1:15" ht="12.75">
      <c r="A380" s="2"/>
      <c r="B380" s="2"/>
      <c r="G380" s="31"/>
      <c r="O380" s="31"/>
    </row>
    <row r="381" spans="1:15" ht="12.75">
      <c r="A381" s="2"/>
      <c r="B381" s="2"/>
      <c r="G381" s="31"/>
      <c r="O381" s="31"/>
    </row>
    <row r="382" spans="1:15" ht="12.75">
      <c r="A382" s="2"/>
      <c r="B382" s="2"/>
      <c r="G382" s="31"/>
      <c r="O382" s="31"/>
    </row>
    <row r="383" spans="1:15" ht="12.75">
      <c r="A383" s="2"/>
      <c r="B383" s="2"/>
      <c r="G383" s="31"/>
      <c r="O383" s="31"/>
    </row>
    <row r="384" spans="1:15" ht="12.75">
      <c r="A384" s="2"/>
      <c r="B384" s="2"/>
      <c r="G384" s="31"/>
      <c r="O384" s="31"/>
    </row>
    <row r="385" spans="1:15" ht="12.75">
      <c r="A385" s="2"/>
      <c r="B385" s="2"/>
      <c r="G385" s="31"/>
      <c r="O385" s="31"/>
    </row>
    <row r="386" spans="1:15" ht="12.75">
      <c r="A386" s="2"/>
      <c r="B386" s="2"/>
      <c r="G386" s="31"/>
      <c r="O386" s="31"/>
    </row>
    <row r="387" spans="1:15" ht="12.75">
      <c r="A387" s="2"/>
      <c r="B387" s="2"/>
      <c r="G387" s="31"/>
      <c r="O387" s="31"/>
    </row>
    <row r="388" spans="1:15" ht="12.75">
      <c r="A388" s="2"/>
      <c r="B388" s="2"/>
      <c r="G388" s="31"/>
      <c r="O388" s="31"/>
    </row>
    <row r="389" spans="1:15" ht="12.75">
      <c r="A389" s="2"/>
      <c r="B389" s="2"/>
      <c r="G389" s="31"/>
      <c r="O389" s="31"/>
    </row>
    <row r="390" spans="1:15" ht="12.75">
      <c r="A390" s="2"/>
      <c r="B390" s="2"/>
      <c r="G390" s="31"/>
      <c r="O390" s="31"/>
    </row>
    <row r="391" spans="1:15" ht="12.75">
      <c r="A391" s="2"/>
      <c r="B391" s="2"/>
      <c r="G391" s="31"/>
      <c r="O391" s="31"/>
    </row>
    <row r="392" spans="1:15" ht="12.75">
      <c r="A392" s="2"/>
      <c r="B392" s="2"/>
      <c r="G392" s="31"/>
      <c r="O392" s="31"/>
    </row>
    <row r="393" spans="1:15" ht="12.75">
      <c r="A393" s="2"/>
      <c r="B393" s="2"/>
      <c r="G393" s="31"/>
      <c r="O393" s="31"/>
    </row>
    <row r="394" spans="1:15" ht="12.75">
      <c r="A394" s="2"/>
      <c r="B394" s="2"/>
      <c r="G394" s="31"/>
      <c r="O394" s="31"/>
    </row>
    <row r="395" spans="1:15" ht="12.75">
      <c r="A395" s="2"/>
      <c r="B395" s="2"/>
      <c r="G395" s="31"/>
      <c r="O395" s="31"/>
    </row>
    <row r="396" spans="1:15" ht="12.75">
      <c r="A396" s="2"/>
      <c r="B396" s="2"/>
      <c r="G396" s="31"/>
      <c r="O396" s="31"/>
    </row>
    <row r="397" spans="1:15" ht="12.75">
      <c r="A397" s="2"/>
      <c r="B397" s="2"/>
      <c r="G397" s="31"/>
      <c r="O397" s="31"/>
    </row>
    <row r="398" spans="1:15" ht="12.75">
      <c r="A398" s="2"/>
      <c r="B398" s="2"/>
      <c r="G398" s="31"/>
      <c r="O398" s="31"/>
    </row>
    <row r="399" spans="1:15" ht="12.75">
      <c r="A399" s="2"/>
      <c r="B399" s="2"/>
      <c r="G399" s="31"/>
      <c r="O399" s="31"/>
    </row>
    <row r="400" spans="1:15" ht="12.75">
      <c r="A400" s="2"/>
      <c r="B400" s="2"/>
      <c r="G400" s="31"/>
      <c r="O400" s="31"/>
    </row>
    <row r="401" spans="1:15" ht="12.75">
      <c r="A401" s="2"/>
      <c r="B401" s="2"/>
      <c r="G401" s="31"/>
      <c r="O401" s="31"/>
    </row>
    <row r="402" spans="1:15" ht="12.75">
      <c r="A402" s="2"/>
      <c r="B402" s="2"/>
      <c r="G402" s="31"/>
      <c r="O402" s="31"/>
    </row>
    <row r="403" spans="1:15" ht="12.75">
      <c r="A403" s="2"/>
      <c r="B403" s="2"/>
      <c r="G403" s="31"/>
      <c r="O403" s="31"/>
    </row>
    <row r="404" spans="1:15" ht="12.75">
      <c r="A404" s="2"/>
      <c r="B404" s="2"/>
      <c r="G404" s="31"/>
      <c r="O404" s="31"/>
    </row>
    <row r="405" spans="1:15" ht="12.75">
      <c r="A405" s="2"/>
      <c r="B405" s="2"/>
      <c r="G405" s="31"/>
      <c r="O405" s="31"/>
    </row>
    <row r="406" spans="1:15" ht="12.75">
      <c r="A406" s="2"/>
      <c r="B406" s="2"/>
      <c r="G406" s="31"/>
      <c r="O406" s="31"/>
    </row>
    <row r="407" spans="1:15" ht="12.75">
      <c r="A407" s="2"/>
      <c r="B407" s="2"/>
      <c r="G407" s="31"/>
      <c r="O407" s="31"/>
    </row>
    <row r="408" spans="1:15" ht="12.75">
      <c r="A408" s="2"/>
      <c r="B408" s="2"/>
      <c r="G408" s="31"/>
      <c r="O408" s="31"/>
    </row>
    <row r="409" spans="1:15" ht="12.75">
      <c r="A409" s="2"/>
      <c r="B409" s="2"/>
      <c r="G409" s="31"/>
      <c r="O409" s="31"/>
    </row>
    <row r="410" spans="1:15" ht="12.75">
      <c r="A410" s="2"/>
      <c r="B410" s="2"/>
      <c r="G410" s="31"/>
      <c r="O410" s="31"/>
    </row>
    <row r="411" spans="1:15" ht="12.75">
      <c r="A411" s="2"/>
      <c r="B411" s="2"/>
      <c r="G411" s="31"/>
      <c r="O411" s="31"/>
    </row>
    <row r="412" spans="1:15" ht="12.75">
      <c r="A412" s="2"/>
      <c r="B412" s="2"/>
      <c r="G412" s="31"/>
      <c r="O412" s="31"/>
    </row>
    <row r="413" spans="1:15" ht="12.75">
      <c r="A413" s="2"/>
      <c r="B413" s="2"/>
      <c r="G413" s="31"/>
      <c r="O413" s="31"/>
    </row>
    <row r="414" spans="1:15" ht="12.75">
      <c r="A414" s="2"/>
      <c r="B414" s="2"/>
      <c r="G414" s="31"/>
      <c r="O414" s="31"/>
    </row>
    <row r="415" spans="1:15" ht="12.75">
      <c r="A415" s="2"/>
      <c r="B415" s="2"/>
      <c r="G415" s="31"/>
      <c r="O415" s="31"/>
    </row>
    <row r="416" spans="1:15" ht="12.75">
      <c r="A416" s="2"/>
      <c r="B416" s="2"/>
      <c r="G416" s="31"/>
      <c r="O416" s="31"/>
    </row>
    <row r="417" spans="1:15" ht="12.75">
      <c r="A417" s="2"/>
      <c r="B417" s="2"/>
      <c r="G417" s="31"/>
      <c r="O417" s="31"/>
    </row>
    <row r="418" spans="1:15" ht="12.75">
      <c r="A418" s="2"/>
      <c r="B418" s="2"/>
      <c r="G418" s="31"/>
      <c r="O418" s="31"/>
    </row>
    <row r="419" spans="1:15" ht="12.75">
      <c r="A419" s="2"/>
      <c r="B419" s="2"/>
      <c r="G419" s="31"/>
      <c r="O419" s="31"/>
    </row>
    <row r="420" spans="1:15" ht="12.75">
      <c r="A420" s="2"/>
      <c r="B420" s="2"/>
      <c r="G420" s="31"/>
      <c r="O420" s="31"/>
    </row>
    <row r="421" spans="1:15" ht="12.75">
      <c r="A421" s="2"/>
      <c r="B421" s="2"/>
      <c r="G421" s="31"/>
      <c r="O421" s="31"/>
    </row>
    <row r="422" spans="1:15" ht="12.75">
      <c r="A422" s="2"/>
      <c r="B422" s="2"/>
      <c r="G422" s="31"/>
      <c r="O422" s="31"/>
    </row>
    <row r="423" spans="1:15" ht="12.75">
      <c r="A423" s="2"/>
      <c r="B423" s="2"/>
      <c r="G423" s="31"/>
      <c r="O423" s="31"/>
    </row>
    <row r="424" spans="1:15" ht="12.75">
      <c r="A424" s="2"/>
      <c r="B424" s="2"/>
      <c r="G424" s="31"/>
      <c r="O424" s="31"/>
    </row>
    <row r="425" spans="1:15" ht="12.75">
      <c r="A425" s="2"/>
      <c r="B425" s="2"/>
      <c r="G425" s="31"/>
      <c r="O425" s="31"/>
    </row>
    <row r="426" spans="1:15" ht="12.75">
      <c r="A426" s="2"/>
      <c r="B426" s="2"/>
      <c r="G426" s="31"/>
      <c r="O426" s="31"/>
    </row>
    <row r="427" spans="1:15" ht="12.75">
      <c r="A427" s="2"/>
      <c r="B427" s="2"/>
      <c r="G427" s="31"/>
      <c r="O427" s="31"/>
    </row>
    <row r="428" spans="1:15" ht="12.75">
      <c r="A428" s="2"/>
      <c r="B428" s="2"/>
      <c r="G428" s="31"/>
      <c r="O428" s="31"/>
    </row>
    <row r="429" spans="1:15" ht="12.75">
      <c r="A429" s="2"/>
      <c r="B429" s="2"/>
      <c r="G429" s="31"/>
      <c r="O429" s="31"/>
    </row>
    <row r="430" spans="1:15" ht="12.75">
      <c r="A430" s="2"/>
      <c r="B430" s="2"/>
      <c r="G430" s="31"/>
      <c r="O430" s="31"/>
    </row>
    <row r="431" spans="1:15" ht="12.75">
      <c r="A431" s="2"/>
      <c r="B431" s="2"/>
      <c r="G431" s="31"/>
      <c r="O431" s="31"/>
    </row>
    <row r="432" spans="1:15" ht="12.75">
      <c r="A432" s="2"/>
      <c r="B432" s="2"/>
      <c r="G432" s="31"/>
      <c r="O432" s="31"/>
    </row>
    <row r="433" spans="1:15" ht="12.75">
      <c r="A433" s="2"/>
      <c r="B433" s="2"/>
      <c r="G433" s="31"/>
      <c r="O433" s="31"/>
    </row>
    <row r="434" spans="1:15" ht="12.75">
      <c r="A434" s="2"/>
      <c r="B434" s="2"/>
      <c r="G434" s="31"/>
      <c r="O434" s="31"/>
    </row>
    <row r="435" spans="1:15" ht="12.75">
      <c r="A435" s="2"/>
      <c r="B435" s="2"/>
      <c r="G435" s="31"/>
      <c r="O435" s="31"/>
    </row>
    <row r="436" spans="1:15" ht="12.75">
      <c r="A436" s="2"/>
      <c r="B436" s="2"/>
      <c r="G436" s="31"/>
      <c r="O436" s="31"/>
    </row>
    <row r="437" spans="1:15" ht="12.75">
      <c r="A437" s="2"/>
      <c r="B437" s="2"/>
      <c r="G437" s="31"/>
      <c r="O437" s="31"/>
    </row>
    <row r="438" spans="1:15" ht="12.75">
      <c r="A438" s="2"/>
      <c r="B438" s="2"/>
      <c r="G438" s="31"/>
      <c r="O438" s="31"/>
    </row>
    <row r="439" spans="1:15" ht="12.75">
      <c r="A439" s="2"/>
      <c r="B439" s="2"/>
      <c r="G439" s="31"/>
      <c r="O439" s="31"/>
    </row>
    <row r="440" spans="1:15" ht="12.75">
      <c r="A440" s="2"/>
      <c r="B440" s="2"/>
      <c r="G440" s="31"/>
      <c r="O440" s="31"/>
    </row>
    <row r="441" spans="1:15" ht="12.75">
      <c r="A441" s="2"/>
      <c r="B441" s="2"/>
      <c r="G441" s="31"/>
      <c r="O441" s="31"/>
    </row>
    <row r="442" spans="1:15" ht="12.75">
      <c r="A442" s="2"/>
      <c r="B442" s="2"/>
      <c r="G442" s="31"/>
      <c r="O442" s="31"/>
    </row>
    <row r="443" spans="1:15" ht="12.75">
      <c r="A443" s="2"/>
      <c r="B443" s="2"/>
      <c r="G443" s="31"/>
      <c r="O443" s="31"/>
    </row>
    <row r="444" spans="1:15" ht="12.75">
      <c r="A444" s="2"/>
      <c r="B444" s="2"/>
      <c r="G444" s="31"/>
      <c r="O444" s="31"/>
    </row>
    <row r="445" spans="1:15" ht="12.75">
      <c r="A445" s="2"/>
      <c r="B445" s="2"/>
      <c r="G445" s="31"/>
      <c r="O445" s="31"/>
    </row>
    <row r="446" spans="1:15" ht="12.75">
      <c r="A446" s="2"/>
      <c r="B446" s="2"/>
      <c r="G446" s="31"/>
      <c r="O446" s="31"/>
    </row>
    <row r="447" spans="1:15" ht="12.75">
      <c r="A447" s="2"/>
      <c r="B447" s="2"/>
      <c r="G447" s="31"/>
      <c r="O447" s="31"/>
    </row>
    <row r="448" spans="1:15" ht="12.75">
      <c r="A448" s="2"/>
      <c r="B448" s="2"/>
      <c r="G448" s="31"/>
      <c r="O448" s="31"/>
    </row>
    <row r="449" spans="1:15" ht="12.75">
      <c r="A449" s="2"/>
      <c r="B449" s="2"/>
      <c r="G449" s="31"/>
      <c r="O449" s="31"/>
    </row>
    <row r="450" spans="1:15" ht="12.75">
      <c r="A450" s="2"/>
      <c r="B450" s="2"/>
      <c r="G450" s="31"/>
      <c r="O450" s="31"/>
    </row>
    <row r="451" spans="1:15" ht="12.75">
      <c r="A451" s="2"/>
      <c r="B451" s="2"/>
      <c r="G451" s="31"/>
      <c r="O451" s="31"/>
    </row>
    <row r="452" spans="1:15" ht="12.75">
      <c r="A452" s="2"/>
      <c r="B452" s="2"/>
      <c r="G452" s="31"/>
      <c r="O452" s="31"/>
    </row>
    <row r="453" spans="1:15" ht="12.75">
      <c r="A453" s="2"/>
      <c r="B453" s="2"/>
      <c r="G453" s="31"/>
      <c r="O453" s="31"/>
    </row>
    <row r="454" spans="1:15" ht="12.75">
      <c r="A454" s="2"/>
      <c r="B454" s="2"/>
      <c r="G454" s="31"/>
      <c r="O454" s="31"/>
    </row>
    <row r="455" spans="1:15" ht="12.75">
      <c r="A455" s="2"/>
      <c r="B455" s="2"/>
      <c r="G455" s="31"/>
      <c r="O455" s="31"/>
    </row>
    <row r="456" spans="1:15" ht="12.75">
      <c r="A456" s="2"/>
      <c r="B456" s="2"/>
      <c r="G456" s="31"/>
      <c r="O456" s="31"/>
    </row>
    <row r="457" spans="1:15" ht="12.75">
      <c r="A457" s="2"/>
      <c r="B457" s="2"/>
      <c r="G457" s="31"/>
      <c r="O457" s="31"/>
    </row>
    <row r="458" spans="1:15" ht="12.75">
      <c r="A458" s="2"/>
      <c r="B458" s="2"/>
      <c r="G458" s="31"/>
      <c r="O458" s="31"/>
    </row>
    <row r="459" spans="1:15" ht="12.75">
      <c r="A459" s="2"/>
      <c r="B459" s="2"/>
      <c r="G459" s="31"/>
      <c r="O459" s="31"/>
    </row>
    <row r="460" spans="1:15" ht="12.75">
      <c r="A460" s="2"/>
      <c r="B460" s="2"/>
      <c r="G460" s="31"/>
      <c r="O460" s="31"/>
    </row>
    <row r="461" spans="1:15" ht="12.75">
      <c r="A461" s="2"/>
      <c r="B461" s="2"/>
      <c r="G461" s="31"/>
      <c r="O461" s="31"/>
    </row>
    <row r="462" spans="1:15" ht="12.75">
      <c r="A462" s="2"/>
      <c r="B462" s="2"/>
      <c r="G462" s="31"/>
      <c r="O462" s="31"/>
    </row>
    <row r="463" spans="1:15" ht="12.75">
      <c r="A463" s="2"/>
      <c r="B463" s="2"/>
      <c r="G463" s="31"/>
      <c r="O463" s="31"/>
    </row>
    <row r="464" spans="1:15" ht="12.75">
      <c r="A464" s="2"/>
      <c r="B464" s="2"/>
      <c r="G464" s="31"/>
      <c r="O464" s="31"/>
    </row>
    <row r="465" spans="1:15" ht="12.75">
      <c r="A465" s="2"/>
      <c r="B465" s="2"/>
      <c r="G465" s="31"/>
      <c r="O465" s="31"/>
    </row>
    <row r="466" spans="1:15" ht="12.75">
      <c r="A466" s="2"/>
      <c r="B466" s="2"/>
      <c r="G466" s="31"/>
      <c r="O466" s="31"/>
    </row>
    <row r="467" spans="1:15" ht="12.75">
      <c r="A467" s="2"/>
      <c r="B467" s="2"/>
      <c r="G467" s="31"/>
      <c r="O467" s="31"/>
    </row>
    <row r="468" spans="1:15" ht="12.75">
      <c r="A468" s="2"/>
      <c r="B468" s="2"/>
      <c r="G468" s="31"/>
      <c r="O468" s="31"/>
    </row>
    <row r="469" spans="1:15" ht="12.75">
      <c r="A469" s="2"/>
      <c r="B469" s="2"/>
      <c r="G469" s="31"/>
      <c r="O469" s="31"/>
    </row>
    <row r="470" spans="1:15" ht="12.75">
      <c r="A470" s="2"/>
      <c r="B470" s="2"/>
      <c r="G470" s="31"/>
      <c r="O470" s="31"/>
    </row>
    <row r="471" spans="1:15" ht="12.75">
      <c r="A471" s="2"/>
      <c r="B471" s="2"/>
      <c r="G471" s="31"/>
      <c r="O471" s="31"/>
    </row>
    <row r="472" spans="1:15" ht="12.75">
      <c r="A472" s="2"/>
      <c r="B472" s="2"/>
      <c r="G472" s="31"/>
      <c r="O472" s="31"/>
    </row>
    <row r="473" spans="1:15" ht="12.75">
      <c r="A473" s="2"/>
      <c r="B473" s="2"/>
      <c r="G473" s="31"/>
      <c r="O473" s="31"/>
    </row>
    <row r="474" spans="1:15" ht="12.75">
      <c r="A474" s="2"/>
      <c r="B474" s="2"/>
      <c r="G474" s="31"/>
      <c r="O474" s="31"/>
    </row>
    <row r="475" spans="1:15" ht="12.75">
      <c r="A475" s="2"/>
      <c r="B475" s="2"/>
      <c r="G475" s="31"/>
      <c r="O475" s="31"/>
    </row>
    <row r="476" spans="1:15" ht="12.75">
      <c r="A476" s="2"/>
      <c r="B476" s="2"/>
      <c r="G476" s="31"/>
      <c r="O476" s="31"/>
    </row>
    <row r="477" spans="1:15" ht="12.75">
      <c r="A477" s="2"/>
      <c r="B477" s="2"/>
      <c r="G477" s="31"/>
      <c r="O477" s="31"/>
    </row>
    <row r="478" spans="1:15" ht="12.75">
      <c r="A478" s="2"/>
      <c r="B478" s="2"/>
      <c r="G478" s="31"/>
      <c r="O478" s="31"/>
    </row>
    <row r="479" spans="1:15" ht="12.75">
      <c r="A479" s="2"/>
      <c r="B479" s="2"/>
      <c r="G479" s="31"/>
      <c r="O479" s="31"/>
    </row>
    <row r="480" spans="1:15" ht="12.75">
      <c r="A480" s="2"/>
      <c r="B480" s="2"/>
      <c r="G480" s="31"/>
      <c r="O480" s="31"/>
    </row>
    <row r="481" spans="1:15" ht="12.75">
      <c r="A481" s="2"/>
      <c r="B481" s="2"/>
      <c r="G481" s="31"/>
      <c r="O481" s="31"/>
    </row>
    <row r="482" spans="1:15" ht="12.75">
      <c r="A482" s="2"/>
      <c r="B482" s="2"/>
      <c r="G482" s="31"/>
      <c r="O482" s="31"/>
    </row>
    <row r="483" spans="1:15" ht="12.75">
      <c r="A483" s="2"/>
      <c r="B483" s="2"/>
      <c r="G483" s="31"/>
      <c r="O483" s="31"/>
    </row>
    <row r="484" spans="1:15" ht="12.75">
      <c r="A484" s="2"/>
      <c r="B484" s="2"/>
      <c r="G484" s="31"/>
      <c r="O484" s="31"/>
    </row>
    <row r="485" spans="1:15" ht="12.75">
      <c r="A485" s="2"/>
      <c r="B485" s="2"/>
      <c r="G485" s="31"/>
      <c r="O485" s="31"/>
    </row>
    <row r="486" spans="1:15" ht="12.75">
      <c r="A486" s="2"/>
      <c r="B486" s="2"/>
      <c r="G486" s="31"/>
      <c r="O486" s="31"/>
    </row>
    <row r="487" spans="1:15" ht="12.75">
      <c r="A487" s="2"/>
      <c r="B487" s="2"/>
      <c r="G487" s="31"/>
      <c r="O487" s="31"/>
    </row>
    <row r="488" spans="1:15" ht="12.75">
      <c r="A488" s="2"/>
      <c r="B488" s="2"/>
      <c r="G488" s="31"/>
      <c r="O488" s="31"/>
    </row>
    <row r="489" spans="1:15" ht="12.75">
      <c r="A489" s="2"/>
      <c r="B489" s="2"/>
      <c r="G489" s="31"/>
      <c r="O489" s="31"/>
    </row>
    <row r="490" spans="1:15" ht="12.75">
      <c r="A490" s="2"/>
      <c r="B490" s="2"/>
      <c r="G490" s="31"/>
      <c r="O490" s="31"/>
    </row>
    <row r="491" spans="1:15" ht="12.75">
      <c r="A491" s="2"/>
      <c r="B491" s="2"/>
      <c r="G491" s="31"/>
      <c r="O491" s="31"/>
    </row>
    <row r="492" spans="1:15" ht="12.75">
      <c r="A492" s="2"/>
      <c r="B492" s="2"/>
      <c r="G492" s="31"/>
      <c r="O492" s="31"/>
    </row>
    <row r="493" spans="1:15" ht="12.75">
      <c r="A493" s="2"/>
      <c r="B493" s="2"/>
      <c r="G493" s="31"/>
      <c r="O493" s="31"/>
    </row>
    <row r="494" spans="1:15" ht="12.75">
      <c r="A494" s="2"/>
      <c r="B494" s="2"/>
      <c r="G494" s="31"/>
      <c r="O494" s="31"/>
    </row>
    <row r="495" spans="1:15" ht="12.75">
      <c r="A495" s="2"/>
      <c r="B495" s="2"/>
      <c r="G495" s="31"/>
      <c r="O495" s="31"/>
    </row>
    <row r="496" spans="1:15" ht="12.75">
      <c r="A496" s="2"/>
      <c r="B496" s="2"/>
      <c r="G496" s="31"/>
      <c r="O496" s="31"/>
    </row>
    <row r="497" spans="1:15" ht="12.75">
      <c r="A497" s="2"/>
      <c r="B497" s="2"/>
      <c r="G497" s="31"/>
      <c r="O497" s="31"/>
    </row>
    <row r="498" spans="1:15" ht="12.75">
      <c r="A498" s="2"/>
      <c r="B498" s="2"/>
      <c r="G498" s="31"/>
      <c r="O498" s="31"/>
    </row>
    <row r="499" spans="1:15" ht="12.75">
      <c r="A499" s="2"/>
      <c r="B499" s="2"/>
      <c r="G499" s="31"/>
      <c r="O499" s="31"/>
    </row>
    <row r="500" spans="1:15" ht="12.75">
      <c r="A500" s="2"/>
      <c r="B500" s="2"/>
      <c r="G500" s="31"/>
      <c r="O500" s="31"/>
    </row>
    <row r="501" spans="1:15" ht="12.75">
      <c r="A501" s="2"/>
      <c r="B501" s="2"/>
      <c r="G501" s="31"/>
      <c r="O501" s="31"/>
    </row>
    <row r="502" spans="1:15" ht="12.75">
      <c r="A502" s="2"/>
      <c r="B502" s="2"/>
      <c r="G502" s="31"/>
      <c r="O502" s="31"/>
    </row>
    <row r="503" spans="1:15" ht="12.75">
      <c r="A503" s="2"/>
      <c r="B503" s="2"/>
      <c r="G503" s="31"/>
      <c r="O503" s="31"/>
    </row>
    <row r="504" spans="1:15" ht="12.75">
      <c r="A504" s="2"/>
      <c r="B504" s="2"/>
      <c r="G504" s="31"/>
      <c r="O504" s="31"/>
    </row>
    <row r="505" spans="1:15" ht="12.75">
      <c r="A505" s="2"/>
      <c r="B505" s="2"/>
      <c r="G505" s="31"/>
      <c r="O505" s="31"/>
    </row>
    <row r="506" spans="1:15" ht="12.75">
      <c r="A506" s="2"/>
      <c r="B506" s="2"/>
      <c r="G506" s="31"/>
      <c r="O506" s="31"/>
    </row>
    <row r="507" spans="1:15" ht="12.75">
      <c r="A507" s="2"/>
      <c r="B507" s="2"/>
      <c r="G507" s="31"/>
      <c r="O507" s="31"/>
    </row>
    <row r="508" spans="1:15" ht="12.75">
      <c r="A508" s="2"/>
      <c r="B508" s="2"/>
      <c r="G508" s="31"/>
      <c r="O508" s="31"/>
    </row>
    <row r="509" spans="1:15" ht="12.75">
      <c r="A509" s="2"/>
      <c r="B509" s="2"/>
      <c r="G509" s="31"/>
      <c r="O509" s="31"/>
    </row>
    <row r="510" spans="1:15" ht="12.75">
      <c r="A510" s="2"/>
      <c r="B510" s="2"/>
      <c r="G510" s="31"/>
      <c r="O510" s="31"/>
    </row>
    <row r="511" spans="1:15" ht="12.75">
      <c r="A511" s="2"/>
      <c r="B511" s="2"/>
      <c r="G511" s="31"/>
      <c r="O511" s="31"/>
    </row>
    <row r="512" spans="1:15" ht="12.75">
      <c r="A512" s="2"/>
      <c r="B512" s="2"/>
      <c r="G512" s="31"/>
      <c r="O512" s="31"/>
    </row>
    <row r="513" spans="1:15" ht="12.75">
      <c r="A513" s="2"/>
      <c r="B513" s="2"/>
      <c r="G513" s="31"/>
      <c r="O513" s="31"/>
    </row>
    <row r="514" spans="1:15" ht="12.75">
      <c r="A514" s="2"/>
      <c r="B514" s="2"/>
      <c r="G514" s="31"/>
      <c r="O514" s="31"/>
    </row>
    <row r="515" spans="1:15" ht="12.75">
      <c r="A515" s="2"/>
      <c r="B515" s="2"/>
      <c r="G515" s="31"/>
      <c r="O515" s="31"/>
    </row>
    <row r="516" spans="1:15" ht="12.75">
      <c r="A516" s="2"/>
      <c r="B516" s="2"/>
      <c r="G516" s="31"/>
      <c r="O516" s="31"/>
    </row>
    <row r="517" spans="1:15" ht="12.75">
      <c r="A517" s="2"/>
      <c r="B517" s="2"/>
      <c r="G517" s="31"/>
      <c r="O517" s="31"/>
    </row>
    <row r="518" spans="1:15" ht="12.75">
      <c r="A518" s="2"/>
      <c r="B518" s="2"/>
      <c r="G518" s="31"/>
      <c r="O518" s="31"/>
    </row>
    <row r="519" spans="1:15" ht="12.75">
      <c r="A519" s="2"/>
      <c r="B519" s="2"/>
      <c r="G519" s="31"/>
      <c r="O519" s="31"/>
    </row>
    <row r="520" spans="1:15" ht="12.75">
      <c r="A520" s="2"/>
      <c r="B520" s="2"/>
      <c r="G520" s="31"/>
      <c r="O520" s="31"/>
    </row>
    <row r="521" spans="1:15" ht="12.75">
      <c r="A521" s="2"/>
      <c r="B521" s="2"/>
      <c r="G521" s="31"/>
      <c r="O521" s="31"/>
    </row>
    <row r="522" spans="1:15" ht="12.75">
      <c r="A522" s="2"/>
      <c r="B522" s="2"/>
      <c r="G522" s="31"/>
      <c r="O522" s="31"/>
    </row>
    <row r="523" spans="1:15" ht="12.75">
      <c r="A523" s="2"/>
      <c r="B523" s="2"/>
      <c r="G523" s="31"/>
      <c r="O523" s="31"/>
    </row>
    <row r="524" spans="1:15" ht="12.75">
      <c r="A524" s="2"/>
      <c r="B524" s="2"/>
      <c r="G524" s="31"/>
      <c r="O524" s="31"/>
    </row>
    <row r="525" spans="1:15" ht="12.75">
      <c r="A525" s="2"/>
      <c r="B525" s="2"/>
      <c r="G525" s="31"/>
      <c r="O525" s="31"/>
    </row>
    <row r="526" spans="1:15" ht="12.75">
      <c r="A526" s="2"/>
      <c r="B526" s="2"/>
      <c r="G526" s="31"/>
      <c r="O526" s="31"/>
    </row>
    <row r="527" spans="1:15" ht="12.75">
      <c r="A527" s="2"/>
      <c r="B527" s="2"/>
      <c r="G527" s="31"/>
      <c r="O527" s="31"/>
    </row>
    <row r="528" spans="1:15" ht="12.75">
      <c r="A528" s="2"/>
      <c r="B528" s="2"/>
      <c r="G528" s="31"/>
      <c r="O528" s="31"/>
    </row>
    <row r="529" spans="1:15" ht="12.75">
      <c r="A529" s="2"/>
      <c r="B529" s="2"/>
      <c r="G529" s="31"/>
      <c r="O529" s="31"/>
    </row>
    <row r="530" spans="1:15" ht="12.75">
      <c r="A530" s="2"/>
      <c r="B530" s="2"/>
      <c r="G530" s="31"/>
      <c r="O530" s="31"/>
    </row>
    <row r="531" spans="1:15" ht="12.75">
      <c r="A531" s="2"/>
      <c r="B531" s="2"/>
      <c r="G531" s="31"/>
      <c r="O531" s="31"/>
    </row>
    <row r="532" spans="1:15" ht="12.75">
      <c r="A532" s="2"/>
      <c r="B532" s="2"/>
      <c r="G532" s="31"/>
      <c r="O532" s="31"/>
    </row>
    <row r="533" spans="1:15" ht="12.75">
      <c r="A533" s="2"/>
      <c r="B533" s="2"/>
      <c r="G533" s="31"/>
      <c r="O533" s="31"/>
    </row>
    <row r="534" spans="1:15" ht="12.75">
      <c r="A534" s="2"/>
      <c r="B534" s="2"/>
      <c r="G534" s="31"/>
      <c r="O534" s="31"/>
    </row>
    <row r="535" spans="1:15" ht="12.75">
      <c r="A535" s="2"/>
      <c r="B535" s="2"/>
      <c r="G535" s="31"/>
      <c r="O535" s="31"/>
    </row>
    <row r="536" spans="1:15" ht="12.75">
      <c r="A536" s="2"/>
      <c r="B536" s="2"/>
      <c r="G536" s="31"/>
      <c r="O536" s="31"/>
    </row>
    <row r="537" spans="1:15" ht="12.75">
      <c r="A537" s="2"/>
      <c r="B537" s="2"/>
      <c r="G537" s="31"/>
      <c r="O537" s="31"/>
    </row>
    <row r="538" spans="1:15" ht="12.75">
      <c r="A538" s="2"/>
      <c r="B538" s="2"/>
      <c r="G538" s="31"/>
      <c r="O538" s="31"/>
    </row>
    <row r="539" spans="1:15" ht="12.75">
      <c r="A539" s="2"/>
      <c r="B539" s="2"/>
      <c r="G539" s="31"/>
      <c r="O539" s="31"/>
    </row>
    <row r="540" spans="1:15" ht="12.75">
      <c r="A540" s="2"/>
      <c r="B540" s="2"/>
      <c r="G540" s="31"/>
      <c r="O540" s="31"/>
    </row>
    <row r="541" spans="1:15" ht="12.75">
      <c r="A541" s="2"/>
      <c r="B541" s="2"/>
      <c r="G541" s="31"/>
      <c r="O541" s="31"/>
    </row>
    <row r="542" spans="1:15" ht="12.75">
      <c r="A542" s="2"/>
      <c r="B542" s="2"/>
      <c r="G542" s="31"/>
      <c r="O542" s="31"/>
    </row>
    <row r="543" spans="1:15" ht="12.75">
      <c r="A543" s="2"/>
      <c r="B543" s="2"/>
      <c r="G543" s="31"/>
      <c r="O543" s="31"/>
    </row>
    <row r="544" spans="1:15" ht="12.75">
      <c r="A544" s="2"/>
      <c r="B544" s="2"/>
      <c r="G544" s="31"/>
      <c r="O544" s="31"/>
    </row>
    <row r="545" spans="7:15" ht="12.75">
      <c r="G545" s="31"/>
      <c r="O545" s="31"/>
    </row>
    <row r="546" spans="7:15" ht="12.75">
      <c r="G546" s="31"/>
      <c r="O546" s="31"/>
    </row>
    <row r="547" spans="7:15" ht="12.75">
      <c r="G547" s="31"/>
      <c r="O547" s="31"/>
    </row>
    <row r="548" spans="7:15" ht="12.75">
      <c r="G548" s="31"/>
      <c r="O548" s="31"/>
    </row>
    <row r="549" spans="7:15" ht="12.75">
      <c r="G549" s="31"/>
      <c r="O549" s="31"/>
    </row>
    <row r="550" spans="7:15" ht="12.75">
      <c r="G550" s="31"/>
      <c r="O550" s="31"/>
    </row>
    <row r="551" spans="7:15" ht="12.75">
      <c r="G551" s="31"/>
      <c r="O551" s="31"/>
    </row>
    <row r="552" spans="7:15" ht="12.75">
      <c r="G552" s="31"/>
      <c r="O552" s="31"/>
    </row>
    <row r="553" spans="7:15" ht="12.75">
      <c r="G553" s="31"/>
      <c r="O553" s="31"/>
    </row>
    <row r="554" spans="7:15" ht="12.75">
      <c r="G554" s="31"/>
      <c r="O554" s="31"/>
    </row>
    <row r="555" spans="7:15" ht="12.75">
      <c r="G555" s="31"/>
      <c r="O555" s="31"/>
    </row>
    <row r="556" spans="7:15" ht="12.75">
      <c r="G556" s="31"/>
      <c r="O556" s="31"/>
    </row>
    <row r="557" spans="7:15" ht="12.75">
      <c r="G557" s="31"/>
      <c r="O557" s="31"/>
    </row>
    <row r="558" spans="7:15" ht="12.75">
      <c r="G558" s="31"/>
      <c r="O558" s="31"/>
    </row>
    <row r="559" spans="7:15" ht="12.75">
      <c r="G559" s="31"/>
      <c r="O559" s="31"/>
    </row>
    <row r="560" spans="7:15" ht="12.75">
      <c r="G560" s="31"/>
      <c r="O560" s="31"/>
    </row>
    <row r="561" spans="7:15" ht="12.75">
      <c r="G561" s="31"/>
      <c r="O561" s="31"/>
    </row>
    <row r="562" spans="7:15" ht="12.75">
      <c r="G562" s="31"/>
      <c r="O562" s="31"/>
    </row>
    <row r="563" spans="7:15" ht="12.75">
      <c r="G563" s="31"/>
      <c r="O563" s="31"/>
    </row>
    <row r="564" spans="7:15" ht="12.75">
      <c r="G564" s="31"/>
      <c r="O564" s="31"/>
    </row>
    <row r="565" spans="7:15" ht="12.75">
      <c r="G565" s="31"/>
      <c r="O565" s="31"/>
    </row>
    <row r="566" spans="7:15" ht="12.75">
      <c r="G566" s="31"/>
      <c r="O566" s="31"/>
    </row>
    <row r="567" spans="7:15" ht="12.75">
      <c r="G567" s="31"/>
      <c r="O567" s="31"/>
    </row>
    <row r="568" spans="7:15" ht="12.75">
      <c r="G568" s="31"/>
      <c r="O568" s="31"/>
    </row>
    <row r="569" spans="7:15" ht="12.75">
      <c r="G569" s="31"/>
      <c r="O569" s="31"/>
    </row>
    <row r="570" spans="7:15" ht="12.75">
      <c r="G570" s="31"/>
      <c r="O570" s="31"/>
    </row>
    <row r="571" spans="7:15" ht="12.75">
      <c r="G571" s="31"/>
      <c r="O571" s="31"/>
    </row>
    <row r="572" spans="7:15" ht="12.75">
      <c r="G572" s="31"/>
      <c r="O572" s="31"/>
    </row>
    <row r="573" spans="7:15" ht="12.75">
      <c r="G573" s="31"/>
      <c r="O573" s="31"/>
    </row>
    <row r="574" spans="7:15" ht="12.75">
      <c r="G574" s="31"/>
      <c r="O574" s="31"/>
    </row>
    <row r="575" spans="7:15" ht="12.75">
      <c r="G575" s="31"/>
      <c r="O575" s="31"/>
    </row>
    <row r="576" spans="7:15" ht="12.75">
      <c r="G576" s="31"/>
      <c r="O576" s="31"/>
    </row>
    <row r="577" spans="7:15" ht="12.75">
      <c r="G577" s="31"/>
      <c r="O577" s="31"/>
    </row>
    <row r="578" spans="7:15" ht="12.75">
      <c r="G578" s="31"/>
      <c r="O578" s="31"/>
    </row>
    <row r="579" spans="7:15" ht="12.75">
      <c r="G579" s="31"/>
      <c r="O579" s="31"/>
    </row>
    <row r="580" spans="7:15" ht="12.75">
      <c r="G580" s="31"/>
      <c r="O580" s="31"/>
    </row>
    <row r="581" spans="7:15" ht="12.75">
      <c r="G581" s="31"/>
      <c r="O581" s="31"/>
    </row>
    <row r="582" spans="7:15" ht="12.75">
      <c r="G582" s="31"/>
      <c r="O582" s="31"/>
    </row>
    <row r="583" spans="7:15" ht="12.75">
      <c r="G583" s="31"/>
      <c r="O583" s="31"/>
    </row>
    <row r="584" spans="7:15" ht="12.75">
      <c r="G584" s="31"/>
      <c r="O584" s="31"/>
    </row>
    <row r="585" spans="7:15" ht="12.75">
      <c r="G585" s="31"/>
      <c r="O585" s="31"/>
    </row>
    <row r="586" spans="7:15" ht="12.75">
      <c r="G586" s="31"/>
      <c r="O586" s="31"/>
    </row>
    <row r="587" spans="7:15" ht="12.75">
      <c r="G587" s="31"/>
      <c r="O587" s="31"/>
    </row>
    <row r="588" spans="7:15" ht="12.75">
      <c r="G588" s="31"/>
      <c r="O588" s="31"/>
    </row>
    <row r="589" spans="7:15" ht="12.75">
      <c r="G589" s="31"/>
      <c r="O589" s="31"/>
    </row>
    <row r="590" spans="7:15" ht="12.75">
      <c r="G590" s="31"/>
      <c r="O590" s="31"/>
    </row>
    <row r="591" spans="7:15" ht="12.75">
      <c r="G591" s="31"/>
      <c r="O591" s="31"/>
    </row>
    <row r="592" spans="7:15" ht="12.75">
      <c r="G592" s="31"/>
      <c r="O592" s="31"/>
    </row>
    <row r="593" spans="7:15" ht="12.75">
      <c r="G593" s="31"/>
      <c r="O593" s="31"/>
    </row>
    <row r="594" spans="7:15" ht="12.75">
      <c r="G594" s="31"/>
      <c r="O594" s="31"/>
    </row>
    <row r="595" spans="7:15" ht="12.75">
      <c r="G595" s="31"/>
      <c r="O595" s="31"/>
    </row>
    <row r="596" spans="7:15" ht="12.75">
      <c r="G596" s="31"/>
      <c r="O596" s="31"/>
    </row>
    <row r="597" spans="7:15" ht="12.75">
      <c r="G597" s="31"/>
      <c r="O597" s="31"/>
    </row>
    <row r="598" spans="7:15" ht="12.75">
      <c r="G598" s="31"/>
      <c r="O598" s="31"/>
    </row>
    <row r="599" spans="7:15" ht="12.75">
      <c r="G599" s="31"/>
      <c r="O599" s="31"/>
    </row>
    <row r="600" spans="7:15" ht="12.75">
      <c r="G600" s="31"/>
      <c r="O600" s="31"/>
    </row>
    <row r="601" spans="7:15" ht="12.75">
      <c r="G601" s="31"/>
      <c r="O601" s="31"/>
    </row>
    <row r="602" spans="7:15" ht="12.75">
      <c r="G602" s="31"/>
      <c r="O602" s="31"/>
    </row>
    <row r="603" spans="7:15" ht="12.75">
      <c r="G603" s="31"/>
      <c r="O603" s="31"/>
    </row>
    <row r="604" spans="7:15" ht="12.75">
      <c r="G604" s="31"/>
      <c r="O604" s="31"/>
    </row>
    <row r="605" spans="7:15" ht="12.75">
      <c r="G605" s="31"/>
      <c r="O605" s="31"/>
    </row>
    <row r="606" spans="7:15" ht="12.75">
      <c r="G606" s="31"/>
      <c r="O606" s="31"/>
    </row>
    <row r="607" spans="7:15" ht="12.75">
      <c r="G607" s="31"/>
      <c r="O607" s="31"/>
    </row>
    <row r="608" spans="7:15" ht="12.75">
      <c r="G608" s="31"/>
      <c r="O608" s="31"/>
    </row>
    <row r="609" spans="7:15" ht="12.75">
      <c r="G609" s="31"/>
      <c r="O609" s="31"/>
    </row>
    <row r="610" spans="7:15" ht="12.75">
      <c r="G610" s="31"/>
      <c r="O610" s="31"/>
    </row>
    <row r="611" spans="7:15" ht="12.75">
      <c r="G611" s="31"/>
      <c r="O611" s="31"/>
    </row>
    <row r="612" spans="7:15" ht="12.75">
      <c r="G612" s="31"/>
      <c r="O612" s="31"/>
    </row>
    <row r="613" spans="7:15" ht="12.75">
      <c r="G613" s="31"/>
      <c r="O613" s="31"/>
    </row>
    <row r="614" spans="7:15" ht="12.75">
      <c r="G614" s="31"/>
      <c r="O614" s="31"/>
    </row>
    <row r="615" spans="7:15" ht="12.75">
      <c r="G615" s="31"/>
      <c r="O615" s="31"/>
    </row>
    <row r="616" spans="7:15" ht="12.75">
      <c r="G616" s="31"/>
      <c r="O616" s="31"/>
    </row>
    <row r="617" spans="7:15" ht="12.75">
      <c r="G617" s="31"/>
      <c r="O617" s="31"/>
    </row>
    <row r="618" spans="7:15" ht="12.75">
      <c r="G618" s="31"/>
      <c r="O618" s="31"/>
    </row>
    <row r="619" spans="7:15" ht="12.75">
      <c r="G619" s="31"/>
      <c r="O619" s="31"/>
    </row>
    <row r="620" spans="7:15" ht="12.75">
      <c r="G620" s="31"/>
      <c r="O620" s="31"/>
    </row>
    <row r="621" spans="7:15" ht="12.75">
      <c r="G621" s="31"/>
      <c r="O621" s="31"/>
    </row>
    <row r="622" spans="7:15" ht="12.75">
      <c r="G622" s="31"/>
      <c r="O622" s="31"/>
    </row>
    <row r="623" spans="7:15" ht="12.75">
      <c r="G623" s="31"/>
      <c r="O623" s="31"/>
    </row>
    <row r="624" spans="7:15" ht="12.75">
      <c r="G624" s="31"/>
      <c r="O624" s="31"/>
    </row>
    <row r="625" spans="7:15" ht="12.75">
      <c r="G625" s="31"/>
      <c r="O625" s="31"/>
    </row>
    <row r="626" spans="7:15" ht="12.75">
      <c r="G626" s="31"/>
      <c r="O626" s="31"/>
    </row>
    <row r="627" spans="7:15" ht="12.75">
      <c r="G627" s="31"/>
      <c r="O627" s="31"/>
    </row>
    <row r="628" spans="7:15" ht="12.75">
      <c r="G628" s="31"/>
      <c r="O628" s="31"/>
    </row>
    <row r="629" spans="7:15" ht="12.75">
      <c r="G629" s="31"/>
      <c r="O629" s="31"/>
    </row>
    <row r="630" spans="7:15" ht="12.75">
      <c r="G630" s="31"/>
      <c r="O630" s="31"/>
    </row>
    <row r="631" spans="7:15" ht="12.75">
      <c r="G631" s="31"/>
      <c r="O631" s="31"/>
    </row>
    <row r="632" spans="7:15" ht="12.75">
      <c r="G632" s="31"/>
      <c r="O632" s="31"/>
    </row>
    <row r="633" spans="7:15" ht="12.75">
      <c r="G633" s="31"/>
      <c r="O633" s="31"/>
    </row>
    <row r="634" spans="7:15" ht="12.75">
      <c r="G634" s="31"/>
      <c r="O634" s="31"/>
    </row>
    <row r="635" spans="7:15" ht="12.75">
      <c r="G635" s="31"/>
      <c r="O635" s="31"/>
    </row>
    <row r="636" spans="7:15" ht="12.75">
      <c r="G636" s="31"/>
      <c r="O636" s="31"/>
    </row>
    <row r="637" spans="7:15" ht="12.75">
      <c r="G637" s="31"/>
      <c r="O637" s="31"/>
    </row>
    <row r="638" spans="7:15" ht="12.75">
      <c r="G638" s="31"/>
      <c r="O638" s="31"/>
    </row>
    <row r="639" spans="7:15" ht="12.75">
      <c r="G639" s="31"/>
      <c r="O639" s="31"/>
    </row>
    <row r="640" spans="7:15" ht="12.75">
      <c r="G640" s="31"/>
      <c r="O640" s="31"/>
    </row>
    <row r="641" spans="7:15" ht="12.75">
      <c r="G641" s="31"/>
      <c r="O641" s="31"/>
    </row>
    <row r="642" spans="7:15" ht="12.75">
      <c r="G642" s="31"/>
      <c r="O642" s="31"/>
    </row>
    <row r="643" spans="7:15" ht="12.75">
      <c r="G643" s="31"/>
      <c r="O643" s="31"/>
    </row>
    <row r="644" spans="7:15" ht="12.75">
      <c r="G644" s="31"/>
      <c r="O644" s="31"/>
    </row>
    <row r="645" spans="7:15" ht="12.75">
      <c r="G645" s="31"/>
      <c r="O645" s="31"/>
    </row>
    <row r="646" spans="7:15" ht="12.75">
      <c r="G646" s="31"/>
      <c r="O646" s="31"/>
    </row>
    <row r="647" spans="7:15" ht="12.75">
      <c r="G647" s="31"/>
      <c r="O647" s="31"/>
    </row>
    <row r="648" spans="7:15" ht="12.75">
      <c r="G648" s="31"/>
      <c r="O648" s="31"/>
    </row>
    <row r="649" spans="7:15" ht="12.75">
      <c r="G649" s="31"/>
      <c r="O649" s="31"/>
    </row>
    <row r="650" spans="7:15" ht="12.75">
      <c r="G650" s="31"/>
      <c r="O650" s="31"/>
    </row>
    <row r="651" spans="7:15" ht="12.75">
      <c r="G651" s="31"/>
      <c r="O651" s="31"/>
    </row>
    <row r="652" spans="7:15" ht="12.75">
      <c r="G652" s="31"/>
      <c r="O652" s="31"/>
    </row>
    <row r="653" spans="7:15" ht="12.75">
      <c r="G653" s="31"/>
      <c r="O653" s="31"/>
    </row>
    <row r="654" spans="7:15" ht="12.75">
      <c r="G654" s="31"/>
      <c r="O654" s="31"/>
    </row>
    <row r="655" spans="7:15" ht="12.75">
      <c r="G655" s="31"/>
      <c r="O655" s="31"/>
    </row>
    <row r="656" spans="7:15" ht="12.75">
      <c r="G656" s="31"/>
      <c r="O656" s="31"/>
    </row>
    <row r="657" spans="7:15" ht="12.75">
      <c r="G657" s="31"/>
      <c r="O657" s="31"/>
    </row>
    <row r="658" spans="7:15" ht="12.75">
      <c r="G658" s="31"/>
      <c r="O658" s="31"/>
    </row>
    <row r="659" spans="7:15" ht="12.75">
      <c r="G659" s="31"/>
      <c r="O659" s="31"/>
    </row>
    <row r="660" spans="7:15" ht="12.75">
      <c r="G660" s="31"/>
      <c r="O660" s="31"/>
    </row>
    <row r="661" spans="7:15" ht="12.75">
      <c r="G661" s="31"/>
      <c r="O661" s="31"/>
    </row>
    <row r="662" spans="7:15" ht="12.75">
      <c r="G662" s="31"/>
      <c r="O662" s="31"/>
    </row>
    <row r="663" spans="7:15" ht="12.75">
      <c r="G663" s="31"/>
      <c r="O663" s="31"/>
    </row>
    <row r="664" spans="7:15" ht="12.75">
      <c r="G664" s="31"/>
      <c r="O664" s="31"/>
    </row>
    <row r="665" spans="7:15" ht="12.75">
      <c r="G665" s="31"/>
      <c r="O665" s="31"/>
    </row>
    <row r="666" spans="7:15" ht="12.75">
      <c r="G666" s="31"/>
      <c r="O666" s="31"/>
    </row>
    <row r="667" spans="7:15" ht="12.75">
      <c r="G667" s="31"/>
      <c r="O667" s="31"/>
    </row>
    <row r="668" spans="7:15" ht="12.75">
      <c r="G668" s="31"/>
      <c r="O668" s="31"/>
    </row>
    <row r="669" spans="7:15" ht="12.75">
      <c r="G669" s="31"/>
      <c r="O669" s="31"/>
    </row>
    <row r="670" spans="7:15" ht="12.75">
      <c r="G670" s="31"/>
      <c r="O670" s="31"/>
    </row>
    <row r="671" spans="7:15" ht="12.75">
      <c r="G671" s="31"/>
      <c r="O671" s="31"/>
    </row>
    <row r="672" spans="7:15" ht="12.75">
      <c r="G672" s="31"/>
      <c r="O672" s="31"/>
    </row>
    <row r="673" spans="7:15" ht="12.75">
      <c r="G673" s="31"/>
      <c r="O673" s="31"/>
    </row>
    <row r="674" spans="7:15" ht="12.75">
      <c r="G674" s="31"/>
      <c r="O674" s="31"/>
    </row>
    <row r="675" spans="7:15" ht="12.75">
      <c r="G675" s="31"/>
      <c r="O675" s="31"/>
    </row>
    <row r="676" spans="7:15" ht="12.75">
      <c r="G676" s="31"/>
      <c r="O676" s="31"/>
    </row>
    <row r="677" spans="7:15" ht="12.75">
      <c r="G677" s="31"/>
      <c r="O677" s="31"/>
    </row>
    <row r="678" spans="7:15" ht="12.75">
      <c r="G678" s="31"/>
      <c r="O678" s="31"/>
    </row>
    <row r="679" spans="7:15" ht="12.75">
      <c r="G679" s="31"/>
      <c r="O679" s="31"/>
    </row>
    <row r="680" spans="7:15" ht="12.75">
      <c r="G680" s="31"/>
      <c r="O680" s="31"/>
    </row>
    <row r="681" spans="7:15" ht="12.75">
      <c r="G681" s="31"/>
      <c r="O681" s="31"/>
    </row>
    <row r="682" spans="7:15" ht="12.75">
      <c r="G682" s="31"/>
      <c r="O682" s="31"/>
    </row>
    <row r="683" spans="7:15" ht="12.75">
      <c r="G683" s="31"/>
      <c r="O683" s="31"/>
    </row>
    <row r="684" spans="7:15" ht="12.75">
      <c r="G684" s="31"/>
      <c r="O684" s="31"/>
    </row>
    <row r="685" spans="7:15" ht="12.75">
      <c r="G685" s="31"/>
      <c r="O685" s="31"/>
    </row>
    <row r="686" spans="7:15" ht="12.75">
      <c r="G686" s="31"/>
      <c r="O686" s="31"/>
    </row>
    <row r="687" spans="7:15" ht="12.75">
      <c r="G687" s="31"/>
      <c r="O687" s="31"/>
    </row>
    <row r="688" spans="7:15" ht="12.75">
      <c r="G688" s="31"/>
      <c r="O688" s="31"/>
    </row>
    <row r="689" spans="7:15" ht="12.75">
      <c r="G689" s="31"/>
      <c r="O689" s="31"/>
    </row>
    <row r="690" spans="7:15" ht="12.75">
      <c r="G690" s="31"/>
      <c r="O690" s="31"/>
    </row>
    <row r="691" spans="7:15" ht="12.75">
      <c r="G691" s="31"/>
      <c r="O691" s="31"/>
    </row>
    <row r="692" spans="7:15" ht="12.75">
      <c r="G692" s="31"/>
      <c r="O692" s="31"/>
    </row>
    <row r="693" spans="7:15" ht="12.75">
      <c r="G693" s="31"/>
      <c r="O693" s="31"/>
    </row>
    <row r="694" spans="7:15" ht="12.75">
      <c r="G694" s="31"/>
      <c r="O694" s="31"/>
    </row>
    <row r="695" spans="7:15" ht="12.75">
      <c r="G695" s="31"/>
      <c r="O695" s="31"/>
    </row>
    <row r="696" spans="7:15" ht="12.75">
      <c r="G696" s="31"/>
      <c r="O696" s="31"/>
    </row>
    <row r="697" spans="7:15" ht="12.75">
      <c r="G697" s="31"/>
      <c r="O697" s="31"/>
    </row>
    <row r="698" spans="7:15" ht="12.75">
      <c r="G698" s="31"/>
      <c r="O698" s="31"/>
    </row>
    <row r="699" spans="7:15" ht="12.75">
      <c r="G699" s="31"/>
      <c r="O699" s="31"/>
    </row>
    <row r="700" spans="7:15" ht="12.75">
      <c r="G700" s="31"/>
      <c r="O700" s="31"/>
    </row>
    <row r="701" spans="7:15" ht="12.75">
      <c r="G701" s="31"/>
      <c r="O701" s="31"/>
    </row>
    <row r="702" spans="7:15" ht="12.75">
      <c r="G702" s="31"/>
      <c r="O702" s="31"/>
    </row>
    <row r="703" spans="7:15" ht="12.75">
      <c r="G703" s="31"/>
      <c r="O703" s="31"/>
    </row>
    <row r="704" spans="7:15" ht="12.75">
      <c r="G704" s="31"/>
      <c r="O704" s="31"/>
    </row>
    <row r="705" spans="7:15" ht="12.75">
      <c r="G705" s="31"/>
      <c r="O705" s="31"/>
    </row>
    <row r="706" spans="7:15" ht="12.75">
      <c r="G706" s="31"/>
      <c r="O706" s="31"/>
    </row>
    <row r="707" spans="7:15" ht="12.75">
      <c r="G707" s="31"/>
      <c r="O707" s="31"/>
    </row>
    <row r="708" spans="7:15" ht="12.75">
      <c r="G708" s="31"/>
      <c r="O708" s="31"/>
    </row>
    <row r="709" spans="7:15" ht="12.75">
      <c r="G709" s="31"/>
      <c r="O709" s="31"/>
    </row>
    <row r="710" spans="7:15" ht="12.75">
      <c r="G710" s="31"/>
      <c r="O710" s="31"/>
    </row>
    <row r="711" spans="7:15" ht="12.75">
      <c r="G711" s="31"/>
      <c r="O711" s="31"/>
    </row>
    <row r="712" spans="7:15" ht="12.75">
      <c r="G712" s="31"/>
      <c r="O712" s="31"/>
    </row>
    <row r="713" spans="7:15" ht="12.75">
      <c r="G713" s="31"/>
      <c r="O713" s="31"/>
    </row>
    <row r="714" spans="7:15" ht="12.75">
      <c r="G714" s="31"/>
      <c r="O714" s="31"/>
    </row>
    <row r="715" spans="7:15" ht="12.75">
      <c r="G715" s="31"/>
      <c r="O715" s="31"/>
    </row>
    <row r="716" spans="7:15" ht="12.75">
      <c r="G716" s="31"/>
      <c r="O716" s="31"/>
    </row>
    <row r="717" spans="7:15" ht="12.75">
      <c r="G717" s="31"/>
      <c r="O717" s="31"/>
    </row>
    <row r="718" spans="7:15" ht="12.75">
      <c r="G718" s="31"/>
      <c r="O718" s="31"/>
    </row>
    <row r="719" spans="7:15" ht="12.75">
      <c r="G719" s="31"/>
      <c r="O719" s="31"/>
    </row>
    <row r="720" spans="7:15" ht="12.75">
      <c r="G720" s="31"/>
      <c r="O720" s="31"/>
    </row>
    <row r="721" spans="7:15" ht="12.75">
      <c r="G721" s="31"/>
      <c r="O721" s="31"/>
    </row>
    <row r="722" spans="7:15" ht="12.75">
      <c r="G722" s="31"/>
      <c r="O722" s="31"/>
    </row>
    <row r="723" spans="7:15" ht="12.75">
      <c r="G723" s="31"/>
      <c r="O723" s="31"/>
    </row>
    <row r="724" spans="7:15" ht="12.75">
      <c r="G724" s="31"/>
      <c r="O724" s="31"/>
    </row>
    <row r="725" spans="7:15" ht="12.75">
      <c r="G725" s="31"/>
      <c r="O725" s="31"/>
    </row>
    <row r="726" spans="7:15" ht="12.75">
      <c r="G726" s="31"/>
      <c r="O726" s="31"/>
    </row>
    <row r="727" spans="7:15" ht="12.75">
      <c r="G727" s="31"/>
      <c r="O727" s="31"/>
    </row>
    <row r="728" spans="7:15" ht="12.75">
      <c r="G728" s="31"/>
      <c r="O728" s="31"/>
    </row>
    <row r="729" spans="7:15" ht="12.75">
      <c r="G729" s="31"/>
      <c r="O729" s="31"/>
    </row>
    <row r="730" spans="7:15" ht="12.75">
      <c r="G730" s="31"/>
      <c r="O730" s="31"/>
    </row>
    <row r="731" spans="7:15" ht="12.75">
      <c r="G731" s="31"/>
      <c r="O731" s="31"/>
    </row>
    <row r="732" spans="7:15" ht="12.75">
      <c r="G732" s="31"/>
      <c r="O732" s="31"/>
    </row>
    <row r="733" spans="7:15" ht="12.75">
      <c r="G733" s="31"/>
      <c r="O733" s="31"/>
    </row>
    <row r="734" spans="7:15" ht="12.75">
      <c r="G734" s="31"/>
      <c r="O734" s="31"/>
    </row>
    <row r="735" spans="7:15" ht="12.75">
      <c r="G735" s="31"/>
      <c r="O735" s="31"/>
    </row>
    <row r="736" spans="7:15" ht="12.75">
      <c r="G736" s="31"/>
      <c r="O736" s="31"/>
    </row>
    <row r="737" spans="7:15" ht="12.75">
      <c r="G737" s="31"/>
      <c r="O737" s="31"/>
    </row>
    <row r="738" spans="7:15" ht="12.75">
      <c r="G738" s="31"/>
      <c r="O738" s="31"/>
    </row>
    <row r="739" spans="7:15" ht="12.75">
      <c r="G739" s="31"/>
      <c r="O739" s="31"/>
    </row>
    <row r="740" spans="7:15" ht="12.75">
      <c r="G740" s="31"/>
      <c r="O740" s="31"/>
    </row>
    <row r="741" spans="7:15" ht="12.75">
      <c r="G741" s="31"/>
      <c r="O741" s="31"/>
    </row>
    <row r="742" spans="7:15" ht="12.75">
      <c r="G742" s="31"/>
      <c r="O742" s="31"/>
    </row>
    <row r="743" spans="7:15" ht="12.75">
      <c r="G743" s="31"/>
      <c r="O743" s="31"/>
    </row>
    <row r="744" spans="7:15" ht="12.75">
      <c r="G744" s="31"/>
      <c r="O744" s="31"/>
    </row>
    <row r="745" spans="7:15" ht="12.75">
      <c r="G745" s="31"/>
      <c r="O745" s="31"/>
    </row>
    <row r="746" spans="7:15" ht="12.75">
      <c r="G746" s="31"/>
      <c r="O746" s="31"/>
    </row>
    <row r="747" spans="7:15" ht="12.75">
      <c r="G747" s="31"/>
      <c r="O747" s="31"/>
    </row>
    <row r="748" spans="7:15" ht="12.75">
      <c r="G748" s="31"/>
      <c r="O748" s="31"/>
    </row>
    <row r="749" spans="7:15" ht="12.75">
      <c r="G749" s="31"/>
      <c r="O749" s="31"/>
    </row>
    <row r="750" spans="7:15" ht="12.75">
      <c r="G750" s="31"/>
      <c r="O750" s="31"/>
    </row>
    <row r="751" spans="7:15" ht="12.75">
      <c r="G751" s="31"/>
      <c r="O751" s="31"/>
    </row>
    <row r="752" spans="7:15" ht="12.75">
      <c r="G752" s="31"/>
      <c r="O752" s="31"/>
    </row>
    <row r="753" spans="7:15" ht="12.75">
      <c r="G753" s="31"/>
      <c r="O753" s="31"/>
    </row>
    <row r="754" spans="7:15" ht="12.75">
      <c r="G754" s="31"/>
      <c r="O754" s="31"/>
    </row>
    <row r="755" spans="7:15" ht="12.75">
      <c r="G755" s="31"/>
      <c r="O755" s="31"/>
    </row>
    <row r="756" spans="7:15" ht="12.75">
      <c r="G756" s="31"/>
      <c r="O756" s="31"/>
    </row>
    <row r="757" spans="7:15" ht="12.75">
      <c r="G757" s="31"/>
      <c r="O757" s="31"/>
    </row>
    <row r="758" spans="7:15" ht="12.75">
      <c r="G758" s="31"/>
      <c r="O758" s="31"/>
    </row>
    <row r="759" spans="7:15" ht="12.75">
      <c r="G759" s="31"/>
      <c r="O759" s="31"/>
    </row>
    <row r="760" spans="7:15" ht="12.75">
      <c r="G760" s="31"/>
      <c r="O760" s="31"/>
    </row>
    <row r="761" spans="7:15" ht="12.75">
      <c r="G761" s="31"/>
      <c r="O761" s="31"/>
    </row>
    <row r="762" spans="7:15" ht="12.75">
      <c r="G762" s="31"/>
      <c r="O762" s="31"/>
    </row>
    <row r="763" spans="7:15" ht="12.75">
      <c r="G763" s="31"/>
      <c r="O763" s="31"/>
    </row>
    <row r="764" spans="7:15" ht="12.75">
      <c r="G764" s="31"/>
      <c r="O764" s="31"/>
    </row>
    <row r="765" spans="7:15" ht="12.75">
      <c r="G765" s="31"/>
      <c r="O765" s="31"/>
    </row>
    <row r="766" spans="7:15" ht="12.75">
      <c r="G766" s="31"/>
      <c r="O766" s="31"/>
    </row>
    <row r="767" spans="7:15" ht="12.75">
      <c r="G767" s="31"/>
      <c r="O767" s="31"/>
    </row>
    <row r="768" spans="7:15" ht="12.75">
      <c r="G768" s="31"/>
      <c r="O768" s="31"/>
    </row>
    <row r="769" spans="7:15" ht="12.75">
      <c r="G769" s="31"/>
      <c r="O769" s="31"/>
    </row>
    <row r="770" spans="7:15" ht="12.75">
      <c r="G770" s="31"/>
      <c r="O770" s="31"/>
    </row>
    <row r="771" spans="7:15" ht="12.75">
      <c r="G771" s="31"/>
      <c r="O771" s="31"/>
    </row>
    <row r="772" spans="7:15" ht="12.75">
      <c r="G772" s="31"/>
      <c r="O772" s="31"/>
    </row>
    <row r="773" spans="7:15" ht="12.75">
      <c r="G773" s="31"/>
      <c r="O773" s="31"/>
    </row>
    <row r="774" spans="7:15" ht="12.75">
      <c r="G774" s="31"/>
      <c r="O774" s="31"/>
    </row>
    <row r="775" spans="7:15" ht="12.75">
      <c r="G775" s="31"/>
      <c r="O775" s="31"/>
    </row>
    <row r="776" spans="7:15" ht="12.75">
      <c r="G776" s="31"/>
      <c r="O776" s="31"/>
    </row>
    <row r="777" spans="7:15" ht="12.75">
      <c r="G777" s="31"/>
      <c r="O777" s="31"/>
    </row>
    <row r="778" spans="7:15" ht="12.75">
      <c r="G778" s="31"/>
      <c r="O778" s="31"/>
    </row>
    <row r="779" spans="7:15" ht="12.75">
      <c r="G779" s="31"/>
      <c r="O779" s="31"/>
    </row>
    <row r="780" spans="7:15" ht="12.75">
      <c r="G780" s="31"/>
      <c r="O780" s="31"/>
    </row>
    <row r="781" spans="7:15" ht="12.75">
      <c r="G781" s="31"/>
      <c r="O781" s="31"/>
    </row>
    <row r="782" spans="7:15" ht="12.75">
      <c r="G782" s="31"/>
      <c r="O782" s="31"/>
    </row>
    <row r="783" spans="7:15" ht="12.75">
      <c r="G783" s="31"/>
      <c r="O783" s="31"/>
    </row>
    <row r="784" spans="7:15" ht="12.75">
      <c r="G784" s="31"/>
      <c r="O784" s="31"/>
    </row>
    <row r="785" spans="7:15" ht="12.75">
      <c r="G785" s="31"/>
      <c r="O785" s="31"/>
    </row>
    <row r="786" spans="7:15" ht="12.75">
      <c r="G786" s="31"/>
      <c r="O786" s="31"/>
    </row>
    <row r="787" spans="7:15" ht="12.75">
      <c r="G787" s="31"/>
      <c r="O787" s="31"/>
    </row>
    <row r="788" spans="7:15" ht="12.75">
      <c r="G788" s="31"/>
      <c r="O788" s="31"/>
    </row>
    <row r="789" spans="7:15" ht="12.75">
      <c r="G789" s="31"/>
      <c r="O789" s="31"/>
    </row>
    <row r="790" spans="7:15" ht="12.75">
      <c r="G790" s="31"/>
      <c r="O790" s="31"/>
    </row>
    <row r="791" spans="7:15" ht="12.75">
      <c r="G791" s="31"/>
      <c r="O791" s="31"/>
    </row>
    <row r="792" spans="7:15" ht="12.75">
      <c r="G792" s="31"/>
      <c r="O792" s="31"/>
    </row>
    <row r="793" spans="7:15" ht="12.75">
      <c r="G793" s="31"/>
      <c r="O793" s="31"/>
    </row>
    <row r="794" spans="7:15" ht="12.75">
      <c r="G794" s="31"/>
      <c r="O794" s="31"/>
    </row>
    <row r="795" spans="7:15" ht="12.75">
      <c r="G795" s="31"/>
      <c r="O795" s="31"/>
    </row>
    <row r="796" spans="7:15" ht="12.75">
      <c r="G796" s="31"/>
      <c r="O796" s="31"/>
    </row>
    <row r="797" spans="7:15" ht="12.75">
      <c r="G797" s="31"/>
      <c r="O797" s="31"/>
    </row>
    <row r="798" spans="7:15" ht="12.75">
      <c r="G798" s="31"/>
      <c r="O798" s="31"/>
    </row>
    <row r="799" spans="7:15" ht="12.75">
      <c r="G799" s="31"/>
      <c r="O799" s="31"/>
    </row>
    <row r="800" spans="7:15" ht="12.75">
      <c r="G800" s="31"/>
      <c r="O800" s="31"/>
    </row>
    <row r="801" spans="7:15" ht="12.75">
      <c r="G801" s="31"/>
      <c r="O801" s="31"/>
    </row>
    <row r="802" spans="7:15" ht="12.75">
      <c r="G802" s="31"/>
      <c r="O802" s="31"/>
    </row>
    <row r="803" spans="7:15" ht="12.75">
      <c r="G803" s="31"/>
      <c r="O803" s="31"/>
    </row>
    <row r="804" spans="7:15" ht="12.75">
      <c r="G804" s="31"/>
      <c r="O804" s="31"/>
    </row>
    <row r="805" spans="7:15" ht="12.75">
      <c r="G805" s="31"/>
      <c r="O805" s="31"/>
    </row>
    <row r="806" spans="7:15" ht="12.75">
      <c r="G806" s="31"/>
      <c r="O806" s="31"/>
    </row>
    <row r="807" spans="7:15" ht="12.75">
      <c r="G807" s="31"/>
      <c r="O807" s="31"/>
    </row>
    <row r="808" spans="7:15" ht="12.75">
      <c r="G808" s="31"/>
      <c r="O808" s="31"/>
    </row>
    <row r="809" spans="7:15" ht="12.75">
      <c r="G809" s="31"/>
      <c r="O809" s="31"/>
    </row>
    <row r="810" spans="7:15" ht="12.75">
      <c r="G810" s="31"/>
      <c r="O810" s="31"/>
    </row>
    <row r="811" spans="7:15" ht="12.75">
      <c r="G811" s="31"/>
      <c r="O811" s="31"/>
    </row>
    <row r="812" spans="7:15" ht="12.75">
      <c r="G812" s="31"/>
      <c r="O812" s="31"/>
    </row>
    <row r="813" spans="7:15" ht="12.75">
      <c r="G813" s="31"/>
      <c r="O813" s="31"/>
    </row>
    <row r="814" spans="7:15" ht="12.75">
      <c r="G814" s="31"/>
      <c r="O814" s="31"/>
    </row>
    <row r="815" spans="7:15" ht="12.75">
      <c r="G815" s="31"/>
      <c r="O815" s="31"/>
    </row>
    <row r="816" spans="7:15" ht="12.75">
      <c r="G816" s="31"/>
      <c r="O816" s="31"/>
    </row>
    <row r="817" spans="7:15" ht="12.75">
      <c r="G817" s="31"/>
      <c r="O817" s="31"/>
    </row>
    <row r="818" spans="7:15" ht="12.75">
      <c r="G818" s="31"/>
      <c r="O818" s="31"/>
    </row>
    <row r="819" spans="7:15" ht="12.75">
      <c r="G819" s="31"/>
      <c r="O819" s="31"/>
    </row>
    <row r="820" spans="7:15" ht="12.75">
      <c r="G820" s="31"/>
      <c r="O820" s="31"/>
    </row>
    <row r="821" spans="7:15" ht="12.75">
      <c r="G821" s="31"/>
      <c r="O821" s="31"/>
    </row>
    <row r="822" spans="7:15" ht="12.75">
      <c r="G822" s="31"/>
      <c r="O822" s="31"/>
    </row>
    <row r="823" spans="7:15" ht="12.75">
      <c r="G823" s="31"/>
      <c r="O823" s="31"/>
    </row>
    <row r="824" spans="7:15" ht="12.75">
      <c r="G824" s="31"/>
      <c r="O824" s="31"/>
    </row>
    <row r="825" spans="7:15" ht="12.75">
      <c r="G825" s="31"/>
      <c r="O825" s="31"/>
    </row>
    <row r="826" spans="7:15" ht="12.75">
      <c r="G826" s="31"/>
      <c r="O826" s="31"/>
    </row>
    <row r="827" spans="7:15" ht="12.75">
      <c r="G827" s="31"/>
      <c r="O827" s="31"/>
    </row>
    <row r="828" spans="7:15" ht="12.75">
      <c r="G828" s="31"/>
      <c r="O828" s="31"/>
    </row>
    <row r="829" spans="7:15" ht="12.75">
      <c r="G829" s="31"/>
      <c r="O829" s="31"/>
    </row>
    <row r="830" spans="7:15" ht="12.75">
      <c r="G830" s="31"/>
      <c r="O830" s="31"/>
    </row>
    <row r="831" spans="7:15" ht="12.75">
      <c r="G831" s="31"/>
      <c r="O831" s="31"/>
    </row>
    <row r="832" spans="7:15" ht="12.75">
      <c r="G832" s="31"/>
      <c r="O832" s="31"/>
    </row>
    <row r="833" spans="7:15" ht="12.75">
      <c r="G833" s="31"/>
      <c r="O833" s="31"/>
    </row>
    <row r="834" spans="7:15" ht="12.75">
      <c r="G834" s="31"/>
      <c r="O834" s="31"/>
    </row>
    <row r="835" spans="7:15" ht="12.75">
      <c r="G835" s="31"/>
      <c r="O835" s="31"/>
    </row>
    <row r="836" spans="7:15" ht="12.75">
      <c r="G836" s="31"/>
      <c r="O836" s="31"/>
    </row>
    <row r="837" spans="7:15" ht="12.75">
      <c r="G837" s="31"/>
      <c r="O837" s="31"/>
    </row>
    <row r="838" spans="7:15" ht="12.75">
      <c r="G838" s="31"/>
      <c r="O838" s="31"/>
    </row>
    <row r="839" spans="7:15" ht="12.75">
      <c r="G839" s="31"/>
      <c r="O839" s="31"/>
    </row>
    <row r="840" spans="7:15" ht="12.75">
      <c r="G840" s="31"/>
      <c r="O840" s="31"/>
    </row>
    <row r="841" spans="7:15" ht="12.75">
      <c r="G841" s="31"/>
      <c r="O841" s="31"/>
    </row>
    <row r="842" spans="7:15" ht="12.75">
      <c r="G842" s="31"/>
      <c r="O842" s="31"/>
    </row>
    <row r="843" spans="7:15" ht="12.75">
      <c r="G843" s="31"/>
      <c r="O843" s="31"/>
    </row>
    <row r="844" spans="7:15" ht="12.75">
      <c r="G844" s="31"/>
      <c r="O844" s="31"/>
    </row>
    <row r="845" spans="7:15" ht="12.75">
      <c r="G845" s="31"/>
      <c r="O845" s="31"/>
    </row>
    <row r="846" spans="7:15" ht="12.75">
      <c r="G846" s="31"/>
      <c r="O846" s="31"/>
    </row>
    <row r="847" spans="7:15" ht="12.75">
      <c r="G847" s="31"/>
      <c r="O847" s="31"/>
    </row>
    <row r="848" spans="7:15" ht="12.75">
      <c r="G848" s="31"/>
      <c r="O848" s="31"/>
    </row>
    <row r="849" spans="7:15" ht="12.75">
      <c r="G849" s="31"/>
      <c r="O849" s="31"/>
    </row>
    <row r="850" spans="7:15" ht="12.75">
      <c r="G850" s="31"/>
      <c r="O850" s="31"/>
    </row>
    <row r="851" spans="7:15" ht="12.75">
      <c r="G851" s="31"/>
      <c r="O851" s="31"/>
    </row>
    <row r="852" spans="7:15" ht="12.75">
      <c r="G852" s="31"/>
      <c r="O852" s="31"/>
    </row>
    <row r="853" spans="7:15" ht="12.75">
      <c r="G853" s="31"/>
      <c r="O853" s="31"/>
    </row>
    <row r="854" spans="7:15" ht="12.75">
      <c r="G854" s="31"/>
      <c r="O854" s="31"/>
    </row>
    <row r="855" spans="7:15" ht="12.75">
      <c r="G855" s="31"/>
      <c r="O855" s="31"/>
    </row>
    <row r="856" spans="7:15" ht="12.75">
      <c r="G856" s="31"/>
      <c r="O856" s="31"/>
    </row>
    <row r="857" spans="7:15" ht="12.75">
      <c r="G857" s="31"/>
      <c r="O857" s="31"/>
    </row>
    <row r="858" spans="7:15" ht="12.75">
      <c r="G858" s="31"/>
      <c r="O858" s="31"/>
    </row>
    <row r="859" spans="7:15" ht="12.75">
      <c r="G859" s="31"/>
      <c r="O859" s="31"/>
    </row>
    <row r="860" spans="7:15" ht="12.75">
      <c r="G860" s="31"/>
      <c r="O860" s="31"/>
    </row>
    <row r="861" spans="7:15" ht="12.75">
      <c r="G861" s="31"/>
      <c r="O861" s="31"/>
    </row>
    <row r="862" spans="7:15" ht="12.75">
      <c r="G862" s="31"/>
      <c r="O862" s="31"/>
    </row>
    <row r="863" spans="7:15" ht="12.75">
      <c r="G863" s="31"/>
      <c r="O863" s="31"/>
    </row>
    <row r="864" spans="7:15" ht="12.75">
      <c r="G864" s="31"/>
      <c r="O864" s="31"/>
    </row>
    <row r="865" spans="7:15" ht="12.75">
      <c r="G865" s="31"/>
      <c r="O865" s="31"/>
    </row>
    <row r="866" spans="7:15" ht="12.75">
      <c r="G866" s="31"/>
      <c r="O866" s="31"/>
    </row>
    <row r="867" spans="7:15" ht="12.75">
      <c r="G867" s="31"/>
      <c r="O867" s="31"/>
    </row>
    <row r="868" spans="7:15" ht="12.75">
      <c r="G868" s="31"/>
      <c r="O868" s="31"/>
    </row>
    <row r="869" spans="7:15" ht="12.75">
      <c r="G869" s="31"/>
      <c r="O869" s="31"/>
    </row>
    <row r="870" spans="7:15" ht="12.75">
      <c r="G870" s="31"/>
      <c r="O870" s="31"/>
    </row>
    <row r="871" spans="7:15" ht="12.75">
      <c r="G871" s="31"/>
      <c r="O871" s="31"/>
    </row>
    <row r="872" spans="7:15" ht="12.75">
      <c r="G872" s="31"/>
      <c r="O872" s="31"/>
    </row>
    <row r="873" spans="7:15" ht="12.75">
      <c r="G873" s="31"/>
      <c r="O873" s="31"/>
    </row>
    <row r="874" spans="7:15" ht="12.75">
      <c r="G874" s="31"/>
      <c r="O874" s="31"/>
    </row>
    <row r="875" spans="7:15" ht="12.75">
      <c r="G875" s="31"/>
      <c r="O875" s="31"/>
    </row>
    <row r="876" spans="7:15" ht="12.75">
      <c r="G876" s="31"/>
      <c r="O876" s="31"/>
    </row>
    <row r="877" spans="7:15" ht="12.75">
      <c r="G877" s="31"/>
      <c r="O877" s="31"/>
    </row>
    <row r="878" spans="7:15" ht="12.75">
      <c r="G878" s="31"/>
      <c r="O878" s="31"/>
    </row>
    <row r="879" spans="7:15" ht="12.75">
      <c r="G879" s="31"/>
      <c r="O879" s="31"/>
    </row>
    <row r="880" spans="7:15" ht="12.75">
      <c r="G880" s="31"/>
      <c r="O880" s="31"/>
    </row>
    <row r="881" spans="7:15" ht="12.75">
      <c r="G881" s="31"/>
      <c r="O881" s="31"/>
    </row>
    <row r="882" spans="7:15" ht="12.75">
      <c r="G882" s="31"/>
      <c r="O882" s="31"/>
    </row>
    <row r="883" spans="7:15" ht="12.75">
      <c r="G883" s="31"/>
      <c r="O883" s="31"/>
    </row>
    <row r="884" spans="7:15" ht="12.75">
      <c r="G884" s="31"/>
      <c r="O884" s="31"/>
    </row>
    <row r="885" spans="7:15" ht="12.75">
      <c r="G885" s="31"/>
      <c r="O885" s="31"/>
    </row>
    <row r="886" spans="7:15" ht="12.75">
      <c r="G886" s="31"/>
      <c r="O886" s="31"/>
    </row>
    <row r="887" spans="7:15" ht="12.75">
      <c r="G887" s="31"/>
      <c r="O887" s="31"/>
    </row>
    <row r="888" spans="7:15" ht="12.75">
      <c r="G888" s="31"/>
      <c r="O888" s="31"/>
    </row>
    <row r="889" spans="7:15" ht="12.75">
      <c r="G889" s="31"/>
      <c r="O889" s="31"/>
    </row>
    <row r="890" spans="7:15" ht="12.75">
      <c r="G890" s="31"/>
      <c r="O890" s="31"/>
    </row>
    <row r="891" spans="7:15" ht="12.75">
      <c r="G891" s="31"/>
      <c r="O891" s="31"/>
    </row>
    <row r="892" spans="7:15" ht="12.75">
      <c r="G892" s="31"/>
      <c r="O892" s="31"/>
    </row>
    <row r="893" spans="7:15" ht="12.75">
      <c r="G893" s="31"/>
      <c r="O893" s="31"/>
    </row>
    <row r="894" spans="7:15" ht="12.75">
      <c r="G894" s="31"/>
      <c r="O894" s="31"/>
    </row>
    <row r="895" spans="7:15" ht="12.75">
      <c r="G895" s="31"/>
      <c r="O895" s="31"/>
    </row>
    <row r="896" spans="7:15" ht="12.75">
      <c r="G896" s="31"/>
      <c r="O896" s="31"/>
    </row>
    <row r="897" spans="7:15" ht="12.75">
      <c r="G897" s="31"/>
      <c r="O897" s="31"/>
    </row>
    <row r="898" spans="7:15" ht="12.75">
      <c r="G898" s="31"/>
      <c r="O898" s="31"/>
    </row>
    <row r="899" spans="7:15" ht="12.75">
      <c r="G899" s="31"/>
      <c r="O899" s="31"/>
    </row>
    <row r="900" spans="7:15" ht="12.75">
      <c r="G900" s="31"/>
      <c r="O900" s="31"/>
    </row>
    <row r="901" spans="7:15" ht="12.75">
      <c r="G901" s="31"/>
      <c r="O901" s="31"/>
    </row>
    <row r="902" spans="7:15" ht="12.75">
      <c r="G902" s="31"/>
      <c r="O902" s="31"/>
    </row>
    <row r="903" spans="7:15" ht="12.75">
      <c r="G903" s="31"/>
      <c r="O903" s="31"/>
    </row>
    <row r="904" spans="7:15" ht="12.75">
      <c r="G904" s="31"/>
      <c r="O904" s="31"/>
    </row>
    <row r="905" spans="7:15" ht="12.75">
      <c r="G905" s="31"/>
      <c r="O905" s="31"/>
    </row>
    <row r="906" spans="7:15" ht="12.75">
      <c r="G906" s="31"/>
      <c r="O906" s="31"/>
    </row>
    <row r="907" spans="7:15" ht="12.75">
      <c r="G907" s="31"/>
      <c r="O907" s="31"/>
    </row>
    <row r="908" spans="7:15" ht="12.75">
      <c r="G908" s="31"/>
      <c r="O908" s="31"/>
    </row>
    <row r="909" spans="7:15" ht="12.75">
      <c r="G909" s="31"/>
      <c r="O909" s="31"/>
    </row>
    <row r="910" spans="7:15" ht="12.75">
      <c r="G910" s="31"/>
      <c r="O910" s="31"/>
    </row>
    <row r="911" spans="7:15" ht="12.75">
      <c r="G911" s="31"/>
      <c r="O911" s="31"/>
    </row>
    <row r="912" spans="7:15" ht="12.75">
      <c r="G912" s="31"/>
      <c r="O912" s="31"/>
    </row>
    <row r="913" spans="7:15" ht="12.75">
      <c r="G913" s="31"/>
      <c r="O913" s="31"/>
    </row>
    <row r="914" spans="7:15" ht="12.75">
      <c r="G914" s="31"/>
      <c r="O914" s="31"/>
    </row>
    <row r="915" spans="7:15" ht="12.75">
      <c r="G915" s="31"/>
      <c r="O915" s="31"/>
    </row>
    <row r="916" spans="7:15" ht="12.75">
      <c r="G916" s="31"/>
      <c r="O916" s="31"/>
    </row>
    <row r="917" spans="7:15" ht="12.75">
      <c r="G917" s="31"/>
      <c r="O917" s="31"/>
    </row>
    <row r="918" spans="7:15" ht="12.75">
      <c r="G918" s="31"/>
      <c r="O918" s="31"/>
    </row>
    <row r="919" spans="7:15" ht="12.75">
      <c r="G919" s="31"/>
      <c r="O919" s="31"/>
    </row>
    <row r="920" spans="7:15" ht="12.75">
      <c r="G920" s="31"/>
      <c r="O920" s="31"/>
    </row>
    <row r="921" spans="7:15" ht="12.75">
      <c r="G921" s="31"/>
      <c r="O921" s="31"/>
    </row>
    <row r="922" spans="7:15" ht="12.75">
      <c r="G922" s="31"/>
      <c r="O922" s="31"/>
    </row>
    <row r="923" spans="7:15" ht="12.75">
      <c r="G923" s="31"/>
      <c r="O923" s="31"/>
    </row>
    <row r="924" spans="7:15" ht="12.75">
      <c r="G924" s="31"/>
      <c r="O924" s="31"/>
    </row>
    <row r="925" spans="7:15" ht="12.75">
      <c r="G925" s="31"/>
      <c r="O925" s="31"/>
    </row>
    <row r="926" spans="7:15" ht="12.75">
      <c r="G926" s="31"/>
      <c r="O926" s="31"/>
    </row>
    <row r="927" spans="7:15" ht="12.75">
      <c r="G927" s="31"/>
      <c r="O927" s="31"/>
    </row>
    <row r="928" spans="7:15" ht="12.75">
      <c r="G928" s="31"/>
      <c r="O928" s="31"/>
    </row>
    <row r="929" spans="7:15" ht="12.75">
      <c r="G929" s="31"/>
      <c r="O929" s="31"/>
    </row>
    <row r="930" spans="7:15" ht="12.75">
      <c r="G930" s="31"/>
      <c r="O930" s="31"/>
    </row>
    <row r="931" spans="7:15" ht="12.75">
      <c r="G931" s="31"/>
      <c r="O931" s="31"/>
    </row>
    <row r="932" spans="7:15" ht="12.75">
      <c r="G932" s="31"/>
      <c r="O932" s="31"/>
    </row>
    <row r="933" spans="7:15" ht="12.75">
      <c r="G933" s="31"/>
      <c r="O933" s="31"/>
    </row>
    <row r="934" spans="7:15" ht="12.75">
      <c r="G934" s="31"/>
      <c r="O934" s="31"/>
    </row>
    <row r="935" spans="7:15" ht="12.75">
      <c r="G935" s="31"/>
      <c r="O935" s="31"/>
    </row>
    <row r="936" spans="7:15" ht="12.75">
      <c r="G936" s="31"/>
      <c r="O936" s="31"/>
    </row>
    <row r="937" spans="7:15" ht="12.75">
      <c r="G937" s="31"/>
      <c r="O937" s="31"/>
    </row>
    <row r="938" spans="7:15" ht="12.75">
      <c r="G938" s="31"/>
      <c r="O938" s="31"/>
    </row>
    <row r="939" spans="7:15" ht="12.75">
      <c r="G939" s="31"/>
      <c r="O939" s="31"/>
    </row>
    <row r="940" spans="7:15" ht="12.75">
      <c r="G940" s="31"/>
      <c r="O940" s="31"/>
    </row>
    <row r="941" spans="7:15" ht="12.75">
      <c r="G941" s="31"/>
      <c r="O941" s="31"/>
    </row>
    <row r="942" spans="7:15" ht="12.75">
      <c r="G942" s="31"/>
      <c r="O942" s="31"/>
    </row>
    <row r="943" spans="7:15" ht="12.75">
      <c r="G943" s="31"/>
      <c r="O943" s="31"/>
    </row>
    <row r="944" spans="7:15" ht="12.75">
      <c r="G944" s="31"/>
      <c r="O944" s="31"/>
    </row>
    <row r="945" spans="7:15" ht="12.75">
      <c r="G945" s="31"/>
      <c r="O945" s="31"/>
    </row>
    <row r="946" spans="7:15" ht="12.75">
      <c r="G946" s="31"/>
      <c r="O946" s="31"/>
    </row>
    <row r="947" spans="7:15" ht="12.75">
      <c r="G947" s="31"/>
      <c r="O947" s="31"/>
    </row>
    <row r="948" spans="7:15" ht="12.75">
      <c r="G948" s="31"/>
      <c r="O948" s="31"/>
    </row>
    <row r="949" spans="7:15" ht="12.75">
      <c r="G949" s="31"/>
      <c r="O949" s="31"/>
    </row>
    <row r="950" spans="7:15" ht="12.75">
      <c r="G950" s="31"/>
      <c r="O950" s="31"/>
    </row>
    <row r="951" spans="7:15" ht="12.75">
      <c r="G951" s="31"/>
      <c r="O951" s="31"/>
    </row>
    <row r="952" spans="7:15" ht="12.75">
      <c r="G952" s="31"/>
      <c r="O952" s="31"/>
    </row>
    <row r="953" spans="7:15" ht="12.75">
      <c r="G953" s="31"/>
      <c r="O953" s="31"/>
    </row>
    <row r="954" spans="7:15" ht="12.75">
      <c r="G954" s="31"/>
      <c r="O954" s="31"/>
    </row>
    <row r="955" spans="7:15" ht="12.75">
      <c r="G955" s="31"/>
      <c r="O955" s="31"/>
    </row>
    <row r="956" spans="7:15" ht="12.75">
      <c r="G956" s="31"/>
      <c r="O956" s="31"/>
    </row>
    <row r="957" spans="7:15" ht="12.75">
      <c r="G957" s="31"/>
      <c r="O957" s="31"/>
    </row>
    <row r="958" spans="7:15" ht="12.75">
      <c r="G958" s="31"/>
      <c r="O958" s="31"/>
    </row>
    <row r="959" spans="7:15" ht="12.75">
      <c r="G959" s="31"/>
      <c r="O959" s="31"/>
    </row>
    <row r="960" spans="7:15" ht="12.75">
      <c r="G960" s="31"/>
      <c r="O960" s="31"/>
    </row>
    <row r="961" spans="7:15" ht="12.75">
      <c r="G961" s="31"/>
      <c r="O961" s="31"/>
    </row>
    <row r="962" spans="7:15" ht="12.75">
      <c r="G962" s="31"/>
      <c r="O962" s="31"/>
    </row>
    <row r="963" spans="7:15" ht="12.75">
      <c r="G963" s="31"/>
      <c r="O963" s="31"/>
    </row>
    <row r="964" spans="7:15" ht="12.75">
      <c r="G964" s="31"/>
      <c r="O964" s="31"/>
    </row>
    <row r="965" spans="7:15" ht="12.75">
      <c r="G965" s="31"/>
      <c r="O965" s="31"/>
    </row>
    <row r="966" spans="7:15" ht="12.75">
      <c r="G966" s="31"/>
      <c r="O966" s="31"/>
    </row>
    <row r="967" spans="7:15" ht="12.75">
      <c r="G967" s="31"/>
      <c r="O967" s="31"/>
    </row>
    <row r="968" spans="7:15" ht="12.75">
      <c r="G968" s="31"/>
      <c r="O968" s="31"/>
    </row>
    <row r="969" spans="7:15" ht="12.75">
      <c r="G969" s="31"/>
      <c r="O969" s="31"/>
    </row>
    <row r="970" spans="7:15" ht="12.75">
      <c r="G970" s="31"/>
      <c r="O970" s="31"/>
    </row>
    <row r="971" spans="7:15" ht="12.75">
      <c r="G971" s="31"/>
      <c r="O971" s="31"/>
    </row>
    <row r="972" spans="7:15" ht="12.75">
      <c r="G972" s="31"/>
      <c r="O972" s="31"/>
    </row>
    <row r="973" spans="7:15" ht="12.75">
      <c r="G973" s="31"/>
      <c r="O973" s="31"/>
    </row>
    <row r="974" spans="7:15" ht="12.75">
      <c r="G974" s="31"/>
      <c r="O974" s="31"/>
    </row>
    <row r="975" spans="7:15" ht="12.75">
      <c r="G975" s="31"/>
      <c r="O975" s="31"/>
    </row>
    <row r="976" spans="7:15" ht="12.75">
      <c r="G976" s="31"/>
      <c r="O976" s="31"/>
    </row>
    <row r="977" spans="7:15" ht="12.75">
      <c r="G977" s="31"/>
      <c r="O977" s="31"/>
    </row>
    <row r="978" spans="7:15" ht="12.75">
      <c r="G978" s="31"/>
      <c r="O978" s="31"/>
    </row>
    <row r="979" spans="7:15" ht="12.75">
      <c r="G979" s="31"/>
      <c r="O979" s="31"/>
    </row>
    <row r="980" spans="7:15" ht="12.75">
      <c r="G980" s="31"/>
      <c r="O980" s="31"/>
    </row>
    <row r="981" spans="7:15" ht="12.75">
      <c r="G981" s="31"/>
      <c r="O981" s="31"/>
    </row>
    <row r="982" spans="7:15" ht="12.75">
      <c r="G982" s="31"/>
      <c r="O982" s="31"/>
    </row>
    <row r="983" spans="7:15" ht="12.75">
      <c r="G983" s="31"/>
      <c r="O983" s="31"/>
    </row>
    <row r="984" spans="7:15" ht="12.75">
      <c r="G984" s="31"/>
      <c r="O984" s="31"/>
    </row>
    <row r="985" spans="7:15" ht="12.75">
      <c r="G985" s="31"/>
      <c r="O985" s="31"/>
    </row>
    <row r="986" spans="7:15" ht="12.75">
      <c r="G986" s="31"/>
      <c r="O986" s="31"/>
    </row>
    <row r="987" spans="7:15" ht="12.75">
      <c r="G987" s="31"/>
      <c r="O987" s="31"/>
    </row>
    <row r="988" spans="7:15" ht="12.75">
      <c r="G988" s="31"/>
      <c r="O988" s="31"/>
    </row>
    <row r="989" spans="7:15" ht="12.75">
      <c r="G989" s="31"/>
      <c r="O989" s="31"/>
    </row>
    <row r="990" spans="7:15" ht="12.75">
      <c r="G990" s="31"/>
      <c r="O990" s="31"/>
    </row>
    <row r="991" spans="7:15" ht="12.75">
      <c r="G991" s="31"/>
      <c r="O991" s="31"/>
    </row>
    <row r="992" spans="7:15" ht="12.75">
      <c r="G992" s="31"/>
      <c r="O992" s="31"/>
    </row>
    <row r="993" spans="7:15" ht="12.75">
      <c r="G993" s="31"/>
      <c r="O993" s="31"/>
    </row>
    <row r="994" spans="7:15" ht="12.75">
      <c r="G994" s="31"/>
      <c r="O994" s="31"/>
    </row>
    <row r="995" spans="7:15" ht="12.75">
      <c r="G995" s="31"/>
      <c r="O995" s="31"/>
    </row>
    <row r="996" spans="7:15" ht="12.75">
      <c r="G996" s="31"/>
      <c r="O996" s="31"/>
    </row>
    <row r="997" spans="7:15" ht="12.75">
      <c r="G997" s="31"/>
      <c r="O997" s="31"/>
    </row>
    <row r="998" spans="7:15" ht="12.75">
      <c r="G998" s="31"/>
      <c r="O998" s="31"/>
    </row>
    <row r="999" spans="7:15" ht="12.75">
      <c r="G999" s="31"/>
      <c r="O999" s="31"/>
    </row>
    <row r="1000" spans="7:15" ht="12.75">
      <c r="G1000" s="31"/>
      <c r="O1000" s="31"/>
    </row>
    <row r="1001" spans="7:15" ht="12.75">
      <c r="G1001" s="31"/>
      <c r="O1001" s="31"/>
    </row>
    <row r="1002" spans="7:15" ht="12.75">
      <c r="G1002" s="31"/>
      <c r="O1002" s="31"/>
    </row>
    <row r="1003" spans="7:15" ht="12.75">
      <c r="G1003" s="31"/>
      <c r="O1003" s="31"/>
    </row>
    <row r="1004" spans="7:15" ht="12.75">
      <c r="G1004" s="31"/>
      <c r="O1004" s="31"/>
    </row>
    <row r="1005" spans="7:15" ht="12.75">
      <c r="G1005" s="31"/>
      <c r="O1005" s="31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05"/>
  <sheetViews>
    <sheetView workbookViewId="0" topLeftCell="A1">
      <pane ySplit="8" topLeftCell="BM9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2" width="10.625" style="0" customWidth="1"/>
    <col min="3" max="3" width="10.625" style="2" customWidth="1"/>
    <col min="4" max="4" width="8.75390625" style="2" customWidth="1"/>
    <col min="5" max="5" width="11.25390625" style="8" customWidth="1"/>
    <col min="6" max="6" width="9.625" style="0" hidden="1" customWidth="1"/>
    <col min="7" max="7" width="5.375" style="0" hidden="1" customWidth="1"/>
    <col min="8" max="8" width="0" style="0" hidden="1" customWidth="1"/>
    <col min="9" max="10" width="9.375" style="0" customWidth="1"/>
    <col min="11" max="11" width="9.375" style="2" customWidth="1"/>
    <col min="12" max="12" width="8.75390625" style="2" customWidth="1"/>
    <col min="13" max="13" width="11.25390625" style="8" customWidth="1"/>
    <col min="14" max="14" width="9.625" style="0" hidden="1" customWidth="1"/>
    <col min="15" max="15" width="5.375" style="0" hidden="1" customWidth="1"/>
    <col min="16" max="16" width="9.125" style="0" hidden="1" customWidth="1"/>
  </cols>
  <sheetData>
    <row r="1" spans="1:15" ht="18">
      <c r="A1" s="79" t="s">
        <v>18</v>
      </c>
      <c r="B1" s="41"/>
      <c r="C1" s="42"/>
      <c r="D1" s="42"/>
      <c r="E1" s="43"/>
      <c r="F1" s="41"/>
      <c r="G1" s="41"/>
      <c r="H1" s="41"/>
      <c r="I1" s="41"/>
      <c r="J1" s="41"/>
      <c r="K1" s="42"/>
      <c r="L1" s="42"/>
      <c r="M1" s="80"/>
      <c r="N1" s="41"/>
      <c r="O1" s="44"/>
    </row>
    <row r="2" spans="1:15" ht="10.5" customHeight="1">
      <c r="A2" s="93"/>
      <c r="B2" s="26"/>
      <c r="C2" s="24"/>
      <c r="D2" s="24"/>
      <c r="E2" s="46"/>
      <c r="F2" s="26"/>
      <c r="G2" s="26"/>
      <c r="H2" s="26"/>
      <c r="I2" s="26"/>
      <c r="J2" s="26"/>
      <c r="K2" s="24"/>
      <c r="L2" s="24"/>
      <c r="M2" s="81"/>
      <c r="N2" s="26"/>
      <c r="O2" s="47"/>
    </row>
    <row r="3" spans="1:15" ht="21.75">
      <c r="A3" s="48" t="s">
        <v>8</v>
      </c>
      <c r="B3" s="49"/>
      <c r="C3" s="26"/>
      <c r="D3" s="24"/>
      <c r="E3" s="27"/>
      <c r="F3" s="26"/>
      <c r="G3" s="26"/>
      <c r="H3" s="26"/>
      <c r="I3" s="26"/>
      <c r="J3" s="26"/>
      <c r="K3" s="26"/>
      <c r="L3" s="24"/>
      <c r="M3" s="82"/>
      <c r="N3" s="26"/>
      <c r="O3" s="47"/>
    </row>
    <row r="4" spans="1:15" ht="12.75">
      <c r="A4" s="94" t="s">
        <v>2</v>
      </c>
      <c r="B4" s="51"/>
      <c r="C4" s="52"/>
      <c r="D4" s="24"/>
      <c r="E4" s="27"/>
      <c r="F4" s="26"/>
      <c r="G4" s="26"/>
      <c r="H4" s="26"/>
      <c r="I4" s="26"/>
      <c r="J4" s="26"/>
      <c r="K4" s="52"/>
      <c r="L4" s="24"/>
      <c r="M4" s="82"/>
      <c r="N4" s="26"/>
      <c r="O4" s="47"/>
    </row>
    <row r="5" spans="1:15" ht="12.75">
      <c r="A5" s="94" t="s">
        <v>3</v>
      </c>
      <c r="B5" s="49"/>
      <c r="C5" s="26"/>
      <c r="D5" s="24"/>
      <c r="E5" s="27"/>
      <c r="F5" s="26"/>
      <c r="G5" s="26"/>
      <c r="H5" s="26"/>
      <c r="I5" s="26"/>
      <c r="J5" s="26"/>
      <c r="K5" s="26"/>
      <c r="L5" s="24"/>
      <c r="M5" s="82"/>
      <c r="N5" s="26"/>
      <c r="O5" s="47"/>
    </row>
    <row r="6" spans="1:15" ht="12.75">
      <c r="A6" s="94" t="s">
        <v>4</v>
      </c>
      <c r="B6" s="49"/>
      <c r="C6" s="26"/>
      <c r="D6" s="24"/>
      <c r="E6" s="27"/>
      <c r="F6" s="26"/>
      <c r="G6" s="26"/>
      <c r="H6" s="26"/>
      <c r="I6" s="26"/>
      <c r="J6" s="26"/>
      <c r="K6" s="26"/>
      <c r="L6" s="24"/>
      <c r="M6" s="82"/>
      <c r="N6" s="26"/>
      <c r="O6" s="47"/>
    </row>
    <row r="7" spans="1:15" ht="13.5" thickBot="1">
      <c r="A7" s="94" t="s">
        <v>6</v>
      </c>
      <c r="B7" s="49"/>
      <c r="C7" s="26"/>
      <c r="D7" s="24"/>
      <c r="E7" s="27"/>
      <c r="F7" s="26"/>
      <c r="G7" s="26"/>
      <c r="H7" s="26"/>
      <c r="I7" s="26"/>
      <c r="J7" s="26"/>
      <c r="K7" s="26"/>
      <c r="L7" s="24"/>
      <c r="M7" s="82"/>
      <c r="N7" s="26"/>
      <c r="O7" s="47"/>
    </row>
    <row r="8" spans="1:16" ht="55.5" customHeight="1" thickBot="1">
      <c r="A8" s="53" t="s">
        <v>5</v>
      </c>
      <c r="B8" s="38" t="s">
        <v>2</v>
      </c>
      <c r="C8" s="38" t="s">
        <v>9</v>
      </c>
      <c r="D8" s="38" t="s">
        <v>15</v>
      </c>
      <c r="E8" s="37" t="s">
        <v>10</v>
      </c>
      <c r="F8" s="37" t="s">
        <v>19</v>
      </c>
      <c r="G8" s="40" t="s">
        <v>21</v>
      </c>
      <c r="H8" s="37" t="s">
        <v>20</v>
      </c>
      <c r="I8" s="78" t="s">
        <v>5</v>
      </c>
      <c r="J8" s="39"/>
      <c r="K8" s="38" t="s">
        <v>9</v>
      </c>
      <c r="L8" s="38" t="s">
        <v>15</v>
      </c>
      <c r="M8" s="83" t="s">
        <v>10</v>
      </c>
      <c r="N8" s="37" t="s">
        <v>19</v>
      </c>
      <c r="O8" s="54" t="s">
        <v>21</v>
      </c>
      <c r="P8" s="28" t="s">
        <v>20</v>
      </c>
    </row>
    <row r="9" spans="1:16" ht="12.75">
      <c r="A9" s="55">
        <v>1</v>
      </c>
      <c r="B9" s="56">
        <f>$B$4</f>
        <v>0</v>
      </c>
      <c r="C9" s="57"/>
      <c r="D9" s="58"/>
      <c r="E9" s="59"/>
      <c r="F9" s="60"/>
      <c r="G9" s="61"/>
      <c r="H9" s="26" t="str">
        <f>G9&amp;"-"&amp;(G9+0.5)</f>
        <v>-0.5</v>
      </c>
      <c r="I9" s="76">
        <v>71</v>
      </c>
      <c r="J9" s="56">
        <f>$B$4</f>
        <v>0</v>
      </c>
      <c r="K9" s="57"/>
      <c r="L9" s="65"/>
      <c r="M9" s="85"/>
      <c r="N9" s="60"/>
      <c r="O9" s="62"/>
      <c r="P9" t="str">
        <f aca="true" t="shared" si="0" ref="P9:P72">O9&amp;"-"&amp;(O9+0.5)</f>
        <v>-0.5</v>
      </c>
    </row>
    <row r="10" spans="1:16" ht="12.75">
      <c r="A10" s="55">
        <v>2</v>
      </c>
      <c r="B10" s="56">
        <f aca="true" t="shared" si="1" ref="B10:B73">$B$4</f>
        <v>0</v>
      </c>
      <c r="C10" s="57"/>
      <c r="D10" s="63"/>
      <c r="E10" s="64"/>
      <c r="F10" s="60"/>
      <c r="G10" s="61"/>
      <c r="H10" s="26" t="str">
        <f aca="true" t="shared" si="2" ref="H10:H68">G10&amp;"-"&amp;(G10+0.5)</f>
        <v>-0.5</v>
      </c>
      <c r="I10" s="76">
        <v>72</v>
      </c>
      <c r="J10" s="56">
        <f aca="true" t="shared" si="3" ref="J10:J73">$B$4</f>
        <v>0</v>
      </c>
      <c r="K10" s="57"/>
      <c r="L10" s="65"/>
      <c r="M10" s="85"/>
      <c r="N10" s="60"/>
      <c r="O10" s="62"/>
      <c r="P10" t="str">
        <f t="shared" si="0"/>
        <v>-0.5</v>
      </c>
    </row>
    <row r="11" spans="1:16" ht="12.75">
      <c r="A11" s="55">
        <v>3</v>
      </c>
      <c r="B11" s="56">
        <f t="shared" si="1"/>
        <v>0</v>
      </c>
      <c r="C11" s="57"/>
      <c r="D11" s="63"/>
      <c r="E11" s="64"/>
      <c r="F11" s="60"/>
      <c r="G11" s="61"/>
      <c r="H11" s="26" t="str">
        <f t="shared" si="2"/>
        <v>-0.5</v>
      </c>
      <c r="I11" s="76">
        <v>73</v>
      </c>
      <c r="J11" s="56">
        <f t="shared" si="3"/>
        <v>0</v>
      </c>
      <c r="K11" s="57"/>
      <c r="L11" s="65"/>
      <c r="M11" s="85"/>
      <c r="N11" s="60"/>
      <c r="O11" s="62"/>
      <c r="P11" t="str">
        <f t="shared" si="0"/>
        <v>-0.5</v>
      </c>
    </row>
    <row r="12" spans="1:16" ht="12.75">
      <c r="A12" s="55">
        <v>4</v>
      </c>
      <c r="B12" s="56">
        <f t="shared" si="1"/>
        <v>0</v>
      </c>
      <c r="C12" s="57"/>
      <c r="D12" s="63"/>
      <c r="E12" s="64"/>
      <c r="F12" s="60"/>
      <c r="G12" s="61"/>
      <c r="H12" s="26" t="str">
        <f t="shared" si="2"/>
        <v>-0.5</v>
      </c>
      <c r="I12" s="76">
        <v>74</v>
      </c>
      <c r="J12" s="56">
        <f t="shared" si="3"/>
        <v>0</v>
      </c>
      <c r="K12" s="57"/>
      <c r="L12" s="65"/>
      <c r="M12" s="85"/>
      <c r="N12" s="60"/>
      <c r="O12" s="62"/>
      <c r="P12" t="str">
        <f t="shared" si="0"/>
        <v>-0.5</v>
      </c>
    </row>
    <row r="13" spans="1:16" ht="12.75">
      <c r="A13" s="55">
        <v>5</v>
      </c>
      <c r="B13" s="56">
        <f t="shared" si="1"/>
        <v>0</v>
      </c>
      <c r="C13" s="57"/>
      <c r="D13" s="63"/>
      <c r="E13" s="64"/>
      <c r="F13" s="60"/>
      <c r="G13" s="61"/>
      <c r="H13" s="26" t="str">
        <f t="shared" si="2"/>
        <v>-0.5</v>
      </c>
      <c r="I13" s="76">
        <v>75</v>
      </c>
      <c r="J13" s="56">
        <f t="shared" si="3"/>
        <v>0</v>
      </c>
      <c r="K13" s="57"/>
      <c r="L13" s="65"/>
      <c r="M13" s="85"/>
      <c r="N13" s="60"/>
      <c r="O13" s="62"/>
      <c r="P13" t="str">
        <f t="shared" si="0"/>
        <v>-0.5</v>
      </c>
    </row>
    <row r="14" spans="1:16" ht="12.75">
      <c r="A14" s="55">
        <v>6</v>
      </c>
      <c r="B14" s="56">
        <f t="shared" si="1"/>
        <v>0</v>
      </c>
      <c r="C14" s="57"/>
      <c r="D14" s="63"/>
      <c r="E14" s="64"/>
      <c r="F14" s="60"/>
      <c r="G14" s="61"/>
      <c r="H14" s="26" t="str">
        <f t="shared" si="2"/>
        <v>-0.5</v>
      </c>
      <c r="I14" s="76">
        <v>76</v>
      </c>
      <c r="J14" s="56">
        <f t="shared" si="3"/>
        <v>0</v>
      </c>
      <c r="K14" s="57"/>
      <c r="L14" s="65"/>
      <c r="M14" s="85"/>
      <c r="N14" s="60"/>
      <c r="O14" s="62"/>
      <c r="P14" t="str">
        <f t="shared" si="0"/>
        <v>-0.5</v>
      </c>
    </row>
    <row r="15" spans="1:16" ht="12.75">
      <c r="A15" s="55">
        <v>7</v>
      </c>
      <c r="B15" s="56">
        <f t="shared" si="1"/>
        <v>0</v>
      </c>
      <c r="C15" s="57"/>
      <c r="D15" s="63"/>
      <c r="E15" s="64"/>
      <c r="F15" s="60"/>
      <c r="G15" s="61"/>
      <c r="H15" s="26" t="str">
        <f t="shared" si="2"/>
        <v>-0.5</v>
      </c>
      <c r="I15" s="76">
        <v>77</v>
      </c>
      <c r="J15" s="56">
        <f t="shared" si="3"/>
        <v>0</v>
      </c>
      <c r="K15" s="57"/>
      <c r="L15" s="65"/>
      <c r="M15" s="85"/>
      <c r="N15" s="60"/>
      <c r="O15" s="62"/>
      <c r="P15" t="str">
        <f t="shared" si="0"/>
        <v>-0.5</v>
      </c>
    </row>
    <row r="16" spans="1:16" ht="12.75">
      <c r="A16" s="55">
        <v>8</v>
      </c>
      <c r="B16" s="56">
        <f t="shared" si="1"/>
        <v>0</v>
      </c>
      <c r="C16" s="57"/>
      <c r="D16" s="63"/>
      <c r="E16" s="64"/>
      <c r="F16" s="60"/>
      <c r="G16" s="61"/>
      <c r="H16" s="26" t="str">
        <f t="shared" si="2"/>
        <v>-0.5</v>
      </c>
      <c r="I16" s="76">
        <v>78</v>
      </c>
      <c r="J16" s="56">
        <f t="shared" si="3"/>
        <v>0</v>
      </c>
      <c r="K16" s="57"/>
      <c r="L16" s="65"/>
      <c r="M16" s="85"/>
      <c r="N16" s="60"/>
      <c r="O16" s="62"/>
      <c r="P16" t="str">
        <f t="shared" si="0"/>
        <v>-0.5</v>
      </c>
    </row>
    <row r="17" spans="1:16" ht="12.75">
      <c r="A17" s="55">
        <v>9</v>
      </c>
      <c r="B17" s="56">
        <f t="shared" si="1"/>
        <v>0</v>
      </c>
      <c r="C17" s="57"/>
      <c r="D17" s="63"/>
      <c r="E17" s="64"/>
      <c r="F17" s="60"/>
      <c r="G17" s="61"/>
      <c r="H17" s="26" t="str">
        <f t="shared" si="2"/>
        <v>-0.5</v>
      </c>
      <c r="I17" s="76">
        <v>79</v>
      </c>
      <c r="J17" s="56">
        <f t="shared" si="3"/>
        <v>0</v>
      </c>
      <c r="K17" s="57"/>
      <c r="L17" s="65"/>
      <c r="M17" s="85"/>
      <c r="N17" s="60"/>
      <c r="O17" s="62"/>
      <c r="P17" t="str">
        <f t="shared" si="0"/>
        <v>-0.5</v>
      </c>
    </row>
    <row r="18" spans="1:16" ht="12.75">
      <c r="A18" s="55">
        <v>10</v>
      </c>
      <c r="B18" s="56">
        <f t="shared" si="1"/>
        <v>0</v>
      </c>
      <c r="C18" s="57"/>
      <c r="D18" s="63"/>
      <c r="E18" s="64"/>
      <c r="F18" s="60"/>
      <c r="G18" s="61"/>
      <c r="H18" s="26" t="str">
        <f t="shared" si="2"/>
        <v>-0.5</v>
      </c>
      <c r="I18" s="76">
        <v>80</v>
      </c>
      <c r="J18" s="56">
        <f t="shared" si="3"/>
        <v>0</v>
      </c>
      <c r="K18" s="57"/>
      <c r="L18" s="65"/>
      <c r="M18" s="85"/>
      <c r="N18" s="60"/>
      <c r="O18" s="62"/>
      <c r="P18" t="str">
        <f t="shared" si="0"/>
        <v>-0.5</v>
      </c>
    </row>
    <row r="19" spans="1:16" ht="12.75">
      <c r="A19" s="55">
        <v>11</v>
      </c>
      <c r="B19" s="56">
        <f t="shared" si="1"/>
        <v>0</v>
      </c>
      <c r="C19" s="57"/>
      <c r="D19" s="63"/>
      <c r="E19" s="64"/>
      <c r="F19" s="60"/>
      <c r="G19" s="61"/>
      <c r="H19" s="26" t="str">
        <f t="shared" si="2"/>
        <v>-0.5</v>
      </c>
      <c r="I19" s="76">
        <v>81</v>
      </c>
      <c r="J19" s="56">
        <f t="shared" si="3"/>
        <v>0</v>
      </c>
      <c r="K19" s="57"/>
      <c r="L19" s="65"/>
      <c r="M19" s="85"/>
      <c r="N19" s="60"/>
      <c r="O19" s="62"/>
      <c r="P19" t="str">
        <f t="shared" si="0"/>
        <v>-0.5</v>
      </c>
    </row>
    <row r="20" spans="1:16" ht="12.75">
      <c r="A20" s="55">
        <v>12</v>
      </c>
      <c r="B20" s="56">
        <f t="shared" si="1"/>
        <v>0</v>
      </c>
      <c r="C20" s="57"/>
      <c r="D20" s="63"/>
      <c r="E20" s="64"/>
      <c r="F20" s="60"/>
      <c r="G20" s="61"/>
      <c r="H20" s="26" t="str">
        <f t="shared" si="2"/>
        <v>-0.5</v>
      </c>
      <c r="I20" s="76">
        <v>82</v>
      </c>
      <c r="J20" s="56">
        <f t="shared" si="3"/>
        <v>0</v>
      </c>
      <c r="K20" s="57"/>
      <c r="L20" s="65"/>
      <c r="M20" s="85"/>
      <c r="N20" s="60"/>
      <c r="O20" s="62"/>
      <c r="P20" t="str">
        <f t="shared" si="0"/>
        <v>-0.5</v>
      </c>
    </row>
    <row r="21" spans="1:16" ht="12.75">
      <c r="A21" s="55">
        <v>13</v>
      </c>
      <c r="B21" s="56">
        <f t="shared" si="1"/>
        <v>0</v>
      </c>
      <c r="C21" s="57"/>
      <c r="D21" s="63"/>
      <c r="E21" s="64"/>
      <c r="F21" s="60"/>
      <c r="G21" s="61"/>
      <c r="H21" s="26" t="str">
        <f t="shared" si="2"/>
        <v>-0.5</v>
      </c>
      <c r="I21" s="76">
        <v>83</v>
      </c>
      <c r="J21" s="56">
        <f t="shared" si="3"/>
        <v>0</v>
      </c>
      <c r="K21" s="57"/>
      <c r="L21" s="65"/>
      <c r="M21" s="85"/>
      <c r="N21" s="60"/>
      <c r="O21" s="62"/>
      <c r="P21" t="str">
        <f t="shared" si="0"/>
        <v>-0.5</v>
      </c>
    </row>
    <row r="22" spans="1:16" ht="12.75">
      <c r="A22" s="55">
        <v>14</v>
      </c>
      <c r="B22" s="56">
        <f t="shared" si="1"/>
        <v>0</v>
      </c>
      <c r="C22" s="57"/>
      <c r="D22" s="63"/>
      <c r="E22" s="64"/>
      <c r="F22" s="60"/>
      <c r="G22" s="61"/>
      <c r="H22" s="26" t="str">
        <f t="shared" si="2"/>
        <v>-0.5</v>
      </c>
      <c r="I22" s="76">
        <v>84</v>
      </c>
      <c r="J22" s="56">
        <f t="shared" si="3"/>
        <v>0</v>
      </c>
      <c r="K22" s="57"/>
      <c r="L22" s="65"/>
      <c r="M22" s="85"/>
      <c r="N22" s="60"/>
      <c r="O22" s="62"/>
      <c r="P22" t="str">
        <f t="shared" si="0"/>
        <v>-0.5</v>
      </c>
    </row>
    <row r="23" spans="1:16" ht="12.75">
      <c r="A23" s="55">
        <v>15</v>
      </c>
      <c r="B23" s="56">
        <f t="shared" si="1"/>
        <v>0</v>
      </c>
      <c r="C23" s="57"/>
      <c r="D23" s="63"/>
      <c r="E23" s="64"/>
      <c r="F23" s="60"/>
      <c r="G23" s="61"/>
      <c r="H23" s="26" t="str">
        <f t="shared" si="2"/>
        <v>-0.5</v>
      </c>
      <c r="I23" s="76">
        <v>85</v>
      </c>
      <c r="J23" s="56">
        <f t="shared" si="3"/>
        <v>0</v>
      </c>
      <c r="K23" s="57"/>
      <c r="L23" s="65"/>
      <c r="M23" s="85"/>
      <c r="N23" s="60"/>
      <c r="O23" s="62"/>
      <c r="P23" t="str">
        <f t="shared" si="0"/>
        <v>-0.5</v>
      </c>
    </row>
    <row r="24" spans="1:16" ht="12.75">
      <c r="A24" s="55">
        <v>16</v>
      </c>
      <c r="B24" s="56">
        <f t="shared" si="1"/>
        <v>0</v>
      </c>
      <c r="C24" s="57"/>
      <c r="D24" s="63"/>
      <c r="E24" s="64"/>
      <c r="F24" s="60"/>
      <c r="G24" s="61"/>
      <c r="H24" s="26" t="str">
        <f t="shared" si="2"/>
        <v>-0.5</v>
      </c>
      <c r="I24" s="76">
        <v>86</v>
      </c>
      <c r="J24" s="56">
        <f t="shared" si="3"/>
        <v>0</v>
      </c>
      <c r="K24" s="57"/>
      <c r="L24" s="65"/>
      <c r="M24" s="85"/>
      <c r="N24" s="60"/>
      <c r="O24" s="62"/>
      <c r="P24" t="str">
        <f t="shared" si="0"/>
        <v>-0.5</v>
      </c>
    </row>
    <row r="25" spans="1:16" ht="12.75">
      <c r="A25" s="55">
        <v>17</v>
      </c>
      <c r="B25" s="56">
        <f t="shared" si="1"/>
        <v>0</v>
      </c>
      <c r="C25" s="57"/>
      <c r="D25" s="63"/>
      <c r="E25" s="64"/>
      <c r="F25" s="60"/>
      <c r="G25" s="61"/>
      <c r="H25" s="26" t="str">
        <f t="shared" si="2"/>
        <v>-0.5</v>
      </c>
      <c r="I25" s="76">
        <v>87</v>
      </c>
      <c r="J25" s="56">
        <f t="shared" si="3"/>
        <v>0</v>
      </c>
      <c r="K25" s="57"/>
      <c r="L25" s="24"/>
      <c r="M25" s="84"/>
      <c r="N25" s="60"/>
      <c r="O25" s="62"/>
      <c r="P25" t="str">
        <f t="shared" si="0"/>
        <v>-0.5</v>
      </c>
    </row>
    <row r="26" spans="1:16" ht="12.75">
      <c r="A26" s="55">
        <v>18</v>
      </c>
      <c r="B26" s="56">
        <f t="shared" si="1"/>
        <v>0</v>
      </c>
      <c r="C26" s="57"/>
      <c r="D26" s="63"/>
      <c r="E26" s="64"/>
      <c r="F26" s="60"/>
      <c r="G26" s="61"/>
      <c r="H26" s="26" t="str">
        <f t="shared" si="2"/>
        <v>-0.5</v>
      </c>
      <c r="I26" s="76">
        <v>88</v>
      </c>
      <c r="J26" s="56">
        <f t="shared" si="3"/>
        <v>0</v>
      </c>
      <c r="K26" s="57"/>
      <c r="L26" s="24"/>
      <c r="M26" s="84"/>
      <c r="N26" s="60"/>
      <c r="O26" s="62"/>
      <c r="P26" t="str">
        <f t="shared" si="0"/>
        <v>-0.5</v>
      </c>
    </row>
    <row r="27" spans="1:16" ht="12.75">
      <c r="A27" s="55">
        <v>19</v>
      </c>
      <c r="B27" s="56">
        <f t="shared" si="1"/>
        <v>0</v>
      </c>
      <c r="C27" s="57"/>
      <c r="D27" s="63"/>
      <c r="E27" s="64"/>
      <c r="F27" s="60"/>
      <c r="G27" s="61"/>
      <c r="H27" s="26" t="str">
        <f t="shared" si="2"/>
        <v>-0.5</v>
      </c>
      <c r="I27" s="76">
        <v>89</v>
      </c>
      <c r="J27" s="56">
        <f t="shared" si="3"/>
        <v>0</v>
      </c>
      <c r="K27" s="57"/>
      <c r="L27" s="24"/>
      <c r="M27" s="84"/>
      <c r="N27" s="60"/>
      <c r="O27" s="62"/>
      <c r="P27" t="str">
        <f t="shared" si="0"/>
        <v>-0.5</v>
      </c>
    </row>
    <row r="28" spans="1:16" ht="12.75">
      <c r="A28" s="55">
        <v>20</v>
      </c>
      <c r="B28" s="56">
        <f t="shared" si="1"/>
        <v>0</v>
      </c>
      <c r="C28" s="57"/>
      <c r="D28" s="63"/>
      <c r="E28" s="64"/>
      <c r="F28" s="60"/>
      <c r="G28" s="61"/>
      <c r="H28" s="26" t="str">
        <f t="shared" si="2"/>
        <v>-0.5</v>
      </c>
      <c r="I28" s="76">
        <v>90</v>
      </c>
      <c r="J28" s="56">
        <f t="shared" si="3"/>
        <v>0</v>
      </c>
      <c r="K28" s="57"/>
      <c r="L28" s="24"/>
      <c r="M28" s="84"/>
      <c r="N28" s="60"/>
      <c r="O28" s="62"/>
      <c r="P28" t="str">
        <f t="shared" si="0"/>
        <v>-0.5</v>
      </c>
    </row>
    <row r="29" spans="1:16" ht="12.75">
      <c r="A29" s="55">
        <v>21</v>
      </c>
      <c r="B29" s="56">
        <f t="shared" si="1"/>
        <v>0</v>
      </c>
      <c r="C29" s="57"/>
      <c r="D29" s="63"/>
      <c r="E29" s="64"/>
      <c r="F29" s="60"/>
      <c r="G29" s="61"/>
      <c r="H29" s="26" t="str">
        <f t="shared" si="2"/>
        <v>-0.5</v>
      </c>
      <c r="I29" s="76">
        <v>91</v>
      </c>
      <c r="J29" s="56">
        <f t="shared" si="3"/>
        <v>0</v>
      </c>
      <c r="K29" s="57"/>
      <c r="L29" s="24"/>
      <c r="M29" s="84"/>
      <c r="N29" s="60"/>
      <c r="O29" s="62"/>
      <c r="P29" t="str">
        <f t="shared" si="0"/>
        <v>-0.5</v>
      </c>
    </row>
    <row r="30" spans="1:16" ht="12.75">
      <c r="A30" s="55">
        <v>22</v>
      </c>
      <c r="B30" s="56">
        <f t="shared" si="1"/>
        <v>0</v>
      </c>
      <c r="C30" s="57"/>
      <c r="D30" s="63"/>
      <c r="E30" s="64"/>
      <c r="F30" s="60"/>
      <c r="G30" s="61"/>
      <c r="H30" s="26" t="str">
        <f t="shared" si="2"/>
        <v>-0.5</v>
      </c>
      <c r="I30" s="76">
        <v>92</v>
      </c>
      <c r="J30" s="56">
        <f t="shared" si="3"/>
        <v>0</v>
      </c>
      <c r="K30" s="57"/>
      <c r="L30" s="24"/>
      <c r="M30" s="84"/>
      <c r="N30" s="60"/>
      <c r="O30" s="62"/>
      <c r="P30" t="str">
        <f t="shared" si="0"/>
        <v>-0.5</v>
      </c>
    </row>
    <row r="31" spans="1:16" ht="12.75">
      <c r="A31" s="55">
        <v>23</v>
      </c>
      <c r="B31" s="56">
        <f t="shared" si="1"/>
        <v>0</v>
      </c>
      <c r="C31" s="57"/>
      <c r="D31" s="63"/>
      <c r="E31" s="64"/>
      <c r="F31" s="60"/>
      <c r="G31" s="61"/>
      <c r="H31" s="26" t="str">
        <f t="shared" si="2"/>
        <v>-0.5</v>
      </c>
      <c r="I31" s="76">
        <v>93</v>
      </c>
      <c r="J31" s="56">
        <f t="shared" si="3"/>
        <v>0</v>
      </c>
      <c r="K31" s="57"/>
      <c r="L31" s="24"/>
      <c r="M31" s="84"/>
      <c r="N31" s="60"/>
      <c r="O31" s="62"/>
      <c r="P31" t="str">
        <f t="shared" si="0"/>
        <v>-0.5</v>
      </c>
    </row>
    <row r="32" spans="1:16" ht="12.75">
      <c r="A32" s="55">
        <v>24</v>
      </c>
      <c r="B32" s="56">
        <f t="shared" si="1"/>
        <v>0</v>
      </c>
      <c r="C32" s="57"/>
      <c r="D32" s="63"/>
      <c r="E32" s="64"/>
      <c r="F32" s="60"/>
      <c r="G32" s="61"/>
      <c r="H32" s="26" t="str">
        <f t="shared" si="2"/>
        <v>-0.5</v>
      </c>
      <c r="I32" s="76">
        <v>94</v>
      </c>
      <c r="J32" s="56">
        <f t="shared" si="3"/>
        <v>0</v>
      </c>
      <c r="K32" s="57"/>
      <c r="L32" s="24"/>
      <c r="M32" s="84"/>
      <c r="N32" s="60"/>
      <c r="O32" s="62"/>
      <c r="P32" t="str">
        <f t="shared" si="0"/>
        <v>-0.5</v>
      </c>
    </row>
    <row r="33" spans="1:16" ht="12.75">
      <c r="A33" s="55">
        <v>25</v>
      </c>
      <c r="B33" s="56">
        <f t="shared" si="1"/>
        <v>0</v>
      </c>
      <c r="C33" s="57"/>
      <c r="D33" s="63"/>
      <c r="E33" s="64"/>
      <c r="F33" s="60"/>
      <c r="G33" s="61"/>
      <c r="H33" s="26" t="str">
        <f t="shared" si="2"/>
        <v>-0.5</v>
      </c>
      <c r="I33" s="76">
        <v>95</v>
      </c>
      <c r="J33" s="56">
        <f t="shared" si="3"/>
        <v>0</v>
      </c>
      <c r="K33" s="57"/>
      <c r="L33" s="24"/>
      <c r="M33" s="84"/>
      <c r="N33" s="60"/>
      <c r="O33" s="62"/>
      <c r="P33" t="str">
        <f t="shared" si="0"/>
        <v>-0.5</v>
      </c>
    </row>
    <row r="34" spans="1:16" ht="12.75">
      <c r="A34" s="55">
        <v>26</v>
      </c>
      <c r="B34" s="56">
        <f t="shared" si="1"/>
        <v>0</v>
      </c>
      <c r="C34" s="57"/>
      <c r="D34" s="63"/>
      <c r="E34" s="64"/>
      <c r="F34" s="60"/>
      <c r="G34" s="61"/>
      <c r="H34" s="26" t="str">
        <f t="shared" si="2"/>
        <v>-0.5</v>
      </c>
      <c r="I34" s="76">
        <v>96</v>
      </c>
      <c r="J34" s="56">
        <f t="shared" si="3"/>
        <v>0</v>
      </c>
      <c r="K34" s="57"/>
      <c r="L34" s="24"/>
      <c r="M34" s="84"/>
      <c r="N34" s="60"/>
      <c r="O34" s="62"/>
      <c r="P34" t="str">
        <f t="shared" si="0"/>
        <v>-0.5</v>
      </c>
    </row>
    <row r="35" spans="1:16" ht="12.75">
      <c r="A35" s="55">
        <v>27</v>
      </c>
      <c r="B35" s="56">
        <f t="shared" si="1"/>
        <v>0</v>
      </c>
      <c r="C35" s="57"/>
      <c r="D35" s="58"/>
      <c r="E35" s="59"/>
      <c r="F35" s="60"/>
      <c r="G35" s="61"/>
      <c r="H35" s="26" t="str">
        <f t="shared" si="2"/>
        <v>-0.5</v>
      </c>
      <c r="I35" s="76">
        <v>97</v>
      </c>
      <c r="J35" s="56">
        <f t="shared" si="3"/>
        <v>0</v>
      </c>
      <c r="K35" s="57"/>
      <c r="L35" s="24"/>
      <c r="M35" s="84"/>
      <c r="N35" s="60"/>
      <c r="O35" s="62"/>
      <c r="P35" t="str">
        <f t="shared" si="0"/>
        <v>-0.5</v>
      </c>
    </row>
    <row r="36" spans="1:16" ht="12.75">
      <c r="A36" s="55">
        <v>28</v>
      </c>
      <c r="B36" s="56">
        <f t="shared" si="1"/>
        <v>0</v>
      </c>
      <c r="C36" s="57"/>
      <c r="D36" s="58"/>
      <c r="E36" s="59"/>
      <c r="F36" s="60"/>
      <c r="G36" s="61"/>
      <c r="H36" s="26" t="str">
        <f t="shared" si="2"/>
        <v>-0.5</v>
      </c>
      <c r="I36" s="76">
        <v>98</v>
      </c>
      <c r="J36" s="56">
        <f t="shared" si="3"/>
        <v>0</v>
      </c>
      <c r="K36" s="57"/>
      <c r="L36" s="24"/>
      <c r="M36" s="84"/>
      <c r="N36" s="60"/>
      <c r="O36" s="62"/>
      <c r="P36" t="str">
        <f t="shared" si="0"/>
        <v>-0.5</v>
      </c>
    </row>
    <row r="37" spans="1:16" ht="12.75">
      <c r="A37" s="55">
        <v>29</v>
      </c>
      <c r="B37" s="56">
        <f t="shared" si="1"/>
        <v>0</v>
      </c>
      <c r="C37" s="57"/>
      <c r="D37" s="58"/>
      <c r="E37" s="59"/>
      <c r="F37" s="60"/>
      <c r="G37" s="61"/>
      <c r="H37" s="26" t="str">
        <f t="shared" si="2"/>
        <v>-0.5</v>
      </c>
      <c r="I37" s="76">
        <v>99</v>
      </c>
      <c r="J37" s="56">
        <f t="shared" si="3"/>
        <v>0</v>
      </c>
      <c r="K37" s="57"/>
      <c r="L37" s="24"/>
      <c r="M37" s="84"/>
      <c r="N37" s="60"/>
      <c r="O37" s="62"/>
      <c r="P37" t="str">
        <f t="shared" si="0"/>
        <v>-0.5</v>
      </c>
    </row>
    <row r="38" spans="1:16" ht="12.75">
      <c r="A38" s="55">
        <v>30</v>
      </c>
      <c r="B38" s="56">
        <f t="shared" si="1"/>
        <v>0</v>
      </c>
      <c r="C38" s="57"/>
      <c r="D38" s="58"/>
      <c r="E38" s="59"/>
      <c r="F38" s="60"/>
      <c r="G38" s="61"/>
      <c r="H38" s="26" t="str">
        <f t="shared" si="2"/>
        <v>-0.5</v>
      </c>
      <c r="I38" s="76">
        <v>100</v>
      </c>
      <c r="J38" s="56">
        <f t="shared" si="3"/>
        <v>0</v>
      </c>
      <c r="K38" s="57"/>
      <c r="L38" s="24"/>
      <c r="M38" s="84"/>
      <c r="N38" s="60"/>
      <c r="O38" s="62"/>
      <c r="P38" t="str">
        <f t="shared" si="0"/>
        <v>-0.5</v>
      </c>
    </row>
    <row r="39" spans="1:16" ht="12.75">
      <c r="A39" s="55">
        <v>31</v>
      </c>
      <c r="B39" s="56">
        <f t="shared" si="1"/>
        <v>0</v>
      </c>
      <c r="C39" s="57"/>
      <c r="D39" s="58"/>
      <c r="E39" s="59"/>
      <c r="F39" s="60"/>
      <c r="G39" s="61"/>
      <c r="H39" s="26" t="str">
        <f t="shared" si="2"/>
        <v>-0.5</v>
      </c>
      <c r="I39" s="76">
        <v>101</v>
      </c>
      <c r="J39" s="56">
        <f t="shared" si="3"/>
        <v>0</v>
      </c>
      <c r="K39" s="57"/>
      <c r="L39" s="24"/>
      <c r="M39" s="84"/>
      <c r="N39" s="60"/>
      <c r="O39" s="62"/>
      <c r="P39" t="str">
        <f t="shared" si="0"/>
        <v>-0.5</v>
      </c>
    </row>
    <row r="40" spans="1:16" ht="12.75">
      <c r="A40" s="55">
        <v>32</v>
      </c>
      <c r="B40" s="56">
        <f t="shared" si="1"/>
        <v>0</v>
      </c>
      <c r="C40" s="57"/>
      <c r="D40" s="58"/>
      <c r="E40" s="59"/>
      <c r="F40" s="60"/>
      <c r="G40" s="61"/>
      <c r="H40" s="26" t="str">
        <f t="shared" si="2"/>
        <v>-0.5</v>
      </c>
      <c r="I40" s="76">
        <v>102</v>
      </c>
      <c r="J40" s="56">
        <f t="shared" si="3"/>
        <v>0</v>
      </c>
      <c r="K40" s="57"/>
      <c r="L40" s="24"/>
      <c r="M40" s="84"/>
      <c r="N40" s="60"/>
      <c r="O40" s="62"/>
      <c r="P40" t="str">
        <f t="shared" si="0"/>
        <v>-0.5</v>
      </c>
    </row>
    <row r="41" spans="1:16" ht="12.75">
      <c r="A41" s="55">
        <v>33</v>
      </c>
      <c r="B41" s="56">
        <f t="shared" si="1"/>
        <v>0</v>
      </c>
      <c r="C41" s="57"/>
      <c r="D41" s="58"/>
      <c r="E41" s="59"/>
      <c r="F41" s="60"/>
      <c r="G41" s="61"/>
      <c r="H41" s="26" t="str">
        <f t="shared" si="2"/>
        <v>-0.5</v>
      </c>
      <c r="I41" s="76">
        <v>103</v>
      </c>
      <c r="J41" s="56">
        <f t="shared" si="3"/>
        <v>0</v>
      </c>
      <c r="K41" s="57"/>
      <c r="L41" s="24"/>
      <c r="M41" s="84"/>
      <c r="N41" s="60"/>
      <c r="O41" s="62"/>
      <c r="P41" t="str">
        <f t="shared" si="0"/>
        <v>-0.5</v>
      </c>
    </row>
    <row r="42" spans="1:16" ht="12.75">
      <c r="A42" s="55">
        <v>34</v>
      </c>
      <c r="B42" s="56">
        <f t="shared" si="1"/>
        <v>0</v>
      </c>
      <c r="C42" s="57"/>
      <c r="D42" s="58"/>
      <c r="E42" s="59"/>
      <c r="F42" s="60"/>
      <c r="G42" s="61"/>
      <c r="H42" s="26" t="str">
        <f t="shared" si="2"/>
        <v>-0.5</v>
      </c>
      <c r="I42" s="76">
        <v>104</v>
      </c>
      <c r="J42" s="56">
        <f t="shared" si="3"/>
        <v>0</v>
      </c>
      <c r="K42" s="57"/>
      <c r="L42" s="24"/>
      <c r="M42" s="84"/>
      <c r="N42" s="60"/>
      <c r="O42" s="62"/>
      <c r="P42" t="str">
        <f t="shared" si="0"/>
        <v>-0.5</v>
      </c>
    </row>
    <row r="43" spans="1:16" ht="12.75">
      <c r="A43" s="55">
        <v>35</v>
      </c>
      <c r="B43" s="56">
        <f t="shared" si="1"/>
        <v>0</v>
      </c>
      <c r="C43" s="57"/>
      <c r="D43" s="58"/>
      <c r="E43" s="59"/>
      <c r="F43" s="60"/>
      <c r="G43" s="61"/>
      <c r="H43" s="26" t="str">
        <f t="shared" si="2"/>
        <v>-0.5</v>
      </c>
      <c r="I43" s="76">
        <v>105</v>
      </c>
      <c r="J43" s="56">
        <f t="shared" si="3"/>
        <v>0</v>
      </c>
      <c r="K43" s="57"/>
      <c r="L43" s="24"/>
      <c r="M43" s="84"/>
      <c r="N43" s="60"/>
      <c r="O43" s="62"/>
      <c r="P43" t="str">
        <f t="shared" si="0"/>
        <v>-0.5</v>
      </c>
    </row>
    <row r="44" spans="1:16" ht="12.75">
      <c r="A44" s="55">
        <v>36</v>
      </c>
      <c r="B44" s="56">
        <f t="shared" si="1"/>
        <v>0</v>
      </c>
      <c r="C44" s="57"/>
      <c r="D44" s="58"/>
      <c r="E44" s="59"/>
      <c r="F44" s="60"/>
      <c r="G44" s="61"/>
      <c r="H44" s="26" t="str">
        <f t="shared" si="2"/>
        <v>-0.5</v>
      </c>
      <c r="I44" s="76">
        <v>106</v>
      </c>
      <c r="J44" s="56">
        <f t="shared" si="3"/>
        <v>0</v>
      </c>
      <c r="K44" s="57"/>
      <c r="L44" s="24"/>
      <c r="M44" s="84"/>
      <c r="N44" s="60"/>
      <c r="O44" s="62"/>
      <c r="P44" t="str">
        <f t="shared" si="0"/>
        <v>-0.5</v>
      </c>
    </row>
    <row r="45" spans="1:16" ht="12.75">
      <c r="A45" s="55">
        <v>37</v>
      </c>
      <c r="B45" s="56">
        <f t="shared" si="1"/>
        <v>0</v>
      </c>
      <c r="C45" s="57"/>
      <c r="D45" s="58"/>
      <c r="E45" s="59"/>
      <c r="F45" s="60"/>
      <c r="G45" s="61"/>
      <c r="H45" s="26" t="str">
        <f t="shared" si="2"/>
        <v>-0.5</v>
      </c>
      <c r="I45" s="76">
        <v>107</v>
      </c>
      <c r="J45" s="56">
        <f t="shared" si="3"/>
        <v>0</v>
      </c>
      <c r="K45" s="57"/>
      <c r="L45" s="24"/>
      <c r="M45" s="84"/>
      <c r="N45" s="60"/>
      <c r="O45" s="62"/>
      <c r="P45" t="str">
        <f t="shared" si="0"/>
        <v>-0.5</v>
      </c>
    </row>
    <row r="46" spans="1:16" ht="12.75">
      <c r="A46" s="55">
        <v>38</v>
      </c>
      <c r="B46" s="56">
        <f t="shared" si="1"/>
        <v>0</v>
      </c>
      <c r="C46" s="57"/>
      <c r="D46" s="58"/>
      <c r="E46" s="59"/>
      <c r="F46" s="60"/>
      <c r="G46" s="61"/>
      <c r="H46" s="26" t="str">
        <f t="shared" si="2"/>
        <v>-0.5</v>
      </c>
      <c r="I46" s="76">
        <v>108</v>
      </c>
      <c r="J46" s="56">
        <f t="shared" si="3"/>
        <v>0</v>
      </c>
      <c r="K46" s="57"/>
      <c r="L46" s="24"/>
      <c r="M46" s="84"/>
      <c r="N46" s="60"/>
      <c r="O46" s="62"/>
      <c r="P46" t="str">
        <f t="shared" si="0"/>
        <v>-0.5</v>
      </c>
    </row>
    <row r="47" spans="1:16" ht="12.75">
      <c r="A47" s="55">
        <v>39</v>
      </c>
      <c r="B47" s="56">
        <f t="shared" si="1"/>
        <v>0</v>
      </c>
      <c r="C47" s="57"/>
      <c r="D47" s="58"/>
      <c r="E47" s="59"/>
      <c r="F47" s="60"/>
      <c r="G47" s="61"/>
      <c r="H47" s="26" t="str">
        <f t="shared" si="2"/>
        <v>-0.5</v>
      </c>
      <c r="I47" s="76">
        <v>109</v>
      </c>
      <c r="J47" s="56">
        <f t="shared" si="3"/>
        <v>0</v>
      </c>
      <c r="K47" s="57"/>
      <c r="L47" s="68"/>
      <c r="M47" s="86"/>
      <c r="N47" s="60"/>
      <c r="O47" s="62"/>
      <c r="P47" t="str">
        <f t="shared" si="0"/>
        <v>-0.5</v>
      </c>
    </row>
    <row r="48" spans="1:16" ht="12.75">
      <c r="A48" s="55">
        <v>40</v>
      </c>
      <c r="B48" s="56">
        <f t="shared" si="1"/>
        <v>0</v>
      </c>
      <c r="C48" s="57"/>
      <c r="D48" s="58"/>
      <c r="E48" s="59"/>
      <c r="F48" s="60"/>
      <c r="G48" s="61"/>
      <c r="H48" s="26" t="str">
        <f t="shared" si="2"/>
        <v>-0.5</v>
      </c>
      <c r="I48" s="76">
        <v>110</v>
      </c>
      <c r="J48" s="56">
        <f t="shared" si="3"/>
        <v>0</v>
      </c>
      <c r="K48" s="57"/>
      <c r="L48" s="68"/>
      <c r="M48" s="86"/>
      <c r="N48" s="60"/>
      <c r="O48" s="62"/>
      <c r="P48" t="str">
        <f t="shared" si="0"/>
        <v>-0.5</v>
      </c>
    </row>
    <row r="49" spans="1:16" ht="12.75">
      <c r="A49" s="55">
        <v>41</v>
      </c>
      <c r="B49" s="56">
        <f t="shared" si="1"/>
        <v>0</v>
      </c>
      <c r="C49" s="57"/>
      <c r="D49" s="58"/>
      <c r="E49" s="59"/>
      <c r="F49" s="60"/>
      <c r="G49" s="61"/>
      <c r="H49" s="26" t="str">
        <f t="shared" si="2"/>
        <v>-0.5</v>
      </c>
      <c r="I49" s="76">
        <v>111</v>
      </c>
      <c r="J49" s="56">
        <f t="shared" si="3"/>
        <v>0</v>
      </c>
      <c r="K49" s="57"/>
      <c r="L49" s="68"/>
      <c r="M49" s="86"/>
      <c r="N49" s="60"/>
      <c r="O49" s="62"/>
      <c r="P49" t="str">
        <f t="shared" si="0"/>
        <v>-0.5</v>
      </c>
    </row>
    <row r="50" spans="1:16" ht="12.75">
      <c r="A50" s="55">
        <v>42</v>
      </c>
      <c r="B50" s="56">
        <f t="shared" si="1"/>
        <v>0</v>
      </c>
      <c r="C50" s="57"/>
      <c r="D50" s="58"/>
      <c r="E50" s="59"/>
      <c r="F50" s="60"/>
      <c r="G50" s="61"/>
      <c r="H50" s="26" t="str">
        <f t="shared" si="2"/>
        <v>-0.5</v>
      </c>
      <c r="I50" s="76">
        <v>112</v>
      </c>
      <c r="J50" s="56">
        <f t="shared" si="3"/>
        <v>0</v>
      </c>
      <c r="K50" s="57"/>
      <c r="L50" s="68"/>
      <c r="M50" s="86"/>
      <c r="N50" s="60"/>
      <c r="O50" s="62"/>
      <c r="P50" t="str">
        <f t="shared" si="0"/>
        <v>-0.5</v>
      </c>
    </row>
    <row r="51" spans="1:16" ht="12.75">
      <c r="A51" s="55">
        <v>43</v>
      </c>
      <c r="B51" s="56">
        <f t="shared" si="1"/>
        <v>0</v>
      </c>
      <c r="C51" s="57"/>
      <c r="D51" s="58"/>
      <c r="E51" s="59"/>
      <c r="F51" s="60"/>
      <c r="G51" s="61"/>
      <c r="H51" s="26" t="str">
        <f t="shared" si="2"/>
        <v>-0.5</v>
      </c>
      <c r="I51" s="76">
        <v>113</v>
      </c>
      <c r="J51" s="56">
        <f t="shared" si="3"/>
        <v>0</v>
      </c>
      <c r="K51" s="57"/>
      <c r="L51" s="24"/>
      <c r="M51" s="84"/>
      <c r="N51" s="60"/>
      <c r="O51" s="62"/>
      <c r="P51" t="str">
        <f t="shared" si="0"/>
        <v>-0.5</v>
      </c>
    </row>
    <row r="52" spans="1:16" ht="12.75">
      <c r="A52" s="55">
        <v>44</v>
      </c>
      <c r="B52" s="56">
        <f t="shared" si="1"/>
        <v>0</v>
      </c>
      <c r="C52" s="57"/>
      <c r="D52" s="58"/>
      <c r="E52" s="59"/>
      <c r="F52" s="60"/>
      <c r="G52" s="61"/>
      <c r="H52" s="26" t="str">
        <f t="shared" si="2"/>
        <v>-0.5</v>
      </c>
      <c r="I52" s="76">
        <v>114</v>
      </c>
      <c r="J52" s="56">
        <f t="shared" si="3"/>
        <v>0</v>
      </c>
      <c r="K52" s="57"/>
      <c r="L52" s="24"/>
      <c r="M52" s="84"/>
      <c r="N52" s="60"/>
      <c r="O52" s="62"/>
      <c r="P52" t="str">
        <f t="shared" si="0"/>
        <v>-0.5</v>
      </c>
    </row>
    <row r="53" spans="1:16" ht="12.75">
      <c r="A53" s="55">
        <v>45</v>
      </c>
      <c r="B53" s="56">
        <f t="shared" si="1"/>
        <v>0</v>
      </c>
      <c r="C53" s="57"/>
      <c r="D53" s="58"/>
      <c r="E53" s="59"/>
      <c r="F53" s="60"/>
      <c r="G53" s="61"/>
      <c r="H53" s="26" t="str">
        <f t="shared" si="2"/>
        <v>-0.5</v>
      </c>
      <c r="I53" s="76">
        <v>115</v>
      </c>
      <c r="J53" s="56">
        <f t="shared" si="3"/>
        <v>0</v>
      </c>
      <c r="K53" s="57"/>
      <c r="L53" s="24"/>
      <c r="M53" s="84"/>
      <c r="N53" s="60"/>
      <c r="O53" s="62"/>
      <c r="P53" t="str">
        <f t="shared" si="0"/>
        <v>-0.5</v>
      </c>
    </row>
    <row r="54" spans="1:16" ht="12.75">
      <c r="A54" s="55">
        <v>46</v>
      </c>
      <c r="B54" s="56">
        <f t="shared" si="1"/>
        <v>0</v>
      </c>
      <c r="C54" s="57"/>
      <c r="D54" s="58"/>
      <c r="E54" s="59"/>
      <c r="F54" s="60"/>
      <c r="G54" s="61"/>
      <c r="H54" s="26" t="str">
        <f t="shared" si="2"/>
        <v>-0.5</v>
      </c>
      <c r="I54" s="76">
        <v>116</v>
      </c>
      <c r="J54" s="56">
        <f t="shared" si="3"/>
        <v>0</v>
      </c>
      <c r="K54" s="57"/>
      <c r="L54" s="24"/>
      <c r="M54" s="84"/>
      <c r="N54" s="60"/>
      <c r="O54" s="62"/>
      <c r="P54" t="str">
        <f t="shared" si="0"/>
        <v>-0.5</v>
      </c>
    </row>
    <row r="55" spans="1:16" ht="12.75">
      <c r="A55" s="55">
        <v>47</v>
      </c>
      <c r="B55" s="56">
        <f t="shared" si="1"/>
        <v>0</v>
      </c>
      <c r="C55" s="57"/>
      <c r="D55" s="58"/>
      <c r="E55" s="59"/>
      <c r="F55" s="60"/>
      <c r="G55" s="61"/>
      <c r="H55" s="26" t="str">
        <f t="shared" si="2"/>
        <v>-0.5</v>
      </c>
      <c r="I55" s="76">
        <v>117</v>
      </c>
      <c r="J55" s="56">
        <f t="shared" si="3"/>
        <v>0</v>
      </c>
      <c r="K55" s="57"/>
      <c r="L55" s="24"/>
      <c r="M55" s="84"/>
      <c r="N55" s="60"/>
      <c r="O55" s="62"/>
      <c r="P55" t="str">
        <f t="shared" si="0"/>
        <v>-0.5</v>
      </c>
    </row>
    <row r="56" spans="1:16" ht="12.75">
      <c r="A56" s="55">
        <v>48</v>
      </c>
      <c r="B56" s="56">
        <f t="shared" si="1"/>
        <v>0</v>
      </c>
      <c r="C56" s="57"/>
      <c r="D56" s="58"/>
      <c r="E56" s="59"/>
      <c r="F56" s="60"/>
      <c r="G56" s="61"/>
      <c r="H56" s="26" t="str">
        <f t="shared" si="2"/>
        <v>-0.5</v>
      </c>
      <c r="I56" s="76">
        <v>118</v>
      </c>
      <c r="J56" s="56">
        <f t="shared" si="3"/>
        <v>0</v>
      </c>
      <c r="K56" s="57"/>
      <c r="L56" s="24"/>
      <c r="M56" s="84"/>
      <c r="N56" s="60"/>
      <c r="O56" s="62"/>
      <c r="P56" t="str">
        <f t="shared" si="0"/>
        <v>-0.5</v>
      </c>
    </row>
    <row r="57" spans="1:16" ht="12.75">
      <c r="A57" s="55">
        <v>49</v>
      </c>
      <c r="B57" s="56">
        <f t="shared" si="1"/>
        <v>0</v>
      </c>
      <c r="C57" s="57"/>
      <c r="D57" s="66"/>
      <c r="E57" s="67"/>
      <c r="F57" s="60"/>
      <c r="G57" s="61"/>
      <c r="H57" s="26" t="str">
        <f t="shared" si="2"/>
        <v>-0.5</v>
      </c>
      <c r="I57" s="76">
        <v>119</v>
      </c>
      <c r="J57" s="56">
        <f t="shared" si="3"/>
        <v>0</v>
      </c>
      <c r="K57" s="57"/>
      <c r="L57" s="24"/>
      <c r="M57" s="84"/>
      <c r="N57" s="60"/>
      <c r="O57" s="62"/>
      <c r="P57" t="str">
        <f t="shared" si="0"/>
        <v>-0.5</v>
      </c>
    </row>
    <row r="58" spans="1:16" ht="13.5" thickBot="1">
      <c r="A58" s="55">
        <v>50</v>
      </c>
      <c r="B58" s="56">
        <f t="shared" si="1"/>
        <v>0</v>
      </c>
      <c r="C58" s="57"/>
      <c r="D58" s="66"/>
      <c r="E58" s="67"/>
      <c r="F58" s="60"/>
      <c r="G58" s="61"/>
      <c r="H58" s="26" t="str">
        <f t="shared" si="2"/>
        <v>-0.5</v>
      </c>
      <c r="I58" s="76">
        <v>120</v>
      </c>
      <c r="J58" s="56">
        <f t="shared" si="3"/>
        <v>0</v>
      </c>
      <c r="K58" s="57"/>
      <c r="L58" s="24"/>
      <c r="M58" s="84"/>
      <c r="N58" s="72"/>
      <c r="O58" s="75"/>
      <c r="P58" t="str">
        <f t="shared" si="0"/>
        <v>-0.5</v>
      </c>
    </row>
    <row r="59" spans="1:16" ht="12.75">
      <c r="A59" s="55">
        <v>51</v>
      </c>
      <c r="B59" s="56">
        <f t="shared" si="1"/>
        <v>0</v>
      </c>
      <c r="C59" s="57"/>
      <c r="D59" s="66"/>
      <c r="E59" s="67"/>
      <c r="F59" s="60"/>
      <c r="G59" s="61"/>
      <c r="H59" s="26" t="str">
        <f t="shared" si="2"/>
        <v>-0.5</v>
      </c>
      <c r="I59" s="76">
        <v>121</v>
      </c>
      <c r="J59" s="56">
        <f t="shared" si="3"/>
        <v>0</v>
      </c>
      <c r="K59" s="57"/>
      <c r="L59" s="68"/>
      <c r="M59" s="86"/>
      <c r="N59" s="60"/>
      <c r="O59" s="62"/>
      <c r="P59" t="str">
        <f t="shared" si="0"/>
        <v>-0.5</v>
      </c>
    </row>
    <row r="60" spans="1:16" ht="12.75">
      <c r="A60" s="55">
        <v>52</v>
      </c>
      <c r="B60" s="56">
        <f t="shared" si="1"/>
        <v>0</v>
      </c>
      <c r="C60" s="57"/>
      <c r="D60" s="66"/>
      <c r="E60" s="67"/>
      <c r="F60" s="60"/>
      <c r="G60" s="61"/>
      <c r="H60" s="26" t="str">
        <f t="shared" si="2"/>
        <v>-0.5</v>
      </c>
      <c r="I60" s="76">
        <v>122</v>
      </c>
      <c r="J60" s="56">
        <f t="shared" si="3"/>
        <v>0</v>
      </c>
      <c r="K60" s="57"/>
      <c r="L60" s="68"/>
      <c r="M60" s="86"/>
      <c r="N60" s="60"/>
      <c r="O60" s="62"/>
      <c r="P60" t="str">
        <f t="shared" si="0"/>
        <v>-0.5</v>
      </c>
    </row>
    <row r="61" spans="1:16" ht="12.75">
      <c r="A61" s="55">
        <v>53</v>
      </c>
      <c r="B61" s="56">
        <f t="shared" si="1"/>
        <v>0</v>
      </c>
      <c r="C61" s="57"/>
      <c r="D61" s="58"/>
      <c r="E61" s="59"/>
      <c r="F61" s="60"/>
      <c r="G61" s="61"/>
      <c r="H61" s="26" t="str">
        <f t="shared" si="2"/>
        <v>-0.5</v>
      </c>
      <c r="I61" s="76">
        <v>123</v>
      </c>
      <c r="J61" s="56">
        <f t="shared" si="3"/>
        <v>0</v>
      </c>
      <c r="K61" s="57"/>
      <c r="L61" s="24"/>
      <c r="M61" s="84"/>
      <c r="N61" s="60"/>
      <c r="O61" s="62"/>
      <c r="P61" t="str">
        <f t="shared" si="0"/>
        <v>-0.5</v>
      </c>
    </row>
    <row r="62" spans="1:16" ht="12.75">
      <c r="A62" s="55">
        <v>54</v>
      </c>
      <c r="B62" s="56">
        <f t="shared" si="1"/>
        <v>0</v>
      </c>
      <c r="C62" s="57"/>
      <c r="D62" s="58"/>
      <c r="E62" s="59"/>
      <c r="F62" s="60"/>
      <c r="G62" s="61"/>
      <c r="H62" s="26" t="str">
        <f t="shared" si="2"/>
        <v>-0.5</v>
      </c>
      <c r="I62" s="76">
        <v>124</v>
      </c>
      <c r="J62" s="56">
        <f t="shared" si="3"/>
        <v>0</v>
      </c>
      <c r="K62" s="57"/>
      <c r="L62" s="24"/>
      <c r="M62" s="84"/>
      <c r="N62" s="60"/>
      <c r="O62" s="62"/>
      <c r="P62" t="str">
        <f t="shared" si="0"/>
        <v>-0.5</v>
      </c>
    </row>
    <row r="63" spans="1:16" ht="12.75">
      <c r="A63" s="55">
        <v>55</v>
      </c>
      <c r="B63" s="56">
        <f t="shared" si="1"/>
        <v>0</v>
      </c>
      <c r="C63" s="57"/>
      <c r="D63" s="58"/>
      <c r="E63" s="59"/>
      <c r="F63" s="60"/>
      <c r="G63" s="61"/>
      <c r="H63" s="26" t="str">
        <f t="shared" si="2"/>
        <v>-0.5</v>
      </c>
      <c r="I63" s="76">
        <v>125</v>
      </c>
      <c r="J63" s="56">
        <f t="shared" si="3"/>
        <v>0</v>
      </c>
      <c r="K63" s="57"/>
      <c r="L63" s="24"/>
      <c r="M63" s="84"/>
      <c r="N63" s="60"/>
      <c r="O63" s="62"/>
      <c r="P63" t="str">
        <f t="shared" si="0"/>
        <v>-0.5</v>
      </c>
    </row>
    <row r="64" spans="1:16" ht="12.75">
      <c r="A64" s="55">
        <v>56</v>
      </c>
      <c r="B64" s="56">
        <f t="shared" si="1"/>
        <v>0</v>
      </c>
      <c r="C64" s="57"/>
      <c r="D64" s="58"/>
      <c r="E64" s="59"/>
      <c r="F64" s="60"/>
      <c r="G64" s="61"/>
      <c r="H64" s="26" t="str">
        <f t="shared" si="2"/>
        <v>-0.5</v>
      </c>
      <c r="I64" s="76">
        <v>126</v>
      </c>
      <c r="J64" s="56">
        <f t="shared" si="3"/>
        <v>0</v>
      </c>
      <c r="K64" s="57"/>
      <c r="L64" s="24"/>
      <c r="M64" s="84"/>
      <c r="N64" s="60"/>
      <c r="O64" s="62"/>
      <c r="P64" t="str">
        <f t="shared" si="0"/>
        <v>-0.5</v>
      </c>
    </row>
    <row r="65" spans="1:16" ht="12.75">
      <c r="A65" s="55">
        <v>57</v>
      </c>
      <c r="B65" s="56">
        <f t="shared" si="1"/>
        <v>0</v>
      </c>
      <c r="C65" s="57"/>
      <c r="D65" s="58"/>
      <c r="E65" s="59"/>
      <c r="F65" s="60"/>
      <c r="G65" s="61"/>
      <c r="H65" s="26" t="str">
        <f t="shared" si="2"/>
        <v>-0.5</v>
      </c>
      <c r="I65" s="76">
        <v>127</v>
      </c>
      <c r="J65" s="56">
        <f t="shared" si="3"/>
        <v>0</v>
      </c>
      <c r="K65" s="57"/>
      <c r="L65" s="24"/>
      <c r="M65" s="84"/>
      <c r="N65" s="60"/>
      <c r="O65" s="62"/>
      <c r="P65" t="str">
        <f t="shared" si="0"/>
        <v>-0.5</v>
      </c>
    </row>
    <row r="66" spans="1:16" ht="12.75">
      <c r="A66" s="55">
        <v>58</v>
      </c>
      <c r="B66" s="56">
        <f t="shared" si="1"/>
        <v>0</v>
      </c>
      <c r="C66" s="57"/>
      <c r="D66" s="58"/>
      <c r="E66" s="59"/>
      <c r="F66" s="60"/>
      <c r="G66" s="61"/>
      <c r="H66" s="26" t="str">
        <f t="shared" si="2"/>
        <v>-0.5</v>
      </c>
      <c r="I66" s="76">
        <v>128</v>
      </c>
      <c r="J66" s="56">
        <f t="shared" si="3"/>
        <v>0</v>
      </c>
      <c r="K66" s="57"/>
      <c r="L66" s="24"/>
      <c r="M66" s="84"/>
      <c r="N66" s="60"/>
      <c r="O66" s="62"/>
      <c r="P66" t="str">
        <f t="shared" si="0"/>
        <v>-0.5</v>
      </c>
    </row>
    <row r="67" spans="1:16" ht="12.75">
      <c r="A67" s="55">
        <v>59</v>
      </c>
      <c r="B67" s="56">
        <f t="shared" si="1"/>
        <v>0</v>
      </c>
      <c r="C67" s="57"/>
      <c r="D67" s="58"/>
      <c r="E67" s="59"/>
      <c r="F67" s="60"/>
      <c r="G67" s="61"/>
      <c r="H67" s="26" t="str">
        <f t="shared" si="2"/>
        <v>-0.5</v>
      </c>
      <c r="I67" s="76">
        <v>129</v>
      </c>
      <c r="J67" s="56">
        <f t="shared" si="3"/>
        <v>0</v>
      </c>
      <c r="K67" s="57"/>
      <c r="L67" s="24"/>
      <c r="M67" s="84"/>
      <c r="N67" s="60"/>
      <c r="O67" s="62"/>
      <c r="P67" t="str">
        <f t="shared" si="0"/>
        <v>-0.5</v>
      </c>
    </row>
    <row r="68" spans="1:16" ht="12.75">
      <c r="A68" s="55">
        <v>60</v>
      </c>
      <c r="B68" s="56">
        <f t="shared" si="1"/>
        <v>0</v>
      </c>
      <c r="C68" s="57"/>
      <c r="D68" s="58"/>
      <c r="E68" s="59"/>
      <c r="F68" s="60"/>
      <c r="G68" s="61"/>
      <c r="H68" s="26" t="str">
        <f t="shared" si="2"/>
        <v>-0.5</v>
      </c>
      <c r="I68" s="76">
        <v>130</v>
      </c>
      <c r="J68" s="56">
        <f t="shared" si="3"/>
        <v>0</v>
      </c>
      <c r="K68" s="57"/>
      <c r="L68" s="24"/>
      <c r="M68" s="84"/>
      <c r="N68" s="60"/>
      <c r="O68" s="61"/>
      <c r="P68" t="str">
        <f t="shared" si="0"/>
        <v>-0.5</v>
      </c>
    </row>
    <row r="69" spans="1:16" ht="12.75">
      <c r="A69" s="55">
        <v>61</v>
      </c>
      <c r="B69" s="56">
        <f t="shared" si="1"/>
        <v>0</v>
      </c>
      <c r="C69" s="57"/>
      <c r="D69" s="24"/>
      <c r="E69" s="84"/>
      <c r="F69" s="60"/>
      <c r="G69" s="62"/>
      <c r="H69" s="26" t="str">
        <f>G69&amp;"-"&amp;(G69+0.5)</f>
        <v>-0.5</v>
      </c>
      <c r="I69" s="76">
        <v>131</v>
      </c>
      <c r="J69" s="56">
        <f t="shared" si="3"/>
        <v>0</v>
      </c>
      <c r="K69" s="57"/>
      <c r="L69" s="24"/>
      <c r="M69" s="84"/>
      <c r="N69" s="29"/>
      <c r="P69" t="str">
        <f t="shared" si="0"/>
        <v>-0.5</v>
      </c>
    </row>
    <row r="70" spans="1:16" ht="12.75">
      <c r="A70" s="55">
        <v>62</v>
      </c>
      <c r="B70" s="56">
        <f t="shared" si="1"/>
        <v>0</v>
      </c>
      <c r="C70" s="57"/>
      <c r="D70" s="65"/>
      <c r="E70" s="85"/>
      <c r="F70" s="60"/>
      <c r="G70" s="62"/>
      <c r="H70" s="26" t="str">
        <f aca="true" t="shared" si="4" ref="H70:H78">G70&amp;"-"&amp;(G70+0.5)</f>
        <v>-0.5</v>
      </c>
      <c r="I70" s="76">
        <v>132</v>
      </c>
      <c r="J70" s="56">
        <f t="shared" si="3"/>
        <v>0</v>
      </c>
      <c r="K70" s="57"/>
      <c r="L70" s="24"/>
      <c r="M70" s="84"/>
      <c r="N70" s="29"/>
      <c r="P70" t="str">
        <f t="shared" si="0"/>
        <v>-0.5</v>
      </c>
    </row>
    <row r="71" spans="1:16" ht="12.75">
      <c r="A71" s="55">
        <v>63</v>
      </c>
      <c r="B71" s="56">
        <f t="shared" si="1"/>
        <v>0</v>
      </c>
      <c r="C71" s="57"/>
      <c r="D71" s="65"/>
      <c r="E71" s="85"/>
      <c r="F71" s="60"/>
      <c r="G71" s="62"/>
      <c r="H71" s="26" t="str">
        <f t="shared" si="4"/>
        <v>-0.5</v>
      </c>
      <c r="I71" s="76">
        <v>133</v>
      </c>
      <c r="J71" s="56">
        <f t="shared" si="3"/>
        <v>0</v>
      </c>
      <c r="K71" s="57"/>
      <c r="L71" s="24"/>
      <c r="M71" s="84"/>
      <c r="N71" s="29"/>
      <c r="P71" t="str">
        <f t="shared" si="0"/>
        <v>-0.5</v>
      </c>
    </row>
    <row r="72" spans="1:16" ht="12.75">
      <c r="A72" s="55">
        <v>64</v>
      </c>
      <c r="B72" s="56">
        <f t="shared" si="1"/>
        <v>0</v>
      </c>
      <c r="C72" s="57"/>
      <c r="D72" s="65"/>
      <c r="E72" s="85"/>
      <c r="F72" s="60"/>
      <c r="G72" s="62"/>
      <c r="H72" s="26" t="str">
        <f t="shared" si="4"/>
        <v>-0.5</v>
      </c>
      <c r="I72" s="76">
        <v>134</v>
      </c>
      <c r="J72" s="56">
        <f t="shared" si="3"/>
        <v>0</v>
      </c>
      <c r="K72" s="57"/>
      <c r="L72" s="24"/>
      <c r="M72" s="84"/>
      <c r="N72" s="29"/>
      <c r="P72" t="str">
        <f t="shared" si="0"/>
        <v>-0.5</v>
      </c>
    </row>
    <row r="73" spans="1:16" ht="12.75">
      <c r="A73" s="55">
        <v>65</v>
      </c>
      <c r="B73" s="56">
        <f t="shared" si="1"/>
        <v>0</v>
      </c>
      <c r="C73" s="57"/>
      <c r="D73" s="65"/>
      <c r="E73" s="85"/>
      <c r="F73" s="60"/>
      <c r="G73" s="62"/>
      <c r="H73" s="26" t="str">
        <f t="shared" si="4"/>
        <v>-0.5</v>
      </c>
      <c r="I73" s="76">
        <v>135</v>
      </c>
      <c r="J73" s="56">
        <f t="shared" si="3"/>
        <v>0</v>
      </c>
      <c r="K73" s="57"/>
      <c r="L73" s="24"/>
      <c r="M73" s="84"/>
      <c r="N73" s="29"/>
      <c r="P73" t="str">
        <f aca="true" t="shared" si="5" ref="P73:P78">O73&amp;"-"&amp;(O73+0.5)</f>
        <v>-0.5</v>
      </c>
    </row>
    <row r="74" spans="1:16" ht="12.75">
      <c r="A74" s="55">
        <v>66</v>
      </c>
      <c r="B74" s="56">
        <f>$B$4</f>
        <v>0</v>
      </c>
      <c r="C74" s="57"/>
      <c r="D74" s="65"/>
      <c r="E74" s="85"/>
      <c r="F74" s="60"/>
      <c r="G74" s="62"/>
      <c r="H74" s="26" t="str">
        <f t="shared" si="4"/>
        <v>-0.5</v>
      </c>
      <c r="I74" s="76">
        <v>136</v>
      </c>
      <c r="J74" s="56">
        <f>$B$4</f>
        <v>0</v>
      </c>
      <c r="K74" s="57"/>
      <c r="L74" s="24"/>
      <c r="M74" s="84"/>
      <c r="N74" s="29"/>
      <c r="P74" t="str">
        <f t="shared" si="5"/>
        <v>-0.5</v>
      </c>
    </row>
    <row r="75" spans="1:16" ht="12.75">
      <c r="A75" s="55">
        <v>67</v>
      </c>
      <c r="B75" s="56">
        <f>$B$4</f>
        <v>0</v>
      </c>
      <c r="C75" s="57"/>
      <c r="D75" s="65"/>
      <c r="E75" s="85"/>
      <c r="F75" s="60"/>
      <c r="G75" s="62"/>
      <c r="H75" s="26" t="str">
        <f t="shared" si="4"/>
        <v>-0.5</v>
      </c>
      <c r="I75" s="76">
        <v>137</v>
      </c>
      <c r="J75" s="56">
        <f>$B$4</f>
        <v>0</v>
      </c>
      <c r="K75" s="57"/>
      <c r="L75" s="24"/>
      <c r="M75" s="84"/>
      <c r="N75" s="29"/>
      <c r="P75" t="str">
        <f t="shared" si="5"/>
        <v>-0.5</v>
      </c>
    </row>
    <row r="76" spans="1:16" ht="12.75">
      <c r="A76" s="55">
        <v>68</v>
      </c>
      <c r="B76" s="56">
        <f>$B$4</f>
        <v>0</v>
      </c>
      <c r="C76" s="57"/>
      <c r="D76" s="65"/>
      <c r="E76" s="85"/>
      <c r="F76" s="60"/>
      <c r="G76" s="62"/>
      <c r="H76" s="26" t="str">
        <f t="shared" si="4"/>
        <v>-0.5</v>
      </c>
      <c r="I76" s="76">
        <v>138</v>
      </c>
      <c r="J76" s="56">
        <f>$B$4</f>
        <v>0</v>
      </c>
      <c r="K76" s="57"/>
      <c r="L76" s="24"/>
      <c r="M76" s="84"/>
      <c r="N76" s="29"/>
      <c r="P76" t="str">
        <f t="shared" si="5"/>
        <v>-0.5</v>
      </c>
    </row>
    <row r="77" spans="1:16" ht="12.75">
      <c r="A77" s="55">
        <v>69</v>
      </c>
      <c r="B77" s="56">
        <f>$B$4</f>
        <v>0</v>
      </c>
      <c r="C77" s="57"/>
      <c r="D77" s="65"/>
      <c r="E77" s="85"/>
      <c r="F77" s="60"/>
      <c r="G77" s="62"/>
      <c r="H77" s="26" t="str">
        <f t="shared" si="4"/>
        <v>-0.5</v>
      </c>
      <c r="I77" s="76">
        <v>139</v>
      </c>
      <c r="J77" s="56">
        <f>$B$4</f>
        <v>0</v>
      </c>
      <c r="K77" s="57"/>
      <c r="L77" s="24"/>
      <c r="M77" s="84"/>
      <c r="N77" s="29"/>
      <c r="P77" t="str">
        <f t="shared" si="5"/>
        <v>-0.5</v>
      </c>
    </row>
    <row r="78" spans="1:16" ht="13.5" thickBot="1">
      <c r="A78" s="69">
        <v>70</v>
      </c>
      <c r="B78" s="70">
        <f>$B$4</f>
        <v>0</v>
      </c>
      <c r="C78" s="71"/>
      <c r="D78" s="88"/>
      <c r="E78" s="89"/>
      <c r="F78" s="72"/>
      <c r="G78" s="75"/>
      <c r="H78" s="73" t="str">
        <f t="shared" si="4"/>
        <v>-0.5</v>
      </c>
      <c r="I78" s="77">
        <v>140</v>
      </c>
      <c r="J78" s="70">
        <f>$B$4</f>
        <v>0</v>
      </c>
      <c r="K78" s="71"/>
      <c r="L78" s="74"/>
      <c r="M78" s="87"/>
      <c r="N78" s="29"/>
      <c r="P78" t="str">
        <f t="shared" si="5"/>
        <v>-0.5</v>
      </c>
    </row>
    <row r="79" spans="4:14" ht="12.75">
      <c r="D79" s="35"/>
      <c r="E79" s="36"/>
      <c r="F79" s="29"/>
      <c r="I79" s="2"/>
      <c r="M79" s="36"/>
      <c r="N79" s="29"/>
    </row>
    <row r="80" spans="4:14" ht="12.75">
      <c r="D80" s="35"/>
      <c r="E80" s="36"/>
      <c r="F80" s="29"/>
      <c r="I80" s="2"/>
      <c r="M80" s="36"/>
      <c r="N80" s="29"/>
    </row>
    <row r="81" spans="4:14" ht="12.75">
      <c r="D81" s="35"/>
      <c r="E81" s="36"/>
      <c r="F81" s="29"/>
      <c r="I81" s="2"/>
      <c r="M81" s="36"/>
      <c r="N81" s="29"/>
    </row>
    <row r="82" spans="4:14" ht="12.75">
      <c r="D82" s="35"/>
      <c r="E82" s="36"/>
      <c r="F82" s="29"/>
      <c r="I82" s="2"/>
      <c r="M82" s="36"/>
      <c r="N82" s="29"/>
    </row>
    <row r="83" spans="4:14" ht="12.75">
      <c r="D83" s="35"/>
      <c r="E83" s="36"/>
      <c r="F83" s="29"/>
      <c r="I83" s="2"/>
      <c r="M83" s="36"/>
      <c r="N83" s="29"/>
    </row>
    <row r="84" spans="4:14" ht="12.75">
      <c r="D84" s="35"/>
      <c r="E84" s="36"/>
      <c r="F84" s="29"/>
      <c r="I84" s="2"/>
      <c r="M84" s="36"/>
      <c r="N84" s="29"/>
    </row>
    <row r="85" spans="4:14" ht="12.75">
      <c r="D85" s="35"/>
      <c r="E85" s="36"/>
      <c r="F85" s="29"/>
      <c r="I85" s="2"/>
      <c r="M85" s="36"/>
      <c r="N85" s="29"/>
    </row>
    <row r="86" spans="4:14" ht="12.75">
      <c r="D86" s="35"/>
      <c r="E86" s="36"/>
      <c r="F86" s="29"/>
      <c r="I86" s="2"/>
      <c r="M86" s="36"/>
      <c r="N86" s="29"/>
    </row>
    <row r="87" spans="4:14" ht="12.75">
      <c r="D87" s="35"/>
      <c r="E87" s="36"/>
      <c r="F87" s="29"/>
      <c r="I87" s="2"/>
      <c r="M87" s="36"/>
      <c r="N87" s="29"/>
    </row>
    <row r="88" spans="4:9" ht="12.75">
      <c r="D88" s="35"/>
      <c r="E88" s="36"/>
      <c r="F88" s="29"/>
      <c r="I88" s="2"/>
    </row>
    <row r="89" spans="4:6" ht="12.75">
      <c r="D89" s="35"/>
      <c r="E89" s="36"/>
      <c r="F89" s="29"/>
    </row>
    <row r="90" spans="4:6" ht="12.75">
      <c r="D90" s="35"/>
      <c r="E90" s="36"/>
      <c r="F90" s="29"/>
    </row>
    <row r="91" spans="4:6" ht="12.75">
      <c r="D91" s="35"/>
      <c r="E91" s="36"/>
      <c r="F91" s="29"/>
    </row>
    <row r="92" spans="4:6" ht="12.75">
      <c r="D92" s="35"/>
      <c r="E92" s="36"/>
      <c r="F92" s="29"/>
    </row>
    <row r="93" spans="4:6" ht="12.75">
      <c r="D93" s="35"/>
      <c r="E93" s="36"/>
      <c r="F93" s="29"/>
    </row>
    <row r="94" spans="4:6" ht="12.75">
      <c r="D94" s="35"/>
      <c r="E94" s="36"/>
      <c r="F94" s="29"/>
    </row>
    <row r="95" spans="4:6" ht="12.75">
      <c r="D95" s="35"/>
      <c r="E95" s="36"/>
      <c r="F95" s="29"/>
    </row>
    <row r="96" spans="4:6" ht="12.75">
      <c r="D96" s="35"/>
      <c r="E96" s="36"/>
      <c r="F96" s="29"/>
    </row>
    <row r="97" spans="4:6" ht="12.75">
      <c r="D97" s="35"/>
      <c r="E97" s="36"/>
      <c r="F97" s="29"/>
    </row>
    <row r="98" spans="4:6" ht="12.75">
      <c r="D98" s="35"/>
      <c r="E98" s="36"/>
      <c r="F98" s="29"/>
    </row>
    <row r="99" spans="4:6" ht="12.75">
      <c r="D99" s="35"/>
      <c r="E99" s="36"/>
      <c r="F99" s="29"/>
    </row>
    <row r="100" spans="4:6" ht="12.75">
      <c r="D100" s="35"/>
      <c r="E100" s="36"/>
      <c r="F100" s="29"/>
    </row>
    <row r="101" spans="4:6" ht="12.75">
      <c r="D101" s="35"/>
      <c r="E101" s="36"/>
      <c r="F101" s="29"/>
    </row>
    <row r="102" spans="4:6" ht="12.75">
      <c r="D102" s="35"/>
      <c r="E102" s="36"/>
      <c r="F102" s="29"/>
    </row>
    <row r="103" spans="4:6" ht="12.75">
      <c r="D103" s="35"/>
      <c r="E103" s="36"/>
      <c r="F103" s="29"/>
    </row>
    <row r="104" spans="4:6" ht="12.75">
      <c r="D104" s="35"/>
      <c r="E104" s="36"/>
      <c r="F104" s="29"/>
    </row>
    <row r="105" spans="4:6" ht="12.75">
      <c r="D105" s="35"/>
      <c r="E105" s="36"/>
      <c r="F105" s="29"/>
    </row>
    <row r="106" spans="4:6" ht="12.75">
      <c r="D106" s="35"/>
      <c r="E106" s="36"/>
      <c r="F106" s="29"/>
    </row>
    <row r="107" spans="4:6" ht="12.75">
      <c r="D107" s="35"/>
      <c r="E107" s="36"/>
      <c r="F107" s="29"/>
    </row>
    <row r="108" spans="4:6" ht="12.75">
      <c r="D108" s="35"/>
      <c r="E108" s="36"/>
      <c r="F108" s="29"/>
    </row>
    <row r="109" spans="4:6" ht="12.75">
      <c r="D109" s="35"/>
      <c r="E109" s="36"/>
      <c r="F109" s="29"/>
    </row>
    <row r="110" spans="4:6" ht="12.75">
      <c r="D110" s="35"/>
      <c r="E110" s="36"/>
      <c r="F110" s="29"/>
    </row>
    <row r="111" spans="4:6" ht="12.75">
      <c r="D111" s="35"/>
      <c r="E111" s="36"/>
      <c r="F111" s="29"/>
    </row>
    <row r="112" spans="4:6" ht="12.75">
      <c r="D112" s="35"/>
      <c r="E112" s="36"/>
      <c r="F112" s="29"/>
    </row>
    <row r="113" spans="4:6" ht="12.75">
      <c r="D113" s="35"/>
      <c r="E113" s="36"/>
      <c r="F113" s="29"/>
    </row>
    <row r="114" spans="4:6" ht="12.75">
      <c r="D114" s="35"/>
      <c r="E114" s="36"/>
      <c r="F114" s="29"/>
    </row>
    <row r="115" spans="4:6" ht="12.75">
      <c r="D115" s="35"/>
      <c r="E115" s="36"/>
      <c r="F115" s="29"/>
    </row>
    <row r="116" spans="4:6" ht="12.75">
      <c r="D116" s="35"/>
      <c r="E116" s="36"/>
      <c r="F116" s="29"/>
    </row>
    <row r="117" spans="4:6" ht="12.75">
      <c r="D117" s="35"/>
      <c r="E117" s="36"/>
      <c r="F117" s="29"/>
    </row>
    <row r="118" spans="4:6" ht="12.75">
      <c r="D118" s="35"/>
      <c r="E118" s="36"/>
      <c r="F118" s="29"/>
    </row>
    <row r="119" spans="4:6" ht="12.75">
      <c r="D119" s="35"/>
      <c r="E119" s="36"/>
      <c r="F119" s="29"/>
    </row>
    <row r="120" spans="4:6" ht="12.75">
      <c r="D120" s="35"/>
      <c r="E120" s="36"/>
      <c r="F120" s="29"/>
    </row>
    <row r="121" spans="4:6" ht="12.75">
      <c r="D121" s="35"/>
      <c r="E121" s="36"/>
      <c r="F121" s="29"/>
    </row>
    <row r="122" spans="4:6" ht="12.75">
      <c r="D122" s="35"/>
      <c r="E122" s="36"/>
      <c r="F122" s="29"/>
    </row>
    <row r="123" spans="4:6" ht="12.75">
      <c r="D123" s="35"/>
      <c r="E123" s="36"/>
      <c r="F123" s="29"/>
    </row>
    <row r="124" spans="4:6" ht="12.75">
      <c r="D124" s="35"/>
      <c r="E124" s="36"/>
      <c r="F124" s="29"/>
    </row>
    <row r="125" spans="4:6" ht="12.75">
      <c r="D125" s="35"/>
      <c r="E125" s="36"/>
      <c r="F125" s="29"/>
    </row>
    <row r="126" spans="5:6" ht="12.75">
      <c r="E126" s="36"/>
      <c r="F126" s="29"/>
    </row>
    <row r="127" spans="5:6" ht="12.75">
      <c r="E127" s="36"/>
      <c r="F127" s="29"/>
    </row>
    <row r="128" spans="5:6" ht="12.75">
      <c r="E128" s="36"/>
      <c r="F128" s="29"/>
    </row>
    <row r="129" spans="5:6" ht="12.75">
      <c r="E129" s="36"/>
      <c r="F129" s="29"/>
    </row>
    <row r="130" spans="5:6" ht="12.75">
      <c r="E130" s="36"/>
      <c r="F130" s="29"/>
    </row>
    <row r="131" spans="5:6" ht="12.75">
      <c r="E131" s="36"/>
      <c r="F131" s="29"/>
    </row>
    <row r="132" spans="5:6" ht="12.75">
      <c r="E132" s="36"/>
      <c r="F132" s="29"/>
    </row>
    <row r="133" spans="5:6" ht="12.75">
      <c r="E133" s="36"/>
      <c r="F133" s="29"/>
    </row>
    <row r="134" spans="5:6" ht="12.75">
      <c r="E134" s="36"/>
      <c r="F134" s="29"/>
    </row>
    <row r="135" spans="5:6" ht="12.75">
      <c r="E135" s="36"/>
      <c r="F135" s="29"/>
    </row>
    <row r="136" spans="5:6" ht="12.75">
      <c r="E136" s="36"/>
      <c r="F136" s="29"/>
    </row>
    <row r="137" spans="5:6" ht="12.75">
      <c r="E137" s="36"/>
      <c r="F137" s="29"/>
    </row>
    <row r="138" spans="5:6" ht="12.75">
      <c r="E138" s="36"/>
      <c r="F138" s="29"/>
    </row>
    <row r="139" spans="5:6" ht="12.75">
      <c r="E139" s="36"/>
      <c r="F139" s="29"/>
    </row>
    <row r="140" spans="5:6" ht="12.75">
      <c r="E140" s="36"/>
      <c r="F140" s="29"/>
    </row>
    <row r="141" spans="5:6" ht="12.75">
      <c r="E141" s="36"/>
      <c r="F141" s="29"/>
    </row>
    <row r="142" spans="5:6" ht="12.75">
      <c r="E142" s="36"/>
      <c r="F142" s="29"/>
    </row>
    <row r="143" spans="5:6" ht="12.75">
      <c r="E143" s="36"/>
      <c r="F143" s="29"/>
    </row>
    <row r="144" spans="5:6" ht="12.75">
      <c r="E144" s="36"/>
      <c r="F144" s="29"/>
    </row>
    <row r="145" spans="5:6" ht="12.75">
      <c r="E145" s="36"/>
      <c r="F145" s="29"/>
    </row>
    <row r="146" spans="5:6" ht="12.75">
      <c r="E146" s="36"/>
      <c r="F146" s="29"/>
    </row>
    <row r="147" spans="5:6" ht="12.75">
      <c r="E147" s="36"/>
      <c r="F147" s="29"/>
    </row>
    <row r="148" spans="5:6" ht="12.75">
      <c r="E148" s="36"/>
      <c r="F148" s="29"/>
    </row>
    <row r="149" spans="1:13" ht="12.75">
      <c r="A149" s="2"/>
      <c r="C149"/>
      <c r="D149"/>
      <c r="E149" s="29"/>
      <c r="F149" s="29"/>
      <c r="K149"/>
      <c r="L149"/>
      <c r="M149"/>
    </row>
    <row r="150" spans="1:13" ht="12.75">
      <c r="A150" s="2"/>
      <c r="C150"/>
      <c r="D150"/>
      <c r="E150" s="29"/>
      <c r="F150" s="29"/>
      <c r="K150"/>
      <c r="L150"/>
      <c r="M150"/>
    </row>
    <row r="151" spans="1:13" ht="12.75">
      <c r="A151" s="2"/>
      <c r="C151"/>
      <c r="D151"/>
      <c r="E151" s="29"/>
      <c r="F151" s="29"/>
      <c r="K151"/>
      <c r="L151"/>
      <c r="M151"/>
    </row>
    <row r="152" spans="1:13" ht="12.75">
      <c r="A152" s="2"/>
      <c r="C152"/>
      <c r="D152"/>
      <c r="E152" s="29"/>
      <c r="F152" s="29"/>
      <c r="K152"/>
      <c r="L152"/>
      <c r="M152"/>
    </row>
    <row r="153" spans="1:13" ht="12.75">
      <c r="A153" s="2"/>
      <c r="C153"/>
      <c r="D153"/>
      <c r="E153" s="29"/>
      <c r="F153" s="29"/>
      <c r="K153"/>
      <c r="L153"/>
      <c r="M153"/>
    </row>
    <row r="154" spans="1:13" ht="12.75">
      <c r="A154" s="2"/>
      <c r="C154"/>
      <c r="D154"/>
      <c r="E154" s="29"/>
      <c r="F154" s="29"/>
      <c r="K154"/>
      <c r="L154"/>
      <c r="M154"/>
    </row>
    <row r="155" spans="1:13" ht="12.75">
      <c r="A155" s="2"/>
      <c r="C155"/>
      <c r="D155"/>
      <c r="E155" s="29"/>
      <c r="F155" s="29"/>
      <c r="K155"/>
      <c r="L155"/>
      <c r="M155"/>
    </row>
    <row r="156" spans="1:13" ht="12.75">
      <c r="A156" s="2"/>
      <c r="C156"/>
      <c r="D156"/>
      <c r="E156"/>
      <c r="K156"/>
      <c r="L156"/>
      <c r="M156"/>
    </row>
    <row r="157" spans="1:13" ht="12.75">
      <c r="A157" s="2"/>
      <c r="C157"/>
      <c r="D157"/>
      <c r="E157"/>
      <c r="K157"/>
      <c r="L157"/>
      <c r="M157"/>
    </row>
    <row r="158" spans="1:13" ht="12.75">
      <c r="A158" s="2"/>
      <c r="C158"/>
      <c r="D158"/>
      <c r="E158"/>
      <c r="K158"/>
      <c r="L158"/>
      <c r="M158"/>
    </row>
    <row r="159" spans="1:13" ht="12.75">
      <c r="A159" s="2"/>
      <c r="C159"/>
      <c r="D159"/>
      <c r="E159"/>
      <c r="K159"/>
      <c r="L159"/>
      <c r="M159"/>
    </row>
    <row r="160" spans="1:13" ht="12.75">
      <c r="A160" s="2"/>
      <c r="C160"/>
      <c r="D160"/>
      <c r="E160"/>
      <c r="K160"/>
      <c r="L160"/>
      <c r="M160"/>
    </row>
    <row r="161" spans="1:15" ht="12.75">
      <c r="A161" s="2"/>
      <c r="C161" s="29"/>
      <c r="F161" s="30"/>
      <c r="G161" s="31"/>
      <c r="K161" s="29"/>
      <c r="N161" s="30"/>
      <c r="O161" s="31"/>
    </row>
    <row r="162" spans="1:15" ht="12.75">
      <c r="A162" s="2"/>
      <c r="C162" s="29"/>
      <c r="F162" s="30"/>
      <c r="G162" s="31"/>
      <c r="K162" s="29"/>
      <c r="N162" s="30"/>
      <c r="O162" s="31"/>
    </row>
    <row r="163" spans="1:15" ht="12.75">
      <c r="A163" s="2"/>
      <c r="C163" s="29"/>
      <c r="F163" s="30"/>
      <c r="G163" s="31"/>
      <c r="K163" s="29"/>
      <c r="N163" s="30"/>
      <c r="O163" s="31"/>
    </row>
    <row r="164" spans="1:15" ht="12.75">
      <c r="A164" s="2"/>
      <c r="C164" s="29"/>
      <c r="F164" s="30"/>
      <c r="G164" s="31"/>
      <c r="K164" s="29"/>
      <c r="N164" s="30"/>
      <c r="O164" s="31"/>
    </row>
    <row r="165" spans="1:15" ht="12.75">
      <c r="A165" s="2"/>
      <c r="C165" s="29"/>
      <c r="F165" s="30"/>
      <c r="G165" s="31"/>
      <c r="K165" s="29"/>
      <c r="N165" s="30"/>
      <c r="O165" s="31"/>
    </row>
    <row r="166" spans="1:15" ht="12.75">
      <c r="A166" s="2"/>
      <c r="C166" s="29"/>
      <c r="F166" s="30"/>
      <c r="G166" s="31"/>
      <c r="K166" s="29"/>
      <c r="N166" s="30"/>
      <c r="O166" s="31"/>
    </row>
    <row r="167" spans="1:15" ht="12.75">
      <c r="A167" s="2"/>
      <c r="C167" s="29"/>
      <c r="F167" s="30"/>
      <c r="G167" s="31"/>
      <c r="K167" s="29"/>
      <c r="N167" s="30"/>
      <c r="O167" s="31"/>
    </row>
    <row r="168" spans="1:15" ht="12.75">
      <c r="A168" s="2"/>
      <c r="C168" s="29"/>
      <c r="F168" s="30"/>
      <c r="G168" s="31"/>
      <c r="K168" s="29"/>
      <c r="N168" s="30"/>
      <c r="O168" s="31"/>
    </row>
    <row r="169" spans="1:15" ht="12.75">
      <c r="A169" s="2"/>
      <c r="C169" s="29"/>
      <c r="F169" s="30"/>
      <c r="G169" s="31"/>
      <c r="K169" s="29"/>
      <c r="N169" s="30"/>
      <c r="O169" s="31"/>
    </row>
    <row r="170" spans="1:15" ht="12.75">
      <c r="A170" s="2"/>
      <c r="C170" s="29"/>
      <c r="F170" s="30"/>
      <c r="G170" s="31"/>
      <c r="K170" s="29"/>
      <c r="N170" s="30"/>
      <c r="O170" s="31"/>
    </row>
    <row r="171" spans="1:15" ht="12.75">
      <c r="A171" s="2"/>
      <c r="C171" s="29"/>
      <c r="F171" s="30"/>
      <c r="G171" s="31"/>
      <c r="K171" s="29"/>
      <c r="N171" s="30"/>
      <c r="O171" s="31"/>
    </row>
    <row r="172" spans="1:15" ht="12.75">
      <c r="A172" s="2"/>
      <c r="C172" s="29"/>
      <c r="F172" s="30"/>
      <c r="G172" s="31"/>
      <c r="K172" s="29"/>
      <c r="N172" s="30"/>
      <c r="O172" s="31"/>
    </row>
    <row r="173" spans="1:15" ht="12.75">
      <c r="A173" s="2"/>
      <c r="C173" s="29"/>
      <c r="F173" s="30"/>
      <c r="G173" s="31"/>
      <c r="K173" s="29"/>
      <c r="N173" s="30"/>
      <c r="O173" s="31"/>
    </row>
    <row r="174" spans="1:15" ht="12.75">
      <c r="A174" s="2"/>
      <c r="C174" s="29"/>
      <c r="F174" s="30"/>
      <c r="G174" s="31"/>
      <c r="K174" s="29"/>
      <c r="N174" s="30"/>
      <c r="O174" s="31"/>
    </row>
    <row r="175" spans="1:15" ht="12.75">
      <c r="A175" s="2"/>
      <c r="C175" s="29"/>
      <c r="F175" s="30"/>
      <c r="G175" s="31"/>
      <c r="K175" s="29"/>
      <c r="N175" s="30"/>
      <c r="O175" s="31"/>
    </row>
    <row r="176" spans="1:15" ht="12.75">
      <c r="A176" s="2"/>
      <c r="C176" s="29"/>
      <c r="F176" s="30"/>
      <c r="G176" s="31"/>
      <c r="K176" s="29"/>
      <c r="N176" s="30"/>
      <c r="O176" s="31"/>
    </row>
    <row r="177" spans="1:15" ht="12.75">
      <c r="A177" s="2"/>
      <c r="C177" s="29"/>
      <c r="F177" s="30"/>
      <c r="G177" s="31"/>
      <c r="K177" s="29"/>
      <c r="N177" s="30"/>
      <c r="O177" s="31"/>
    </row>
    <row r="178" spans="1:15" ht="12.75">
      <c r="A178" s="2"/>
      <c r="C178" s="29"/>
      <c r="F178" s="30"/>
      <c r="G178" s="31"/>
      <c r="K178" s="29"/>
      <c r="N178" s="30"/>
      <c r="O178" s="31"/>
    </row>
    <row r="179" spans="1:15" ht="12.75">
      <c r="A179" s="2"/>
      <c r="C179" s="29"/>
      <c r="F179" s="30"/>
      <c r="G179" s="31"/>
      <c r="K179" s="29"/>
      <c r="N179" s="30"/>
      <c r="O179" s="31"/>
    </row>
    <row r="180" spans="1:15" ht="12.75">
      <c r="A180" s="2"/>
      <c r="C180" s="29"/>
      <c r="F180" s="30"/>
      <c r="G180" s="31"/>
      <c r="K180" s="29"/>
      <c r="N180" s="30"/>
      <c r="O180" s="31"/>
    </row>
    <row r="181" spans="1:15" ht="12.75">
      <c r="A181" s="2"/>
      <c r="C181" s="29"/>
      <c r="F181" s="30"/>
      <c r="G181" s="31"/>
      <c r="K181" s="29"/>
      <c r="N181" s="30"/>
      <c r="O181" s="31"/>
    </row>
    <row r="182" spans="1:15" ht="12.75">
      <c r="A182" s="2"/>
      <c r="C182" s="29"/>
      <c r="F182" s="30"/>
      <c r="G182" s="31"/>
      <c r="K182" s="29"/>
      <c r="N182" s="30"/>
      <c r="O182" s="31"/>
    </row>
    <row r="183" spans="1:15" ht="12.75">
      <c r="A183" s="2"/>
      <c r="C183" s="29"/>
      <c r="F183" s="30"/>
      <c r="G183" s="31"/>
      <c r="K183" s="29"/>
      <c r="N183" s="30"/>
      <c r="O183" s="31"/>
    </row>
    <row r="184" spans="1:15" ht="12.75">
      <c r="A184" s="2"/>
      <c r="C184" s="29"/>
      <c r="F184" s="30"/>
      <c r="G184" s="31"/>
      <c r="K184" s="29"/>
      <c r="N184" s="30"/>
      <c r="O184" s="31"/>
    </row>
    <row r="185" spans="1:15" ht="12.75">
      <c r="A185" s="2"/>
      <c r="C185" s="29"/>
      <c r="F185" s="30"/>
      <c r="G185" s="31"/>
      <c r="K185" s="29"/>
      <c r="N185" s="30"/>
      <c r="O185" s="31"/>
    </row>
    <row r="186" spans="1:15" ht="12.75">
      <c r="A186" s="2"/>
      <c r="C186" s="29"/>
      <c r="F186" s="30"/>
      <c r="G186" s="31"/>
      <c r="K186" s="29"/>
      <c r="N186" s="30"/>
      <c r="O186" s="31"/>
    </row>
    <row r="187" spans="1:15" ht="12.75">
      <c r="A187" s="2"/>
      <c r="C187" s="29"/>
      <c r="F187" s="30"/>
      <c r="G187" s="31"/>
      <c r="K187" s="29"/>
      <c r="N187" s="30"/>
      <c r="O187" s="31"/>
    </row>
    <row r="188" spans="1:15" ht="12.75">
      <c r="A188" s="2"/>
      <c r="C188" s="29"/>
      <c r="F188" s="30"/>
      <c r="G188" s="31"/>
      <c r="K188" s="29"/>
      <c r="N188" s="30"/>
      <c r="O188" s="31"/>
    </row>
    <row r="189" spans="1:15" ht="12.75">
      <c r="A189" s="2"/>
      <c r="C189" s="29"/>
      <c r="F189" s="30"/>
      <c r="G189" s="31"/>
      <c r="K189" s="29"/>
      <c r="N189" s="30"/>
      <c r="O189" s="31"/>
    </row>
    <row r="190" spans="1:15" ht="12.75">
      <c r="A190" s="2"/>
      <c r="C190" s="29"/>
      <c r="F190" s="30"/>
      <c r="G190" s="31"/>
      <c r="K190" s="29"/>
      <c r="N190" s="30"/>
      <c r="O190" s="31"/>
    </row>
    <row r="191" spans="1:15" ht="12.75">
      <c r="A191" s="2"/>
      <c r="C191" s="29"/>
      <c r="F191" s="30"/>
      <c r="G191" s="31"/>
      <c r="K191" s="29"/>
      <c r="N191" s="30"/>
      <c r="O191" s="31"/>
    </row>
    <row r="192" spans="1:15" ht="12.75">
      <c r="A192" s="2"/>
      <c r="C192" s="29"/>
      <c r="F192" s="30"/>
      <c r="G192" s="31"/>
      <c r="K192" s="29"/>
      <c r="N192" s="30"/>
      <c r="O192" s="31"/>
    </row>
    <row r="193" spans="1:15" ht="12.75">
      <c r="A193" s="2"/>
      <c r="C193" s="29"/>
      <c r="F193" s="30"/>
      <c r="G193" s="31"/>
      <c r="K193" s="29"/>
      <c r="N193" s="30"/>
      <c r="O193" s="31"/>
    </row>
    <row r="194" spans="1:15" ht="12.75">
      <c r="A194" s="2"/>
      <c r="C194" s="29"/>
      <c r="F194" s="30"/>
      <c r="G194" s="31"/>
      <c r="K194" s="29"/>
      <c r="N194" s="30"/>
      <c r="O194" s="31"/>
    </row>
    <row r="195" spans="1:15" ht="12.75">
      <c r="A195" s="2"/>
      <c r="C195" s="29"/>
      <c r="F195" s="30"/>
      <c r="G195" s="31"/>
      <c r="K195" s="29"/>
      <c r="N195" s="30"/>
      <c r="O195" s="31"/>
    </row>
    <row r="196" spans="1:15" ht="12.75">
      <c r="A196" s="2"/>
      <c r="C196" s="29"/>
      <c r="F196" s="30"/>
      <c r="G196" s="31"/>
      <c r="K196" s="29"/>
      <c r="N196" s="30"/>
      <c r="O196" s="31"/>
    </row>
    <row r="197" spans="1:15" ht="12.75">
      <c r="A197" s="2"/>
      <c r="C197" s="29"/>
      <c r="F197" s="30"/>
      <c r="G197" s="31"/>
      <c r="K197" s="29"/>
      <c r="N197" s="30"/>
      <c r="O197" s="31"/>
    </row>
    <row r="198" spans="1:15" ht="12.75">
      <c r="A198" s="2"/>
      <c r="C198" s="29"/>
      <c r="F198" s="30"/>
      <c r="G198" s="31"/>
      <c r="K198" s="29"/>
      <c r="N198" s="30"/>
      <c r="O198" s="31"/>
    </row>
    <row r="199" spans="1:15" ht="12.75">
      <c r="A199" s="2"/>
      <c r="C199" s="29"/>
      <c r="F199" s="30"/>
      <c r="G199" s="31"/>
      <c r="K199" s="29"/>
      <c r="N199" s="30"/>
      <c r="O199" s="31"/>
    </row>
    <row r="200" spans="1:15" ht="12.75">
      <c r="A200" s="2"/>
      <c r="C200" s="29"/>
      <c r="F200" s="30"/>
      <c r="G200" s="31"/>
      <c r="K200" s="29"/>
      <c r="N200" s="30"/>
      <c r="O200" s="31"/>
    </row>
    <row r="201" spans="1:15" ht="12.75">
      <c r="A201" s="2"/>
      <c r="C201" s="29"/>
      <c r="F201" s="30"/>
      <c r="G201" s="31"/>
      <c r="K201" s="29"/>
      <c r="N201" s="30"/>
      <c r="O201" s="31"/>
    </row>
    <row r="202" spans="1:15" ht="12.75">
      <c r="A202" s="2"/>
      <c r="C202" s="29"/>
      <c r="F202" s="30"/>
      <c r="G202" s="31"/>
      <c r="K202" s="29"/>
      <c r="N202" s="30"/>
      <c r="O202" s="31"/>
    </row>
    <row r="203" spans="1:15" ht="12.75">
      <c r="A203" s="2"/>
      <c r="C203" s="29"/>
      <c r="F203" s="30"/>
      <c r="G203" s="31"/>
      <c r="K203" s="29"/>
      <c r="N203" s="30"/>
      <c r="O203" s="31"/>
    </row>
    <row r="204" spans="1:15" ht="12.75">
      <c r="A204" s="2"/>
      <c r="C204" s="29"/>
      <c r="F204" s="30"/>
      <c r="G204" s="31"/>
      <c r="K204" s="29"/>
      <c r="N204" s="30"/>
      <c r="O204" s="31"/>
    </row>
    <row r="205" spans="1:15" ht="12.75">
      <c r="A205" s="2"/>
      <c r="C205" s="29"/>
      <c r="F205" s="30"/>
      <c r="G205" s="31"/>
      <c r="K205" s="29"/>
      <c r="N205" s="30"/>
      <c r="O205" s="31"/>
    </row>
    <row r="206" spans="1:15" ht="12.75">
      <c r="A206" s="2"/>
      <c r="C206" s="29"/>
      <c r="F206" s="30"/>
      <c r="G206" s="31"/>
      <c r="K206" s="29"/>
      <c r="N206" s="30"/>
      <c r="O206" s="31"/>
    </row>
    <row r="207" spans="1:15" ht="12.75">
      <c r="A207" s="2"/>
      <c r="C207" s="29"/>
      <c r="F207" s="30"/>
      <c r="G207" s="31"/>
      <c r="K207" s="29"/>
      <c r="N207" s="30"/>
      <c r="O207" s="31"/>
    </row>
    <row r="208" spans="1:15" ht="12.75">
      <c r="A208" s="2"/>
      <c r="C208" s="29"/>
      <c r="F208" s="30"/>
      <c r="G208" s="31"/>
      <c r="K208" s="29"/>
      <c r="N208" s="30"/>
      <c r="O208" s="31"/>
    </row>
    <row r="209" spans="1:15" ht="12.75">
      <c r="A209" s="2"/>
      <c r="C209" s="29"/>
      <c r="F209" s="30"/>
      <c r="G209" s="31"/>
      <c r="K209" s="29"/>
      <c r="N209" s="30"/>
      <c r="O209" s="31"/>
    </row>
    <row r="210" spans="1:15" ht="12.75">
      <c r="A210" s="2"/>
      <c r="C210" s="29"/>
      <c r="F210" s="30"/>
      <c r="G210" s="31"/>
      <c r="K210" s="29"/>
      <c r="N210" s="30"/>
      <c r="O210" s="31"/>
    </row>
    <row r="211" spans="1:15" ht="12.75">
      <c r="A211" s="2"/>
      <c r="C211" s="29"/>
      <c r="F211" s="30"/>
      <c r="G211" s="31"/>
      <c r="K211" s="29"/>
      <c r="N211" s="30"/>
      <c r="O211" s="31"/>
    </row>
    <row r="212" spans="1:15" ht="12.75">
      <c r="A212" s="2"/>
      <c r="C212" s="29"/>
      <c r="F212" s="30"/>
      <c r="G212" s="31"/>
      <c r="K212" s="29"/>
      <c r="N212" s="30"/>
      <c r="O212" s="31"/>
    </row>
    <row r="213" spans="1:15" ht="12.75">
      <c r="A213" s="2"/>
      <c r="C213" s="29"/>
      <c r="F213" s="30"/>
      <c r="G213" s="31"/>
      <c r="K213" s="29"/>
      <c r="N213" s="30"/>
      <c r="O213" s="31"/>
    </row>
    <row r="214" spans="1:15" ht="12.75">
      <c r="A214" s="2"/>
      <c r="C214" s="29"/>
      <c r="F214" s="30"/>
      <c r="G214" s="31"/>
      <c r="K214" s="29"/>
      <c r="N214" s="30"/>
      <c r="O214" s="31"/>
    </row>
    <row r="215" spans="1:15" ht="12.75">
      <c r="A215" s="2"/>
      <c r="C215" s="29"/>
      <c r="F215" s="30"/>
      <c r="G215" s="31"/>
      <c r="K215" s="29"/>
      <c r="N215" s="30"/>
      <c r="O215" s="31"/>
    </row>
    <row r="216" spans="1:15" ht="12.75">
      <c r="A216" s="2"/>
      <c r="C216" s="29"/>
      <c r="F216" s="30"/>
      <c r="G216" s="31"/>
      <c r="K216" s="29"/>
      <c r="N216" s="30"/>
      <c r="O216" s="31"/>
    </row>
    <row r="217" spans="1:15" ht="12.75">
      <c r="A217" s="2"/>
      <c r="C217" s="29"/>
      <c r="F217" s="30"/>
      <c r="G217" s="31"/>
      <c r="K217" s="29"/>
      <c r="N217" s="30"/>
      <c r="O217" s="31"/>
    </row>
    <row r="218" spans="1:15" ht="12.75">
      <c r="A218" s="2"/>
      <c r="C218" s="29"/>
      <c r="F218" s="30"/>
      <c r="G218" s="31"/>
      <c r="K218" s="29"/>
      <c r="N218" s="30"/>
      <c r="O218" s="31"/>
    </row>
    <row r="219" spans="1:15" ht="12.75">
      <c r="A219" s="2"/>
      <c r="C219" s="29"/>
      <c r="F219" s="30"/>
      <c r="G219" s="31"/>
      <c r="K219" s="29"/>
      <c r="N219" s="30"/>
      <c r="O219" s="31"/>
    </row>
    <row r="220" spans="1:15" ht="12.75">
      <c r="A220" s="2"/>
      <c r="C220" s="29"/>
      <c r="F220" s="30"/>
      <c r="G220" s="31"/>
      <c r="K220" s="29"/>
      <c r="N220" s="30"/>
      <c r="O220" s="31"/>
    </row>
    <row r="221" spans="1:15" ht="12.75">
      <c r="A221" s="2"/>
      <c r="C221" s="29"/>
      <c r="F221" s="30"/>
      <c r="G221" s="31"/>
      <c r="K221" s="29"/>
      <c r="N221" s="30"/>
      <c r="O221" s="31"/>
    </row>
    <row r="222" spans="1:15" ht="12.75">
      <c r="A222" s="2"/>
      <c r="C222" s="29"/>
      <c r="F222" s="30"/>
      <c r="G222" s="31"/>
      <c r="K222" s="29"/>
      <c r="N222" s="30"/>
      <c r="O222" s="31"/>
    </row>
    <row r="223" spans="1:15" ht="12.75">
      <c r="A223" s="2"/>
      <c r="C223" s="29"/>
      <c r="F223" s="30"/>
      <c r="G223" s="31"/>
      <c r="K223" s="29"/>
      <c r="N223" s="30"/>
      <c r="O223" s="31"/>
    </row>
    <row r="224" spans="1:15" ht="12.75">
      <c r="A224" s="2"/>
      <c r="C224" s="29"/>
      <c r="F224" s="30"/>
      <c r="G224" s="31"/>
      <c r="K224" s="29"/>
      <c r="N224" s="30"/>
      <c r="O224" s="31"/>
    </row>
    <row r="225" spans="1:15" ht="12.75">
      <c r="A225" s="2"/>
      <c r="C225" s="29"/>
      <c r="F225" s="30"/>
      <c r="G225" s="31"/>
      <c r="K225" s="29"/>
      <c r="N225" s="30"/>
      <c r="O225" s="31"/>
    </row>
    <row r="226" spans="1:15" ht="12.75">
      <c r="A226" s="2"/>
      <c r="C226" s="29"/>
      <c r="F226" s="30"/>
      <c r="G226" s="31"/>
      <c r="K226" s="29"/>
      <c r="N226" s="30"/>
      <c r="O226" s="31"/>
    </row>
    <row r="227" spans="1:15" ht="12.75">
      <c r="A227" s="2"/>
      <c r="C227" s="29"/>
      <c r="F227" s="30"/>
      <c r="G227" s="31"/>
      <c r="K227" s="29"/>
      <c r="N227" s="30"/>
      <c r="O227" s="31"/>
    </row>
    <row r="228" spans="1:15" ht="12.75">
      <c r="A228" s="2"/>
      <c r="C228" s="29"/>
      <c r="F228" s="30"/>
      <c r="G228" s="31"/>
      <c r="K228" s="29"/>
      <c r="N228" s="30"/>
      <c r="O228" s="31"/>
    </row>
    <row r="229" spans="1:15" ht="12.75">
      <c r="A229" s="2"/>
      <c r="C229" s="29"/>
      <c r="F229" s="30"/>
      <c r="G229" s="31"/>
      <c r="K229" s="29"/>
      <c r="N229" s="30"/>
      <c r="O229" s="31"/>
    </row>
    <row r="230" spans="1:15" ht="12.75">
      <c r="A230" s="2"/>
      <c r="C230" s="29"/>
      <c r="F230" s="30"/>
      <c r="G230" s="31"/>
      <c r="K230" s="29"/>
      <c r="N230" s="30"/>
      <c r="O230" s="31"/>
    </row>
    <row r="231" spans="1:15" ht="12.75">
      <c r="A231" s="2"/>
      <c r="C231" s="29"/>
      <c r="F231" s="30"/>
      <c r="G231" s="31"/>
      <c r="K231" s="29"/>
      <c r="N231" s="30"/>
      <c r="O231" s="31"/>
    </row>
    <row r="232" spans="1:15" ht="12.75">
      <c r="A232" s="2"/>
      <c r="C232" s="29"/>
      <c r="F232" s="30"/>
      <c r="G232" s="31"/>
      <c r="K232" s="29"/>
      <c r="N232" s="30"/>
      <c r="O232" s="31"/>
    </row>
    <row r="233" spans="1:15" ht="12.75">
      <c r="A233" s="2"/>
      <c r="C233" s="29"/>
      <c r="F233" s="30"/>
      <c r="G233" s="31"/>
      <c r="K233" s="29"/>
      <c r="N233" s="30"/>
      <c r="O233" s="31"/>
    </row>
    <row r="234" spans="1:15" ht="12.75">
      <c r="A234" s="2"/>
      <c r="C234" s="29"/>
      <c r="F234" s="30"/>
      <c r="G234" s="31"/>
      <c r="K234" s="29"/>
      <c r="N234" s="30"/>
      <c r="O234" s="31"/>
    </row>
    <row r="235" spans="1:15" ht="12.75">
      <c r="A235" s="2"/>
      <c r="C235" s="29"/>
      <c r="F235" s="30"/>
      <c r="G235" s="31"/>
      <c r="K235" s="29"/>
      <c r="N235" s="30"/>
      <c r="O235" s="31"/>
    </row>
    <row r="236" spans="1:15" ht="12.75">
      <c r="A236" s="2"/>
      <c r="C236" s="29"/>
      <c r="F236" s="30"/>
      <c r="G236" s="31"/>
      <c r="K236" s="29"/>
      <c r="N236" s="30"/>
      <c r="O236" s="31"/>
    </row>
    <row r="237" spans="1:15" ht="12.75">
      <c r="A237" s="2"/>
      <c r="C237" s="29"/>
      <c r="F237" s="30"/>
      <c r="G237" s="31"/>
      <c r="K237" s="29"/>
      <c r="N237" s="30"/>
      <c r="O237" s="31"/>
    </row>
    <row r="238" spans="1:15" ht="12.75">
      <c r="A238" s="2"/>
      <c r="C238" s="29"/>
      <c r="G238" s="31"/>
      <c r="K238" s="29"/>
      <c r="O238" s="31"/>
    </row>
    <row r="239" spans="1:15" ht="12.75">
      <c r="A239" s="2"/>
      <c r="C239" s="29"/>
      <c r="G239" s="31"/>
      <c r="K239" s="29"/>
      <c r="O239" s="31"/>
    </row>
    <row r="240" spans="1:15" ht="12.75">
      <c r="A240" s="2"/>
      <c r="C240" s="29"/>
      <c r="G240" s="31"/>
      <c r="K240" s="29"/>
      <c r="O240" s="31"/>
    </row>
    <row r="241" spans="1:15" ht="12.75">
      <c r="A241" s="2"/>
      <c r="C241" s="29"/>
      <c r="G241" s="31"/>
      <c r="K241" s="29"/>
      <c r="O241" s="31"/>
    </row>
    <row r="242" spans="1:15" ht="12.75">
      <c r="A242" s="2"/>
      <c r="C242" s="29"/>
      <c r="G242" s="31"/>
      <c r="K242" s="29"/>
      <c r="O242" s="31"/>
    </row>
    <row r="243" spans="1:15" ht="12.75">
      <c r="A243" s="2"/>
      <c r="C243" s="29"/>
      <c r="G243" s="31"/>
      <c r="K243" s="29"/>
      <c r="O243" s="31"/>
    </row>
    <row r="244" spans="1:15" ht="12.75">
      <c r="A244" s="2"/>
      <c r="C244" s="29"/>
      <c r="G244" s="31"/>
      <c r="K244" s="29"/>
      <c r="O244" s="31"/>
    </row>
    <row r="245" spans="1:15" ht="12.75">
      <c r="A245" s="2"/>
      <c r="C245" s="29"/>
      <c r="G245" s="31"/>
      <c r="K245" s="29"/>
      <c r="O245" s="31"/>
    </row>
    <row r="246" spans="1:15" ht="12.75">
      <c r="A246" s="2"/>
      <c r="C246" s="29"/>
      <c r="G246" s="31"/>
      <c r="K246" s="29"/>
      <c r="O246" s="31"/>
    </row>
    <row r="247" spans="1:15" ht="12.75">
      <c r="A247" s="2"/>
      <c r="C247" s="29"/>
      <c r="G247" s="31"/>
      <c r="K247" s="29"/>
      <c r="O247" s="31"/>
    </row>
    <row r="248" spans="1:15" ht="12.75">
      <c r="A248" s="2"/>
      <c r="C248" s="29"/>
      <c r="G248" s="31"/>
      <c r="K248" s="29"/>
      <c r="O248" s="31"/>
    </row>
    <row r="249" spans="1:15" ht="12.75">
      <c r="A249" s="2"/>
      <c r="C249" s="29"/>
      <c r="G249" s="31"/>
      <c r="K249" s="29"/>
      <c r="O249" s="31"/>
    </row>
    <row r="250" spans="1:15" ht="12.75">
      <c r="A250" s="2"/>
      <c r="C250" s="29"/>
      <c r="G250" s="31"/>
      <c r="K250" s="29"/>
      <c r="O250" s="31"/>
    </row>
    <row r="251" spans="1:15" ht="12.75">
      <c r="A251" s="2"/>
      <c r="C251" s="29"/>
      <c r="G251" s="31"/>
      <c r="K251" s="29"/>
      <c r="O251" s="31"/>
    </row>
    <row r="252" spans="1:15" ht="12.75">
      <c r="A252" s="2"/>
      <c r="C252" s="29"/>
      <c r="G252" s="31"/>
      <c r="K252" s="29"/>
      <c r="O252" s="31"/>
    </row>
    <row r="253" spans="1:15" ht="12.75">
      <c r="A253" s="2"/>
      <c r="C253" s="29"/>
      <c r="G253" s="31"/>
      <c r="K253" s="29"/>
      <c r="O253" s="31"/>
    </row>
    <row r="254" spans="1:15" ht="12.75">
      <c r="A254" s="2"/>
      <c r="C254" s="29"/>
      <c r="G254" s="31"/>
      <c r="K254" s="29"/>
      <c r="O254" s="31"/>
    </row>
    <row r="255" spans="1:15" ht="12.75">
      <c r="A255" s="2"/>
      <c r="C255" s="29"/>
      <c r="G255" s="31"/>
      <c r="K255" s="29"/>
      <c r="O255" s="31"/>
    </row>
    <row r="256" spans="1:15" ht="12.75">
      <c r="A256" s="2"/>
      <c r="C256" s="29"/>
      <c r="G256" s="31"/>
      <c r="K256" s="29"/>
      <c r="O256" s="31"/>
    </row>
    <row r="257" spans="1:15" ht="12.75">
      <c r="A257" s="2"/>
      <c r="C257" s="29"/>
      <c r="G257" s="31"/>
      <c r="K257" s="29"/>
      <c r="O257" s="31"/>
    </row>
    <row r="258" spans="1:15" ht="12.75">
      <c r="A258" s="2"/>
      <c r="C258" s="29"/>
      <c r="G258" s="31"/>
      <c r="K258" s="29"/>
      <c r="O258" s="31"/>
    </row>
    <row r="259" spans="1:15" ht="12.75">
      <c r="A259" s="2"/>
      <c r="C259" s="29"/>
      <c r="G259" s="31"/>
      <c r="K259" s="29"/>
      <c r="O259" s="31"/>
    </row>
    <row r="260" spans="1:15" ht="12.75">
      <c r="A260" s="2"/>
      <c r="C260" s="29"/>
      <c r="G260" s="31"/>
      <c r="K260" s="29"/>
      <c r="O260" s="31"/>
    </row>
    <row r="261" spans="1:15" ht="12.75">
      <c r="A261" s="2"/>
      <c r="C261" s="29"/>
      <c r="G261" s="31"/>
      <c r="K261" s="29"/>
      <c r="O261" s="31"/>
    </row>
    <row r="262" spans="1:15" ht="12.75">
      <c r="A262" s="2"/>
      <c r="C262" s="29"/>
      <c r="G262" s="31"/>
      <c r="K262" s="29"/>
      <c r="O262" s="31"/>
    </row>
    <row r="263" spans="1:15" ht="12.75">
      <c r="A263" s="2"/>
      <c r="C263" s="29"/>
      <c r="G263" s="31"/>
      <c r="K263" s="29"/>
      <c r="O263" s="31"/>
    </row>
    <row r="264" spans="1:15" ht="12.75">
      <c r="A264" s="2"/>
      <c r="C264" s="29"/>
      <c r="G264" s="31"/>
      <c r="K264" s="29"/>
      <c r="O264" s="31"/>
    </row>
    <row r="265" spans="1:15" ht="12.75">
      <c r="A265" s="2"/>
      <c r="C265" s="29"/>
      <c r="G265" s="31"/>
      <c r="K265" s="29"/>
      <c r="O265" s="31"/>
    </row>
    <row r="266" spans="1:15" ht="12.75">
      <c r="A266" s="2"/>
      <c r="C266" s="29"/>
      <c r="G266" s="31"/>
      <c r="K266" s="29"/>
      <c r="O266" s="31"/>
    </row>
    <row r="267" spans="1:15" ht="12.75">
      <c r="A267" s="2"/>
      <c r="C267" s="29"/>
      <c r="G267" s="31"/>
      <c r="K267" s="29"/>
      <c r="O267" s="31"/>
    </row>
    <row r="268" spans="1:15" ht="12.75">
      <c r="A268" s="2"/>
      <c r="C268" s="29"/>
      <c r="G268" s="31"/>
      <c r="K268" s="29"/>
      <c r="O268" s="31"/>
    </row>
    <row r="269" spans="1:15" ht="12.75">
      <c r="A269" s="2"/>
      <c r="C269" s="29"/>
      <c r="G269" s="31"/>
      <c r="K269" s="29"/>
      <c r="O269" s="31"/>
    </row>
    <row r="270" spans="1:15" ht="12.75">
      <c r="A270" s="2"/>
      <c r="C270" s="29"/>
      <c r="G270" s="31"/>
      <c r="K270" s="29"/>
      <c r="O270" s="31"/>
    </row>
    <row r="271" spans="1:15" ht="12.75">
      <c r="A271" s="2"/>
      <c r="C271" s="29"/>
      <c r="G271" s="31"/>
      <c r="K271" s="29"/>
      <c r="O271" s="31"/>
    </row>
    <row r="272" spans="1:15" ht="12.75">
      <c r="A272" s="2"/>
      <c r="C272" s="29"/>
      <c r="G272" s="31"/>
      <c r="K272" s="29"/>
      <c r="O272" s="31"/>
    </row>
    <row r="273" spans="1:15" ht="12.75">
      <c r="A273" s="2"/>
      <c r="C273" s="29"/>
      <c r="G273" s="31"/>
      <c r="K273" s="29"/>
      <c r="O273" s="31"/>
    </row>
    <row r="274" spans="1:15" ht="12.75">
      <c r="A274" s="2"/>
      <c r="C274" s="29"/>
      <c r="G274" s="31"/>
      <c r="K274" s="29"/>
      <c r="O274" s="31"/>
    </row>
    <row r="275" spans="1:15" ht="12.75">
      <c r="A275" s="2"/>
      <c r="C275" s="29"/>
      <c r="G275" s="31"/>
      <c r="K275" s="29"/>
      <c r="O275" s="31"/>
    </row>
    <row r="276" spans="1:15" ht="12.75">
      <c r="A276" s="2"/>
      <c r="C276" s="29"/>
      <c r="G276" s="31"/>
      <c r="K276" s="29"/>
      <c r="O276" s="31"/>
    </row>
    <row r="277" spans="1:15" ht="12.75">
      <c r="A277" s="2"/>
      <c r="C277" s="29"/>
      <c r="G277" s="31"/>
      <c r="K277" s="29"/>
      <c r="O277" s="31"/>
    </row>
    <row r="278" spans="1:15" ht="12.75">
      <c r="A278" s="2"/>
      <c r="C278" s="29"/>
      <c r="G278" s="31"/>
      <c r="K278" s="29"/>
      <c r="O278" s="31"/>
    </row>
    <row r="279" spans="1:15" ht="12.75">
      <c r="A279" s="2"/>
      <c r="C279" s="29"/>
      <c r="G279" s="31"/>
      <c r="K279" s="29"/>
      <c r="O279" s="31"/>
    </row>
    <row r="280" spans="1:15" ht="12.75">
      <c r="A280" s="2"/>
      <c r="C280" s="29"/>
      <c r="G280" s="31"/>
      <c r="K280" s="29"/>
      <c r="O280" s="31"/>
    </row>
    <row r="281" spans="1:15" ht="12.75">
      <c r="A281" s="2"/>
      <c r="C281" s="29"/>
      <c r="G281" s="31"/>
      <c r="K281" s="29"/>
      <c r="O281" s="31"/>
    </row>
    <row r="282" spans="1:15" ht="12.75">
      <c r="A282" s="2"/>
      <c r="C282" s="29"/>
      <c r="G282" s="31"/>
      <c r="K282" s="29"/>
      <c r="O282" s="31"/>
    </row>
    <row r="283" spans="1:15" ht="12.75">
      <c r="A283" s="2"/>
      <c r="C283" s="29"/>
      <c r="G283" s="31"/>
      <c r="K283" s="29"/>
      <c r="O283" s="31"/>
    </row>
    <row r="284" spans="1:15" ht="12.75">
      <c r="A284" s="2"/>
      <c r="C284" s="29"/>
      <c r="G284" s="31"/>
      <c r="K284" s="29"/>
      <c r="O284" s="31"/>
    </row>
    <row r="285" spans="1:15" ht="12.75">
      <c r="A285" s="2"/>
      <c r="C285" s="29"/>
      <c r="G285" s="31"/>
      <c r="K285" s="29"/>
      <c r="O285" s="31"/>
    </row>
    <row r="286" spans="1:15" ht="12.75">
      <c r="A286" s="2"/>
      <c r="C286" s="29"/>
      <c r="G286" s="31"/>
      <c r="K286" s="29"/>
      <c r="O286" s="31"/>
    </row>
    <row r="287" spans="1:15" ht="12.75">
      <c r="A287" s="2"/>
      <c r="C287" s="29"/>
      <c r="G287" s="31"/>
      <c r="K287" s="29"/>
      <c r="O287" s="31"/>
    </row>
    <row r="288" spans="1:15" ht="12.75">
      <c r="A288" s="2"/>
      <c r="C288" s="29"/>
      <c r="G288" s="31"/>
      <c r="K288" s="29"/>
      <c r="O288" s="31"/>
    </row>
    <row r="289" spans="1:15" ht="12.75">
      <c r="A289" s="2"/>
      <c r="C289" s="29"/>
      <c r="G289" s="31"/>
      <c r="K289" s="29"/>
      <c r="O289" s="31"/>
    </row>
    <row r="290" spans="1:15" ht="12.75">
      <c r="A290" s="2"/>
      <c r="C290" s="29"/>
      <c r="G290" s="31"/>
      <c r="K290" s="29"/>
      <c r="O290" s="31"/>
    </row>
    <row r="291" spans="1:15" ht="12.75">
      <c r="A291" s="2"/>
      <c r="C291" s="29"/>
      <c r="G291" s="31"/>
      <c r="K291" s="29"/>
      <c r="O291" s="31"/>
    </row>
    <row r="292" spans="1:15" ht="12.75">
      <c r="A292" s="2"/>
      <c r="C292" s="29"/>
      <c r="G292" s="31"/>
      <c r="K292" s="29"/>
      <c r="O292" s="31"/>
    </row>
    <row r="293" spans="1:15" ht="12.75">
      <c r="A293" s="2"/>
      <c r="C293" s="29"/>
      <c r="G293" s="31"/>
      <c r="K293" s="29"/>
      <c r="O293" s="31"/>
    </row>
    <row r="294" spans="1:15" ht="12.75">
      <c r="A294" s="2"/>
      <c r="C294" s="29"/>
      <c r="G294" s="31"/>
      <c r="K294" s="29"/>
      <c r="O294" s="31"/>
    </row>
    <row r="295" spans="1:15" ht="12.75">
      <c r="A295" s="2"/>
      <c r="C295" s="29"/>
      <c r="G295" s="31"/>
      <c r="K295" s="29"/>
      <c r="O295" s="31"/>
    </row>
    <row r="296" spans="1:15" ht="12.75">
      <c r="A296" s="2"/>
      <c r="C296" s="29"/>
      <c r="G296" s="31"/>
      <c r="K296" s="29"/>
      <c r="O296" s="31"/>
    </row>
    <row r="297" spans="1:15" ht="12.75">
      <c r="A297" s="2"/>
      <c r="C297" s="29"/>
      <c r="G297" s="31"/>
      <c r="K297" s="29"/>
      <c r="O297" s="31"/>
    </row>
    <row r="298" spans="1:15" ht="12.75">
      <c r="A298" s="2"/>
      <c r="C298" s="29"/>
      <c r="G298" s="31"/>
      <c r="K298" s="29"/>
      <c r="O298" s="31"/>
    </row>
    <row r="299" spans="1:15" ht="12.75">
      <c r="A299" s="2"/>
      <c r="C299" s="29"/>
      <c r="G299" s="31"/>
      <c r="K299" s="29"/>
      <c r="O299" s="31"/>
    </row>
    <row r="300" spans="1:15" ht="12.75">
      <c r="A300" s="2"/>
      <c r="C300" s="29"/>
      <c r="G300" s="31"/>
      <c r="K300" s="29"/>
      <c r="O300" s="31"/>
    </row>
    <row r="301" spans="1:15" ht="12.75">
      <c r="A301" s="2"/>
      <c r="C301" s="29"/>
      <c r="G301" s="31"/>
      <c r="K301" s="29"/>
      <c r="O301" s="31"/>
    </row>
    <row r="302" spans="1:15" ht="12.75">
      <c r="A302" s="2"/>
      <c r="C302" s="29"/>
      <c r="G302" s="31"/>
      <c r="K302" s="29"/>
      <c r="O302" s="31"/>
    </row>
    <row r="303" spans="1:15" ht="12.75">
      <c r="A303" s="2"/>
      <c r="C303" s="29"/>
      <c r="G303" s="31"/>
      <c r="K303" s="29"/>
      <c r="O303" s="31"/>
    </row>
    <row r="304" spans="1:15" ht="12.75">
      <c r="A304" s="2"/>
      <c r="C304" s="29"/>
      <c r="G304" s="31"/>
      <c r="K304" s="29"/>
      <c r="O304" s="31"/>
    </row>
    <row r="305" spans="1:15" ht="12.75">
      <c r="A305" s="2"/>
      <c r="C305" s="29"/>
      <c r="G305" s="31"/>
      <c r="K305" s="29"/>
      <c r="O305" s="31"/>
    </row>
    <row r="306" spans="1:15" ht="12.75">
      <c r="A306" s="2"/>
      <c r="C306" s="29"/>
      <c r="G306" s="31"/>
      <c r="K306" s="29"/>
      <c r="O306" s="31"/>
    </row>
    <row r="307" spans="1:15" ht="12.75">
      <c r="A307" s="2"/>
      <c r="G307" s="31"/>
      <c r="O307" s="31"/>
    </row>
    <row r="308" spans="1:15" ht="12.75">
      <c r="A308" s="2"/>
      <c r="G308" s="31"/>
      <c r="O308" s="31"/>
    </row>
    <row r="309" spans="1:15" ht="12.75">
      <c r="A309" s="2"/>
      <c r="G309" s="31"/>
      <c r="O309" s="31"/>
    </row>
    <row r="310" spans="1:15" ht="12.75">
      <c r="A310" s="2"/>
      <c r="G310" s="31"/>
      <c r="O310" s="31"/>
    </row>
    <row r="311" spans="1:15" ht="12.75">
      <c r="A311" s="2"/>
      <c r="G311" s="31"/>
      <c r="O311" s="31"/>
    </row>
    <row r="312" spans="1:15" ht="12.75">
      <c r="A312" s="2"/>
      <c r="G312" s="31"/>
      <c r="O312" s="31"/>
    </row>
    <row r="313" spans="1:15" ht="12.75">
      <c r="A313" s="2"/>
      <c r="G313" s="31"/>
      <c r="O313" s="31"/>
    </row>
    <row r="314" spans="1:15" ht="12.75">
      <c r="A314" s="2"/>
      <c r="G314" s="31"/>
      <c r="O314" s="31"/>
    </row>
    <row r="315" spans="1:15" ht="12.75">
      <c r="A315" s="2"/>
      <c r="B315" s="2"/>
      <c r="G315" s="31"/>
      <c r="O315" s="31"/>
    </row>
    <row r="316" spans="1:15" ht="12.75">
      <c r="A316" s="2"/>
      <c r="B316" s="2"/>
      <c r="G316" s="31"/>
      <c r="O316" s="31"/>
    </row>
    <row r="317" spans="1:15" ht="12.75">
      <c r="A317" s="2"/>
      <c r="B317" s="2"/>
      <c r="G317" s="31"/>
      <c r="O317" s="31"/>
    </row>
    <row r="318" spans="1:15" ht="12.75">
      <c r="A318" s="2"/>
      <c r="B318" s="2"/>
      <c r="G318" s="31"/>
      <c r="O318" s="31"/>
    </row>
    <row r="319" spans="1:15" ht="12.75">
      <c r="A319" s="2"/>
      <c r="B319" s="2"/>
      <c r="G319" s="31"/>
      <c r="O319" s="31"/>
    </row>
    <row r="320" spans="1:15" ht="12.75">
      <c r="A320" s="2"/>
      <c r="B320" s="2"/>
      <c r="G320" s="31"/>
      <c r="O320" s="31"/>
    </row>
    <row r="321" spans="1:15" ht="12.75">
      <c r="A321" s="2"/>
      <c r="B321" s="2"/>
      <c r="G321" s="31"/>
      <c r="O321" s="31"/>
    </row>
    <row r="322" spans="1:15" ht="12.75">
      <c r="A322" s="2"/>
      <c r="B322" s="2"/>
      <c r="G322" s="31"/>
      <c r="O322" s="31"/>
    </row>
    <row r="323" spans="1:15" ht="12.75">
      <c r="A323" s="2"/>
      <c r="B323" s="2"/>
      <c r="G323" s="31"/>
      <c r="O323" s="31"/>
    </row>
    <row r="324" spans="1:15" ht="12.75">
      <c r="A324" s="2"/>
      <c r="B324" s="2"/>
      <c r="G324" s="31"/>
      <c r="O324" s="31"/>
    </row>
    <row r="325" spans="1:15" ht="12.75">
      <c r="A325" s="2"/>
      <c r="B325" s="2"/>
      <c r="G325" s="31"/>
      <c r="O325" s="31"/>
    </row>
    <row r="326" spans="1:15" ht="12.75">
      <c r="A326" s="2"/>
      <c r="B326" s="2"/>
      <c r="G326" s="31"/>
      <c r="O326" s="31"/>
    </row>
    <row r="327" spans="1:15" ht="12.75">
      <c r="A327" s="2"/>
      <c r="B327" s="2"/>
      <c r="G327" s="31"/>
      <c r="O327" s="31"/>
    </row>
    <row r="328" spans="1:15" ht="12.75">
      <c r="A328" s="2"/>
      <c r="B328" s="2"/>
      <c r="G328" s="31"/>
      <c r="O328" s="31"/>
    </row>
    <row r="329" spans="1:15" ht="12.75">
      <c r="A329" s="2"/>
      <c r="B329" s="2"/>
      <c r="G329" s="31"/>
      <c r="O329" s="31"/>
    </row>
    <row r="330" spans="1:15" ht="12.75">
      <c r="A330" s="2"/>
      <c r="B330" s="2"/>
      <c r="G330" s="31"/>
      <c r="O330" s="31"/>
    </row>
    <row r="331" spans="1:15" ht="12.75">
      <c r="A331" s="2"/>
      <c r="B331" s="2"/>
      <c r="G331" s="31"/>
      <c r="O331" s="31"/>
    </row>
    <row r="332" spans="1:15" ht="12.75">
      <c r="A332" s="2"/>
      <c r="B332" s="2"/>
      <c r="G332" s="31"/>
      <c r="O332" s="31"/>
    </row>
    <row r="333" spans="1:15" ht="12.75">
      <c r="A333" s="2"/>
      <c r="B333" s="2"/>
      <c r="G333" s="31"/>
      <c r="O333" s="31"/>
    </row>
    <row r="334" spans="1:15" ht="12.75">
      <c r="A334" s="2"/>
      <c r="B334" s="2"/>
      <c r="G334" s="31"/>
      <c r="O334" s="31"/>
    </row>
    <row r="335" spans="1:15" ht="12.75">
      <c r="A335" s="2"/>
      <c r="B335" s="2"/>
      <c r="G335" s="31"/>
      <c r="O335" s="31"/>
    </row>
    <row r="336" spans="1:15" ht="12.75">
      <c r="A336" s="2"/>
      <c r="B336" s="2"/>
      <c r="G336" s="31"/>
      <c r="O336" s="31"/>
    </row>
    <row r="337" spans="1:15" ht="12.75">
      <c r="A337" s="2"/>
      <c r="B337" s="2"/>
      <c r="G337" s="31"/>
      <c r="O337" s="31"/>
    </row>
    <row r="338" spans="1:15" ht="12.75">
      <c r="A338" s="2"/>
      <c r="B338" s="2"/>
      <c r="G338" s="31"/>
      <c r="O338" s="31"/>
    </row>
    <row r="339" spans="1:15" ht="12.75">
      <c r="A339" s="2"/>
      <c r="B339" s="2"/>
      <c r="G339" s="31"/>
      <c r="O339" s="31"/>
    </row>
    <row r="340" spans="1:15" ht="12.75">
      <c r="A340" s="2"/>
      <c r="B340" s="2"/>
      <c r="G340" s="31"/>
      <c r="O340" s="31"/>
    </row>
    <row r="341" spans="1:15" ht="12.75">
      <c r="A341" s="2"/>
      <c r="B341" s="2"/>
      <c r="G341" s="31"/>
      <c r="O341" s="31"/>
    </row>
    <row r="342" spans="1:15" ht="12.75">
      <c r="A342" s="2"/>
      <c r="B342" s="2"/>
      <c r="G342" s="31"/>
      <c r="O342" s="31"/>
    </row>
    <row r="343" spans="1:15" ht="12.75">
      <c r="A343" s="2"/>
      <c r="B343" s="2"/>
      <c r="G343" s="31"/>
      <c r="O343" s="31"/>
    </row>
    <row r="344" spans="1:15" ht="12.75">
      <c r="A344" s="2"/>
      <c r="B344" s="2"/>
      <c r="G344" s="31"/>
      <c r="O344" s="31"/>
    </row>
    <row r="345" spans="1:15" ht="12.75">
      <c r="A345" s="2"/>
      <c r="B345" s="2"/>
      <c r="G345" s="31"/>
      <c r="O345" s="31"/>
    </row>
    <row r="346" spans="1:15" ht="12.75">
      <c r="A346" s="2"/>
      <c r="B346" s="2"/>
      <c r="G346" s="31"/>
      <c r="O346" s="31"/>
    </row>
    <row r="347" spans="1:15" ht="12.75">
      <c r="A347" s="2"/>
      <c r="B347" s="2"/>
      <c r="G347" s="31"/>
      <c r="O347" s="31"/>
    </row>
    <row r="348" spans="1:15" ht="12.75">
      <c r="A348" s="2"/>
      <c r="B348" s="2"/>
      <c r="G348" s="31"/>
      <c r="O348" s="31"/>
    </row>
    <row r="349" spans="1:15" ht="12.75">
      <c r="A349" s="2"/>
      <c r="B349" s="2"/>
      <c r="G349" s="31"/>
      <c r="O349" s="31"/>
    </row>
    <row r="350" spans="1:15" ht="12.75">
      <c r="A350" s="2"/>
      <c r="B350" s="2"/>
      <c r="G350" s="31"/>
      <c r="O350" s="31"/>
    </row>
    <row r="351" spans="1:15" ht="12.75">
      <c r="A351" s="2"/>
      <c r="B351" s="2"/>
      <c r="G351" s="31"/>
      <c r="O351" s="31"/>
    </row>
    <row r="352" spans="1:15" ht="12.75">
      <c r="A352" s="2"/>
      <c r="B352" s="2"/>
      <c r="G352" s="31"/>
      <c r="O352" s="31"/>
    </row>
    <row r="353" spans="1:15" ht="12.75">
      <c r="A353" s="2"/>
      <c r="B353" s="2"/>
      <c r="G353" s="31"/>
      <c r="O353" s="31"/>
    </row>
    <row r="354" spans="1:15" ht="12.75">
      <c r="A354" s="2"/>
      <c r="B354" s="2"/>
      <c r="G354" s="31"/>
      <c r="O354" s="31"/>
    </row>
    <row r="355" spans="1:15" ht="12.75">
      <c r="A355" s="2"/>
      <c r="B355" s="2"/>
      <c r="G355" s="31"/>
      <c r="O355" s="31"/>
    </row>
    <row r="356" spans="1:15" ht="12.75">
      <c r="A356" s="2"/>
      <c r="B356" s="2"/>
      <c r="G356" s="31"/>
      <c r="O356" s="31"/>
    </row>
    <row r="357" spans="1:15" ht="12.75">
      <c r="A357" s="2"/>
      <c r="B357" s="2"/>
      <c r="G357" s="31"/>
      <c r="O357" s="31"/>
    </row>
    <row r="358" spans="1:15" ht="12.75">
      <c r="A358" s="2"/>
      <c r="B358" s="2"/>
      <c r="G358" s="31"/>
      <c r="O358" s="31"/>
    </row>
    <row r="359" spans="1:15" ht="12.75">
      <c r="A359" s="2"/>
      <c r="B359" s="2"/>
      <c r="G359" s="31"/>
      <c r="O359" s="31"/>
    </row>
    <row r="360" spans="1:15" ht="12.75">
      <c r="A360" s="2"/>
      <c r="B360" s="2"/>
      <c r="G360" s="31"/>
      <c r="O360" s="31"/>
    </row>
    <row r="361" spans="1:15" ht="12.75">
      <c r="A361" s="2"/>
      <c r="B361" s="2"/>
      <c r="G361" s="31"/>
      <c r="O361" s="31"/>
    </row>
    <row r="362" spans="1:15" ht="12.75">
      <c r="A362" s="2"/>
      <c r="B362" s="2"/>
      <c r="G362" s="31"/>
      <c r="O362" s="31"/>
    </row>
    <row r="363" spans="1:15" ht="12.75">
      <c r="A363" s="2"/>
      <c r="B363" s="2"/>
      <c r="G363" s="31"/>
      <c r="O363" s="31"/>
    </row>
    <row r="364" spans="1:15" ht="12.75">
      <c r="A364" s="2"/>
      <c r="B364" s="2"/>
      <c r="G364" s="31"/>
      <c r="O364" s="31"/>
    </row>
    <row r="365" spans="1:15" ht="12.75">
      <c r="A365" s="2"/>
      <c r="B365" s="2"/>
      <c r="G365" s="31"/>
      <c r="O365" s="31"/>
    </row>
    <row r="366" spans="1:15" ht="12.75">
      <c r="A366" s="2"/>
      <c r="B366" s="2"/>
      <c r="G366" s="31"/>
      <c r="O366" s="31"/>
    </row>
    <row r="367" spans="1:15" ht="12.75">
      <c r="A367" s="2"/>
      <c r="B367" s="2"/>
      <c r="G367" s="31"/>
      <c r="O367" s="31"/>
    </row>
    <row r="368" spans="1:15" ht="12.75">
      <c r="A368" s="2"/>
      <c r="B368" s="2"/>
      <c r="G368" s="31"/>
      <c r="O368" s="31"/>
    </row>
    <row r="369" spans="1:15" ht="12.75">
      <c r="A369" s="2"/>
      <c r="B369" s="2"/>
      <c r="G369" s="31"/>
      <c r="O369" s="31"/>
    </row>
    <row r="370" spans="1:15" ht="12.75">
      <c r="A370" s="2"/>
      <c r="B370" s="2"/>
      <c r="G370" s="31"/>
      <c r="O370" s="31"/>
    </row>
    <row r="371" spans="1:15" ht="12.75">
      <c r="A371" s="2"/>
      <c r="B371" s="2"/>
      <c r="G371" s="31"/>
      <c r="O371" s="31"/>
    </row>
    <row r="372" spans="1:15" ht="12.75">
      <c r="A372" s="2"/>
      <c r="B372" s="2"/>
      <c r="G372" s="31"/>
      <c r="O372" s="31"/>
    </row>
    <row r="373" spans="1:15" ht="12.75">
      <c r="A373" s="2"/>
      <c r="B373" s="2"/>
      <c r="G373" s="31"/>
      <c r="O373" s="31"/>
    </row>
    <row r="374" spans="1:15" ht="12.75">
      <c r="A374" s="2"/>
      <c r="B374" s="2"/>
      <c r="G374" s="31"/>
      <c r="O374" s="31"/>
    </row>
    <row r="375" spans="1:15" ht="12.75">
      <c r="A375" s="2"/>
      <c r="B375" s="2"/>
      <c r="G375" s="31"/>
      <c r="O375" s="31"/>
    </row>
    <row r="376" spans="1:15" ht="12.75">
      <c r="A376" s="2"/>
      <c r="B376" s="2"/>
      <c r="G376" s="31"/>
      <c r="O376" s="31"/>
    </row>
    <row r="377" spans="1:15" ht="12.75">
      <c r="A377" s="2"/>
      <c r="B377" s="2"/>
      <c r="G377" s="31"/>
      <c r="O377" s="31"/>
    </row>
    <row r="378" spans="1:15" ht="12.75">
      <c r="A378" s="2"/>
      <c r="B378" s="2"/>
      <c r="G378" s="31"/>
      <c r="O378" s="31"/>
    </row>
    <row r="379" spans="1:15" ht="12.75">
      <c r="A379" s="2"/>
      <c r="B379" s="2"/>
      <c r="G379" s="31"/>
      <c r="O379" s="31"/>
    </row>
    <row r="380" spans="1:15" ht="12.75">
      <c r="A380" s="2"/>
      <c r="B380" s="2"/>
      <c r="G380" s="31"/>
      <c r="O380" s="31"/>
    </row>
    <row r="381" spans="1:15" ht="12.75">
      <c r="A381" s="2"/>
      <c r="B381" s="2"/>
      <c r="G381" s="31"/>
      <c r="O381" s="31"/>
    </row>
    <row r="382" spans="1:15" ht="12.75">
      <c r="A382" s="2"/>
      <c r="B382" s="2"/>
      <c r="G382" s="31"/>
      <c r="O382" s="31"/>
    </row>
    <row r="383" spans="1:15" ht="12.75">
      <c r="A383" s="2"/>
      <c r="B383" s="2"/>
      <c r="G383" s="31"/>
      <c r="O383" s="31"/>
    </row>
    <row r="384" spans="1:15" ht="12.75">
      <c r="A384" s="2"/>
      <c r="B384" s="2"/>
      <c r="G384" s="31"/>
      <c r="O384" s="31"/>
    </row>
    <row r="385" spans="1:15" ht="12.75">
      <c r="A385" s="2"/>
      <c r="B385" s="2"/>
      <c r="G385" s="31"/>
      <c r="O385" s="31"/>
    </row>
    <row r="386" spans="1:15" ht="12.75">
      <c r="A386" s="2"/>
      <c r="B386" s="2"/>
      <c r="G386" s="31"/>
      <c r="O386" s="31"/>
    </row>
    <row r="387" spans="1:15" ht="12.75">
      <c r="A387" s="2"/>
      <c r="B387" s="2"/>
      <c r="G387" s="31"/>
      <c r="O387" s="31"/>
    </row>
    <row r="388" spans="1:15" ht="12.75">
      <c r="A388" s="2"/>
      <c r="B388" s="2"/>
      <c r="G388" s="31"/>
      <c r="O388" s="31"/>
    </row>
    <row r="389" spans="1:15" ht="12.75">
      <c r="A389" s="2"/>
      <c r="B389" s="2"/>
      <c r="G389" s="31"/>
      <c r="O389" s="31"/>
    </row>
    <row r="390" spans="1:15" ht="12.75">
      <c r="A390" s="2"/>
      <c r="B390" s="2"/>
      <c r="G390" s="31"/>
      <c r="O390" s="31"/>
    </row>
    <row r="391" spans="1:15" ht="12.75">
      <c r="A391" s="2"/>
      <c r="B391" s="2"/>
      <c r="G391" s="31"/>
      <c r="O391" s="31"/>
    </row>
    <row r="392" spans="1:15" ht="12.75">
      <c r="A392" s="2"/>
      <c r="B392" s="2"/>
      <c r="G392" s="31"/>
      <c r="O392" s="31"/>
    </row>
    <row r="393" spans="1:15" ht="12.75">
      <c r="A393" s="2"/>
      <c r="B393" s="2"/>
      <c r="G393" s="31"/>
      <c r="O393" s="31"/>
    </row>
    <row r="394" spans="1:15" ht="12.75">
      <c r="A394" s="2"/>
      <c r="B394" s="2"/>
      <c r="G394" s="31"/>
      <c r="O394" s="31"/>
    </row>
    <row r="395" spans="1:15" ht="12.75">
      <c r="A395" s="2"/>
      <c r="B395" s="2"/>
      <c r="G395" s="31"/>
      <c r="O395" s="31"/>
    </row>
    <row r="396" spans="1:15" ht="12.75">
      <c r="A396" s="2"/>
      <c r="B396" s="2"/>
      <c r="G396" s="31"/>
      <c r="O396" s="31"/>
    </row>
    <row r="397" spans="1:15" ht="12.75">
      <c r="A397" s="2"/>
      <c r="B397" s="2"/>
      <c r="G397" s="31"/>
      <c r="O397" s="31"/>
    </row>
    <row r="398" spans="1:15" ht="12.75">
      <c r="A398" s="2"/>
      <c r="B398" s="2"/>
      <c r="G398" s="31"/>
      <c r="O398" s="31"/>
    </row>
    <row r="399" spans="1:15" ht="12.75">
      <c r="A399" s="2"/>
      <c r="B399" s="2"/>
      <c r="G399" s="31"/>
      <c r="O399" s="31"/>
    </row>
    <row r="400" spans="1:15" ht="12.75">
      <c r="A400" s="2"/>
      <c r="B400" s="2"/>
      <c r="G400" s="31"/>
      <c r="O400" s="31"/>
    </row>
    <row r="401" spans="1:15" ht="12.75">
      <c r="A401" s="2"/>
      <c r="B401" s="2"/>
      <c r="G401" s="31"/>
      <c r="O401" s="31"/>
    </row>
    <row r="402" spans="1:15" ht="12.75">
      <c r="A402" s="2"/>
      <c r="B402" s="2"/>
      <c r="G402" s="31"/>
      <c r="O402" s="31"/>
    </row>
    <row r="403" spans="1:15" ht="12.75">
      <c r="A403" s="2"/>
      <c r="B403" s="2"/>
      <c r="G403" s="31"/>
      <c r="O403" s="31"/>
    </row>
    <row r="404" spans="1:15" ht="12.75">
      <c r="A404" s="2"/>
      <c r="B404" s="2"/>
      <c r="G404" s="31"/>
      <c r="O404" s="31"/>
    </row>
    <row r="405" spans="1:15" ht="12.75">
      <c r="A405" s="2"/>
      <c r="B405" s="2"/>
      <c r="G405" s="31"/>
      <c r="O405" s="31"/>
    </row>
    <row r="406" spans="1:15" ht="12.75">
      <c r="A406" s="2"/>
      <c r="B406" s="2"/>
      <c r="G406" s="31"/>
      <c r="O406" s="31"/>
    </row>
    <row r="407" spans="1:15" ht="12.75">
      <c r="A407" s="2"/>
      <c r="B407" s="2"/>
      <c r="G407" s="31"/>
      <c r="O407" s="31"/>
    </row>
    <row r="408" spans="1:15" ht="12.75">
      <c r="A408" s="2"/>
      <c r="B408" s="2"/>
      <c r="G408" s="31"/>
      <c r="O408" s="31"/>
    </row>
    <row r="409" spans="1:15" ht="12.75">
      <c r="A409" s="2"/>
      <c r="B409" s="2"/>
      <c r="G409" s="31"/>
      <c r="O409" s="31"/>
    </row>
    <row r="410" spans="1:15" ht="12.75">
      <c r="A410" s="2"/>
      <c r="B410" s="2"/>
      <c r="G410" s="31"/>
      <c r="O410" s="31"/>
    </row>
    <row r="411" spans="1:15" ht="12.75">
      <c r="A411" s="2"/>
      <c r="B411" s="2"/>
      <c r="G411" s="31"/>
      <c r="O411" s="31"/>
    </row>
    <row r="412" spans="1:15" ht="12.75">
      <c r="A412" s="2"/>
      <c r="B412" s="2"/>
      <c r="G412" s="31"/>
      <c r="O412" s="31"/>
    </row>
    <row r="413" spans="1:15" ht="12.75">
      <c r="A413" s="2"/>
      <c r="B413" s="2"/>
      <c r="G413" s="31"/>
      <c r="O413" s="31"/>
    </row>
    <row r="414" spans="1:15" ht="12.75">
      <c r="A414" s="2"/>
      <c r="B414" s="2"/>
      <c r="G414" s="31"/>
      <c r="O414" s="31"/>
    </row>
    <row r="415" spans="1:15" ht="12.75">
      <c r="A415" s="2"/>
      <c r="B415" s="2"/>
      <c r="G415" s="31"/>
      <c r="O415" s="31"/>
    </row>
    <row r="416" spans="1:15" ht="12.75">
      <c r="A416" s="2"/>
      <c r="B416" s="2"/>
      <c r="G416" s="31"/>
      <c r="O416" s="31"/>
    </row>
    <row r="417" spans="1:15" ht="12.75">
      <c r="A417" s="2"/>
      <c r="B417" s="2"/>
      <c r="G417" s="31"/>
      <c r="O417" s="31"/>
    </row>
    <row r="418" spans="1:15" ht="12.75">
      <c r="A418" s="2"/>
      <c r="B418" s="2"/>
      <c r="G418" s="31"/>
      <c r="O418" s="31"/>
    </row>
    <row r="419" spans="1:15" ht="12.75">
      <c r="A419" s="2"/>
      <c r="B419" s="2"/>
      <c r="G419" s="31"/>
      <c r="O419" s="31"/>
    </row>
    <row r="420" spans="1:15" ht="12.75">
      <c r="A420" s="2"/>
      <c r="B420" s="2"/>
      <c r="G420" s="31"/>
      <c r="O420" s="31"/>
    </row>
    <row r="421" spans="1:15" ht="12.75">
      <c r="A421" s="2"/>
      <c r="B421" s="2"/>
      <c r="G421" s="31"/>
      <c r="O421" s="31"/>
    </row>
    <row r="422" spans="1:15" ht="12.75">
      <c r="A422" s="2"/>
      <c r="B422" s="2"/>
      <c r="G422" s="31"/>
      <c r="O422" s="31"/>
    </row>
    <row r="423" spans="1:15" ht="12.75">
      <c r="A423" s="2"/>
      <c r="B423" s="2"/>
      <c r="G423" s="31"/>
      <c r="O423" s="31"/>
    </row>
    <row r="424" spans="1:15" ht="12.75">
      <c r="A424" s="2"/>
      <c r="B424" s="2"/>
      <c r="G424" s="31"/>
      <c r="O424" s="31"/>
    </row>
    <row r="425" spans="1:15" ht="12.75">
      <c r="A425" s="2"/>
      <c r="B425" s="2"/>
      <c r="G425" s="31"/>
      <c r="O425" s="31"/>
    </row>
    <row r="426" spans="1:15" ht="12.75">
      <c r="A426" s="2"/>
      <c r="B426" s="2"/>
      <c r="G426" s="31"/>
      <c r="O426" s="31"/>
    </row>
    <row r="427" spans="1:15" ht="12.75">
      <c r="A427" s="2"/>
      <c r="B427" s="2"/>
      <c r="G427" s="31"/>
      <c r="O427" s="31"/>
    </row>
    <row r="428" spans="1:15" ht="12.75">
      <c r="A428" s="2"/>
      <c r="B428" s="2"/>
      <c r="G428" s="31"/>
      <c r="O428" s="31"/>
    </row>
    <row r="429" spans="1:15" ht="12.75">
      <c r="A429" s="2"/>
      <c r="B429" s="2"/>
      <c r="G429" s="31"/>
      <c r="O429" s="31"/>
    </row>
    <row r="430" spans="1:15" ht="12.75">
      <c r="A430" s="2"/>
      <c r="B430" s="2"/>
      <c r="G430" s="31"/>
      <c r="O430" s="31"/>
    </row>
    <row r="431" spans="1:15" ht="12.75">
      <c r="A431" s="2"/>
      <c r="B431" s="2"/>
      <c r="G431" s="31"/>
      <c r="O431" s="31"/>
    </row>
    <row r="432" spans="1:15" ht="12.75">
      <c r="A432" s="2"/>
      <c r="B432" s="2"/>
      <c r="G432" s="31"/>
      <c r="O432" s="31"/>
    </row>
    <row r="433" spans="1:15" ht="12.75">
      <c r="A433" s="2"/>
      <c r="B433" s="2"/>
      <c r="G433" s="31"/>
      <c r="O433" s="31"/>
    </row>
    <row r="434" spans="1:15" ht="12.75">
      <c r="A434" s="2"/>
      <c r="B434" s="2"/>
      <c r="G434" s="31"/>
      <c r="O434" s="31"/>
    </row>
    <row r="435" spans="1:15" ht="12.75">
      <c r="A435" s="2"/>
      <c r="B435" s="2"/>
      <c r="G435" s="31"/>
      <c r="O435" s="31"/>
    </row>
    <row r="436" spans="1:15" ht="12.75">
      <c r="A436" s="2"/>
      <c r="B436" s="2"/>
      <c r="G436" s="31"/>
      <c r="O436" s="31"/>
    </row>
    <row r="437" spans="1:15" ht="12.75">
      <c r="A437" s="2"/>
      <c r="B437" s="2"/>
      <c r="G437" s="31"/>
      <c r="O437" s="31"/>
    </row>
    <row r="438" spans="1:15" ht="12.75">
      <c r="A438" s="2"/>
      <c r="B438" s="2"/>
      <c r="G438" s="31"/>
      <c r="O438" s="31"/>
    </row>
    <row r="439" spans="1:15" ht="12.75">
      <c r="A439" s="2"/>
      <c r="B439" s="2"/>
      <c r="G439" s="31"/>
      <c r="O439" s="31"/>
    </row>
    <row r="440" spans="1:15" ht="12.75">
      <c r="A440" s="2"/>
      <c r="B440" s="2"/>
      <c r="G440" s="31"/>
      <c r="O440" s="31"/>
    </row>
    <row r="441" spans="1:15" ht="12.75">
      <c r="A441" s="2"/>
      <c r="B441" s="2"/>
      <c r="G441" s="31"/>
      <c r="O441" s="31"/>
    </row>
    <row r="442" spans="1:15" ht="12.75">
      <c r="A442" s="2"/>
      <c r="B442" s="2"/>
      <c r="G442" s="31"/>
      <c r="O442" s="31"/>
    </row>
    <row r="443" spans="1:15" ht="12.75">
      <c r="A443" s="2"/>
      <c r="B443" s="2"/>
      <c r="G443" s="31"/>
      <c r="O443" s="31"/>
    </row>
    <row r="444" spans="1:15" ht="12.75">
      <c r="A444" s="2"/>
      <c r="B444" s="2"/>
      <c r="G444" s="31"/>
      <c r="O444" s="31"/>
    </row>
    <row r="445" spans="1:15" ht="12.75">
      <c r="A445" s="2"/>
      <c r="B445" s="2"/>
      <c r="G445" s="31"/>
      <c r="O445" s="31"/>
    </row>
    <row r="446" spans="1:15" ht="12.75">
      <c r="A446" s="2"/>
      <c r="B446" s="2"/>
      <c r="G446" s="31"/>
      <c r="O446" s="31"/>
    </row>
    <row r="447" spans="1:15" ht="12.75">
      <c r="A447" s="2"/>
      <c r="B447" s="2"/>
      <c r="G447" s="31"/>
      <c r="O447" s="31"/>
    </row>
    <row r="448" spans="1:15" ht="12.75">
      <c r="A448" s="2"/>
      <c r="B448" s="2"/>
      <c r="G448" s="31"/>
      <c r="O448" s="31"/>
    </row>
    <row r="449" spans="1:15" ht="12.75">
      <c r="A449" s="2"/>
      <c r="B449" s="2"/>
      <c r="G449" s="31"/>
      <c r="O449" s="31"/>
    </row>
    <row r="450" spans="1:15" ht="12.75">
      <c r="A450" s="2"/>
      <c r="B450" s="2"/>
      <c r="G450" s="31"/>
      <c r="O450" s="31"/>
    </row>
    <row r="451" spans="1:15" ht="12.75">
      <c r="A451" s="2"/>
      <c r="B451" s="2"/>
      <c r="G451" s="31"/>
      <c r="O451" s="31"/>
    </row>
    <row r="452" spans="1:15" ht="12.75">
      <c r="A452" s="2"/>
      <c r="B452" s="2"/>
      <c r="G452" s="31"/>
      <c r="O452" s="31"/>
    </row>
    <row r="453" spans="1:15" ht="12.75">
      <c r="A453" s="2"/>
      <c r="B453" s="2"/>
      <c r="G453" s="31"/>
      <c r="O453" s="31"/>
    </row>
    <row r="454" spans="1:15" ht="12.75">
      <c r="A454" s="2"/>
      <c r="B454" s="2"/>
      <c r="G454" s="31"/>
      <c r="O454" s="31"/>
    </row>
    <row r="455" spans="1:15" ht="12.75">
      <c r="A455" s="2"/>
      <c r="B455" s="2"/>
      <c r="G455" s="31"/>
      <c r="O455" s="31"/>
    </row>
    <row r="456" spans="1:15" ht="12.75">
      <c r="A456" s="2"/>
      <c r="B456" s="2"/>
      <c r="G456" s="31"/>
      <c r="O456" s="31"/>
    </row>
    <row r="457" spans="1:15" ht="12.75">
      <c r="A457" s="2"/>
      <c r="B457" s="2"/>
      <c r="G457" s="31"/>
      <c r="O457" s="31"/>
    </row>
    <row r="458" spans="1:15" ht="12.75">
      <c r="A458" s="2"/>
      <c r="B458" s="2"/>
      <c r="G458" s="31"/>
      <c r="O458" s="31"/>
    </row>
    <row r="459" spans="1:15" ht="12.75">
      <c r="A459" s="2"/>
      <c r="B459" s="2"/>
      <c r="G459" s="31"/>
      <c r="O459" s="31"/>
    </row>
    <row r="460" spans="1:15" ht="12.75">
      <c r="A460" s="2"/>
      <c r="B460" s="2"/>
      <c r="G460" s="31"/>
      <c r="O460" s="31"/>
    </row>
    <row r="461" spans="1:15" ht="12.75">
      <c r="A461" s="2"/>
      <c r="B461" s="2"/>
      <c r="G461" s="31"/>
      <c r="O461" s="31"/>
    </row>
    <row r="462" spans="1:15" ht="12.75">
      <c r="A462" s="2"/>
      <c r="B462" s="2"/>
      <c r="G462" s="31"/>
      <c r="O462" s="31"/>
    </row>
    <row r="463" spans="1:15" ht="12.75">
      <c r="A463" s="2"/>
      <c r="B463" s="2"/>
      <c r="G463" s="31"/>
      <c r="O463" s="31"/>
    </row>
    <row r="464" spans="1:15" ht="12.75">
      <c r="A464" s="2"/>
      <c r="B464" s="2"/>
      <c r="G464" s="31"/>
      <c r="O464" s="31"/>
    </row>
    <row r="465" spans="1:15" ht="12.75">
      <c r="A465" s="2"/>
      <c r="B465" s="2"/>
      <c r="G465" s="31"/>
      <c r="O465" s="31"/>
    </row>
    <row r="466" spans="1:15" ht="12.75">
      <c r="A466" s="2"/>
      <c r="B466" s="2"/>
      <c r="G466" s="31"/>
      <c r="O466" s="31"/>
    </row>
    <row r="467" spans="1:15" ht="12.75">
      <c r="A467" s="2"/>
      <c r="B467" s="2"/>
      <c r="G467" s="31"/>
      <c r="O467" s="31"/>
    </row>
    <row r="468" spans="1:15" ht="12.75">
      <c r="A468" s="2"/>
      <c r="B468" s="2"/>
      <c r="G468" s="31"/>
      <c r="O468" s="31"/>
    </row>
    <row r="469" spans="1:15" ht="12.75">
      <c r="A469" s="2"/>
      <c r="B469" s="2"/>
      <c r="G469" s="31"/>
      <c r="O469" s="31"/>
    </row>
    <row r="470" spans="1:15" ht="12.75">
      <c r="A470" s="2"/>
      <c r="B470" s="2"/>
      <c r="G470" s="31"/>
      <c r="O470" s="31"/>
    </row>
    <row r="471" spans="1:15" ht="12.75">
      <c r="A471" s="2"/>
      <c r="B471" s="2"/>
      <c r="G471" s="31"/>
      <c r="O471" s="31"/>
    </row>
    <row r="472" spans="1:15" ht="12.75">
      <c r="A472" s="2"/>
      <c r="B472" s="2"/>
      <c r="G472" s="31"/>
      <c r="O472" s="31"/>
    </row>
    <row r="473" spans="1:15" ht="12.75">
      <c r="A473" s="2"/>
      <c r="B473" s="2"/>
      <c r="G473" s="31"/>
      <c r="O473" s="31"/>
    </row>
    <row r="474" spans="1:15" ht="12.75">
      <c r="A474" s="2"/>
      <c r="B474" s="2"/>
      <c r="G474" s="31"/>
      <c r="O474" s="31"/>
    </row>
    <row r="475" spans="1:15" ht="12.75">
      <c r="A475" s="2"/>
      <c r="B475" s="2"/>
      <c r="G475" s="31"/>
      <c r="O475" s="31"/>
    </row>
    <row r="476" spans="1:15" ht="12.75">
      <c r="A476" s="2"/>
      <c r="B476" s="2"/>
      <c r="G476" s="31"/>
      <c r="O476" s="31"/>
    </row>
    <row r="477" spans="1:15" ht="12.75">
      <c r="A477" s="2"/>
      <c r="B477" s="2"/>
      <c r="G477" s="31"/>
      <c r="O477" s="31"/>
    </row>
    <row r="478" spans="1:15" ht="12.75">
      <c r="A478" s="2"/>
      <c r="B478" s="2"/>
      <c r="G478" s="31"/>
      <c r="O478" s="31"/>
    </row>
    <row r="479" spans="1:15" ht="12.75">
      <c r="A479" s="2"/>
      <c r="B479" s="2"/>
      <c r="G479" s="31"/>
      <c r="O479" s="31"/>
    </row>
    <row r="480" spans="1:15" ht="12.75">
      <c r="A480" s="2"/>
      <c r="B480" s="2"/>
      <c r="G480" s="31"/>
      <c r="O480" s="31"/>
    </row>
    <row r="481" spans="1:15" ht="12.75">
      <c r="A481" s="2"/>
      <c r="B481" s="2"/>
      <c r="G481" s="31"/>
      <c r="O481" s="31"/>
    </row>
    <row r="482" spans="1:15" ht="12.75">
      <c r="A482" s="2"/>
      <c r="B482" s="2"/>
      <c r="G482" s="31"/>
      <c r="O482" s="31"/>
    </row>
    <row r="483" spans="1:15" ht="12.75">
      <c r="A483" s="2"/>
      <c r="B483" s="2"/>
      <c r="G483" s="31"/>
      <c r="O483" s="31"/>
    </row>
    <row r="484" spans="1:15" ht="12.75">
      <c r="A484" s="2"/>
      <c r="B484" s="2"/>
      <c r="G484" s="31"/>
      <c r="O484" s="31"/>
    </row>
    <row r="485" spans="1:15" ht="12.75">
      <c r="A485" s="2"/>
      <c r="B485" s="2"/>
      <c r="G485" s="31"/>
      <c r="O485" s="31"/>
    </row>
    <row r="486" spans="1:15" ht="12.75">
      <c r="A486" s="2"/>
      <c r="B486" s="2"/>
      <c r="G486" s="31"/>
      <c r="O486" s="31"/>
    </row>
    <row r="487" spans="1:15" ht="12.75">
      <c r="A487" s="2"/>
      <c r="B487" s="2"/>
      <c r="G487" s="31"/>
      <c r="O487" s="31"/>
    </row>
    <row r="488" spans="1:15" ht="12.75">
      <c r="A488" s="2"/>
      <c r="B488" s="2"/>
      <c r="G488" s="31"/>
      <c r="O488" s="31"/>
    </row>
    <row r="489" spans="1:15" ht="12.75">
      <c r="A489" s="2"/>
      <c r="B489" s="2"/>
      <c r="G489" s="31"/>
      <c r="O489" s="31"/>
    </row>
    <row r="490" spans="1:15" ht="12.75">
      <c r="A490" s="2"/>
      <c r="B490" s="2"/>
      <c r="G490" s="31"/>
      <c r="O490" s="31"/>
    </row>
    <row r="491" spans="1:15" ht="12.75">
      <c r="A491" s="2"/>
      <c r="B491" s="2"/>
      <c r="G491" s="31"/>
      <c r="O491" s="31"/>
    </row>
    <row r="492" spans="1:15" ht="12.75">
      <c r="A492" s="2"/>
      <c r="B492" s="2"/>
      <c r="G492" s="31"/>
      <c r="O492" s="31"/>
    </row>
    <row r="493" spans="1:15" ht="12.75">
      <c r="A493" s="2"/>
      <c r="B493" s="2"/>
      <c r="G493" s="31"/>
      <c r="O493" s="31"/>
    </row>
    <row r="494" spans="1:15" ht="12.75">
      <c r="A494" s="2"/>
      <c r="B494" s="2"/>
      <c r="G494" s="31"/>
      <c r="O494" s="31"/>
    </row>
    <row r="495" spans="1:15" ht="12.75">
      <c r="A495" s="2"/>
      <c r="B495" s="2"/>
      <c r="G495" s="31"/>
      <c r="O495" s="31"/>
    </row>
    <row r="496" spans="1:15" ht="12.75">
      <c r="A496" s="2"/>
      <c r="B496" s="2"/>
      <c r="G496" s="31"/>
      <c r="O496" s="31"/>
    </row>
    <row r="497" spans="1:15" ht="12.75">
      <c r="A497" s="2"/>
      <c r="B497" s="2"/>
      <c r="G497" s="31"/>
      <c r="O497" s="31"/>
    </row>
    <row r="498" spans="1:15" ht="12.75">
      <c r="A498" s="2"/>
      <c r="B498" s="2"/>
      <c r="G498" s="31"/>
      <c r="O498" s="31"/>
    </row>
    <row r="499" spans="1:15" ht="12.75">
      <c r="A499" s="2"/>
      <c r="B499" s="2"/>
      <c r="G499" s="31"/>
      <c r="O499" s="31"/>
    </row>
    <row r="500" spans="1:15" ht="12.75">
      <c r="A500" s="2"/>
      <c r="B500" s="2"/>
      <c r="G500" s="31"/>
      <c r="O500" s="31"/>
    </row>
    <row r="501" spans="1:15" ht="12.75">
      <c r="A501" s="2"/>
      <c r="B501" s="2"/>
      <c r="G501" s="31"/>
      <c r="O501" s="31"/>
    </row>
    <row r="502" spans="1:15" ht="12.75">
      <c r="A502" s="2"/>
      <c r="B502" s="2"/>
      <c r="G502" s="31"/>
      <c r="O502" s="31"/>
    </row>
    <row r="503" spans="1:15" ht="12.75">
      <c r="A503" s="2"/>
      <c r="B503" s="2"/>
      <c r="G503" s="31"/>
      <c r="O503" s="31"/>
    </row>
    <row r="504" spans="1:15" ht="12.75">
      <c r="A504" s="2"/>
      <c r="B504" s="2"/>
      <c r="G504" s="31"/>
      <c r="O504" s="31"/>
    </row>
    <row r="505" spans="1:15" ht="12.75">
      <c r="A505" s="2"/>
      <c r="B505" s="2"/>
      <c r="G505" s="31"/>
      <c r="O505" s="31"/>
    </row>
    <row r="506" spans="1:15" ht="12.75">
      <c r="A506" s="2"/>
      <c r="B506" s="2"/>
      <c r="G506" s="31"/>
      <c r="O506" s="31"/>
    </row>
    <row r="507" spans="1:15" ht="12.75">
      <c r="A507" s="2"/>
      <c r="B507" s="2"/>
      <c r="G507" s="31"/>
      <c r="O507" s="31"/>
    </row>
    <row r="508" spans="1:15" ht="12.75">
      <c r="A508" s="2"/>
      <c r="B508" s="2"/>
      <c r="G508" s="31"/>
      <c r="O508" s="31"/>
    </row>
    <row r="509" spans="1:15" ht="12.75">
      <c r="A509" s="2"/>
      <c r="B509" s="2"/>
      <c r="G509" s="31"/>
      <c r="O509" s="31"/>
    </row>
    <row r="510" spans="1:15" ht="12.75">
      <c r="A510" s="2"/>
      <c r="B510" s="2"/>
      <c r="G510" s="31"/>
      <c r="O510" s="31"/>
    </row>
    <row r="511" spans="1:15" ht="12.75">
      <c r="A511" s="2"/>
      <c r="B511" s="2"/>
      <c r="G511" s="31"/>
      <c r="O511" s="31"/>
    </row>
    <row r="512" spans="1:15" ht="12.75">
      <c r="A512" s="2"/>
      <c r="B512" s="2"/>
      <c r="G512" s="31"/>
      <c r="O512" s="31"/>
    </row>
    <row r="513" spans="1:15" ht="12.75">
      <c r="A513" s="2"/>
      <c r="B513" s="2"/>
      <c r="G513" s="31"/>
      <c r="O513" s="31"/>
    </row>
    <row r="514" spans="1:15" ht="12.75">
      <c r="A514" s="2"/>
      <c r="B514" s="2"/>
      <c r="G514" s="31"/>
      <c r="O514" s="31"/>
    </row>
    <row r="515" spans="1:15" ht="12.75">
      <c r="A515" s="2"/>
      <c r="B515" s="2"/>
      <c r="G515" s="31"/>
      <c r="O515" s="31"/>
    </row>
    <row r="516" spans="1:15" ht="12.75">
      <c r="A516" s="2"/>
      <c r="B516" s="2"/>
      <c r="G516" s="31"/>
      <c r="O516" s="31"/>
    </row>
    <row r="517" spans="1:15" ht="12.75">
      <c r="A517" s="2"/>
      <c r="B517" s="2"/>
      <c r="G517" s="31"/>
      <c r="O517" s="31"/>
    </row>
    <row r="518" spans="1:15" ht="12.75">
      <c r="A518" s="2"/>
      <c r="B518" s="2"/>
      <c r="G518" s="31"/>
      <c r="O518" s="31"/>
    </row>
    <row r="519" spans="1:15" ht="12.75">
      <c r="A519" s="2"/>
      <c r="B519" s="2"/>
      <c r="G519" s="31"/>
      <c r="O519" s="31"/>
    </row>
    <row r="520" spans="1:15" ht="12.75">
      <c r="A520" s="2"/>
      <c r="B520" s="2"/>
      <c r="G520" s="31"/>
      <c r="O520" s="31"/>
    </row>
    <row r="521" spans="1:15" ht="12.75">
      <c r="A521" s="2"/>
      <c r="B521" s="2"/>
      <c r="G521" s="31"/>
      <c r="O521" s="31"/>
    </row>
    <row r="522" spans="1:15" ht="12.75">
      <c r="A522" s="2"/>
      <c r="B522" s="2"/>
      <c r="G522" s="31"/>
      <c r="O522" s="31"/>
    </row>
    <row r="523" spans="1:15" ht="12.75">
      <c r="A523" s="2"/>
      <c r="B523" s="2"/>
      <c r="G523" s="31"/>
      <c r="O523" s="31"/>
    </row>
    <row r="524" spans="1:15" ht="12.75">
      <c r="A524" s="2"/>
      <c r="B524" s="2"/>
      <c r="G524" s="31"/>
      <c r="O524" s="31"/>
    </row>
    <row r="525" spans="1:15" ht="12.75">
      <c r="A525" s="2"/>
      <c r="B525" s="2"/>
      <c r="G525" s="31"/>
      <c r="O525" s="31"/>
    </row>
    <row r="526" spans="1:15" ht="12.75">
      <c r="A526" s="2"/>
      <c r="B526" s="2"/>
      <c r="G526" s="31"/>
      <c r="O526" s="31"/>
    </row>
    <row r="527" spans="1:15" ht="12.75">
      <c r="A527" s="2"/>
      <c r="B527" s="2"/>
      <c r="G527" s="31"/>
      <c r="O527" s="31"/>
    </row>
    <row r="528" spans="1:15" ht="12.75">
      <c r="A528" s="2"/>
      <c r="B528" s="2"/>
      <c r="G528" s="31"/>
      <c r="O528" s="31"/>
    </row>
    <row r="529" spans="1:15" ht="12.75">
      <c r="A529" s="2"/>
      <c r="B529" s="2"/>
      <c r="G529" s="31"/>
      <c r="O529" s="31"/>
    </row>
    <row r="530" spans="1:15" ht="12.75">
      <c r="A530" s="2"/>
      <c r="B530" s="2"/>
      <c r="G530" s="31"/>
      <c r="O530" s="31"/>
    </row>
    <row r="531" spans="1:15" ht="12.75">
      <c r="A531" s="2"/>
      <c r="B531" s="2"/>
      <c r="G531" s="31"/>
      <c r="O531" s="31"/>
    </row>
    <row r="532" spans="1:15" ht="12.75">
      <c r="A532" s="2"/>
      <c r="B532" s="2"/>
      <c r="G532" s="31"/>
      <c r="O532" s="31"/>
    </row>
    <row r="533" spans="1:15" ht="12.75">
      <c r="A533" s="2"/>
      <c r="B533" s="2"/>
      <c r="G533" s="31"/>
      <c r="O533" s="31"/>
    </row>
    <row r="534" spans="1:15" ht="12.75">
      <c r="A534" s="2"/>
      <c r="B534" s="2"/>
      <c r="G534" s="31"/>
      <c r="O534" s="31"/>
    </row>
    <row r="535" spans="1:15" ht="12.75">
      <c r="A535" s="2"/>
      <c r="B535" s="2"/>
      <c r="G535" s="31"/>
      <c r="O535" s="31"/>
    </row>
    <row r="536" spans="1:15" ht="12.75">
      <c r="A536" s="2"/>
      <c r="B536" s="2"/>
      <c r="G536" s="31"/>
      <c r="O536" s="31"/>
    </row>
    <row r="537" spans="1:15" ht="12.75">
      <c r="A537" s="2"/>
      <c r="B537" s="2"/>
      <c r="G537" s="31"/>
      <c r="O537" s="31"/>
    </row>
    <row r="538" spans="1:15" ht="12.75">
      <c r="A538" s="2"/>
      <c r="B538" s="2"/>
      <c r="G538" s="31"/>
      <c r="O538" s="31"/>
    </row>
    <row r="539" spans="1:15" ht="12.75">
      <c r="A539" s="2"/>
      <c r="B539" s="2"/>
      <c r="G539" s="31"/>
      <c r="O539" s="31"/>
    </row>
    <row r="540" spans="1:15" ht="12.75">
      <c r="A540" s="2"/>
      <c r="B540" s="2"/>
      <c r="G540" s="31"/>
      <c r="O540" s="31"/>
    </row>
    <row r="541" spans="1:15" ht="12.75">
      <c r="A541" s="2"/>
      <c r="B541" s="2"/>
      <c r="G541" s="31"/>
      <c r="O541" s="31"/>
    </row>
    <row r="542" spans="1:15" ht="12.75">
      <c r="A542" s="2"/>
      <c r="B542" s="2"/>
      <c r="G542" s="31"/>
      <c r="O542" s="31"/>
    </row>
    <row r="543" spans="1:15" ht="12.75">
      <c r="A543" s="2"/>
      <c r="B543" s="2"/>
      <c r="G543" s="31"/>
      <c r="O543" s="31"/>
    </row>
    <row r="544" spans="1:15" ht="12.75">
      <c r="A544" s="2"/>
      <c r="B544" s="2"/>
      <c r="G544" s="31"/>
      <c r="O544" s="31"/>
    </row>
    <row r="545" spans="7:15" ht="12.75">
      <c r="G545" s="31"/>
      <c r="O545" s="31"/>
    </row>
    <row r="546" spans="7:15" ht="12.75">
      <c r="G546" s="31"/>
      <c r="O546" s="31"/>
    </row>
    <row r="547" spans="7:15" ht="12.75">
      <c r="G547" s="31"/>
      <c r="O547" s="31"/>
    </row>
    <row r="548" spans="7:15" ht="12.75">
      <c r="G548" s="31"/>
      <c r="O548" s="31"/>
    </row>
    <row r="549" spans="7:15" ht="12.75">
      <c r="G549" s="31"/>
      <c r="O549" s="31"/>
    </row>
    <row r="550" spans="7:15" ht="12.75">
      <c r="G550" s="31"/>
      <c r="O550" s="31"/>
    </row>
    <row r="551" spans="7:15" ht="12.75">
      <c r="G551" s="31"/>
      <c r="O551" s="31"/>
    </row>
    <row r="552" spans="7:15" ht="12.75">
      <c r="G552" s="31"/>
      <c r="O552" s="31"/>
    </row>
    <row r="553" spans="7:15" ht="12.75">
      <c r="G553" s="31"/>
      <c r="O553" s="31"/>
    </row>
    <row r="554" spans="7:15" ht="12.75">
      <c r="G554" s="31"/>
      <c r="O554" s="31"/>
    </row>
    <row r="555" spans="7:15" ht="12.75">
      <c r="G555" s="31"/>
      <c r="O555" s="31"/>
    </row>
    <row r="556" spans="7:15" ht="12.75">
      <c r="G556" s="31"/>
      <c r="O556" s="31"/>
    </row>
    <row r="557" spans="7:15" ht="12.75">
      <c r="G557" s="31"/>
      <c r="O557" s="31"/>
    </row>
    <row r="558" spans="7:15" ht="12.75">
      <c r="G558" s="31"/>
      <c r="O558" s="31"/>
    </row>
    <row r="559" spans="7:15" ht="12.75">
      <c r="G559" s="31"/>
      <c r="O559" s="31"/>
    </row>
    <row r="560" spans="7:15" ht="12.75">
      <c r="G560" s="31"/>
      <c r="O560" s="31"/>
    </row>
    <row r="561" spans="7:15" ht="12.75">
      <c r="G561" s="31"/>
      <c r="O561" s="31"/>
    </row>
    <row r="562" spans="7:15" ht="12.75">
      <c r="G562" s="31"/>
      <c r="O562" s="31"/>
    </row>
    <row r="563" spans="7:15" ht="12.75">
      <c r="G563" s="31"/>
      <c r="O563" s="31"/>
    </row>
    <row r="564" spans="7:15" ht="12.75">
      <c r="G564" s="31"/>
      <c r="O564" s="31"/>
    </row>
    <row r="565" spans="7:15" ht="12.75">
      <c r="G565" s="31"/>
      <c r="O565" s="31"/>
    </row>
    <row r="566" spans="7:15" ht="12.75">
      <c r="G566" s="31"/>
      <c r="O566" s="31"/>
    </row>
    <row r="567" spans="7:15" ht="12.75">
      <c r="G567" s="31"/>
      <c r="O567" s="31"/>
    </row>
    <row r="568" spans="7:15" ht="12.75">
      <c r="G568" s="31"/>
      <c r="O568" s="31"/>
    </row>
    <row r="569" spans="7:15" ht="12.75">
      <c r="G569" s="31"/>
      <c r="O569" s="31"/>
    </row>
    <row r="570" spans="7:15" ht="12.75">
      <c r="G570" s="31"/>
      <c r="O570" s="31"/>
    </row>
    <row r="571" spans="7:15" ht="12.75">
      <c r="G571" s="31"/>
      <c r="O571" s="31"/>
    </row>
    <row r="572" spans="7:15" ht="12.75">
      <c r="G572" s="31"/>
      <c r="O572" s="31"/>
    </row>
    <row r="573" spans="7:15" ht="12.75">
      <c r="G573" s="31"/>
      <c r="O573" s="31"/>
    </row>
    <row r="574" spans="7:15" ht="12.75">
      <c r="G574" s="31"/>
      <c r="O574" s="31"/>
    </row>
    <row r="575" spans="7:15" ht="12.75">
      <c r="G575" s="31"/>
      <c r="O575" s="31"/>
    </row>
    <row r="576" spans="7:15" ht="12.75">
      <c r="G576" s="31"/>
      <c r="O576" s="31"/>
    </row>
    <row r="577" spans="7:15" ht="12.75">
      <c r="G577" s="31"/>
      <c r="O577" s="31"/>
    </row>
    <row r="578" spans="7:15" ht="12.75">
      <c r="G578" s="31"/>
      <c r="O578" s="31"/>
    </row>
    <row r="579" spans="7:15" ht="12.75">
      <c r="G579" s="31"/>
      <c r="O579" s="31"/>
    </row>
    <row r="580" spans="7:15" ht="12.75">
      <c r="G580" s="31"/>
      <c r="O580" s="31"/>
    </row>
    <row r="581" spans="7:15" ht="12.75">
      <c r="G581" s="31"/>
      <c r="O581" s="31"/>
    </row>
    <row r="582" spans="7:15" ht="12.75">
      <c r="G582" s="31"/>
      <c r="O582" s="31"/>
    </row>
    <row r="583" spans="7:15" ht="12.75">
      <c r="G583" s="31"/>
      <c r="O583" s="31"/>
    </row>
    <row r="584" spans="7:15" ht="12.75">
      <c r="G584" s="31"/>
      <c r="O584" s="31"/>
    </row>
    <row r="585" spans="7:15" ht="12.75">
      <c r="G585" s="31"/>
      <c r="O585" s="31"/>
    </row>
    <row r="586" spans="7:15" ht="12.75">
      <c r="G586" s="31"/>
      <c r="O586" s="31"/>
    </row>
    <row r="587" spans="7:15" ht="12.75">
      <c r="G587" s="31"/>
      <c r="O587" s="31"/>
    </row>
    <row r="588" spans="7:15" ht="12.75">
      <c r="G588" s="31"/>
      <c r="O588" s="31"/>
    </row>
    <row r="589" spans="7:15" ht="12.75">
      <c r="G589" s="31"/>
      <c r="O589" s="31"/>
    </row>
    <row r="590" spans="7:15" ht="12.75">
      <c r="G590" s="31"/>
      <c r="O590" s="31"/>
    </row>
    <row r="591" spans="7:15" ht="12.75">
      <c r="G591" s="31"/>
      <c r="O591" s="31"/>
    </row>
    <row r="592" spans="7:15" ht="12.75">
      <c r="G592" s="31"/>
      <c r="O592" s="31"/>
    </row>
    <row r="593" spans="7:15" ht="12.75">
      <c r="G593" s="31"/>
      <c r="O593" s="31"/>
    </row>
    <row r="594" spans="7:15" ht="12.75">
      <c r="G594" s="31"/>
      <c r="O594" s="31"/>
    </row>
    <row r="595" spans="7:15" ht="12.75">
      <c r="G595" s="31"/>
      <c r="O595" s="31"/>
    </row>
    <row r="596" spans="7:15" ht="12.75">
      <c r="G596" s="31"/>
      <c r="O596" s="31"/>
    </row>
    <row r="597" spans="7:15" ht="12.75">
      <c r="G597" s="31"/>
      <c r="O597" s="31"/>
    </row>
    <row r="598" spans="7:15" ht="12.75">
      <c r="G598" s="31"/>
      <c r="O598" s="31"/>
    </row>
    <row r="599" spans="7:15" ht="12.75">
      <c r="G599" s="31"/>
      <c r="O599" s="31"/>
    </row>
    <row r="600" spans="7:15" ht="12.75">
      <c r="G600" s="31"/>
      <c r="O600" s="31"/>
    </row>
    <row r="601" spans="7:15" ht="12.75">
      <c r="G601" s="31"/>
      <c r="O601" s="31"/>
    </row>
    <row r="602" spans="7:15" ht="12.75">
      <c r="G602" s="31"/>
      <c r="O602" s="31"/>
    </row>
    <row r="603" spans="7:15" ht="12.75">
      <c r="G603" s="31"/>
      <c r="O603" s="31"/>
    </row>
    <row r="604" spans="7:15" ht="12.75">
      <c r="G604" s="31"/>
      <c r="O604" s="31"/>
    </row>
    <row r="605" spans="7:15" ht="12.75">
      <c r="G605" s="31"/>
      <c r="O605" s="31"/>
    </row>
    <row r="606" spans="7:15" ht="12.75">
      <c r="G606" s="31"/>
      <c r="O606" s="31"/>
    </row>
    <row r="607" spans="7:15" ht="12.75">
      <c r="G607" s="31"/>
      <c r="O607" s="31"/>
    </row>
    <row r="608" spans="7:15" ht="12.75">
      <c r="G608" s="31"/>
      <c r="O608" s="31"/>
    </row>
    <row r="609" spans="7:15" ht="12.75">
      <c r="G609" s="31"/>
      <c r="O609" s="31"/>
    </row>
    <row r="610" spans="7:15" ht="12.75">
      <c r="G610" s="31"/>
      <c r="O610" s="31"/>
    </row>
    <row r="611" spans="7:15" ht="12.75">
      <c r="G611" s="31"/>
      <c r="O611" s="31"/>
    </row>
    <row r="612" spans="7:15" ht="12.75">
      <c r="G612" s="31"/>
      <c r="O612" s="31"/>
    </row>
    <row r="613" spans="7:15" ht="12.75">
      <c r="G613" s="31"/>
      <c r="O613" s="31"/>
    </row>
    <row r="614" spans="7:15" ht="12.75">
      <c r="G614" s="31"/>
      <c r="O614" s="31"/>
    </row>
    <row r="615" spans="7:15" ht="12.75">
      <c r="G615" s="31"/>
      <c r="O615" s="31"/>
    </row>
    <row r="616" spans="7:15" ht="12.75">
      <c r="G616" s="31"/>
      <c r="O616" s="31"/>
    </row>
    <row r="617" spans="7:15" ht="12.75">
      <c r="G617" s="31"/>
      <c r="O617" s="31"/>
    </row>
    <row r="618" spans="7:15" ht="12.75">
      <c r="G618" s="31"/>
      <c r="O618" s="31"/>
    </row>
    <row r="619" spans="7:15" ht="12.75">
      <c r="G619" s="31"/>
      <c r="O619" s="31"/>
    </row>
    <row r="620" spans="7:15" ht="12.75">
      <c r="G620" s="31"/>
      <c r="O620" s="31"/>
    </row>
    <row r="621" spans="7:15" ht="12.75">
      <c r="G621" s="31"/>
      <c r="O621" s="31"/>
    </row>
    <row r="622" spans="7:15" ht="12.75">
      <c r="G622" s="31"/>
      <c r="O622" s="31"/>
    </row>
    <row r="623" spans="7:15" ht="12.75">
      <c r="G623" s="31"/>
      <c r="O623" s="31"/>
    </row>
    <row r="624" spans="7:15" ht="12.75">
      <c r="G624" s="31"/>
      <c r="O624" s="31"/>
    </row>
    <row r="625" spans="7:15" ht="12.75">
      <c r="G625" s="31"/>
      <c r="O625" s="31"/>
    </row>
    <row r="626" spans="7:15" ht="12.75">
      <c r="G626" s="31"/>
      <c r="O626" s="31"/>
    </row>
    <row r="627" spans="7:15" ht="12.75">
      <c r="G627" s="31"/>
      <c r="O627" s="31"/>
    </row>
    <row r="628" spans="7:15" ht="12.75">
      <c r="G628" s="31"/>
      <c r="O628" s="31"/>
    </row>
    <row r="629" spans="7:15" ht="12.75">
      <c r="G629" s="31"/>
      <c r="O629" s="31"/>
    </row>
    <row r="630" spans="7:15" ht="12.75">
      <c r="G630" s="31"/>
      <c r="O630" s="31"/>
    </row>
    <row r="631" spans="7:15" ht="12.75">
      <c r="G631" s="31"/>
      <c r="O631" s="31"/>
    </row>
    <row r="632" spans="7:15" ht="12.75">
      <c r="G632" s="31"/>
      <c r="O632" s="31"/>
    </row>
    <row r="633" spans="7:15" ht="12.75">
      <c r="G633" s="31"/>
      <c r="O633" s="31"/>
    </row>
    <row r="634" spans="7:15" ht="12.75">
      <c r="G634" s="31"/>
      <c r="O634" s="31"/>
    </row>
    <row r="635" spans="7:15" ht="12.75">
      <c r="G635" s="31"/>
      <c r="O635" s="31"/>
    </row>
    <row r="636" spans="7:15" ht="12.75">
      <c r="G636" s="31"/>
      <c r="O636" s="31"/>
    </row>
    <row r="637" spans="7:15" ht="12.75">
      <c r="G637" s="31"/>
      <c r="O637" s="31"/>
    </row>
    <row r="638" spans="7:15" ht="12.75">
      <c r="G638" s="31"/>
      <c r="O638" s="31"/>
    </row>
    <row r="639" spans="7:15" ht="12.75">
      <c r="G639" s="31"/>
      <c r="O639" s="31"/>
    </row>
    <row r="640" spans="7:15" ht="12.75">
      <c r="G640" s="31"/>
      <c r="O640" s="31"/>
    </row>
    <row r="641" spans="7:15" ht="12.75">
      <c r="G641" s="31"/>
      <c r="O641" s="31"/>
    </row>
    <row r="642" spans="7:15" ht="12.75">
      <c r="G642" s="31"/>
      <c r="O642" s="31"/>
    </row>
    <row r="643" spans="7:15" ht="12.75">
      <c r="G643" s="31"/>
      <c r="O643" s="31"/>
    </row>
    <row r="644" spans="7:15" ht="12.75">
      <c r="G644" s="31"/>
      <c r="O644" s="31"/>
    </row>
    <row r="645" spans="7:15" ht="12.75">
      <c r="G645" s="31"/>
      <c r="O645" s="31"/>
    </row>
    <row r="646" spans="7:15" ht="12.75">
      <c r="G646" s="31"/>
      <c r="O646" s="31"/>
    </row>
    <row r="647" spans="7:15" ht="12.75">
      <c r="G647" s="31"/>
      <c r="O647" s="31"/>
    </row>
    <row r="648" spans="7:15" ht="12.75">
      <c r="G648" s="31"/>
      <c r="O648" s="31"/>
    </row>
    <row r="649" spans="7:15" ht="12.75">
      <c r="G649" s="31"/>
      <c r="O649" s="31"/>
    </row>
    <row r="650" spans="7:15" ht="12.75">
      <c r="G650" s="31"/>
      <c r="O650" s="31"/>
    </row>
    <row r="651" spans="7:15" ht="12.75">
      <c r="G651" s="31"/>
      <c r="O651" s="31"/>
    </row>
    <row r="652" spans="7:15" ht="12.75">
      <c r="G652" s="31"/>
      <c r="O652" s="31"/>
    </row>
    <row r="653" spans="7:15" ht="12.75">
      <c r="G653" s="31"/>
      <c r="O653" s="31"/>
    </row>
    <row r="654" spans="7:15" ht="12.75">
      <c r="G654" s="31"/>
      <c r="O654" s="31"/>
    </row>
    <row r="655" spans="7:15" ht="12.75">
      <c r="G655" s="31"/>
      <c r="O655" s="31"/>
    </row>
    <row r="656" spans="7:15" ht="12.75">
      <c r="G656" s="31"/>
      <c r="O656" s="31"/>
    </row>
    <row r="657" spans="7:15" ht="12.75">
      <c r="G657" s="31"/>
      <c r="O657" s="31"/>
    </row>
    <row r="658" spans="7:15" ht="12.75">
      <c r="G658" s="31"/>
      <c r="O658" s="31"/>
    </row>
    <row r="659" spans="7:15" ht="12.75">
      <c r="G659" s="31"/>
      <c r="O659" s="31"/>
    </row>
    <row r="660" spans="7:15" ht="12.75">
      <c r="G660" s="31"/>
      <c r="O660" s="31"/>
    </row>
    <row r="661" spans="7:15" ht="12.75">
      <c r="G661" s="31"/>
      <c r="O661" s="31"/>
    </row>
    <row r="662" spans="7:15" ht="12.75">
      <c r="G662" s="31"/>
      <c r="O662" s="31"/>
    </row>
    <row r="663" spans="7:15" ht="12.75">
      <c r="G663" s="31"/>
      <c r="O663" s="31"/>
    </row>
    <row r="664" spans="7:15" ht="12.75">
      <c r="G664" s="31"/>
      <c r="O664" s="31"/>
    </row>
    <row r="665" spans="7:15" ht="12.75">
      <c r="G665" s="31"/>
      <c r="O665" s="31"/>
    </row>
    <row r="666" spans="7:15" ht="12.75">
      <c r="G666" s="31"/>
      <c r="O666" s="31"/>
    </row>
    <row r="667" spans="7:15" ht="12.75">
      <c r="G667" s="31"/>
      <c r="O667" s="31"/>
    </row>
    <row r="668" spans="7:15" ht="12.75">
      <c r="G668" s="31"/>
      <c r="O668" s="31"/>
    </row>
    <row r="669" spans="7:15" ht="12.75">
      <c r="G669" s="31"/>
      <c r="O669" s="31"/>
    </row>
    <row r="670" spans="7:15" ht="12.75">
      <c r="G670" s="31"/>
      <c r="O670" s="31"/>
    </row>
    <row r="671" spans="7:15" ht="12.75">
      <c r="G671" s="31"/>
      <c r="O671" s="31"/>
    </row>
    <row r="672" spans="7:15" ht="12.75">
      <c r="G672" s="31"/>
      <c r="O672" s="31"/>
    </row>
    <row r="673" spans="7:15" ht="12.75">
      <c r="G673" s="31"/>
      <c r="O673" s="31"/>
    </row>
    <row r="674" spans="7:15" ht="12.75">
      <c r="G674" s="31"/>
      <c r="O674" s="31"/>
    </row>
    <row r="675" spans="7:15" ht="12.75">
      <c r="G675" s="31"/>
      <c r="O675" s="31"/>
    </row>
    <row r="676" spans="7:15" ht="12.75">
      <c r="G676" s="31"/>
      <c r="O676" s="31"/>
    </row>
    <row r="677" spans="7:15" ht="12.75">
      <c r="G677" s="31"/>
      <c r="O677" s="31"/>
    </row>
    <row r="678" spans="7:15" ht="12.75">
      <c r="G678" s="31"/>
      <c r="O678" s="31"/>
    </row>
    <row r="679" spans="7:15" ht="12.75">
      <c r="G679" s="31"/>
      <c r="O679" s="31"/>
    </row>
    <row r="680" spans="7:15" ht="12.75">
      <c r="G680" s="31"/>
      <c r="O680" s="31"/>
    </row>
    <row r="681" spans="7:15" ht="12.75">
      <c r="G681" s="31"/>
      <c r="O681" s="31"/>
    </row>
    <row r="682" spans="7:15" ht="12.75">
      <c r="G682" s="31"/>
      <c r="O682" s="31"/>
    </row>
    <row r="683" spans="7:15" ht="12.75">
      <c r="G683" s="31"/>
      <c r="O683" s="31"/>
    </row>
    <row r="684" spans="7:15" ht="12.75">
      <c r="G684" s="31"/>
      <c r="O684" s="31"/>
    </row>
    <row r="685" spans="7:15" ht="12.75">
      <c r="G685" s="31"/>
      <c r="O685" s="31"/>
    </row>
    <row r="686" spans="7:15" ht="12.75">
      <c r="G686" s="31"/>
      <c r="O686" s="31"/>
    </row>
    <row r="687" spans="7:15" ht="12.75">
      <c r="G687" s="31"/>
      <c r="O687" s="31"/>
    </row>
    <row r="688" spans="7:15" ht="12.75">
      <c r="G688" s="31"/>
      <c r="O688" s="31"/>
    </row>
    <row r="689" spans="7:15" ht="12.75">
      <c r="G689" s="31"/>
      <c r="O689" s="31"/>
    </row>
    <row r="690" spans="7:15" ht="12.75">
      <c r="G690" s="31"/>
      <c r="O690" s="31"/>
    </row>
    <row r="691" spans="7:15" ht="12.75">
      <c r="G691" s="31"/>
      <c r="O691" s="31"/>
    </row>
    <row r="692" spans="7:15" ht="12.75">
      <c r="G692" s="31"/>
      <c r="O692" s="31"/>
    </row>
    <row r="693" spans="7:15" ht="12.75">
      <c r="G693" s="31"/>
      <c r="O693" s="31"/>
    </row>
    <row r="694" spans="7:15" ht="12.75">
      <c r="G694" s="31"/>
      <c r="O694" s="31"/>
    </row>
    <row r="695" spans="7:15" ht="12.75">
      <c r="G695" s="31"/>
      <c r="O695" s="31"/>
    </row>
    <row r="696" spans="7:15" ht="12.75">
      <c r="G696" s="31"/>
      <c r="O696" s="31"/>
    </row>
    <row r="697" spans="7:15" ht="12.75">
      <c r="G697" s="31"/>
      <c r="O697" s="31"/>
    </row>
    <row r="698" spans="7:15" ht="12.75">
      <c r="G698" s="31"/>
      <c r="O698" s="31"/>
    </row>
    <row r="699" spans="7:15" ht="12.75">
      <c r="G699" s="31"/>
      <c r="O699" s="31"/>
    </row>
    <row r="700" spans="7:15" ht="12.75">
      <c r="G700" s="31"/>
      <c r="O700" s="31"/>
    </row>
    <row r="701" spans="7:15" ht="12.75">
      <c r="G701" s="31"/>
      <c r="O701" s="31"/>
    </row>
    <row r="702" spans="7:15" ht="12.75">
      <c r="G702" s="31"/>
      <c r="O702" s="31"/>
    </row>
    <row r="703" spans="7:15" ht="12.75">
      <c r="G703" s="31"/>
      <c r="O703" s="31"/>
    </row>
    <row r="704" spans="7:15" ht="12.75">
      <c r="G704" s="31"/>
      <c r="O704" s="31"/>
    </row>
    <row r="705" spans="7:15" ht="12.75">
      <c r="G705" s="31"/>
      <c r="O705" s="31"/>
    </row>
    <row r="706" spans="7:15" ht="12.75">
      <c r="G706" s="31"/>
      <c r="O706" s="31"/>
    </row>
    <row r="707" spans="7:15" ht="12.75">
      <c r="G707" s="31"/>
      <c r="O707" s="31"/>
    </row>
    <row r="708" spans="7:15" ht="12.75">
      <c r="G708" s="31"/>
      <c r="O708" s="31"/>
    </row>
    <row r="709" spans="7:15" ht="12.75">
      <c r="G709" s="31"/>
      <c r="O709" s="31"/>
    </row>
    <row r="710" spans="7:15" ht="12.75">
      <c r="G710" s="31"/>
      <c r="O710" s="31"/>
    </row>
    <row r="711" spans="7:15" ht="12.75">
      <c r="G711" s="31"/>
      <c r="O711" s="31"/>
    </row>
    <row r="712" spans="7:15" ht="12.75">
      <c r="G712" s="31"/>
      <c r="O712" s="31"/>
    </row>
    <row r="713" spans="7:15" ht="12.75">
      <c r="G713" s="31"/>
      <c r="O713" s="31"/>
    </row>
    <row r="714" spans="7:15" ht="12.75">
      <c r="G714" s="31"/>
      <c r="O714" s="31"/>
    </row>
    <row r="715" spans="7:15" ht="12.75">
      <c r="G715" s="31"/>
      <c r="O715" s="31"/>
    </row>
    <row r="716" spans="7:15" ht="12.75">
      <c r="G716" s="31"/>
      <c r="O716" s="31"/>
    </row>
    <row r="717" spans="7:15" ht="12.75">
      <c r="G717" s="31"/>
      <c r="O717" s="31"/>
    </row>
    <row r="718" spans="7:15" ht="12.75">
      <c r="G718" s="31"/>
      <c r="O718" s="31"/>
    </row>
    <row r="719" spans="7:15" ht="12.75">
      <c r="G719" s="31"/>
      <c r="O719" s="31"/>
    </row>
    <row r="720" spans="7:15" ht="12.75">
      <c r="G720" s="31"/>
      <c r="O720" s="31"/>
    </row>
    <row r="721" spans="7:15" ht="12.75">
      <c r="G721" s="31"/>
      <c r="O721" s="31"/>
    </row>
    <row r="722" spans="7:15" ht="12.75">
      <c r="G722" s="31"/>
      <c r="O722" s="31"/>
    </row>
    <row r="723" spans="7:15" ht="12.75">
      <c r="G723" s="31"/>
      <c r="O723" s="31"/>
    </row>
    <row r="724" spans="7:15" ht="12.75">
      <c r="G724" s="31"/>
      <c r="O724" s="31"/>
    </row>
    <row r="725" spans="7:15" ht="12.75">
      <c r="G725" s="31"/>
      <c r="O725" s="31"/>
    </row>
    <row r="726" spans="7:15" ht="12.75">
      <c r="G726" s="31"/>
      <c r="O726" s="31"/>
    </row>
    <row r="727" spans="7:15" ht="12.75">
      <c r="G727" s="31"/>
      <c r="O727" s="31"/>
    </row>
    <row r="728" spans="7:15" ht="12.75">
      <c r="G728" s="31"/>
      <c r="O728" s="31"/>
    </row>
    <row r="729" spans="7:15" ht="12.75">
      <c r="G729" s="31"/>
      <c r="O729" s="31"/>
    </row>
    <row r="730" spans="7:15" ht="12.75">
      <c r="G730" s="31"/>
      <c r="O730" s="31"/>
    </row>
    <row r="731" spans="7:15" ht="12.75">
      <c r="G731" s="31"/>
      <c r="O731" s="31"/>
    </row>
    <row r="732" spans="7:15" ht="12.75">
      <c r="G732" s="31"/>
      <c r="O732" s="31"/>
    </row>
    <row r="733" spans="7:15" ht="12.75">
      <c r="G733" s="31"/>
      <c r="O733" s="31"/>
    </row>
    <row r="734" spans="7:15" ht="12.75">
      <c r="G734" s="31"/>
      <c r="O734" s="31"/>
    </row>
    <row r="735" spans="7:15" ht="12.75">
      <c r="G735" s="31"/>
      <c r="O735" s="31"/>
    </row>
    <row r="736" spans="7:15" ht="12.75">
      <c r="G736" s="31"/>
      <c r="O736" s="31"/>
    </row>
    <row r="737" spans="7:15" ht="12.75">
      <c r="G737" s="31"/>
      <c r="O737" s="31"/>
    </row>
    <row r="738" spans="7:15" ht="12.75">
      <c r="G738" s="31"/>
      <c r="O738" s="31"/>
    </row>
    <row r="739" spans="7:15" ht="12.75">
      <c r="G739" s="31"/>
      <c r="O739" s="31"/>
    </row>
    <row r="740" spans="7:15" ht="12.75">
      <c r="G740" s="31"/>
      <c r="O740" s="31"/>
    </row>
    <row r="741" spans="7:15" ht="12.75">
      <c r="G741" s="31"/>
      <c r="O741" s="31"/>
    </row>
    <row r="742" spans="7:15" ht="12.75">
      <c r="G742" s="31"/>
      <c r="O742" s="31"/>
    </row>
    <row r="743" spans="7:15" ht="12.75">
      <c r="G743" s="31"/>
      <c r="O743" s="31"/>
    </row>
    <row r="744" spans="7:15" ht="12.75">
      <c r="G744" s="31"/>
      <c r="O744" s="31"/>
    </row>
    <row r="745" spans="7:15" ht="12.75">
      <c r="G745" s="31"/>
      <c r="O745" s="31"/>
    </row>
    <row r="746" spans="7:15" ht="12.75">
      <c r="G746" s="31"/>
      <c r="O746" s="31"/>
    </row>
    <row r="747" spans="7:15" ht="12.75">
      <c r="G747" s="31"/>
      <c r="O747" s="31"/>
    </row>
    <row r="748" spans="7:15" ht="12.75">
      <c r="G748" s="31"/>
      <c r="O748" s="31"/>
    </row>
    <row r="749" spans="7:15" ht="12.75">
      <c r="G749" s="31"/>
      <c r="O749" s="31"/>
    </row>
    <row r="750" spans="7:15" ht="12.75">
      <c r="G750" s="31"/>
      <c r="O750" s="31"/>
    </row>
    <row r="751" spans="7:15" ht="12.75">
      <c r="G751" s="31"/>
      <c r="O751" s="31"/>
    </row>
    <row r="752" spans="7:15" ht="12.75">
      <c r="G752" s="31"/>
      <c r="O752" s="31"/>
    </row>
    <row r="753" spans="7:15" ht="12.75">
      <c r="G753" s="31"/>
      <c r="O753" s="31"/>
    </row>
    <row r="754" spans="7:15" ht="12.75">
      <c r="G754" s="31"/>
      <c r="O754" s="31"/>
    </row>
    <row r="755" spans="7:15" ht="12.75">
      <c r="G755" s="31"/>
      <c r="O755" s="31"/>
    </row>
    <row r="756" spans="7:15" ht="12.75">
      <c r="G756" s="31"/>
      <c r="O756" s="31"/>
    </row>
    <row r="757" spans="7:15" ht="12.75">
      <c r="G757" s="31"/>
      <c r="O757" s="31"/>
    </row>
    <row r="758" spans="7:15" ht="12.75">
      <c r="G758" s="31"/>
      <c r="O758" s="31"/>
    </row>
    <row r="759" spans="7:15" ht="12.75">
      <c r="G759" s="31"/>
      <c r="O759" s="31"/>
    </row>
    <row r="760" spans="7:15" ht="12.75">
      <c r="G760" s="31"/>
      <c r="O760" s="31"/>
    </row>
    <row r="761" spans="7:15" ht="12.75">
      <c r="G761" s="31"/>
      <c r="O761" s="31"/>
    </row>
    <row r="762" spans="7:15" ht="12.75">
      <c r="G762" s="31"/>
      <c r="O762" s="31"/>
    </row>
    <row r="763" spans="7:15" ht="12.75">
      <c r="G763" s="31"/>
      <c r="O763" s="31"/>
    </row>
    <row r="764" spans="7:15" ht="12.75">
      <c r="G764" s="31"/>
      <c r="O764" s="31"/>
    </row>
    <row r="765" spans="7:15" ht="12.75">
      <c r="G765" s="31"/>
      <c r="O765" s="31"/>
    </row>
    <row r="766" spans="7:15" ht="12.75">
      <c r="G766" s="31"/>
      <c r="O766" s="31"/>
    </row>
    <row r="767" spans="7:15" ht="12.75">
      <c r="G767" s="31"/>
      <c r="O767" s="31"/>
    </row>
    <row r="768" spans="7:15" ht="12.75">
      <c r="G768" s="31"/>
      <c r="O768" s="31"/>
    </row>
    <row r="769" spans="7:15" ht="12.75">
      <c r="G769" s="31"/>
      <c r="O769" s="31"/>
    </row>
    <row r="770" spans="7:15" ht="12.75">
      <c r="G770" s="31"/>
      <c r="O770" s="31"/>
    </row>
    <row r="771" spans="7:15" ht="12.75">
      <c r="G771" s="31"/>
      <c r="O771" s="31"/>
    </row>
    <row r="772" spans="7:15" ht="12.75">
      <c r="G772" s="31"/>
      <c r="O772" s="31"/>
    </row>
    <row r="773" spans="7:15" ht="12.75">
      <c r="G773" s="31"/>
      <c r="O773" s="31"/>
    </row>
    <row r="774" spans="7:15" ht="12.75">
      <c r="G774" s="31"/>
      <c r="O774" s="31"/>
    </row>
    <row r="775" spans="7:15" ht="12.75">
      <c r="G775" s="31"/>
      <c r="O775" s="31"/>
    </row>
    <row r="776" spans="7:15" ht="12.75">
      <c r="G776" s="31"/>
      <c r="O776" s="31"/>
    </row>
    <row r="777" spans="7:15" ht="12.75">
      <c r="G777" s="31"/>
      <c r="O777" s="31"/>
    </row>
    <row r="778" spans="7:15" ht="12.75">
      <c r="G778" s="31"/>
      <c r="O778" s="31"/>
    </row>
    <row r="779" spans="7:15" ht="12.75">
      <c r="G779" s="31"/>
      <c r="O779" s="31"/>
    </row>
    <row r="780" spans="7:15" ht="12.75">
      <c r="G780" s="31"/>
      <c r="O780" s="31"/>
    </row>
    <row r="781" spans="7:15" ht="12.75">
      <c r="G781" s="31"/>
      <c r="O781" s="31"/>
    </row>
    <row r="782" spans="7:15" ht="12.75">
      <c r="G782" s="31"/>
      <c r="O782" s="31"/>
    </row>
    <row r="783" spans="7:15" ht="12.75">
      <c r="G783" s="31"/>
      <c r="O783" s="31"/>
    </row>
    <row r="784" spans="7:15" ht="12.75">
      <c r="G784" s="31"/>
      <c r="O784" s="31"/>
    </row>
    <row r="785" spans="7:15" ht="12.75">
      <c r="G785" s="31"/>
      <c r="O785" s="31"/>
    </row>
    <row r="786" spans="7:15" ht="12.75">
      <c r="G786" s="31"/>
      <c r="O786" s="31"/>
    </row>
    <row r="787" spans="7:15" ht="12.75">
      <c r="G787" s="31"/>
      <c r="O787" s="31"/>
    </row>
    <row r="788" spans="7:15" ht="12.75">
      <c r="G788" s="31"/>
      <c r="O788" s="31"/>
    </row>
    <row r="789" spans="7:15" ht="12.75">
      <c r="G789" s="31"/>
      <c r="O789" s="31"/>
    </row>
    <row r="790" spans="7:15" ht="12.75">
      <c r="G790" s="31"/>
      <c r="O790" s="31"/>
    </row>
    <row r="791" spans="7:15" ht="12.75">
      <c r="G791" s="31"/>
      <c r="O791" s="31"/>
    </row>
    <row r="792" spans="7:15" ht="12.75">
      <c r="G792" s="31"/>
      <c r="O792" s="31"/>
    </row>
    <row r="793" spans="7:15" ht="12.75">
      <c r="G793" s="31"/>
      <c r="O793" s="31"/>
    </row>
    <row r="794" spans="7:15" ht="12.75">
      <c r="G794" s="31"/>
      <c r="O794" s="31"/>
    </row>
    <row r="795" spans="7:15" ht="12.75">
      <c r="G795" s="31"/>
      <c r="O795" s="31"/>
    </row>
    <row r="796" spans="7:15" ht="12.75">
      <c r="G796" s="31"/>
      <c r="O796" s="31"/>
    </row>
    <row r="797" spans="7:15" ht="12.75">
      <c r="G797" s="31"/>
      <c r="O797" s="31"/>
    </row>
    <row r="798" spans="7:15" ht="12.75">
      <c r="G798" s="31"/>
      <c r="O798" s="31"/>
    </row>
    <row r="799" spans="7:15" ht="12.75">
      <c r="G799" s="31"/>
      <c r="O799" s="31"/>
    </row>
    <row r="800" spans="7:15" ht="12.75">
      <c r="G800" s="31"/>
      <c r="O800" s="31"/>
    </row>
    <row r="801" spans="7:15" ht="12.75">
      <c r="G801" s="31"/>
      <c r="O801" s="31"/>
    </row>
    <row r="802" spans="7:15" ht="12.75">
      <c r="G802" s="31"/>
      <c r="O802" s="31"/>
    </row>
    <row r="803" spans="7:15" ht="12.75">
      <c r="G803" s="31"/>
      <c r="O803" s="31"/>
    </row>
    <row r="804" spans="7:15" ht="12.75">
      <c r="G804" s="31"/>
      <c r="O804" s="31"/>
    </row>
    <row r="805" spans="7:15" ht="12.75">
      <c r="G805" s="31"/>
      <c r="O805" s="31"/>
    </row>
    <row r="806" spans="7:15" ht="12.75">
      <c r="G806" s="31"/>
      <c r="O806" s="31"/>
    </row>
    <row r="807" spans="7:15" ht="12.75">
      <c r="G807" s="31"/>
      <c r="O807" s="31"/>
    </row>
    <row r="808" spans="7:15" ht="12.75">
      <c r="G808" s="31"/>
      <c r="O808" s="31"/>
    </row>
    <row r="809" spans="7:15" ht="12.75">
      <c r="G809" s="31"/>
      <c r="O809" s="31"/>
    </row>
    <row r="810" spans="7:15" ht="12.75">
      <c r="G810" s="31"/>
      <c r="O810" s="31"/>
    </row>
    <row r="811" spans="7:15" ht="12.75">
      <c r="G811" s="31"/>
      <c r="O811" s="31"/>
    </row>
    <row r="812" spans="7:15" ht="12.75">
      <c r="G812" s="31"/>
      <c r="O812" s="31"/>
    </row>
    <row r="813" spans="7:15" ht="12.75">
      <c r="G813" s="31"/>
      <c r="O813" s="31"/>
    </row>
    <row r="814" spans="7:15" ht="12.75">
      <c r="G814" s="31"/>
      <c r="O814" s="31"/>
    </row>
    <row r="815" spans="7:15" ht="12.75">
      <c r="G815" s="31"/>
      <c r="O815" s="31"/>
    </row>
    <row r="816" spans="7:15" ht="12.75">
      <c r="G816" s="31"/>
      <c r="O816" s="31"/>
    </row>
    <row r="817" spans="7:15" ht="12.75">
      <c r="G817" s="31"/>
      <c r="O817" s="31"/>
    </row>
    <row r="818" spans="7:15" ht="12.75">
      <c r="G818" s="31"/>
      <c r="O818" s="31"/>
    </row>
    <row r="819" spans="7:15" ht="12.75">
      <c r="G819" s="31"/>
      <c r="O819" s="31"/>
    </row>
    <row r="820" spans="7:15" ht="12.75">
      <c r="G820" s="31"/>
      <c r="O820" s="31"/>
    </row>
    <row r="821" spans="7:15" ht="12.75">
      <c r="G821" s="31"/>
      <c r="O821" s="31"/>
    </row>
    <row r="822" spans="7:15" ht="12.75">
      <c r="G822" s="31"/>
      <c r="O822" s="31"/>
    </row>
    <row r="823" spans="7:15" ht="12.75">
      <c r="G823" s="31"/>
      <c r="O823" s="31"/>
    </row>
    <row r="824" spans="7:15" ht="12.75">
      <c r="G824" s="31"/>
      <c r="O824" s="31"/>
    </row>
    <row r="825" spans="7:15" ht="12.75">
      <c r="G825" s="31"/>
      <c r="O825" s="31"/>
    </row>
    <row r="826" spans="7:15" ht="12.75">
      <c r="G826" s="31"/>
      <c r="O826" s="31"/>
    </row>
    <row r="827" spans="7:15" ht="12.75">
      <c r="G827" s="31"/>
      <c r="O827" s="31"/>
    </row>
    <row r="828" spans="7:15" ht="12.75">
      <c r="G828" s="31"/>
      <c r="O828" s="31"/>
    </row>
    <row r="829" spans="7:15" ht="12.75">
      <c r="G829" s="31"/>
      <c r="O829" s="31"/>
    </row>
    <row r="830" spans="7:15" ht="12.75">
      <c r="G830" s="31"/>
      <c r="O830" s="31"/>
    </row>
    <row r="831" spans="7:15" ht="12.75">
      <c r="G831" s="31"/>
      <c r="O831" s="31"/>
    </row>
    <row r="832" spans="7:15" ht="12.75">
      <c r="G832" s="31"/>
      <c r="O832" s="31"/>
    </row>
    <row r="833" spans="7:15" ht="12.75">
      <c r="G833" s="31"/>
      <c r="O833" s="31"/>
    </row>
    <row r="834" spans="7:15" ht="12.75">
      <c r="G834" s="31"/>
      <c r="O834" s="31"/>
    </row>
    <row r="835" spans="7:15" ht="12.75">
      <c r="G835" s="31"/>
      <c r="O835" s="31"/>
    </row>
    <row r="836" spans="7:15" ht="12.75">
      <c r="G836" s="31"/>
      <c r="O836" s="31"/>
    </row>
    <row r="837" spans="7:15" ht="12.75">
      <c r="G837" s="31"/>
      <c r="O837" s="31"/>
    </row>
    <row r="838" spans="7:15" ht="12.75">
      <c r="G838" s="31"/>
      <c r="O838" s="31"/>
    </row>
    <row r="839" spans="7:15" ht="12.75">
      <c r="G839" s="31"/>
      <c r="O839" s="31"/>
    </row>
    <row r="840" spans="7:15" ht="12.75">
      <c r="G840" s="31"/>
      <c r="O840" s="31"/>
    </row>
    <row r="841" spans="7:15" ht="12.75">
      <c r="G841" s="31"/>
      <c r="O841" s="31"/>
    </row>
    <row r="842" spans="7:15" ht="12.75">
      <c r="G842" s="31"/>
      <c r="O842" s="31"/>
    </row>
    <row r="843" spans="7:15" ht="12.75">
      <c r="G843" s="31"/>
      <c r="O843" s="31"/>
    </row>
    <row r="844" spans="7:15" ht="12.75">
      <c r="G844" s="31"/>
      <c r="O844" s="31"/>
    </row>
    <row r="845" spans="7:15" ht="12.75">
      <c r="G845" s="31"/>
      <c r="O845" s="31"/>
    </row>
    <row r="846" spans="7:15" ht="12.75">
      <c r="G846" s="31"/>
      <c r="O846" s="31"/>
    </row>
    <row r="847" spans="7:15" ht="12.75">
      <c r="G847" s="31"/>
      <c r="O847" s="31"/>
    </row>
    <row r="848" spans="7:15" ht="12.75">
      <c r="G848" s="31"/>
      <c r="O848" s="31"/>
    </row>
    <row r="849" spans="7:15" ht="12.75">
      <c r="G849" s="31"/>
      <c r="O849" s="31"/>
    </row>
    <row r="850" spans="7:15" ht="12.75">
      <c r="G850" s="31"/>
      <c r="O850" s="31"/>
    </row>
    <row r="851" spans="7:15" ht="12.75">
      <c r="G851" s="31"/>
      <c r="O851" s="31"/>
    </row>
    <row r="852" spans="7:15" ht="12.75">
      <c r="G852" s="31"/>
      <c r="O852" s="31"/>
    </row>
    <row r="853" spans="7:15" ht="12.75">
      <c r="G853" s="31"/>
      <c r="O853" s="31"/>
    </row>
    <row r="854" spans="7:15" ht="12.75">
      <c r="G854" s="31"/>
      <c r="O854" s="31"/>
    </row>
    <row r="855" spans="7:15" ht="12.75">
      <c r="G855" s="31"/>
      <c r="O855" s="31"/>
    </row>
    <row r="856" spans="7:15" ht="12.75">
      <c r="G856" s="31"/>
      <c r="O856" s="31"/>
    </row>
    <row r="857" spans="7:15" ht="12.75">
      <c r="G857" s="31"/>
      <c r="O857" s="31"/>
    </row>
    <row r="858" spans="7:15" ht="12.75">
      <c r="G858" s="31"/>
      <c r="O858" s="31"/>
    </row>
    <row r="859" spans="7:15" ht="12.75">
      <c r="G859" s="31"/>
      <c r="O859" s="31"/>
    </row>
    <row r="860" spans="7:15" ht="12.75">
      <c r="G860" s="31"/>
      <c r="O860" s="31"/>
    </row>
    <row r="861" spans="7:15" ht="12.75">
      <c r="G861" s="31"/>
      <c r="O861" s="31"/>
    </row>
    <row r="862" spans="7:15" ht="12.75">
      <c r="G862" s="31"/>
      <c r="O862" s="31"/>
    </row>
    <row r="863" spans="7:15" ht="12.75">
      <c r="G863" s="31"/>
      <c r="O863" s="31"/>
    </row>
    <row r="864" spans="7:15" ht="12.75">
      <c r="G864" s="31"/>
      <c r="O864" s="31"/>
    </row>
    <row r="865" spans="7:15" ht="12.75">
      <c r="G865" s="31"/>
      <c r="O865" s="31"/>
    </row>
    <row r="866" spans="7:15" ht="12.75">
      <c r="G866" s="31"/>
      <c r="O866" s="31"/>
    </row>
    <row r="867" spans="7:15" ht="12.75">
      <c r="G867" s="31"/>
      <c r="O867" s="31"/>
    </row>
    <row r="868" spans="7:15" ht="12.75">
      <c r="G868" s="31"/>
      <c r="O868" s="31"/>
    </row>
    <row r="869" spans="7:15" ht="12.75">
      <c r="G869" s="31"/>
      <c r="O869" s="31"/>
    </row>
    <row r="870" spans="7:15" ht="12.75">
      <c r="G870" s="31"/>
      <c r="O870" s="31"/>
    </row>
    <row r="871" spans="7:15" ht="12.75">
      <c r="G871" s="31"/>
      <c r="O871" s="31"/>
    </row>
    <row r="872" spans="7:15" ht="12.75">
      <c r="G872" s="31"/>
      <c r="O872" s="31"/>
    </row>
    <row r="873" spans="7:15" ht="12.75">
      <c r="G873" s="31"/>
      <c r="O873" s="31"/>
    </row>
    <row r="874" spans="7:15" ht="12.75">
      <c r="G874" s="31"/>
      <c r="O874" s="31"/>
    </row>
    <row r="875" spans="7:15" ht="12.75">
      <c r="G875" s="31"/>
      <c r="O875" s="31"/>
    </row>
    <row r="876" spans="7:15" ht="12.75">
      <c r="G876" s="31"/>
      <c r="O876" s="31"/>
    </row>
    <row r="877" spans="7:15" ht="12.75">
      <c r="G877" s="31"/>
      <c r="O877" s="31"/>
    </row>
    <row r="878" spans="7:15" ht="12.75">
      <c r="G878" s="31"/>
      <c r="O878" s="31"/>
    </row>
    <row r="879" spans="7:15" ht="12.75">
      <c r="G879" s="31"/>
      <c r="O879" s="31"/>
    </row>
    <row r="880" spans="7:15" ht="12.75">
      <c r="G880" s="31"/>
      <c r="O880" s="31"/>
    </row>
    <row r="881" spans="7:15" ht="12.75">
      <c r="G881" s="31"/>
      <c r="O881" s="31"/>
    </row>
    <row r="882" spans="7:15" ht="12.75">
      <c r="G882" s="31"/>
      <c r="O882" s="31"/>
    </row>
    <row r="883" spans="7:15" ht="12.75">
      <c r="G883" s="31"/>
      <c r="O883" s="31"/>
    </row>
    <row r="884" spans="7:15" ht="12.75">
      <c r="G884" s="31"/>
      <c r="O884" s="31"/>
    </row>
    <row r="885" spans="7:15" ht="12.75">
      <c r="G885" s="31"/>
      <c r="O885" s="31"/>
    </row>
    <row r="886" spans="7:15" ht="12.75">
      <c r="G886" s="31"/>
      <c r="O886" s="31"/>
    </row>
    <row r="887" spans="7:15" ht="12.75">
      <c r="G887" s="31"/>
      <c r="O887" s="31"/>
    </row>
    <row r="888" spans="7:15" ht="12.75">
      <c r="G888" s="31"/>
      <c r="O888" s="31"/>
    </row>
    <row r="889" spans="7:15" ht="12.75">
      <c r="G889" s="31"/>
      <c r="O889" s="31"/>
    </row>
    <row r="890" spans="7:15" ht="12.75">
      <c r="G890" s="31"/>
      <c r="O890" s="31"/>
    </row>
    <row r="891" spans="7:15" ht="12.75">
      <c r="G891" s="31"/>
      <c r="O891" s="31"/>
    </row>
    <row r="892" spans="7:15" ht="12.75">
      <c r="G892" s="31"/>
      <c r="O892" s="31"/>
    </row>
    <row r="893" spans="7:15" ht="12.75">
      <c r="G893" s="31"/>
      <c r="O893" s="31"/>
    </row>
    <row r="894" spans="7:15" ht="12.75">
      <c r="G894" s="31"/>
      <c r="O894" s="31"/>
    </row>
    <row r="895" spans="7:15" ht="12.75">
      <c r="G895" s="31"/>
      <c r="O895" s="31"/>
    </row>
    <row r="896" spans="7:15" ht="12.75">
      <c r="G896" s="31"/>
      <c r="O896" s="31"/>
    </row>
    <row r="897" spans="7:15" ht="12.75">
      <c r="G897" s="31"/>
      <c r="O897" s="31"/>
    </row>
    <row r="898" spans="7:15" ht="12.75">
      <c r="G898" s="31"/>
      <c r="O898" s="31"/>
    </row>
    <row r="899" spans="7:15" ht="12.75">
      <c r="G899" s="31"/>
      <c r="O899" s="31"/>
    </row>
    <row r="900" spans="7:15" ht="12.75">
      <c r="G900" s="31"/>
      <c r="O900" s="31"/>
    </row>
    <row r="901" spans="7:15" ht="12.75">
      <c r="G901" s="31"/>
      <c r="O901" s="31"/>
    </row>
    <row r="902" spans="7:15" ht="12.75">
      <c r="G902" s="31"/>
      <c r="O902" s="31"/>
    </row>
    <row r="903" spans="7:15" ht="12.75">
      <c r="G903" s="31"/>
      <c r="O903" s="31"/>
    </row>
    <row r="904" spans="7:15" ht="12.75">
      <c r="G904" s="31"/>
      <c r="O904" s="31"/>
    </row>
    <row r="905" spans="7:15" ht="12.75">
      <c r="G905" s="31"/>
      <c r="O905" s="31"/>
    </row>
    <row r="906" spans="7:15" ht="12.75">
      <c r="G906" s="31"/>
      <c r="O906" s="31"/>
    </row>
    <row r="907" spans="7:15" ht="12.75">
      <c r="G907" s="31"/>
      <c r="O907" s="31"/>
    </row>
    <row r="908" spans="7:15" ht="12.75">
      <c r="G908" s="31"/>
      <c r="O908" s="31"/>
    </row>
    <row r="909" spans="7:15" ht="12.75">
      <c r="G909" s="31"/>
      <c r="O909" s="31"/>
    </row>
    <row r="910" spans="7:15" ht="12.75">
      <c r="G910" s="31"/>
      <c r="O910" s="31"/>
    </row>
    <row r="911" spans="7:15" ht="12.75">
      <c r="G911" s="31"/>
      <c r="O911" s="31"/>
    </row>
    <row r="912" spans="7:15" ht="12.75">
      <c r="G912" s="31"/>
      <c r="O912" s="31"/>
    </row>
    <row r="913" spans="7:15" ht="12.75">
      <c r="G913" s="31"/>
      <c r="O913" s="31"/>
    </row>
    <row r="914" spans="7:15" ht="12.75">
      <c r="G914" s="31"/>
      <c r="O914" s="31"/>
    </row>
    <row r="915" spans="7:15" ht="12.75">
      <c r="G915" s="31"/>
      <c r="O915" s="31"/>
    </row>
    <row r="916" spans="7:15" ht="12.75">
      <c r="G916" s="31"/>
      <c r="O916" s="31"/>
    </row>
    <row r="917" spans="7:15" ht="12.75">
      <c r="G917" s="31"/>
      <c r="O917" s="31"/>
    </row>
    <row r="918" spans="7:15" ht="12.75">
      <c r="G918" s="31"/>
      <c r="O918" s="31"/>
    </row>
    <row r="919" spans="7:15" ht="12.75">
      <c r="G919" s="31"/>
      <c r="O919" s="31"/>
    </row>
    <row r="920" spans="7:15" ht="12.75">
      <c r="G920" s="31"/>
      <c r="O920" s="31"/>
    </row>
    <row r="921" spans="7:15" ht="12.75">
      <c r="G921" s="31"/>
      <c r="O921" s="31"/>
    </row>
    <row r="922" spans="7:15" ht="12.75">
      <c r="G922" s="31"/>
      <c r="O922" s="31"/>
    </row>
    <row r="923" spans="7:15" ht="12.75">
      <c r="G923" s="31"/>
      <c r="O923" s="31"/>
    </row>
    <row r="924" spans="7:15" ht="12.75">
      <c r="G924" s="31"/>
      <c r="O924" s="31"/>
    </row>
    <row r="925" spans="7:15" ht="12.75">
      <c r="G925" s="31"/>
      <c r="O925" s="31"/>
    </row>
    <row r="926" spans="7:15" ht="12.75">
      <c r="G926" s="31"/>
      <c r="O926" s="31"/>
    </row>
    <row r="927" spans="7:15" ht="12.75">
      <c r="G927" s="31"/>
      <c r="O927" s="31"/>
    </row>
    <row r="928" spans="7:15" ht="12.75">
      <c r="G928" s="31"/>
      <c r="O928" s="31"/>
    </row>
    <row r="929" spans="7:15" ht="12.75">
      <c r="G929" s="31"/>
      <c r="O929" s="31"/>
    </row>
    <row r="930" spans="7:15" ht="12.75">
      <c r="G930" s="31"/>
      <c r="O930" s="31"/>
    </row>
    <row r="931" spans="7:15" ht="12.75">
      <c r="G931" s="31"/>
      <c r="O931" s="31"/>
    </row>
    <row r="932" spans="7:15" ht="12.75">
      <c r="G932" s="31"/>
      <c r="O932" s="31"/>
    </row>
    <row r="933" spans="7:15" ht="12.75">
      <c r="G933" s="31"/>
      <c r="O933" s="31"/>
    </row>
    <row r="934" spans="7:15" ht="12.75">
      <c r="G934" s="31"/>
      <c r="O934" s="31"/>
    </row>
    <row r="935" spans="7:15" ht="12.75">
      <c r="G935" s="31"/>
      <c r="O935" s="31"/>
    </row>
    <row r="936" spans="7:15" ht="12.75">
      <c r="G936" s="31"/>
      <c r="O936" s="31"/>
    </row>
    <row r="937" spans="7:15" ht="12.75">
      <c r="G937" s="31"/>
      <c r="O937" s="31"/>
    </row>
    <row r="938" spans="7:15" ht="12.75">
      <c r="G938" s="31"/>
      <c r="O938" s="31"/>
    </row>
    <row r="939" spans="7:15" ht="12.75">
      <c r="G939" s="31"/>
      <c r="O939" s="31"/>
    </row>
    <row r="940" spans="7:15" ht="12.75">
      <c r="G940" s="31"/>
      <c r="O940" s="31"/>
    </row>
    <row r="941" spans="7:15" ht="12.75">
      <c r="G941" s="31"/>
      <c r="O941" s="31"/>
    </row>
    <row r="942" spans="7:15" ht="12.75">
      <c r="G942" s="31"/>
      <c r="O942" s="31"/>
    </row>
    <row r="943" spans="7:15" ht="12.75">
      <c r="G943" s="31"/>
      <c r="O943" s="31"/>
    </row>
    <row r="944" spans="7:15" ht="12.75">
      <c r="G944" s="31"/>
      <c r="O944" s="31"/>
    </row>
    <row r="945" spans="7:15" ht="12.75">
      <c r="G945" s="31"/>
      <c r="O945" s="31"/>
    </row>
    <row r="946" spans="7:15" ht="12.75">
      <c r="G946" s="31"/>
      <c r="O946" s="31"/>
    </row>
    <row r="947" spans="7:15" ht="12.75">
      <c r="G947" s="31"/>
      <c r="O947" s="31"/>
    </row>
    <row r="948" spans="7:15" ht="12.75">
      <c r="G948" s="31"/>
      <c r="O948" s="31"/>
    </row>
    <row r="949" spans="7:15" ht="12.75">
      <c r="G949" s="31"/>
      <c r="O949" s="31"/>
    </row>
    <row r="950" spans="7:15" ht="12.75">
      <c r="G950" s="31"/>
      <c r="O950" s="31"/>
    </row>
    <row r="951" spans="7:15" ht="12.75">
      <c r="G951" s="31"/>
      <c r="O951" s="31"/>
    </row>
    <row r="952" spans="7:15" ht="12.75">
      <c r="G952" s="31"/>
      <c r="O952" s="31"/>
    </row>
    <row r="953" spans="7:15" ht="12.75">
      <c r="G953" s="31"/>
      <c r="O953" s="31"/>
    </row>
    <row r="954" spans="7:15" ht="12.75">
      <c r="G954" s="31"/>
      <c r="O954" s="31"/>
    </row>
    <row r="955" spans="7:15" ht="12.75">
      <c r="G955" s="31"/>
      <c r="O955" s="31"/>
    </row>
    <row r="956" spans="7:15" ht="12.75">
      <c r="G956" s="31"/>
      <c r="O956" s="31"/>
    </row>
    <row r="957" spans="7:15" ht="12.75">
      <c r="G957" s="31"/>
      <c r="O957" s="31"/>
    </row>
    <row r="958" spans="7:15" ht="12.75">
      <c r="G958" s="31"/>
      <c r="O958" s="31"/>
    </row>
    <row r="959" spans="7:15" ht="12.75">
      <c r="G959" s="31"/>
      <c r="O959" s="31"/>
    </row>
    <row r="960" spans="7:15" ht="12.75">
      <c r="G960" s="31"/>
      <c r="O960" s="31"/>
    </row>
    <row r="961" spans="7:15" ht="12.75">
      <c r="G961" s="31"/>
      <c r="O961" s="31"/>
    </row>
    <row r="962" spans="7:15" ht="12.75">
      <c r="G962" s="31"/>
      <c r="O962" s="31"/>
    </row>
    <row r="963" spans="7:15" ht="12.75">
      <c r="G963" s="31"/>
      <c r="O963" s="31"/>
    </row>
    <row r="964" spans="7:15" ht="12.75">
      <c r="G964" s="31"/>
      <c r="O964" s="31"/>
    </row>
    <row r="965" spans="7:15" ht="12.75">
      <c r="G965" s="31"/>
      <c r="O965" s="31"/>
    </row>
    <row r="966" spans="7:15" ht="12.75">
      <c r="G966" s="31"/>
      <c r="O966" s="31"/>
    </row>
    <row r="967" spans="7:15" ht="12.75">
      <c r="G967" s="31"/>
      <c r="O967" s="31"/>
    </row>
    <row r="968" spans="7:15" ht="12.75">
      <c r="G968" s="31"/>
      <c r="O968" s="31"/>
    </row>
    <row r="969" spans="7:15" ht="12.75">
      <c r="G969" s="31"/>
      <c r="O969" s="31"/>
    </row>
    <row r="970" spans="7:15" ht="12.75">
      <c r="G970" s="31"/>
      <c r="O970" s="31"/>
    </row>
    <row r="971" spans="7:15" ht="12.75">
      <c r="G971" s="31"/>
      <c r="O971" s="31"/>
    </row>
    <row r="972" spans="7:15" ht="12.75">
      <c r="G972" s="31"/>
      <c r="O972" s="31"/>
    </row>
    <row r="973" spans="7:15" ht="12.75">
      <c r="G973" s="31"/>
      <c r="O973" s="31"/>
    </row>
    <row r="974" spans="7:15" ht="12.75">
      <c r="G974" s="31"/>
      <c r="O974" s="31"/>
    </row>
    <row r="975" spans="7:15" ht="12.75">
      <c r="G975" s="31"/>
      <c r="O975" s="31"/>
    </row>
    <row r="976" spans="7:15" ht="12.75">
      <c r="G976" s="31"/>
      <c r="O976" s="31"/>
    </row>
    <row r="977" spans="7:15" ht="12.75">
      <c r="G977" s="31"/>
      <c r="O977" s="31"/>
    </row>
    <row r="978" spans="7:15" ht="12.75">
      <c r="G978" s="31"/>
      <c r="O978" s="31"/>
    </row>
    <row r="979" spans="7:15" ht="12.75">
      <c r="G979" s="31"/>
      <c r="O979" s="31"/>
    </row>
    <row r="980" spans="7:15" ht="12.75">
      <c r="G980" s="31"/>
      <c r="O980" s="31"/>
    </row>
    <row r="981" spans="7:15" ht="12.75">
      <c r="G981" s="31"/>
      <c r="O981" s="31"/>
    </row>
    <row r="982" spans="7:15" ht="12.75">
      <c r="G982" s="31"/>
      <c r="O982" s="31"/>
    </row>
    <row r="983" spans="7:15" ht="12.75">
      <c r="G983" s="31"/>
      <c r="O983" s="31"/>
    </row>
    <row r="984" spans="7:15" ht="12.75">
      <c r="G984" s="31"/>
      <c r="O984" s="31"/>
    </row>
    <row r="985" spans="7:15" ht="12.75">
      <c r="G985" s="31"/>
      <c r="O985" s="31"/>
    </row>
    <row r="986" spans="7:15" ht="12.75">
      <c r="G986" s="31"/>
      <c r="O986" s="31"/>
    </row>
    <row r="987" spans="7:15" ht="12.75">
      <c r="G987" s="31"/>
      <c r="O987" s="31"/>
    </row>
    <row r="988" spans="7:15" ht="12.75">
      <c r="G988" s="31"/>
      <c r="O988" s="31"/>
    </row>
    <row r="989" spans="7:15" ht="12.75">
      <c r="G989" s="31"/>
      <c r="O989" s="31"/>
    </row>
    <row r="990" spans="7:15" ht="12.75">
      <c r="G990" s="31"/>
      <c r="O990" s="31"/>
    </row>
    <row r="991" spans="7:15" ht="12.75">
      <c r="G991" s="31"/>
      <c r="O991" s="31"/>
    </row>
    <row r="992" spans="7:15" ht="12.75">
      <c r="G992" s="31"/>
      <c r="O992" s="31"/>
    </row>
    <row r="993" spans="7:15" ht="12.75">
      <c r="G993" s="31"/>
      <c r="O993" s="31"/>
    </row>
    <row r="994" spans="7:15" ht="12.75">
      <c r="G994" s="31"/>
      <c r="O994" s="31"/>
    </row>
    <row r="995" spans="7:15" ht="12.75">
      <c r="G995" s="31"/>
      <c r="O995" s="31"/>
    </row>
    <row r="996" spans="7:15" ht="12.75">
      <c r="G996" s="31"/>
      <c r="O996" s="31"/>
    </row>
    <row r="997" spans="7:15" ht="12.75">
      <c r="G997" s="31"/>
      <c r="O997" s="31"/>
    </row>
    <row r="998" spans="7:15" ht="12.75">
      <c r="G998" s="31"/>
      <c r="O998" s="31"/>
    </row>
    <row r="999" spans="7:15" ht="12.75">
      <c r="G999" s="31"/>
      <c r="O999" s="31"/>
    </row>
    <row r="1000" spans="7:15" ht="12.75">
      <c r="G1000" s="31"/>
      <c r="O1000" s="31"/>
    </row>
    <row r="1001" spans="7:15" ht="12.75">
      <c r="G1001" s="31"/>
      <c r="O1001" s="31"/>
    </row>
    <row r="1002" spans="7:15" ht="12.75">
      <c r="G1002" s="31"/>
      <c r="O1002" s="31"/>
    </row>
    <row r="1003" spans="7:15" ht="12.75">
      <c r="G1003" s="31"/>
      <c r="O1003" s="31"/>
    </row>
    <row r="1004" spans="7:15" ht="12.75">
      <c r="G1004" s="31"/>
      <c r="O1004" s="31"/>
    </row>
    <row r="1005" spans="7:15" ht="12.75">
      <c r="G1005" s="31"/>
      <c r="O1005" s="31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44"/>
  <sheetViews>
    <sheetView workbookViewId="0" topLeftCell="A1">
      <selection activeCell="B14" sqref="B14"/>
    </sheetView>
  </sheetViews>
  <sheetFormatPr defaultColWidth="9.00390625" defaultRowHeight="12.75"/>
  <cols>
    <col min="1" max="1" width="12.375" style="0" customWidth="1"/>
    <col min="2" max="2" width="10.75390625" style="0" customWidth="1"/>
    <col min="3" max="3" width="16.375" style="2" customWidth="1"/>
    <col min="4" max="4" width="8.75390625" style="2" customWidth="1"/>
    <col min="5" max="5" width="11.25390625" style="8" customWidth="1"/>
    <col min="6" max="6" width="9.125" style="14" customWidth="1"/>
    <col min="7" max="7" width="9.875" style="0" hidden="1" customWidth="1"/>
    <col min="8" max="8" width="11.375" style="0" hidden="1" customWidth="1"/>
    <col min="9" max="9" width="10.00390625" style="0" hidden="1" customWidth="1"/>
    <col min="10" max="10" width="9.625" style="0" hidden="1" customWidth="1"/>
    <col min="11" max="11" width="6.25390625" style="0" hidden="1" customWidth="1"/>
    <col min="12" max="12" width="7.125" style="0" hidden="1" customWidth="1"/>
  </cols>
  <sheetData>
    <row r="1" ht="18">
      <c r="E1" s="17" t="s">
        <v>0</v>
      </c>
    </row>
    <row r="2" ht="25.5">
      <c r="A2" s="92" t="s">
        <v>1</v>
      </c>
    </row>
    <row r="3" ht="12.75">
      <c r="A3" s="92" t="s">
        <v>3</v>
      </c>
    </row>
    <row r="4" ht="12.75">
      <c r="A4" s="92" t="s">
        <v>4</v>
      </c>
    </row>
    <row r="5" ht="12.75">
      <c r="A5" s="92" t="s">
        <v>6</v>
      </c>
    </row>
    <row r="6" ht="12.75">
      <c r="A6" s="1"/>
    </row>
    <row r="8" spans="1:6" ht="13.5" thickBot="1">
      <c r="A8" s="4" t="s">
        <v>5</v>
      </c>
      <c r="B8" s="5" t="s">
        <v>7</v>
      </c>
      <c r="C8" s="5" t="s">
        <v>9</v>
      </c>
      <c r="D8" s="4" t="s">
        <v>15</v>
      </c>
      <c r="E8" s="18" t="s">
        <v>10</v>
      </c>
      <c r="F8" s="19" t="s">
        <v>22</v>
      </c>
    </row>
    <row r="9" spans="1:6" ht="13.5" thickTop="1">
      <c r="A9" s="2"/>
      <c r="B9" s="3"/>
      <c r="F9" s="32"/>
    </row>
    <row r="10" spans="1:6" ht="12.75">
      <c r="A10" s="12"/>
      <c r="B10" s="21"/>
      <c r="C10" s="12"/>
      <c r="D10" s="12"/>
      <c r="E10" s="13"/>
      <c r="F10" s="33"/>
    </row>
    <row r="11" spans="1:6" ht="12.75">
      <c r="A11" s="12"/>
      <c r="B11" s="21"/>
      <c r="C11" s="12"/>
      <c r="D11" s="12"/>
      <c r="E11" s="13"/>
      <c r="F11" s="33"/>
    </row>
    <row r="12" spans="1:6" ht="12.75">
      <c r="A12" s="12"/>
      <c r="B12" s="21"/>
      <c r="C12" s="12"/>
      <c r="D12" s="12"/>
      <c r="E12" s="13"/>
      <c r="F12" s="33"/>
    </row>
    <row r="13" spans="1:6" ht="12.75">
      <c r="A13" s="12"/>
      <c r="B13" s="21"/>
      <c r="C13" s="22"/>
      <c r="D13" s="12"/>
      <c r="E13" s="13"/>
      <c r="F13" s="33"/>
    </row>
    <row r="14" spans="1:6" ht="12.75">
      <c r="A14" s="12"/>
      <c r="B14" s="21"/>
      <c r="C14" s="22"/>
      <c r="D14" s="12"/>
      <c r="E14" s="13"/>
      <c r="F14" s="33"/>
    </row>
    <row r="15" spans="1:6" ht="12.75">
      <c r="A15" s="12"/>
      <c r="B15" s="21"/>
      <c r="C15" s="12"/>
      <c r="D15" s="12"/>
      <c r="E15" s="13"/>
      <c r="F15" s="33"/>
    </row>
    <row r="16" spans="1:6" ht="12.75">
      <c r="A16" s="12"/>
      <c r="B16" s="21"/>
      <c r="C16" s="12"/>
      <c r="D16" s="12"/>
      <c r="E16" s="13"/>
      <c r="F16" s="33"/>
    </row>
    <row r="17" spans="1:6" ht="12.75">
      <c r="A17" s="12"/>
      <c r="B17" s="21"/>
      <c r="C17" s="22"/>
      <c r="D17" s="12"/>
      <c r="E17" s="13"/>
      <c r="F17" s="33"/>
    </row>
    <row r="18" spans="1:6" ht="12.75">
      <c r="A18" s="12"/>
      <c r="B18" s="21"/>
      <c r="C18" s="12"/>
      <c r="D18" s="12"/>
      <c r="E18" s="13"/>
      <c r="F18" s="33"/>
    </row>
    <row r="19" spans="1:6" ht="12.75">
      <c r="A19" s="12"/>
      <c r="B19" s="21"/>
      <c r="C19" s="12"/>
      <c r="D19" s="12"/>
      <c r="E19" s="13"/>
      <c r="F19" s="33"/>
    </row>
    <row r="20" spans="1:6" ht="12.75">
      <c r="A20" s="12"/>
      <c r="B20" s="21"/>
      <c r="C20" s="12"/>
      <c r="D20" s="12"/>
      <c r="E20" s="13"/>
      <c r="F20" s="33"/>
    </row>
    <row r="21" spans="1:6" ht="12.75">
      <c r="A21" s="12"/>
      <c r="B21" s="21"/>
      <c r="C21" s="12"/>
      <c r="D21" s="12"/>
      <c r="E21" s="13"/>
      <c r="F21" s="33"/>
    </row>
    <row r="22" spans="1:6" ht="12.75">
      <c r="A22" s="12"/>
      <c r="B22" s="21"/>
      <c r="C22" s="12"/>
      <c r="D22" s="12"/>
      <c r="E22" s="13"/>
      <c r="F22" s="33"/>
    </row>
    <row r="23" spans="1:6" ht="12.75">
      <c r="A23" s="12"/>
      <c r="B23" s="21"/>
      <c r="C23" s="12"/>
      <c r="D23" s="12"/>
      <c r="E23" s="13"/>
      <c r="F23" s="33"/>
    </row>
    <row r="24" spans="1:6" ht="12.75">
      <c r="A24" s="12"/>
      <c r="B24" s="21"/>
      <c r="C24" s="12"/>
      <c r="D24" s="12"/>
      <c r="E24" s="13"/>
      <c r="F24" s="33"/>
    </row>
    <row r="25" spans="1:6" ht="12.75">
      <c r="A25" s="12"/>
      <c r="B25" s="21"/>
      <c r="C25" s="12"/>
      <c r="D25" s="12"/>
      <c r="E25" s="13"/>
      <c r="F25" s="33"/>
    </row>
    <row r="26" spans="1:6" ht="12.75">
      <c r="A26" s="12"/>
      <c r="B26" s="21"/>
      <c r="C26" s="12"/>
      <c r="D26" s="12"/>
      <c r="E26" s="13"/>
      <c r="F26" s="33"/>
    </row>
    <row r="27" spans="1:6" ht="12.75">
      <c r="A27" s="12"/>
      <c r="B27" s="21"/>
      <c r="C27" s="12"/>
      <c r="D27" s="12"/>
      <c r="E27" s="13"/>
      <c r="F27" s="33"/>
    </row>
    <row r="28" spans="1:6" ht="12.75">
      <c r="A28" s="12"/>
      <c r="B28" s="21"/>
      <c r="C28" s="12"/>
      <c r="D28" s="12"/>
      <c r="E28" s="13"/>
      <c r="F28" s="33"/>
    </row>
    <row r="29" spans="1:6" ht="12.75">
      <c r="A29" s="12"/>
      <c r="B29" s="21"/>
      <c r="C29" s="12"/>
      <c r="D29" s="12"/>
      <c r="E29" s="13"/>
      <c r="F29" s="33"/>
    </row>
    <row r="30" spans="1:6" ht="12.75">
      <c r="A30" s="12"/>
      <c r="B30" s="21"/>
      <c r="C30" s="12"/>
      <c r="D30" s="12"/>
      <c r="E30" s="13"/>
      <c r="F30" s="33"/>
    </row>
    <row r="31" spans="1:6" ht="12.75">
      <c r="A31" s="12"/>
      <c r="B31" s="21"/>
      <c r="C31" s="12"/>
      <c r="D31" s="12"/>
      <c r="E31" s="13"/>
      <c r="F31" s="33"/>
    </row>
    <row r="32" spans="1:6" ht="12.75">
      <c r="A32" s="12"/>
      <c r="B32" s="21"/>
      <c r="C32" s="12"/>
      <c r="D32" s="12"/>
      <c r="E32" s="13"/>
      <c r="F32" s="33"/>
    </row>
    <row r="33" spans="1:6" ht="12.75">
      <c r="A33" s="12"/>
      <c r="B33" s="21"/>
      <c r="C33" s="12"/>
      <c r="D33" s="12"/>
      <c r="E33" s="13"/>
      <c r="F33" s="33"/>
    </row>
    <row r="34" spans="1:6" ht="12.75">
      <c r="A34" s="12"/>
      <c r="B34" s="21"/>
      <c r="C34" s="12"/>
      <c r="D34" s="12"/>
      <c r="E34" s="13"/>
      <c r="F34" s="33"/>
    </row>
    <row r="35" spans="1:6" ht="12.75">
      <c r="A35" s="2"/>
      <c r="B35" s="3"/>
      <c r="F35" s="32"/>
    </row>
    <row r="36" spans="1:6" ht="12.75">
      <c r="A36" s="2"/>
      <c r="B36" s="3"/>
      <c r="F36" s="32"/>
    </row>
    <row r="37" spans="1:6" ht="12.75">
      <c r="A37" s="2"/>
      <c r="B37" s="3"/>
      <c r="F37" s="32"/>
    </row>
    <row r="38" spans="1:6" ht="12.75">
      <c r="A38" s="2"/>
      <c r="B38" s="3"/>
      <c r="F38" s="32"/>
    </row>
    <row r="39" spans="1:6" ht="12.75">
      <c r="A39" s="2"/>
      <c r="B39" s="3"/>
      <c r="F39" s="32"/>
    </row>
    <row r="40" spans="1:6" ht="12.75">
      <c r="A40" s="2"/>
      <c r="B40" s="3"/>
      <c r="F40" s="32"/>
    </row>
    <row r="41" spans="1:6" ht="12.75">
      <c r="A41" s="2"/>
      <c r="B41" s="3"/>
      <c r="F41" s="32"/>
    </row>
    <row r="42" spans="1:6" ht="12.75">
      <c r="A42" s="2"/>
      <c r="B42" s="3"/>
      <c r="F42" s="32"/>
    </row>
    <row r="43" spans="1:6" ht="12.75">
      <c r="A43" s="2"/>
      <c r="B43" s="3"/>
      <c r="F43" s="32"/>
    </row>
    <row r="44" spans="1:6" ht="12.75">
      <c r="A44" s="2"/>
      <c r="B44" s="3"/>
      <c r="F44" s="32"/>
    </row>
    <row r="45" spans="1:6" ht="12.75">
      <c r="A45" s="2"/>
      <c r="B45" s="15"/>
      <c r="F45" s="32"/>
    </row>
    <row r="46" spans="1:6" ht="12.75">
      <c r="A46" s="2"/>
      <c r="B46" s="15"/>
      <c r="F46" s="32"/>
    </row>
    <row r="47" spans="1:6" ht="12.75">
      <c r="A47" s="2"/>
      <c r="B47" s="15"/>
      <c r="F47" s="32"/>
    </row>
    <row r="48" spans="1:6" ht="12.75">
      <c r="A48" s="2"/>
      <c r="B48" s="15"/>
      <c r="F48" s="32"/>
    </row>
    <row r="49" spans="1:6" ht="12.75">
      <c r="A49" s="2"/>
      <c r="B49" s="15"/>
      <c r="F49" s="32"/>
    </row>
    <row r="50" spans="1:6" ht="12.75">
      <c r="A50" s="2"/>
      <c r="B50" s="15"/>
      <c r="F50" s="32"/>
    </row>
    <row r="51" spans="1:6" ht="12.75">
      <c r="A51" s="2"/>
      <c r="B51" s="15"/>
      <c r="F51" s="32"/>
    </row>
    <row r="52" spans="1:6" ht="12.75">
      <c r="A52" s="2"/>
      <c r="B52" s="15"/>
      <c r="F52" s="32"/>
    </row>
    <row r="53" spans="1:6" ht="12.75">
      <c r="A53" s="2"/>
      <c r="B53" s="15"/>
      <c r="F53" s="32"/>
    </row>
    <row r="54" spans="1:6" ht="12.75">
      <c r="A54" s="2"/>
      <c r="B54" s="15"/>
      <c r="F54" s="32"/>
    </row>
    <row r="55" spans="1:6" ht="12.75">
      <c r="A55" s="2"/>
      <c r="B55" s="15"/>
      <c r="F55" s="32"/>
    </row>
    <row r="56" spans="1:6" ht="12.75">
      <c r="A56" s="2"/>
      <c r="B56" s="15"/>
      <c r="F56" s="32"/>
    </row>
    <row r="57" spans="1:6" ht="12.75">
      <c r="A57" s="9"/>
      <c r="B57" s="16"/>
      <c r="C57" s="9"/>
      <c r="D57" s="9"/>
      <c r="E57" s="10"/>
      <c r="F57" s="34"/>
    </row>
    <row r="58" spans="1:6" ht="12.75">
      <c r="A58" s="9"/>
      <c r="B58" s="16"/>
      <c r="C58" s="9"/>
      <c r="D58" s="9"/>
      <c r="E58" s="10"/>
      <c r="F58" s="34"/>
    </row>
    <row r="59" spans="1:6" ht="12.75">
      <c r="A59" s="9"/>
      <c r="B59" s="16"/>
      <c r="C59" s="9"/>
      <c r="D59" s="9"/>
      <c r="E59" s="10"/>
      <c r="F59" s="34"/>
    </row>
    <row r="60" spans="1:6" ht="12.75">
      <c r="A60" s="9"/>
      <c r="B60" s="16"/>
      <c r="C60" s="9"/>
      <c r="D60" s="9"/>
      <c r="E60" s="10"/>
      <c r="F60" s="34"/>
    </row>
    <row r="61" spans="1:6" ht="12.75">
      <c r="A61" s="2"/>
      <c r="B61" s="15"/>
      <c r="F61" s="32"/>
    </row>
    <row r="62" spans="1:6" ht="12.75">
      <c r="A62" s="2"/>
      <c r="B62" s="15"/>
      <c r="F62" s="32"/>
    </row>
    <row r="63" spans="1:6" ht="12.75">
      <c r="A63" s="2"/>
      <c r="B63" s="15"/>
      <c r="F63" s="32"/>
    </row>
    <row r="64" spans="1:6" ht="12.75">
      <c r="A64" s="2"/>
      <c r="B64" s="15"/>
      <c r="F64" s="32"/>
    </row>
    <row r="65" spans="1:6" ht="12.75">
      <c r="A65" s="2"/>
      <c r="B65" s="15"/>
      <c r="F65" s="32"/>
    </row>
    <row r="66" spans="1:6" ht="12.75">
      <c r="A66" s="2"/>
      <c r="B66" s="3"/>
      <c r="F66" s="32"/>
    </row>
    <row r="67" spans="1:6" ht="12.75">
      <c r="A67" s="2"/>
      <c r="B67" s="3"/>
      <c r="F67" s="32"/>
    </row>
    <row r="68" spans="1:6" ht="12.75">
      <c r="A68" s="2"/>
      <c r="B68" s="3"/>
      <c r="F68" s="32"/>
    </row>
    <row r="69" spans="1:6" ht="12.75">
      <c r="A69" s="2"/>
      <c r="B69" s="3"/>
      <c r="F69" s="32"/>
    </row>
    <row r="70" spans="1:6" ht="12.75">
      <c r="A70" s="2"/>
      <c r="B70" s="3"/>
      <c r="F70" s="32"/>
    </row>
    <row r="71" spans="1:6" ht="12.75">
      <c r="A71" s="2"/>
      <c r="B71" s="3"/>
      <c r="F71" s="32"/>
    </row>
    <row r="72" spans="1:6" ht="12.75">
      <c r="A72" s="2"/>
      <c r="B72" s="3"/>
      <c r="F72" s="32"/>
    </row>
    <row r="73" spans="1:6" ht="12.75">
      <c r="A73" s="2"/>
      <c r="B73" s="3"/>
      <c r="F73" s="32"/>
    </row>
    <row r="74" spans="1:6" ht="12.75">
      <c r="A74" s="2"/>
      <c r="B74" s="3"/>
      <c r="F74" s="32"/>
    </row>
    <row r="75" spans="1:6" ht="12.75">
      <c r="A75" s="2"/>
      <c r="B75" s="3"/>
      <c r="F75" s="32"/>
    </row>
    <row r="76" spans="1:6" ht="12.75">
      <c r="A76" s="2"/>
      <c r="B76" s="3"/>
      <c r="F76" s="32"/>
    </row>
    <row r="77" spans="1:6" ht="12.75">
      <c r="A77" s="2"/>
      <c r="B77" s="3"/>
      <c r="F77" s="32"/>
    </row>
    <row r="78" spans="1:6" ht="12.75">
      <c r="A78" s="2"/>
      <c r="B78" s="3"/>
      <c r="F78" s="32"/>
    </row>
    <row r="79" spans="1:6" ht="12.75">
      <c r="A79" s="2"/>
      <c r="B79" s="3"/>
      <c r="F79" s="32"/>
    </row>
    <row r="80" spans="1:6" ht="12.75">
      <c r="A80" s="2"/>
      <c r="B80" s="3"/>
      <c r="F80" s="32"/>
    </row>
    <row r="81" spans="1:6" ht="12.75">
      <c r="A81" s="2"/>
      <c r="B81" s="3"/>
      <c r="F81" s="32"/>
    </row>
    <row r="82" spans="1:6" ht="12.75">
      <c r="A82" s="2"/>
      <c r="B82" s="3"/>
      <c r="F82" s="32"/>
    </row>
    <row r="83" spans="1:6" ht="12.75">
      <c r="A83" s="2"/>
      <c r="B83" s="3"/>
      <c r="F83" s="32"/>
    </row>
    <row r="84" spans="1:6" ht="12.75">
      <c r="A84" s="2"/>
      <c r="B84" s="3"/>
      <c r="F84" s="32"/>
    </row>
    <row r="85" spans="1:6" ht="12.75">
      <c r="A85" s="2"/>
      <c r="B85" s="3"/>
      <c r="F85" s="32"/>
    </row>
    <row r="86" spans="1:6" ht="12.75">
      <c r="A86" s="2"/>
      <c r="B86" s="3"/>
      <c r="F86" s="32"/>
    </row>
    <row r="87" spans="1:6" ht="12.75">
      <c r="A87" s="2"/>
      <c r="B87" s="3"/>
      <c r="F87" s="32"/>
    </row>
    <row r="88" spans="1:6" ht="12.75">
      <c r="A88" s="2"/>
      <c r="B88" s="3"/>
      <c r="F88" s="32"/>
    </row>
    <row r="89" spans="1:6" ht="12.75">
      <c r="A89" s="2"/>
      <c r="B89" s="3"/>
      <c r="F89" s="32"/>
    </row>
    <row r="90" spans="1:6" ht="12.75">
      <c r="A90" s="2"/>
      <c r="B90" s="3"/>
      <c r="F90" s="32"/>
    </row>
    <row r="91" spans="1:6" ht="12.75">
      <c r="A91" s="2"/>
      <c r="B91" s="3"/>
      <c r="F91" s="32"/>
    </row>
    <row r="92" spans="1:6" ht="12.75">
      <c r="A92" s="2"/>
      <c r="B92" s="3"/>
      <c r="F92" s="32"/>
    </row>
    <row r="93" spans="1:6" ht="12.75">
      <c r="A93" s="2"/>
      <c r="B93" s="3"/>
      <c r="F93" s="32"/>
    </row>
    <row r="94" spans="1:6" ht="12.75">
      <c r="A94" s="2"/>
      <c r="B94" s="3"/>
      <c r="F94" s="32"/>
    </row>
    <row r="95" spans="1:2" ht="12.75">
      <c r="A95" s="2"/>
      <c r="B95" s="3"/>
    </row>
    <row r="96" spans="1:2" ht="12.75">
      <c r="A96" s="2"/>
      <c r="B96" s="3"/>
    </row>
    <row r="97" spans="1:2" ht="12.75">
      <c r="A97" s="2"/>
      <c r="B97" s="3"/>
    </row>
    <row r="98" spans="1:2" ht="12.75">
      <c r="A98" s="2"/>
      <c r="B98" s="3"/>
    </row>
    <row r="99" spans="1:2" ht="12.75">
      <c r="A99" s="2"/>
      <c r="B99" s="3"/>
    </row>
    <row r="100" spans="1:2" ht="12.75">
      <c r="A100" s="2"/>
      <c r="B100" s="3"/>
    </row>
    <row r="101" spans="1:2" ht="12.75">
      <c r="A101" s="2"/>
      <c r="B101" s="3"/>
    </row>
    <row r="102" spans="1:2" ht="12.75">
      <c r="A102" s="2"/>
      <c r="B102" s="3"/>
    </row>
    <row r="103" spans="1:2" ht="12.75">
      <c r="A103" s="2"/>
      <c r="B103" s="3"/>
    </row>
    <row r="104" spans="1:2" ht="12.75">
      <c r="A104" s="2"/>
      <c r="B104" s="3"/>
    </row>
    <row r="105" spans="1:2" ht="12.75">
      <c r="A105" s="2"/>
      <c r="B105" s="3"/>
    </row>
    <row r="106" spans="1:2" ht="12.75">
      <c r="A106" s="2"/>
      <c r="B106" s="3"/>
    </row>
    <row r="107" spans="1:2" ht="12.75">
      <c r="A107" s="2"/>
      <c r="B107" s="3"/>
    </row>
    <row r="108" spans="1:2" ht="12.75">
      <c r="A108" s="2"/>
      <c r="B108" s="3"/>
    </row>
    <row r="109" spans="1:2" ht="12.75">
      <c r="A109" s="2"/>
      <c r="B109" s="3"/>
    </row>
    <row r="110" spans="1:2" ht="12.75">
      <c r="A110" s="2"/>
      <c r="B110" s="3"/>
    </row>
    <row r="111" spans="1:2" ht="12.75">
      <c r="A111" s="2"/>
      <c r="B111" s="3"/>
    </row>
    <row r="112" spans="1:2" ht="12.75">
      <c r="A112" s="2"/>
      <c r="B112" s="3"/>
    </row>
    <row r="113" spans="1:2" ht="12.75">
      <c r="A113" s="2"/>
      <c r="B113" s="3"/>
    </row>
    <row r="114" spans="1:2" ht="12.75">
      <c r="A114" s="2"/>
      <c r="B114" s="3"/>
    </row>
    <row r="115" spans="1:2" ht="12.75">
      <c r="A115" s="2"/>
      <c r="B115" s="3"/>
    </row>
    <row r="116" spans="1:2" ht="12.75">
      <c r="A116" s="2"/>
      <c r="B116" s="3"/>
    </row>
    <row r="117" spans="1:2" ht="12.75">
      <c r="A117" s="2"/>
      <c r="B117" s="3"/>
    </row>
    <row r="118" spans="1:2" ht="12.75">
      <c r="A118" s="2"/>
      <c r="B118" s="3"/>
    </row>
    <row r="119" spans="1:2" ht="12.75">
      <c r="A119" s="2"/>
      <c r="B119" s="3"/>
    </row>
    <row r="120" spans="1:2" ht="12.75">
      <c r="A120" s="2"/>
      <c r="B120" s="3"/>
    </row>
    <row r="121" spans="1:2" ht="12.75">
      <c r="A121" s="2"/>
      <c r="B121" s="3"/>
    </row>
    <row r="122" spans="1:2" ht="12.75">
      <c r="A122" s="2"/>
      <c r="B122" s="3"/>
    </row>
    <row r="123" spans="1:2" ht="12.75">
      <c r="A123" s="2"/>
      <c r="B123" s="3"/>
    </row>
    <row r="124" spans="1:2" ht="12.75">
      <c r="A124" s="2"/>
      <c r="B124" s="3"/>
    </row>
    <row r="125" spans="1:2" ht="12.75">
      <c r="A125" s="2"/>
      <c r="B125" s="3"/>
    </row>
    <row r="126" spans="1:2" ht="12.75">
      <c r="A126" s="2"/>
      <c r="B126" s="3"/>
    </row>
    <row r="127" spans="1:2" ht="12.75">
      <c r="A127" s="2"/>
      <c r="B127" s="3"/>
    </row>
    <row r="128" spans="1:2" ht="12.75">
      <c r="A128" s="2"/>
      <c r="B128" s="3"/>
    </row>
    <row r="129" spans="1:2" ht="12.75">
      <c r="A129" s="2"/>
      <c r="B129" s="3"/>
    </row>
    <row r="130" spans="1:2" ht="12.75">
      <c r="A130" s="2"/>
      <c r="B130" s="3"/>
    </row>
    <row r="131" spans="1:2" ht="12.75">
      <c r="A131" s="2"/>
      <c r="B131" s="3"/>
    </row>
    <row r="132" spans="1:2" ht="12.75">
      <c r="A132" s="2"/>
      <c r="B132" s="3"/>
    </row>
    <row r="133" spans="1:2" ht="12.75">
      <c r="A133" s="2"/>
      <c r="B133" s="3"/>
    </row>
    <row r="134" spans="1:2" ht="12.75">
      <c r="A134" s="2"/>
      <c r="B134" s="3"/>
    </row>
    <row r="135" spans="1:2" ht="12.75">
      <c r="A135" s="2"/>
      <c r="B135" s="3"/>
    </row>
    <row r="136" spans="1:2" ht="12.75">
      <c r="A136" s="2"/>
      <c r="B136" s="3"/>
    </row>
    <row r="137" spans="1:2" ht="12.75">
      <c r="A137" s="2"/>
      <c r="B137" s="3"/>
    </row>
    <row r="138" spans="1:2" ht="12.75">
      <c r="A138" s="2"/>
      <c r="B138" s="3"/>
    </row>
    <row r="139" spans="1:2" ht="12.75">
      <c r="A139" s="2"/>
      <c r="B139" s="3"/>
    </row>
    <row r="140" spans="1:2" ht="12.75">
      <c r="A140" s="2"/>
      <c r="B140" s="3"/>
    </row>
    <row r="141" spans="1:2" ht="12.75">
      <c r="A141" s="2"/>
      <c r="B141" s="3"/>
    </row>
    <row r="142" spans="1:2" ht="12.75">
      <c r="A142" s="2"/>
      <c r="B142" s="3"/>
    </row>
    <row r="143" spans="1:2" ht="12.75">
      <c r="A143" s="2"/>
      <c r="B143" s="3"/>
    </row>
    <row r="144" spans="1:2" ht="12.75">
      <c r="A144" s="2"/>
      <c r="B144" s="3"/>
    </row>
    <row r="145" spans="1:2" ht="12.75">
      <c r="A145" s="2"/>
      <c r="B145" s="3"/>
    </row>
    <row r="146" spans="1:2" ht="12.75">
      <c r="A146" s="2"/>
      <c r="B146" s="3"/>
    </row>
    <row r="147" spans="1:2" ht="12.75">
      <c r="A147" s="2"/>
      <c r="B147" s="3"/>
    </row>
    <row r="148" spans="1:2" ht="12.75">
      <c r="A148" s="2"/>
      <c r="B148" s="3"/>
    </row>
    <row r="149" spans="1:2" ht="12.75">
      <c r="A149" s="2"/>
      <c r="B149" s="3"/>
    </row>
    <row r="150" spans="1:2" ht="12.75">
      <c r="A150" s="2"/>
      <c r="B150" s="3"/>
    </row>
    <row r="151" spans="1:2" ht="12.75">
      <c r="A151" s="2"/>
      <c r="B151" s="3"/>
    </row>
    <row r="152" spans="1:2" ht="12.75">
      <c r="A152" s="2"/>
      <c r="B152" s="3"/>
    </row>
    <row r="153" spans="1:4" ht="12.75">
      <c r="A153" s="2"/>
      <c r="B153" s="3"/>
      <c r="C153" s="12"/>
      <c r="D153" s="12"/>
    </row>
    <row r="154" spans="1:2" ht="12.75">
      <c r="A154" s="2"/>
      <c r="B154" s="3"/>
    </row>
    <row r="155" spans="1:2" ht="12.75">
      <c r="A155" s="2"/>
      <c r="B155" s="3"/>
    </row>
    <row r="156" spans="1:2" ht="12.75">
      <c r="A156" s="2"/>
      <c r="B156" s="3"/>
    </row>
    <row r="157" spans="1:2" ht="12.75">
      <c r="A157" s="2"/>
      <c r="B157" s="3"/>
    </row>
    <row r="158" spans="1:2" ht="12.75">
      <c r="A158" s="2"/>
      <c r="B158" s="3"/>
    </row>
    <row r="159" spans="1:2" ht="12.75">
      <c r="A159" s="2"/>
      <c r="B159" s="3"/>
    </row>
    <row r="160" spans="1:2" ht="12.75">
      <c r="A160" s="2"/>
      <c r="B160" s="3"/>
    </row>
    <row r="161" spans="1:2" ht="12.75">
      <c r="A161" s="2"/>
      <c r="B161" s="3"/>
    </row>
    <row r="162" spans="1:2" ht="12.75">
      <c r="A162" s="2"/>
      <c r="B162" s="3"/>
    </row>
    <row r="163" spans="1:2" ht="12.75">
      <c r="A163" s="2"/>
      <c r="B163" s="3"/>
    </row>
    <row r="164" spans="1:2" ht="12.75">
      <c r="A164" s="2"/>
      <c r="B164" s="3"/>
    </row>
    <row r="165" spans="1:2" ht="12.75">
      <c r="A165" s="2"/>
      <c r="B165" s="3"/>
    </row>
    <row r="166" spans="1:2" ht="12.75">
      <c r="A166" s="2"/>
      <c r="B166" s="3"/>
    </row>
    <row r="167" spans="1:2" ht="12.75">
      <c r="A167" s="2"/>
      <c r="B167" s="3"/>
    </row>
    <row r="168" spans="1:2" ht="12.75">
      <c r="A168" s="2"/>
      <c r="B168" s="3"/>
    </row>
    <row r="169" spans="1:2" ht="12.75">
      <c r="A169" s="2"/>
      <c r="B169" s="3"/>
    </row>
    <row r="170" spans="1:2" ht="12.75">
      <c r="A170" s="2"/>
      <c r="B170" s="3"/>
    </row>
    <row r="171" spans="1:2" ht="12.75">
      <c r="A171" s="2"/>
      <c r="B171" s="3"/>
    </row>
    <row r="172" spans="1:2" ht="12.75">
      <c r="A172" s="2"/>
      <c r="B172" s="3"/>
    </row>
    <row r="173" spans="1:2" ht="12.75">
      <c r="A173" s="2"/>
      <c r="B173" s="3"/>
    </row>
    <row r="174" spans="1:2" ht="12.75">
      <c r="A174" s="2"/>
      <c r="B174" s="3"/>
    </row>
    <row r="175" spans="1:2" ht="12.75">
      <c r="A175" s="2"/>
      <c r="B175" s="3"/>
    </row>
    <row r="176" spans="1:2" ht="12.75">
      <c r="A176" s="2"/>
      <c r="B176" s="3"/>
    </row>
    <row r="177" spans="1:2" ht="12.75">
      <c r="A177" s="2"/>
      <c r="B177" s="3"/>
    </row>
    <row r="178" spans="1:2" ht="12.75">
      <c r="A178" s="2"/>
      <c r="B178" s="3"/>
    </row>
    <row r="179" spans="1:2" ht="12.75">
      <c r="A179" s="2"/>
      <c r="B179" s="3"/>
    </row>
    <row r="180" spans="1:2" ht="12.75">
      <c r="A180" s="2"/>
      <c r="B180" s="3"/>
    </row>
    <row r="181" spans="1:2" ht="12.75">
      <c r="A181" s="2"/>
      <c r="B181" s="3"/>
    </row>
    <row r="182" spans="1:2" ht="12.75">
      <c r="A182" s="2"/>
      <c r="B182" s="3"/>
    </row>
    <row r="183" spans="1:2" ht="12.75">
      <c r="A183" s="2"/>
      <c r="B183" s="3"/>
    </row>
    <row r="184" spans="1:2" ht="12.75">
      <c r="A184" s="2"/>
      <c r="B184" s="3"/>
    </row>
    <row r="185" spans="1:2" ht="12.75">
      <c r="A185" s="2"/>
      <c r="B185" s="3"/>
    </row>
    <row r="186" spans="1:2" ht="12.75">
      <c r="A186" s="2"/>
      <c r="B186" s="3"/>
    </row>
    <row r="187" spans="1:2" ht="12.75">
      <c r="A187" s="2"/>
      <c r="B187" s="3"/>
    </row>
    <row r="188" spans="1:2" ht="12.75">
      <c r="A188" s="2"/>
      <c r="B188" s="3"/>
    </row>
    <row r="189" spans="1:2" ht="12.75">
      <c r="A189" s="2"/>
      <c r="B189" s="3"/>
    </row>
    <row r="190" spans="1:2" ht="12.75">
      <c r="A190" s="2"/>
      <c r="B190" s="3"/>
    </row>
    <row r="191" spans="1:2" ht="12.75">
      <c r="A191" s="2"/>
      <c r="B191" s="3"/>
    </row>
    <row r="192" spans="1:2" ht="12.75">
      <c r="A192" s="2"/>
      <c r="B192" s="3"/>
    </row>
    <row r="193" spans="1:2" ht="12.75">
      <c r="A193" s="2"/>
      <c r="B193" s="3"/>
    </row>
    <row r="194" spans="1:2" ht="12.75">
      <c r="A194" s="2"/>
      <c r="B194" s="3"/>
    </row>
    <row r="195" spans="1:2" ht="12.75">
      <c r="A195" s="2"/>
      <c r="B195" s="3"/>
    </row>
    <row r="196" spans="1:2" ht="12.75">
      <c r="A196" s="2"/>
      <c r="B196" s="3"/>
    </row>
    <row r="197" spans="1:2" ht="12.75">
      <c r="A197" s="2"/>
      <c r="B197" s="3"/>
    </row>
    <row r="198" spans="1:2" ht="12.75">
      <c r="A198" s="2"/>
      <c r="B198" s="3"/>
    </row>
    <row r="199" spans="1:2" ht="12.75">
      <c r="A199" s="2"/>
      <c r="B199" s="3"/>
    </row>
    <row r="200" spans="1:2" ht="12.75">
      <c r="A200" s="2"/>
      <c r="B200" s="3"/>
    </row>
    <row r="201" spans="1:2" ht="12.75">
      <c r="A201" s="2"/>
      <c r="B201" s="3"/>
    </row>
    <row r="202" spans="1:2" ht="12.75">
      <c r="A202" s="2"/>
      <c r="B202" s="3"/>
    </row>
    <row r="203" spans="1:2" ht="12.75">
      <c r="A203" s="2"/>
      <c r="B203" s="3"/>
    </row>
    <row r="204" spans="1:2" ht="12.75">
      <c r="A204" s="2"/>
      <c r="B204" s="3"/>
    </row>
    <row r="205" spans="1:2" ht="12.75">
      <c r="A205" s="2"/>
      <c r="B205" s="3"/>
    </row>
    <row r="206" spans="1:2" ht="12.75">
      <c r="A206" s="2"/>
      <c r="B206" s="3"/>
    </row>
    <row r="207" spans="1:2" ht="12.75">
      <c r="A207" s="2"/>
      <c r="B207" s="3"/>
    </row>
    <row r="208" spans="1:2" ht="12.75">
      <c r="A208" s="2"/>
      <c r="B208" s="3"/>
    </row>
    <row r="209" spans="1:2" ht="12.75">
      <c r="A209" s="2"/>
      <c r="B209" s="3"/>
    </row>
    <row r="210" spans="1:2" ht="12.75">
      <c r="A210" s="2"/>
      <c r="B210" s="3"/>
    </row>
    <row r="211" spans="1:2" ht="12.75">
      <c r="A211" s="2"/>
      <c r="B211" s="3"/>
    </row>
    <row r="212" spans="1:2" ht="12.75">
      <c r="A212" s="2"/>
      <c r="B212" s="3"/>
    </row>
    <row r="213" spans="1:2" ht="12.75">
      <c r="A213" s="2"/>
      <c r="B213" s="3"/>
    </row>
    <row r="214" spans="1:2" ht="12.75">
      <c r="A214" s="2"/>
      <c r="B214" s="3"/>
    </row>
    <row r="215" spans="1:2" ht="12.75">
      <c r="A215" s="2"/>
      <c r="B215" s="3"/>
    </row>
    <row r="216" spans="1:2" ht="12.75">
      <c r="A216" s="2"/>
      <c r="B216" s="3"/>
    </row>
    <row r="217" spans="1:2" ht="12.75">
      <c r="A217" s="2"/>
      <c r="B217" s="3"/>
    </row>
    <row r="218" spans="1:2" ht="12.75">
      <c r="A218" s="2"/>
      <c r="B218" s="3"/>
    </row>
    <row r="219" spans="1:2" ht="12.75">
      <c r="A219" s="2"/>
      <c r="B219" s="3"/>
    </row>
    <row r="220" spans="1:2" ht="12.75">
      <c r="A220" s="2"/>
      <c r="B220" s="3"/>
    </row>
    <row r="221" spans="1:2" ht="12.75">
      <c r="A221" s="2"/>
      <c r="B221" s="3"/>
    </row>
    <row r="222" spans="1:2" ht="12.75">
      <c r="A222" s="2"/>
      <c r="B222" s="3"/>
    </row>
    <row r="223" spans="1:2" ht="12.75">
      <c r="A223" s="2"/>
      <c r="B223" s="3"/>
    </row>
    <row r="224" spans="1:2" ht="12.75">
      <c r="A224" s="2"/>
      <c r="B224" s="3"/>
    </row>
    <row r="225" spans="1:2" ht="12.75">
      <c r="A225" s="2"/>
      <c r="B225" s="3"/>
    </row>
    <row r="226" spans="1:2" ht="12.75">
      <c r="A226" s="2"/>
      <c r="B226" s="3"/>
    </row>
    <row r="227" spans="1:2" ht="12.75">
      <c r="A227" s="2"/>
      <c r="B227" s="3"/>
    </row>
    <row r="228" spans="1:2" ht="12.75">
      <c r="A228" s="2"/>
      <c r="B228" s="3"/>
    </row>
    <row r="229" spans="1:2" ht="12.75">
      <c r="A229" s="2"/>
      <c r="B229" s="3"/>
    </row>
    <row r="230" spans="1:2" ht="12.75">
      <c r="A230" s="2"/>
      <c r="B230" s="3"/>
    </row>
    <row r="231" spans="1:2" ht="12.75">
      <c r="A231" s="2"/>
      <c r="B231" s="3"/>
    </row>
    <row r="232" spans="1:2" ht="12.75">
      <c r="A232" s="2"/>
      <c r="B232" s="3"/>
    </row>
    <row r="233" spans="1:2" ht="12.75">
      <c r="A233" s="2"/>
      <c r="B233" s="3"/>
    </row>
    <row r="234" spans="1:2" ht="12.75">
      <c r="A234" s="2"/>
      <c r="B234" s="3"/>
    </row>
    <row r="235" spans="1:2" ht="12.75">
      <c r="A235" s="2"/>
      <c r="B235" s="3"/>
    </row>
    <row r="236" spans="1:2" ht="12.75">
      <c r="A236" s="2"/>
      <c r="B236" s="3"/>
    </row>
    <row r="237" spans="1:2" ht="12.75">
      <c r="A237" s="2"/>
      <c r="B237" s="3"/>
    </row>
    <row r="238" spans="1:2" ht="12.75">
      <c r="A238" s="2"/>
      <c r="B238" s="3"/>
    </row>
    <row r="239" spans="1:2" ht="12.75">
      <c r="A239" s="2"/>
      <c r="B239" s="3"/>
    </row>
    <row r="240" spans="1:2" ht="12.75">
      <c r="A240" s="2"/>
      <c r="B240" s="3"/>
    </row>
    <row r="241" spans="1:2" ht="12.75">
      <c r="A241" s="2"/>
      <c r="B241" s="3"/>
    </row>
    <row r="242" spans="1:2" ht="12.75">
      <c r="A242" s="2"/>
      <c r="B242" s="3"/>
    </row>
    <row r="243" spans="1:2" ht="12.75">
      <c r="A243" s="2"/>
      <c r="B243" s="3"/>
    </row>
    <row r="244" spans="1:2" ht="12.75">
      <c r="A244" s="2"/>
      <c r="B244" s="3"/>
    </row>
    <row r="245" spans="1:2" ht="12.75">
      <c r="A245" s="2"/>
      <c r="B245" s="3"/>
    </row>
    <row r="246" spans="1:2" ht="12.75">
      <c r="A246" s="2"/>
      <c r="B246" s="3"/>
    </row>
    <row r="247" spans="1:2" ht="12.75">
      <c r="A247" s="2"/>
      <c r="B247" s="3"/>
    </row>
    <row r="248" spans="1:2" ht="12.75">
      <c r="A248" s="2"/>
      <c r="B248" s="3"/>
    </row>
    <row r="249" spans="1:2" ht="12.75">
      <c r="A249" s="2"/>
      <c r="B249" s="3"/>
    </row>
    <row r="250" spans="1:2" ht="12.75">
      <c r="A250" s="2"/>
      <c r="B250" s="3"/>
    </row>
    <row r="251" spans="1:2" ht="12.75">
      <c r="A251" s="2"/>
      <c r="B251" s="3"/>
    </row>
    <row r="252" spans="1:2" ht="12.75">
      <c r="A252" s="2"/>
      <c r="B252" s="3"/>
    </row>
    <row r="253" spans="1:2" ht="12.75">
      <c r="A253" s="2"/>
      <c r="B253" s="3"/>
    </row>
    <row r="254" spans="1:2" ht="12.75">
      <c r="A254" s="2"/>
      <c r="B254" s="3"/>
    </row>
    <row r="255" spans="1:2" ht="12.75">
      <c r="A255" s="2"/>
      <c r="B255" s="3"/>
    </row>
    <row r="256" spans="1:2" ht="12.75">
      <c r="A256" s="2"/>
      <c r="B256" s="3"/>
    </row>
    <row r="257" spans="1:2" ht="12.75">
      <c r="A257" s="2"/>
      <c r="B257" s="3"/>
    </row>
    <row r="258" spans="1:2" ht="12.75">
      <c r="A258" s="2"/>
      <c r="B258" s="3"/>
    </row>
    <row r="259" spans="1:2" ht="12.75">
      <c r="A259" s="2"/>
      <c r="B259" s="3"/>
    </row>
    <row r="260" spans="1:2" ht="12.75">
      <c r="A260" s="2"/>
      <c r="B260" s="3"/>
    </row>
    <row r="261" spans="1:2" ht="12.75">
      <c r="A261" s="2"/>
      <c r="B261" s="3"/>
    </row>
    <row r="262" spans="1:2" ht="12.75">
      <c r="A262" s="2"/>
      <c r="B262" s="3"/>
    </row>
    <row r="263" spans="1:2" ht="12.75">
      <c r="A263" s="2"/>
      <c r="B263" s="3"/>
    </row>
    <row r="264" spans="1:2" ht="12.75">
      <c r="A264" s="2"/>
      <c r="B264" s="3"/>
    </row>
    <row r="265" spans="1:2" ht="12.75">
      <c r="A265" s="2"/>
      <c r="B265" s="3"/>
    </row>
    <row r="266" spans="1:2" ht="12.75">
      <c r="A266" s="2"/>
      <c r="B266" s="3"/>
    </row>
    <row r="267" spans="1:2" ht="12.75">
      <c r="A267" s="2"/>
      <c r="B267" s="3"/>
    </row>
    <row r="268" spans="1:2" ht="12.75">
      <c r="A268" s="2"/>
      <c r="B268" s="3"/>
    </row>
    <row r="269" spans="1:2" ht="12.75">
      <c r="A269" s="2"/>
      <c r="B269" s="3"/>
    </row>
    <row r="270" spans="1:2" ht="12.75">
      <c r="A270" s="2"/>
      <c r="B270" s="3"/>
    </row>
    <row r="271" spans="1:2" ht="12.75">
      <c r="A271" s="2"/>
      <c r="B271" s="3"/>
    </row>
    <row r="272" spans="1:2" ht="12.75">
      <c r="A272" s="2"/>
      <c r="B272" s="3"/>
    </row>
    <row r="273" spans="1:2" ht="12.75">
      <c r="A273" s="2"/>
      <c r="B273" s="3"/>
    </row>
    <row r="274" spans="1:2" ht="12.75">
      <c r="A274" s="2"/>
      <c r="B274" s="3"/>
    </row>
    <row r="275" spans="1:2" ht="12.75">
      <c r="A275" s="2"/>
      <c r="B275" s="3"/>
    </row>
    <row r="276" spans="1:2" ht="12.75">
      <c r="A276" s="2"/>
      <c r="B276" s="3"/>
    </row>
    <row r="277" spans="1:2" ht="12.75">
      <c r="A277" s="2"/>
      <c r="B277" s="3"/>
    </row>
    <row r="278" spans="1:2" ht="12.75">
      <c r="A278" s="2"/>
      <c r="B278" s="3"/>
    </row>
    <row r="279" spans="1:2" ht="12.75">
      <c r="A279" s="2"/>
      <c r="B279" s="3"/>
    </row>
    <row r="280" spans="1:2" ht="12.75">
      <c r="A280" s="2"/>
      <c r="B280" s="3"/>
    </row>
    <row r="281" spans="1:2" ht="12.75">
      <c r="A281" s="2"/>
      <c r="B281" s="3"/>
    </row>
    <row r="282" spans="1:2" ht="12.75">
      <c r="A282" s="2"/>
      <c r="B282" s="3"/>
    </row>
    <row r="283" spans="1:2" ht="12.75">
      <c r="A283" s="2"/>
      <c r="B283" s="3"/>
    </row>
    <row r="284" spans="1:2" ht="12.75">
      <c r="A284" s="2"/>
      <c r="B284" s="3"/>
    </row>
    <row r="285" spans="1:2" ht="12.75">
      <c r="A285" s="2"/>
      <c r="B285" s="3"/>
    </row>
    <row r="286" spans="1:2" ht="12.75">
      <c r="A286" s="2"/>
      <c r="B286" s="3"/>
    </row>
    <row r="287" spans="1:2" ht="12.75">
      <c r="A287" s="2"/>
      <c r="B287" s="3"/>
    </row>
    <row r="288" spans="1:2" ht="12.75">
      <c r="A288" s="2"/>
      <c r="B288" s="3"/>
    </row>
    <row r="289" spans="1:2" ht="12.75">
      <c r="A289" s="2"/>
      <c r="B289" s="3"/>
    </row>
    <row r="290" spans="1:2" ht="12.75">
      <c r="A290" s="2"/>
      <c r="B290" s="3"/>
    </row>
    <row r="291" spans="1:2" ht="12.75">
      <c r="A291" s="2"/>
      <c r="B291" s="3"/>
    </row>
    <row r="292" spans="1:2" ht="12.75">
      <c r="A292" s="2"/>
      <c r="B292" s="3"/>
    </row>
    <row r="293" spans="1:2" ht="12.75">
      <c r="A293" s="2"/>
      <c r="B293" s="3"/>
    </row>
    <row r="294" spans="1:2" ht="12.75">
      <c r="A294" s="2"/>
      <c r="B294" s="3"/>
    </row>
    <row r="295" spans="1:2" ht="12.75">
      <c r="A295" s="2"/>
      <c r="B295" s="3"/>
    </row>
    <row r="296" spans="1:2" ht="12.75">
      <c r="A296" s="2"/>
      <c r="B296" s="3"/>
    </row>
    <row r="297" spans="1:2" ht="12.75">
      <c r="A297" s="2"/>
      <c r="B297" s="3"/>
    </row>
    <row r="298" spans="1:2" ht="12.75">
      <c r="A298" s="2"/>
      <c r="B298" s="3"/>
    </row>
    <row r="299" spans="1:2" ht="12.75">
      <c r="A299" s="2"/>
      <c r="B299" s="3"/>
    </row>
    <row r="300" spans="1:2" ht="12.75">
      <c r="A300" s="2"/>
      <c r="B300" s="2"/>
    </row>
    <row r="301" spans="1:2" ht="12.75">
      <c r="A301" s="2"/>
      <c r="B301" s="2"/>
    </row>
    <row r="302" spans="1:2" ht="12.75">
      <c r="A302" s="2"/>
      <c r="B302" s="2"/>
    </row>
    <row r="303" spans="1:2" ht="12.75">
      <c r="A303" s="2"/>
      <c r="B303" s="2"/>
    </row>
    <row r="304" spans="1:2" ht="12.75">
      <c r="A304" s="2"/>
      <c r="B304" s="2"/>
    </row>
    <row r="305" spans="1:2" ht="12.75">
      <c r="A305" s="2"/>
      <c r="B305" s="2"/>
    </row>
    <row r="306" spans="1:2" ht="12.75">
      <c r="A306" s="2"/>
      <c r="B306" s="2"/>
    </row>
    <row r="307" spans="1:2" ht="12.75">
      <c r="A307" s="2"/>
      <c r="B307" s="2"/>
    </row>
    <row r="308" spans="1:2" ht="12.75">
      <c r="A308" s="2"/>
      <c r="B308" s="2"/>
    </row>
    <row r="309" spans="1:2" ht="12.75">
      <c r="A309" s="2"/>
      <c r="B309" s="2"/>
    </row>
    <row r="310" spans="1:2" ht="12.75">
      <c r="A310" s="2"/>
      <c r="B310" s="2"/>
    </row>
    <row r="311" spans="1:2" ht="12.75">
      <c r="A311" s="2"/>
      <c r="B311" s="2"/>
    </row>
    <row r="312" spans="1:2" ht="12.75">
      <c r="A312" s="2"/>
      <c r="B312" s="2"/>
    </row>
    <row r="313" spans="1:2" ht="12.75">
      <c r="A313" s="2"/>
      <c r="B313" s="2"/>
    </row>
    <row r="314" spans="1:2" ht="12.75">
      <c r="A314" s="2"/>
      <c r="B314" s="2"/>
    </row>
    <row r="315" spans="1:2" ht="12.75">
      <c r="A315" s="2"/>
      <c r="B315" s="2"/>
    </row>
    <row r="316" spans="1:2" ht="12.75">
      <c r="A316" s="2"/>
      <c r="B316" s="2"/>
    </row>
    <row r="317" spans="1:2" ht="12.75">
      <c r="A317" s="2"/>
      <c r="B317" s="2"/>
    </row>
    <row r="318" spans="1:2" ht="12.75">
      <c r="A318" s="2"/>
      <c r="B318" s="2"/>
    </row>
    <row r="319" spans="1:2" ht="12.75">
      <c r="A319" s="2"/>
      <c r="B319" s="2"/>
    </row>
    <row r="320" spans="1:2" ht="12.75">
      <c r="A320" s="2"/>
      <c r="B320" s="2"/>
    </row>
    <row r="321" spans="1:2" ht="12.75">
      <c r="A321" s="2"/>
      <c r="B321" s="2"/>
    </row>
    <row r="322" spans="1:2" ht="12.75">
      <c r="A322" s="2"/>
      <c r="B322" s="2"/>
    </row>
    <row r="323" spans="1:2" ht="12.75">
      <c r="A323" s="2"/>
      <c r="B323" s="2"/>
    </row>
    <row r="324" spans="1:2" ht="12.75">
      <c r="A324" s="2"/>
      <c r="B324" s="2"/>
    </row>
    <row r="325" spans="1:2" ht="12.75">
      <c r="A325" s="2"/>
      <c r="B325" s="2"/>
    </row>
    <row r="326" spans="1:2" ht="12.75">
      <c r="A326" s="2"/>
      <c r="B326" s="2"/>
    </row>
    <row r="327" spans="1:2" ht="12.75">
      <c r="A327" s="2"/>
      <c r="B327" s="2"/>
    </row>
    <row r="328" spans="1:2" ht="12.75">
      <c r="A328" s="2"/>
      <c r="B328" s="2"/>
    </row>
    <row r="329" spans="1:2" ht="12.75">
      <c r="A329" s="2"/>
      <c r="B329" s="2"/>
    </row>
    <row r="330" spans="1:2" ht="12.75">
      <c r="A330" s="2"/>
      <c r="B330" s="2"/>
    </row>
    <row r="331" spans="1:2" ht="12.75">
      <c r="A331" s="2"/>
      <c r="B331" s="2"/>
    </row>
    <row r="332" spans="1:2" ht="12.75">
      <c r="A332" s="2"/>
      <c r="B332" s="2"/>
    </row>
    <row r="333" spans="1:2" ht="12.75">
      <c r="A333" s="2"/>
      <c r="B333" s="2"/>
    </row>
    <row r="334" spans="1:2" ht="12.75">
      <c r="A334" s="2"/>
      <c r="B334" s="2"/>
    </row>
    <row r="335" spans="1:2" ht="12.75">
      <c r="A335" s="2"/>
      <c r="B335" s="2"/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88"/>
  <sheetViews>
    <sheetView workbookViewId="0" topLeftCell="A6">
      <pane ySplit="5" topLeftCell="BM11" activePane="bottomLeft" state="frozen"/>
      <selection pane="topLeft" activeCell="A6" sqref="A6"/>
      <selection pane="bottomLeft" activeCell="C19" sqref="C19"/>
    </sheetView>
  </sheetViews>
  <sheetFormatPr defaultColWidth="9.00390625" defaultRowHeight="12.75"/>
  <cols>
    <col min="1" max="1" width="8.375" style="0" customWidth="1"/>
    <col min="2" max="2" width="10.75390625" style="0" customWidth="1"/>
    <col min="3" max="3" width="16.375" style="2" customWidth="1"/>
    <col min="4" max="4" width="8.75390625" style="2" customWidth="1"/>
    <col min="5" max="5" width="11.25390625" style="8" customWidth="1"/>
    <col min="6" max="6" width="9.125" style="8" customWidth="1"/>
    <col min="7" max="7" width="8.75390625" style="14" customWidth="1"/>
    <col min="8" max="8" width="9.875" style="7" customWidth="1"/>
    <col min="9" max="9" width="11.375" style="7" customWidth="1"/>
    <col min="10" max="10" width="10.00390625" style="7" customWidth="1"/>
    <col min="11" max="11" width="9.625" style="7" customWidth="1"/>
    <col min="12" max="12" width="6.375" style="7" customWidth="1"/>
    <col min="13" max="13" width="7.125" style="90" customWidth="1"/>
    <col min="14" max="16384" width="11.375" style="0" customWidth="1"/>
  </cols>
  <sheetData>
    <row r="1" spans="5:6" ht="18">
      <c r="E1" s="17" t="s">
        <v>0</v>
      </c>
      <c r="F1" s="17"/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6</v>
      </c>
    </row>
    <row r="7" ht="12.75">
      <c r="A7" s="1" t="s">
        <v>3</v>
      </c>
    </row>
    <row r="8" ht="12.75">
      <c r="A8" s="1"/>
    </row>
    <row r="10" spans="1:13" s="6" customFormat="1" ht="13.5" thickBot="1">
      <c r="A10" s="4" t="s">
        <v>5</v>
      </c>
      <c r="B10" s="5" t="s">
        <v>7</v>
      </c>
      <c r="C10" s="5" t="s">
        <v>9</v>
      </c>
      <c r="D10" s="4" t="s">
        <v>15</v>
      </c>
      <c r="E10" s="18" t="s">
        <v>10</v>
      </c>
      <c r="F10" s="18" t="s">
        <v>22</v>
      </c>
      <c r="G10" s="19" t="s">
        <v>22</v>
      </c>
      <c r="H10" s="20" t="s">
        <v>11</v>
      </c>
      <c r="I10" s="20" t="s">
        <v>12</v>
      </c>
      <c r="J10" s="20" t="s">
        <v>13</v>
      </c>
      <c r="K10" s="20" t="s">
        <v>14</v>
      </c>
      <c r="L10" s="20" t="s">
        <v>17</v>
      </c>
      <c r="M10" s="91" t="s">
        <v>16</v>
      </c>
    </row>
    <row r="11" spans="1:13" ht="13.5" thickTop="1">
      <c r="A11" s="2"/>
      <c r="B11" s="3"/>
      <c r="G11" s="14">
        <f>F11</f>
        <v>0</v>
      </c>
      <c r="H11" s="25">
        <f>(G11+G12)/2</f>
        <v>0</v>
      </c>
      <c r="I11" s="25">
        <f>H11*0.1</f>
        <v>0</v>
      </c>
      <c r="J11" s="25">
        <f>H11+I11</f>
        <v>0</v>
      </c>
      <c r="K11" s="25">
        <f>H11-I11</f>
        <v>0</v>
      </c>
      <c r="L11" s="23" t="str">
        <f>IF(AND(K11&lt;=G11,J11&gt;=G11)," ","X")</f>
        <v> </v>
      </c>
      <c r="M11" s="90" t="str">
        <f>IF(OR(L11="X",L12="X"),"X"," ")</f>
        <v> </v>
      </c>
    </row>
    <row r="12" spans="1:13" s="11" customFormat="1" ht="12.75">
      <c r="A12" s="12"/>
      <c r="B12" s="21"/>
      <c r="C12" s="12"/>
      <c r="D12" s="12"/>
      <c r="E12" s="13"/>
      <c r="F12" s="13"/>
      <c r="G12" s="14">
        <f aca="true" t="shared" si="0" ref="G12:G75">F12</f>
        <v>0</v>
      </c>
      <c r="H12" s="25"/>
      <c r="I12" s="25"/>
      <c r="J12" s="25"/>
      <c r="K12" s="25"/>
      <c r="L12" s="23" t="str">
        <f>IF(AND(K11&lt;=G12,J11&gt;=G12)," ","X")</f>
        <v> </v>
      </c>
      <c r="M12" s="90"/>
    </row>
    <row r="13" spans="1:13" s="11" customFormat="1" ht="12.75">
      <c r="A13" s="12"/>
      <c r="B13" s="21"/>
      <c r="C13" s="12"/>
      <c r="D13" s="12"/>
      <c r="E13" s="13"/>
      <c r="F13" s="13"/>
      <c r="G13" s="14">
        <f t="shared" si="0"/>
        <v>0</v>
      </c>
      <c r="H13" s="25">
        <f>(G13+G14)/2</f>
        <v>0</v>
      </c>
      <c r="I13" s="25">
        <f>H13*0.1</f>
        <v>0</v>
      </c>
      <c r="J13" s="25">
        <f>H13+I13</f>
        <v>0</v>
      </c>
      <c r="K13" s="25">
        <f>H13-I13</f>
        <v>0</v>
      </c>
      <c r="L13" s="23" t="str">
        <f>IF(AND(K13&lt;=G13,J13&gt;=G13)," ","X")</f>
        <v> </v>
      </c>
      <c r="M13" s="90" t="str">
        <f>IF(OR(L13="X",L14="X"),"X"," ")</f>
        <v> </v>
      </c>
    </row>
    <row r="14" spans="1:13" s="11" customFormat="1" ht="12.75">
      <c r="A14" s="12"/>
      <c r="B14" s="21"/>
      <c r="C14" s="12"/>
      <c r="D14" s="12"/>
      <c r="E14" s="13"/>
      <c r="F14" s="13"/>
      <c r="G14" s="14">
        <f t="shared" si="0"/>
        <v>0</v>
      </c>
      <c r="H14" s="25"/>
      <c r="I14" s="25"/>
      <c r="J14" s="25"/>
      <c r="K14" s="25"/>
      <c r="L14" s="23" t="str">
        <f>IF(AND(K13&lt;=G14,J13&gt;=G14)," ","X")</f>
        <v> </v>
      </c>
      <c r="M14" s="90"/>
    </row>
    <row r="15" spans="1:13" ht="12.75">
      <c r="A15" s="12"/>
      <c r="B15" s="21"/>
      <c r="C15" s="22"/>
      <c r="D15" s="12"/>
      <c r="E15" s="13"/>
      <c r="F15" s="13"/>
      <c r="G15" s="14">
        <f t="shared" si="0"/>
        <v>0</v>
      </c>
      <c r="H15" s="25">
        <f>(G15+G16)/2</f>
        <v>0</v>
      </c>
      <c r="I15" s="25">
        <f>H15*0.1</f>
        <v>0</v>
      </c>
      <c r="J15" s="25">
        <f>H15+I15</f>
        <v>0</v>
      </c>
      <c r="K15" s="25">
        <f>H15-I15</f>
        <v>0</v>
      </c>
      <c r="L15" s="23" t="str">
        <f>IF(AND(K15&lt;=G15,J15&gt;=G15)," ","X")</f>
        <v> </v>
      </c>
      <c r="M15" s="90" t="str">
        <f>IF(OR(L15="X",L16="X"),"X"," ")</f>
        <v> </v>
      </c>
    </row>
    <row r="16" spans="1:13" s="11" customFormat="1" ht="12.75">
      <c r="A16" s="12"/>
      <c r="B16" s="21"/>
      <c r="C16" s="22"/>
      <c r="D16" s="12"/>
      <c r="E16" s="13"/>
      <c r="F16" s="13"/>
      <c r="G16" s="14">
        <f t="shared" si="0"/>
        <v>0</v>
      </c>
      <c r="H16" s="25"/>
      <c r="I16" s="25"/>
      <c r="J16" s="25"/>
      <c r="K16" s="25"/>
      <c r="L16" s="23" t="str">
        <f>IF(AND(K15&lt;=G16,J15&gt;=G16)," ","X")</f>
        <v> </v>
      </c>
      <c r="M16" s="90"/>
    </row>
    <row r="17" spans="1:13" ht="12.75">
      <c r="A17" s="12"/>
      <c r="B17" s="21"/>
      <c r="C17" s="12"/>
      <c r="D17" s="12"/>
      <c r="E17" s="13"/>
      <c r="F17" s="13"/>
      <c r="G17" s="14">
        <f t="shared" si="0"/>
        <v>0</v>
      </c>
      <c r="H17" s="25">
        <f>(G17+G18)/2</f>
        <v>0</v>
      </c>
      <c r="I17" s="25">
        <f>H17*0.1</f>
        <v>0</v>
      </c>
      <c r="J17" s="25">
        <f>H17+I17</f>
        <v>0</v>
      </c>
      <c r="K17" s="25">
        <f>H17-I17</f>
        <v>0</v>
      </c>
      <c r="L17" s="23" t="str">
        <f>IF(AND(K17&lt;=G17,J17&gt;=G17)," ","X")</f>
        <v> </v>
      </c>
      <c r="M17" s="90" t="str">
        <f>IF(OR(L17="X",L18="X"),"X"," ")</f>
        <v> </v>
      </c>
    </row>
    <row r="18" spans="1:12" ht="12.75">
      <c r="A18" s="12"/>
      <c r="B18" s="21"/>
      <c r="C18" s="12"/>
      <c r="D18" s="12"/>
      <c r="E18" s="13"/>
      <c r="F18" s="13"/>
      <c r="G18" s="14">
        <f t="shared" si="0"/>
        <v>0</v>
      </c>
      <c r="H18" s="25"/>
      <c r="I18" s="25"/>
      <c r="J18" s="25"/>
      <c r="K18" s="25"/>
      <c r="L18" s="23" t="str">
        <f>IF(AND(K17&lt;=G18,J17&gt;=G18)," ","X")</f>
        <v> </v>
      </c>
    </row>
    <row r="19" spans="1:13" ht="12.75">
      <c r="A19" s="12"/>
      <c r="B19" s="21"/>
      <c r="C19" s="22"/>
      <c r="D19" s="12"/>
      <c r="E19" s="13"/>
      <c r="F19" s="13"/>
      <c r="G19" s="14">
        <f t="shared" si="0"/>
        <v>0</v>
      </c>
      <c r="H19" s="25">
        <f>(G19+G20)/2</f>
        <v>0</v>
      </c>
      <c r="I19" s="25">
        <f>H19*0.1</f>
        <v>0</v>
      </c>
      <c r="J19" s="25">
        <f>H19+I19</f>
        <v>0</v>
      </c>
      <c r="K19" s="25">
        <f>H19-I19</f>
        <v>0</v>
      </c>
      <c r="L19" s="23" t="str">
        <f>IF(AND(K19&lt;=G19,J19&gt;=G19)," ","X")</f>
        <v> </v>
      </c>
      <c r="M19" s="90" t="str">
        <f>IF(OR(L19="X",L20="X"),"X"," ")</f>
        <v> </v>
      </c>
    </row>
    <row r="20" spans="1:12" ht="12.75">
      <c r="A20" s="12"/>
      <c r="B20" s="21"/>
      <c r="C20" s="12"/>
      <c r="D20" s="12"/>
      <c r="E20" s="13"/>
      <c r="F20" s="13"/>
      <c r="G20" s="14">
        <f t="shared" si="0"/>
        <v>0</v>
      </c>
      <c r="H20" s="25"/>
      <c r="I20" s="25"/>
      <c r="J20" s="25"/>
      <c r="K20" s="25"/>
      <c r="L20" s="23" t="str">
        <f>IF(AND(K19&lt;=G20,J19&gt;=G20)," ","X")</f>
        <v> </v>
      </c>
    </row>
    <row r="21" spans="1:13" ht="12.75">
      <c r="A21" s="12"/>
      <c r="B21" s="21"/>
      <c r="C21" s="12"/>
      <c r="D21" s="12"/>
      <c r="E21" s="13"/>
      <c r="F21" s="13"/>
      <c r="G21" s="14">
        <f t="shared" si="0"/>
        <v>0</v>
      </c>
      <c r="H21" s="25">
        <f>(G21+G22)/2</f>
        <v>0</v>
      </c>
      <c r="I21" s="25">
        <f>H21*0.1</f>
        <v>0</v>
      </c>
      <c r="J21" s="25">
        <f>H21+I21</f>
        <v>0</v>
      </c>
      <c r="K21" s="25">
        <f>H21-I21</f>
        <v>0</v>
      </c>
      <c r="L21" s="23" t="str">
        <f>IF(AND(K21&lt;=G21,J21&gt;=G21)," ","X")</f>
        <v> </v>
      </c>
      <c r="M21" s="90" t="str">
        <f>IF(OR(L21="X",L22="X"),"X"," ")</f>
        <v> </v>
      </c>
    </row>
    <row r="22" spans="1:12" ht="12.75">
      <c r="A22" s="12"/>
      <c r="B22" s="21"/>
      <c r="C22" s="12"/>
      <c r="D22" s="12"/>
      <c r="E22" s="13"/>
      <c r="F22" s="13"/>
      <c r="G22" s="14">
        <f t="shared" si="0"/>
        <v>0</v>
      </c>
      <c r="H22" s="25"/>
      <c r="I22" s="25"/>
      <c r="J22" s="25"/>
      <c r="K22" s="25"/>
      <c r="L22" s="23" t="str">
        <f>IF(AND(K21&lt;=G22,J21&gt;=G22)," ","X")</f>
        <v> </v>
      </c>
    </row>
    <row r="23" spans="1:13" ht="12.75">
      <c r="A23" s="12"/>
      <c r="B23" s="21"/>
      <c r="C23" s="12"/>
      <c r="D23" s="12"/>
      <c r="E23" s="13"/>
      <c r="F23" s="13"/>
      <c r="G23" s="14">
        <f t="shared" si="0"/>
        <v>0</v>
      </c>
      <c r="H23" s="25">
        <f>(G23+G24)/2</f>
        <v>0</v>
      </c>
      <c r="I23" s="25">
        <f>H23*0.1</f>
        <v>0</v>
      </c>
      <c r="J23" s="25">
        <f>H23+I23</f>
        <v>0</v>
      </c>
      <c r="K23" s="25">
        <f>H23-I23</f>
        <v>0</v>
      </c>
      <c r="L23" s="23" t="str">
        <f>IF(AND(K23&lt;=G23,J23&gt;=G23)," ","X")</f>
        <v> </v>
      </c>
      <c r="M23" s="90" t="str">
        <f>IF(OR(L23="X",L24="X"),"X"," ")</f>
        <v> </v>
      </c>
    </row>
    <row r="24" spans="1:12" ht="12.75">
      <c r="A24" s="12"/>
      <c r="B24" s="21"/>
      <c r="C24" s="12"/>
      <c r="D24" s="12"/>
      <c r="E24" s="13"/>
      <c r="F24" s="13"/>
      <c r="G24" s="14">
        <f t="shared" si="0"/>
        <v>0</v>
      </c>
      <c r="H24" s="25"/>
      <c r="I24" s="25"/>
      <c r="J24" s="25"/>
      <c r="K24" s="25"/>
      <c r="L24" s="23" t="str">
        <f>IF(AND(K23&lt;=G24,J23&gt;=G24)," ","X")</f>
        <v> </v>
      </c>
    </row>
    <row r="25" spans="1:13" ht="12.75">
      <c r="A25" s="12"/>
      <c r="B25" s="21"/>
      <c r="C25" s="12"/>
      <c r="D25" s="12"/>
      <c r="E25" s="13"/>
      <c r="F25" s="13"/>
      <c r="G25" s="14">
        <f t="shared" si="0"/>
        <v>0</v>
      </c>
      <c r="H25" s="25">
        <f>(G25+G26)/2</f>
        <v>0</v>
      </c>
      <c r="I25" s="25">
        <f>H25*0.1</f>
        <v>0</v>
      </c>
      <c r="J25" s="25">
        <f>H25+I25</f>
        <v>0</v>
      </c>
      <c r="K25" s="25">
        <f>H25-I25</f>
        <v>0</v>
      </c>
      <c r="L25" s="23" t="str">
        <f>IF(AND(K25&lt;=G25,J25&gt;=G25)," ","X")</f>
        <v> </v>
      </c>
      <c r="M25" s="90" t="str">
        <f>IF(OR(L25="X",L26="X"),"X"," ")</f>
        <v> </v>
      </c>
    </row>
    <row r="26" spans="1:13" s="11" customFormat="1" ht="12.75">
      <c r="A26" s="12"/>
      <c r="B26" s="21"/>
      <c r="C26" s="12"/>
      <c r="D26" s="12"/>
      <c r="E26" s="13"/>
      <c r="F26" s="13"/>
      <c r="G26" s="14">
        <f t="shared" si="0"/>
        <v>0</v>
      </c>
      <c r="H26" s="25"/>
      <c r="I26" s="25"/>
      <c r="J26" s="25"/>
      <c r="K26" s="25"/>
      <c r="L26" s="23" t="str">
        <f>IF(AND(K25&lt;=G26,J25&gt;=G26)," ","X")</f>
        <v> </v>
      </c>
      <c r="M26" s="90"/>
    </row>
    <row r="27" spans="1:13" s="11" customFormat="1" ht="12.75">
      <c r="A27" s="12"/>
      <c r="B27" s="21"/>
      <c r="C27" s="12"/>
      <c r="D27" s="12"/>
      <c r="E27" s="13"/>
      <c r="F27" s="13"/>
      <c r="G27" s="14">
        <f t="shared" si="0"/>
        <v>0</v>
      </c>
      <c r="H27" s="25">
        <f>(G27+G28)/2</f>
        <v>0</v>
      </c>
      <c r="I27" s="25">
        <f>H27*0.1</f>
        <v>0</v>
      </c>
      <c r="J27" s="25">
        <f>H27+I27</f>
        <v>0</v>
      </c>
      <c r="K27" s="25">
        <f>H27-I27</f>
        <v>0</v>
      </c>
      <c r="L27" s="23" t="str">
        <f>IF(AND(K27&lt;=G27,J27&gt;=G27)," ","X")</f>
        <v> </v>
      </c>
      <c r="M27" s="90" t="str">
        <f>IF(OR(L27="X",L28="X"),"X"," ")</f>
        <v> </v>
      </c>
    </row>
    <row r="28" spans="1:13" s="11" customFormat="1" ht="12.75">
      <c r="A28" s="12"/>
      <c r="B28" s="21"/>
      <c r="C28" s="12"/>
      <c r="D28" s="12"/>
      <c r="E28" s="13"/>
      <c r="F28" s="13"/>
      <c r="G28" s="14">
        <f t="shared" si="0"/>
        <v>0</v>
      </c>
      <c r="H28" s="25"/>
      <c r="I28" s="25"/>
      <c r="J28" s="25"/>
      <c r="K28" s="25"/>
      <c r="L28" s="23" t="str">
        <f>IF(AND(K27&lt;=G28,J27&gt;=G28)," ","X")</f>
        <v> </v>
      </c>
      <c r="M28" s="90"/>
    </row>
    <row r="29" spans="1:13" s="11" customFormat="1" ht="12.75">
      <c r="A29" s="12"/>
      <c r="B29" s="21"/>
      <c r="C29" s="12"/>
      <c r="D29" s="12"/>
      <c r="E29" s="13"/>
      <c r="F29" s="13"/>
      <c r="G29" s="14">
        <f t="shared" si="0"/>
        <v>0</v>
      </c>
      <c r="H29" s="25">
        <f>(G29+G30)/2</f>
        <v>0</v>
      </c>
      <c r="I29" s="25">
        <f>H29*0.1</f>
        <v>0</v>
      </c>
      <c r="J29" s="25">
        <f>H29+I29</f>
        <v>0</v>
      </c>
      <c r="K29" s="25">
        <f>H29-I29</f>
        <v>0</v>
      </c>
      <c r="L29" s="23" t="str">
        <f>IF(AND(K29&lt;=G29,J29&gt;=G29)," ","X")</f>
        <v> </v>
      </c>
      <c r="M29" s="90" t="str">
        <f>IF(OR(L29="X",L30="X"),"X"," ")</f>
        <v> </v>
      </c>
    </row>
    <row r="30" spans="1:13" s="11" customFormat="1" ht="12.75">
      <c r="A30" s="12"/>
      <c r="B30" s="21"/>
      <c r="C30" s="12"/>
      <c r="D30" s="12"/>
      <c r="E30" s="13"/>
      <c r="F30" s="13"/>
      <c r="G30" s="14">
        <f t="shared" si="0"/>
        <v>0</v>
      </c>
      <c r="H30" s="25"/>
      <c r="I30" s="25"/>
      <c r="J30" s="25"/>
      <c r="K30" s="25"/>
      <c r="L30" s="23" t="str">
        <f>IF(AND(K29&lt;=G30,J29&gt;=G30)," ","X")</f>
        <v> </v>
      </c>
      <c r="M30" s="90"/>
    </row>
    <row r="31" spans="1:13" s="11" customFormat="1" ht="12.75">
      <c r="A31" s="12"/>
      <c r="B31" s="21"/>
      <c r="C31" s="12"/>
      <c r="D31" s="12"/>
      <c r="E31" s="13"/>
      <c r="F31" s="13"/>
      <c r="G31" s="14">
        <f t="shared" si="0"/>
        <v>0</v>
      </c>
      <c r="H31" s="25">
        <f>(G31+G32)/2</f>
        <v>0</v>
      </c>
      <c r="I31" s="25">
        <f>H31*0.1</f>
        <v>0</v>
      </c>
      <c r="J31" s="25">
        <f>H31+I31</f>
        <v>0</v>
      </c>
      <c r="K31" s="25">
        <f>H31-I31</f>
        <v>0</v>
      </c>
      <c r="L31" s="23" t="str">
        <f>IF(AND(K31&lt;=G31,J31&gt;=G31)," ","X")</f>
        <v> </v>
      </c>
      <c r="M31" s="90" t="str">
        <f>IF(OR(L31="X",L32="X"),"X"," ")</f>
        <v> </v>
      </c>
    </row>
    <row r="32" spans="1:12" ht="12.75">
      <c r="A32" s="12"/>
      <c r="B32" s="21"/>
      <c r="C32" s="12"/>
      <c r="D32" s="12"/>
      <c r="E32" s="13"/>
      <c r="F32" s="13"/>
      <c r="G32" s="14">
        <f t="shared" si="0"/>
        <v>0</v>
      </c>
      <c r="H32" s="25"/>
      <c r="I32" s="25"/>
      <c r="J32" s="25"/>
      <c r="K32" s="25"/>
      <c r="L32" s="23" t="str">
        <f>IF(AND(K31&lt;=G32,J31&gt;=G32)," ","X")</f>
        <v> </v>
      </c>
    </row>
    <row r="33" spans="1:13" ht="12.75">
      <c r="A33" s="12"/>
      <c r="B33" s="21"/>
      <c r="C33" s="12"/>
      <c r="D33" s="12"/>
      <c r="E33" s="13"/>
      <c r="F33" s="13"/>
      <c r="G33" s="14">
        <f t="shared" si="0"/>
        <v>0</v>
      </c>
      <c r="H33" s="25">
        <f>(G33+G34)/2</f>
        <v>0</v>
      </c>
      <c r="I33" s="25">
        <f>H33*0.1</f>
        <v>0</v>
      </c>
      <c r="J33" s="25">
        <f>H33+I33</f>
        <v>0</v>
      </c>
      <c r="K33" s="25">
        <f>H33-I33</f>
        <v>0</v>
      </c>
      <c r="L33" s="23" t="str">
        <f>IF(AND(K33&lt;=G33,J33&gt;=G33)," ","X")</f>
        <v> </v>
      </c>
      <c r="M33" s="90" t="str">
        <f>IF(OR(L33="X",L34="X"),"X"," ")</f>
        <v> </v>
      </c>
    </row>
    <row r="34" spans="1:12" ht="12.75">
      <c r="A34" s="12"/>
      <c r="B34" s="21"/>
      <c r="C34" s="12"/>
      <c r="D34" s="12"/>
      <c r="E34" s="13"/>
      <c r="F34" s="13"/>
      <c r="G34" s="14">
        <f t="shared" si="0"/>
        <v>0</v>
      </c>
      <c r="H34" s="25"/>
      <c r="I34" s="25"/>
      <c r="J34" s="25"/>
      <c r="K34" s="25"/>
      <c r="L34" s="23" t="str">
        <f>IF(AND(K33&lt;=G34,J33&gt;=G34)," ","X")</f>
        <v> </v>
      </c>
    </row>
    <row r="35" spans="1:13" ht="12.75">
      <c r="A35" s="12"/>
      <c r="B35" s="21"/>
      <c r="C35" s="12"/>
      <c r="D35" s="12"/>
      <c r="E35" s="13"/>
      <c r="F35" s="13"/>
      <c r="G35" s="14">
        <f t="shared" si="0"/>
        <v>0</v>
      </c>
      <c r="H35" s="25">
        <f>(G35+G36)/2</f>
        <v>0</v>
      </c>
      <c r="I35" s="25">
        <f>H35*0.1</f>
        <v>0</v>
      </c>
      <c r="J35" s="25">
        <f>H35+I35</f>
        <v>0</v>
      </c>
      <c r="K35" s="25">
        <f>H35-I35</f>
        <v>0</v>
      </c>
      <c r="L35" s="23" t="str">
        <f>IF(AND(K35&lt;=G35,J35&gt;=G35)," ","X")</f>
        <v> </v>
      </c>
      <c r="M35" s="90" t="str">
        <f>IF(OR(L35="X",L36="X"),"X"," ")</f>
        <v> </v>
      </c>
    </row>
    <row r="36" spans="1:12" ht="12.75">
      <c r="A36" s="12"/>
      <c r="B36" s="21"/>
      <c r="C36" s="12"/>
      <c r="D36" s="12"/>
      <c r="E36" s="13"/>
      <c r="F36" s="13"/>
      <c r="G36" s="14">
        <f t="shared" si="0"/>
        <v>0</v>
      </c>
      <c r="H36" s="25"/>
      <c r="I36" s="25"/>
      <c r="J36" s="25"/>
      <c r="K36" s="25"/>
      <c r="L36" s="23" t="str">
        <f>IF(AND(K35&lt;=G36,J35&gt;=G36)," ","X")</f>
        <v> </v>
      </c>
    </row>
    <row r="37" spans="1:13" ht="12.75">
      <c r="A37" s="2"/>
      <c r="B37" s="3"/>
      <c r="G37" s="14">
        <f t="shared" si="0"/>
        <v>0</v>
      </c>
      <c r="H37" s="25">
        <f>(G37+G38)/2</f>
        <v>0</v>
      </c>
      <c r="I37" s="25">
        <f>H37*0.1</f>
        <v>0</v>
      </c>
      <c r="J37" s="25">
        <f>H37+I37</f>
        <v>0</v>
      </c>
      <c r="K37" s="25">
        <f>H37-I37</f>
        <v>0</v>
      </c>
      <c r="L37" s="23" t="str">
        <f>IF(AND(K37&lt;=G37,J37&gt;=G37)," ","X")</f>
        <v> </v>
      </c>
      <c r="M37" s="90" t="str">
        <f>IF(OR(L37="X",L38="X"),"X"," ")</f>
        <v> </v>
      </c>
    </row>
    <row r="38" spans="1:12" ht="12.75">
      <c r="A38" s="2"/>
      <c r="B38" s="3"/>
      <c r="G38" s="14">
        <f t="shared" si="0"/>
        <v>0</v>
      </c>
      <c r="H38" s="25"/>
      <c r="I38" s="25"/>
      <c r="J38" s="25"/>
      <c r="K38" s="25"/>
      <c r="L38" s="23" t="str">
        <f>IF(AND(K37&lt;=G38,J37&gt;=G38)," ","X")</f>
        <v> </v>
      </c>
    </row>
    <row r="39" spans="1:13" ht="12.75">
      <c r="A39" s="2"/>
      <c r="B39" s="3"/>
      <c r="G39" s="14">
        <f t="shared" si="0"/>
        <v>0</v>
      </c>
      <c r="H39" s="25">
        <f>(G39+G40)/2</f>
        <v>0</v>
      </c>
      <c r="I39" s="25">
        <f>H39*0.1</f>
        <v>0</v>
      </c>
      <c r="J39" s="25">
        <f>H39+I39</f>
        <v>0</v>
      </c>
      <c r="K39" s="25">
        <f>H39-I39</f>
        <v>0</v>
      </c>
      <c r="L39" s="23" t="str">
        <f>IF(AND(K39&lt;=G39,J39&gt;=G39)," ","X")</f>
        <v> </v>
      </c>
      <c r="M39" s="90" t="str">
        <f>IF(OR(L39="X",L40="X"),"X"," ")</f>
        <v> </v>
      </c>
    </row>
    <row r="40" spans="1:12" ht="12.75">
      <c r="A40" s="2"/>
      <c r="B40" s="3"/>
      <c r="G40" s="14">
        <f t="shared" si="0"/>
        <v>0</v>
      </c>
      <c r="H40" s="25"/>
      <c r="I40" s="25"/>
      <c r="J40" s="25"/>
      <c r="K40" s="25"/>
      <c r="L40" s="23" t="str">
        <f>IF(AND(K39&lt;=G40,J39&gt;=G40)," ","X")</f>
        <v> </v>
      </c>
    </row>
    <row r="41" spans="1:13" ht="12.75">
      <c r="A41" s="2"/>
      <c r="B41" s="3"/>
      <c r="G41" s="14">
        <f t="shared" si="0"/>
        <v>0</v>
      </c>
      <c r="H41" s="25">
        <f>(G41+G42)/2</f>
        <v>0</v>
      </c>
      <c r="I41" s="25">
        <f>H41*0.1</f>
        <v>0</v>
      </c>
      <c r="J41" s="25">
        <f>H41+I41</f>
        <v>0</v>
      </c>
      <c r="K41" s="25">
        <f>H41-I41</f>
        <v>0</v>
      </c>
      <c r="L41" s="23" t="str">
        <f>IF(AND(K41&lt;=G41,J41&gt;=G41)," ","X")</f>
        <v> </v>
      </c>
      <c r="M41" s="90" t="str">
        <f>IF(OR(L41="X",L42="X"),"X"," ")</f>
        <v> </v>
      </c>
    </row>
    <row r="42" spans="1:12" ht="12.75">
      <c r="A42" s="2"/>
      <c r="B42" s="3"/>
      <c r="G42" s="14">
        <f t="shared" si="0"/>
        <v>0</v>
      </c>
      <c r="H42" s="25"/>
      <c r="I42" s="25"/>
      <c r="J42" s="25"/>
      <c r="K42" s="25"/>
      <c r="L42" s="23" t="str">
        <f>IF(AND(K41&lt;=G42,J41&gt;=G42)," ","X")</f>
        <v> </v>
      </c>
    </row>
    <row r="43" spans="1:13" ht="12.75">
      <c r="A43" s="2"/>
      <c r="B43" s="3"/>
      <c r="G43" s="14">
        <f t="shared" si="0"/>
        <v>0</v>
      </c>
      <c r="H43" s="25">
        <f>(G43+G44)/2</f>
        <v>0</v>
      </c>
      <c r="I43" s="25">
        <f>H43*0.1</f>
        <v>0</v>
      </c>
      <c r="J43" s="25">
        <f>H43+I43</f>
        <v>0</v>
      </c>
      <c r="K43" s="25">
        <f>H43-I43</f>
        <v>0</v>
      </c>
      <c r="L43" s="23" t="str">
        <f>IF(AND(K43&lt;=G43,J43&gt;=G43)," ","X")</f>
        <v> </v>
      </c>
      <c r="M43" s="90" t="str">
        <f>IF(OR(L43="X",L44="X"),"X"," ")</f>
        <v> </v>
      </c>
    </row>
    <row r="44" spans="1:12" ht="12.75">
      <c r="A44" s="2"/>
      <c r="B44" s="3"/>
      <c r="G44" s="14">
        <f t="shared" si="0"/>
        <v>0</v>
      </c>
      <c r="H44" s="25"/>
      <c r="I44" s="25"/>
      <c r="J44" s="25"/>
      <c r="K44" s="25"/>
      <c r="L44" s="23" t="str">
        <f>IF(AND(K43&lt;=G44,J43&gt;=G44)," ","X")</f>
        <v> </v>
      </c>
    </row>
    <row r="45" spans="1:13" ht="12.75">
      <c r="A45" s="2"/>
      <c r="B45" s="3"/>
      <c r="G45" s="14">
        <f t="shared" si="0"/>
        <v>0</v>
      </c>
      <c r="H45" s="25">
        <f>(G45+G46)/2</f>
        <v>0</v>
      </c>
      <c r="I45" s="25">
        <f>H45*0.1</f>
        <v>0</v>
      </c>
      <c r="J45" s="25">
        <f>H45+I45</f>
        <v>0</v>
      </c>
      <c r="K45" s="25">
        <f>H45-I45</f>
        <v>0</v>
      </c>
      <c r="L45" s="23" t="str">
        <f>IF(AND(K45&lt;=G45,J45&gt;=G45)," ","X")</f>
        <v> </v>
      </c>
      <c r="M45" s="90" t="str">
        <f>IF(OR(L45="X",L46="X"),"X"," ")</f>
        <v> </v>
      </c>
    </row>
    <row r="46" spans="1:12" ht="12.75">
      <c r="A46" s="2"/>
      <c r="B46" s="3"/>
      <c r="G46" s="14">
        <f t="shared" si="0"/>
        <v>0</v>
      </c>
      <c r="H46" s="25"/>
      <c r="I46" s="25"/>
      <c r="J46" s="25"/>
      <c r="K46" s="25"/>
      <c r="L46" s="23" t="str">
        <f>IF(AND(K45&lt;=G46,J45&gt;=G46)," ","X")</f>
        <v> </v>
      </c>
    </row>
    <row r="47" spans="1:13" ht="12.75">
      <c r="A47" s="2"/>
      <c r="B47" s="15"/>
      <c r="G47" s="14">
        <f t="shared" si="0"/>
        <v>0</v>
      </c>
      <c r="H47" s="25">
        <f>(G47+G48)/2</f>
        <v>0</v>
      </c>
      <c r="I47" s="25">
        <f>H47*0.1</f>
        <v>0</v>
      </c>
      <c r="J47" s="25">
        <f>H47+I47</f>
        <v>0</v>
      </c>
      <c r="K47" s="25">
        <f>H47-I47</f>
        <v>0</v>
      </c>
      <c r="L47" s="23" t="str">
        <f>IF(AND(K47&lt;=G47,J47&gt;=G47)," ","X")</f>
        <v> </v>
      </c>
      <c r="M47" s="90" t="str">
        <f>IF(OR(L47="X",L48="X"),"X"," ")</f>
        <v> </v>
      </c>
    </row>
    <row r="48" spans="1:12" ht="12.75">
      <c r="A48" s="2"/>
      <c r="B48" s="15"/>
      <c r="G48" s="14">
        <f t="shared" si="0"/>
        <v>0</v>
      </c>
      <c r="H48" s="25"/>
      <c r="I48" s="25"/>
      <c r="J48" s="25"/>
      <c r="K48" s="25"/>
      <c r="L48" s="23" t="str">
        <f>IF(AND(K47&lt;=G48,J47&gt;=G48)," ","X")</f>
        <v> </v>
      </c>
    </row>
    <row r="49" spans="1:13" ht="12.75">
      <c r="A49" s="2"/>
      <c r="B49" s="15"/>
      <c r="G49" s="14">
        <f t="shared" si="0"/>
        <v>0</v>
      </c>
      <c r="H49" s="25">
        <f>(G49+G50)/2</f>
        <v>0</v>
      </c>
      <c r="I49" s="25">
        <f>H49*0.1</f>
        <v>0</v>
      </c>
      <c r="J49" s="25">
        <f>H49+I49</f>
        <v>0</v>
      </c>
      <c r="K49" s="25">
        <f>H49-I49</f>
        <v>0</v>
      </c>
      <c r="L49" s="23" t="str">
        <f>IF(AND(K49&lt;=G49,J49&gt;=G49)," ","X")</f>
        <v> </v>
      </c>
      <c r="M49" s="90" t="str">
        <f>IF(OR(L49="X",L50="X"),"X"," ")</f>
        <v> </v>
      </c>
    </row>
    <row r="50" spans="1:12" ht="12.75">
      <c r="A50" s="2"/>
      <c r="B50" s="15"/>
      <c r="G50" s="14">
        <f t="shared" si="0"/>
        <v>0</v>
      </c>
      <c r="H50" s="25"/>
      <c r="I50" s="25"/>
      <c r="J50" s="25"/>
      <c r="K50" s="25"/>
      <c r="L50" s="23" t="str">
        <f>IF(AND(K49&lt;=G50,J49&gt;=G50)," ","X")</f>
        <v> </v>
      </c>
    </row>
    <row r="51" spans="1:13" ht="12.75">
      <c r="A51" s="2"/>
      <c r="B51" s="15"/>
      <c r="G51" s="14">
        <f t="shared" si="0"/>
        <v>0</v>
      </c>
      <c r="H51" s="25">
        <f>(G51+G52)/2</f>
        <v>0</v>
      </c>
      <c r="I51" s="25">
        <f>H51*0.1</f>
        <v>0</v>
      </c>
      <c r="J51" s="25">
        <f>H51+I51</f>
        <v>0</v>
      </c>
      <c r="K51" s="25">
        <f>H51-I51</f>
        <v>0</v>
      </c>
      <c r="L51" s="23" t="str">
        <f>IF(AND(K51&lt;=G51,J51&gt;=G51)," ","X")</f>
        <v> </v>
      </c>
      <c r="M51" s="90" t="str">
        <f>IF(OR(L51="X",L52="X"),"X"," ")</f>
        <v> </v>
      </c>
    </row>
    <row r="52" spans="1:12" ht="12.75">
      <c r="A52" s="2"/>
      <c r="B52" s="15"/>
      <c r="G52" s="14">
        <f t="shared" si="0"/>
        <v>0</v>
      </c>
      <c r="H52" s="25"/>
      <c r="I52" s="25"/>
      <c r="J52" s="25"/>
      <c r="K52" s="25"/>
      <c r="L52" s="23" t="str">
        <f>IF(AND(K51&lt;=G52,J51&gt;=G52)," ","X")</f>
        <v> </v>
      </c>
    </row>
    <row r="53" spans="1:13" ht="12.75">
      <c r="A53" s="2"/>
      <c r="B53" s="15"/>
      <c r="G53" s="14">
        <f t="shared" si="0"/>
        <v>0</v>
      </c>
      <c r="H53" s="25">
        <f>(G53+G54)/2</f>
        <v>0</v>
      </c>
      <c r="I53" s="25">
        <f>H53*0.1</f>
        <v>0</v>
      </c>
      <c r="J53" s="25">
        <f>H53+I53</f>
        <v>0</v>
      </c>
      <c r="K53" s="25">
        <f>H53-I53</f>
        <v>0</v>
      </c>
      <c r="L53" s="23" t="str">
        <f>IF(AND(K53&lt;=G53,J53&gt;=G53)," ","X")</f>
        <v> </v>
      </c>
      <c r="M53" s="90" t="str">
        <f>IF(OR(L53="X",L54="X"),"X"," ")</f>
        <v> </v>
      </c>
    </row>
    <row r="54" spans="1:12" ht="12.75">
      <c r="A54" s="2"/>
      <c r="B54" s="15"/>
      <c r="G54" s="14">
        <f t="shared" si="0"/>
        <v>0</v>
      </c>
      <c r="H54" s="25"/>
      <c r="I54" s="25"/>
      <c r="J54" s="25"/>
      <c r="K54" s="25"/>
      <c r="L54" s="23" t="str">
        <f>IF(AND(K53&lt;=G54,J53&gt;=G54)," ","X")</f>
        <v> </v>
      </c>
    </row>
    <row r="55" spans="1:13" ht="12.75">
      <c r="A55" s="2"/>
      <c r="B55" s="15"/>
      <c r="G55" s="14">
        <f t="shared" si="0"/>
        <v>0</v>
      </c>
      <c r="H55" s="25">
        <f>(G55+G56)/2</f>
        <v>0</v>
      </c>
      <c r="I55" s="25">
        <f>H55*0.1</f>
        <v>0</v>
      </c>
      <c r="J55" s="25">
        <f>H55+I55</f>
        <v>0</v>
      </c>
      <c r="K55" s="25">
        <f>H55-I55</f>
        <v>0</v>
      </c>
      <c r="L55" s="23" t="str">
        <f>IF(AND(K55&lt;=G55,J55&gt;=G55)," ","X")</f>
        <v> </v>
      </c>
      <c r="M55" s="90" t="str">
        <f>IF(OR(L55="X",L56="X"),"X"," ")</f>
        <v> </v>
      </c>
    </row>
    <row r="56" spans="1:12" ht="12.75">
      <c r="A56" s="2"/>
      <c r="B56" s="15"/>
      <c r="G56" s="14">
        <f t="shared" si="0"/>
        <v>0</v>
      </c>
      <c r="H56" s="25"/>
      <c r="I56" s="25"/>
      <c r="J56" s="25"/>
      <c r="K56" s="25"/>
      <c r="L56" s="23" t="str">
        <f>IF(AND(K55&lt;=G56,J55&gt;=G56)," ","X")</f>
        <v> </v>
      </c>
    </row>
    <row r="57" spans="1:13" ht="12.75">
      <c r="A57" s="2"/>
      <c r="B57" s="15"/>
      <c r="G57" s="14">
        <f t="shared" si="0"/>
        <v>0</v>
      </c>
      <c r="H57" s="25">
        <f>(G57+G58)/2</f>
        <v>0</v>
      </c>
      <c r="I57" s="25">
        <f>H57*0.1</f>
        <v>0</v>
      </c>
      <c r="J57" s="25">
        <f>H57+I57</f>
        <v>0</v>
      </c>
      <c r="K57" s="25">
        <f>H57-I57</f>
        <v>0</v>
      </c>
      <c r="L57" s="23" t="str">
        <f>IF(AND(K57&lt;=G57,J57&gt;=G57)," ","X")</f>
        <v> </v>
      </c>
      <c r="M57" s="90" t="str">
        <f>IF(OR(L57="X",L58="X"),"X"," ")</f>
        <v> </v>
      </c>
    </row>
    <row r="58" spans="1:12" ht="12.75">
      <c r="A58" s="2"/>
      <c r="B58" s="15"/>
      <c r="G58" s="14">
        <f t="shared" si="0"/>
        <v>0</v>
      </c>
      <c r="H58" s="25"/>
      <c r="I58" s="25"/>
      <c r="J58" s="25"/>
      <c r="K58" s="25"/>
      <c r="L58" s="23" t="str">
        <f>IF(AND(K57&lt;=G58,J57&gt;=G58)," ","X")</f>
        <v> </v>
      </c>
    </row>
    <row r="59" spans="1:13" s="11" customFormat="1" ht="12.75">
      <c r="A59" s="9"/>
      <c r="B59" s="16"/>
      <c r="C59" s="9"/>
      <c r="D59" s="9"/>
      <c r="E59" s="10"/>
      <c r="F59" s="10"/>
      <c r="G59" s="14">
        <f t="shared" si="0"/>
        <v>0</v>
      </c>
      <c r="H59" s="25">
        <f>(G59+G60)/2</f>
        <v>0</v>
      </c>
      <c r="I59" s="25">
        <f>H59*0.1</f>
        <v>0</v>
      </c>
      <c r="J59" s="25">
        <f>H59+I59</f>
        <v>0</v>
      </c>
      <c r="K59" s="25">
        <f>H59-I59</f>
        <v>0</v>
      </c>
      <c r="L59" s="23" t="str">
        <f>IF(AND(K59&lt;=G59,J59&gt;=G59)," ","X")</f>
        <v> </v>
      </c>
      <c r="M59" s="90" t="str">
        <f>IF(OR(L59="X",L60="X"),"X"," ")</f>
        <v> </v>
      </c>
    </row>
    <row r="60" spans="1:13" s="11" customFormat="1" ht="12.75">
      <c r="A60" s="9"/>
      <c r="B60" s="16"/>
      <c r="C60" s="9"/>
      <c r="D60" s="9"/>
      <c r="E60" s="10"/>
      <c r="F60" s="10"/>
      <c r="G60" s="14">
        <f t="shared" si="0"/>
        <v>0</v>
      </c>
      <c r="H60" s="25"/>
      <c r="I60" s="25"/>
      <c r="J60" s="25"/>
      <c r="K60" s="25"/>
      <c r="L60" s="23" t="str">
        <f>IF(AND(K59&lt;=G60,J59&gt;=G60)," ","X")</f>
        <v> </v>
      </c>
      <c r="M60" s="90"/>
    </row>
    <row r="61" spans="1:13" s="11" customFormat="1" ht="12.75">
      <c r="A61" s="9"/>
      <c r="B61" s="16"/>
      <c r="C61" s="9"/>
      <c r="D61" s="9"/>
      <c r="E61" s="10"/>
      <c r="F61" s="10"/>
      <c r="G61" s="14">
        <f t="shared" si="0"/>
        <v>0</v>
      </c>
      <c r="H61" s="25">
        <f>(G61+G62)/2</f>
        <v>0</v>
      </c>
      <c r="I61" s="25">
        <f>H61*0.1</f>
        <v>0</v>
      </c>
      <c r="J61" s="25">
        <f>H61+I61</f>
        <v>0</v>
      </c>
      <c r="K61" s="25">
        <f>H61-I61</f>
        <v>0</v>
      </c>
      <c r="L61" s="23" t="str">
        <f>IF(AND(K61&lt;=G61,J61&gt;=G61)," ","X")</f>
        <v> </v>
      </c>
      <c r="M61" s="90" t="str">
        <f>IF(OR(L61="X",L62="X"),"X"," ")</f>
        <v> </v>
      </c>
    </row>
    <row r="62" spans="1:13" s="11" customFormat="1" ht="12.75">
      <c r="A62" s="9"/>
      <c r="B62" s="16"/>
      <c r="C62" s="9"/>
      <c r="D62" s="9"/>
      <c r="E62" s="10"/>
      <c r="F62" s="10"/>
      <c r="G62" s="14">
        <f t="shared" si="0"/>
        <v>0</v>
      </c>
      <c r="H62" s="25"/>
      <c r="I62" s="25"/>
      <c r="J62" s="25"/>
      <c r="K62" s="25"/>
      <c r="L62" s="23" t="str">
        <f>IF(AND(K61&lt;=G62,J61&gt;=G62)," ","X")</f>
        <v> </v>
      </c>
      <c r="M62" s="90"/>
    </row>
    <row r="63" spans="1:13" ht="12.75">
      <c r="A63" s="2"/>
      <c r="B63" s="15"/>
      <c r="G63" s="14">
        <f t="shared" si="0"/>
        <v>0</v>
      </c>
      <c r="H63" s="25">
        <f>(G63+G64)/2</f>
        <v>0</v>
      </c>
      <c r="I63" s="25">
        <f>H63*0.1</f>
        <v>0</v>
      </c>
      <c r="J63" s="25">
        <f>H63+I63</f>
        <v>0</v>
      </c>
      <c r="K63" s="25">
        <f>H63-I63</f>
        <v>0</v>
      </c>
      <c r="L63" s="23" t="str">
        <f>IF(AND(K63&lt;=G63,J63&gt;=G63)," ","X")</f>
        <v> </v>
      </c>
      <c r="M63" s="90" t="str">
        <f>IF(OR(L63="X",L64="X"),"X"," ")</f>
        <v> </v>
      </c>
    </row>
    <row r="64" spans="1:12" ht="12.75">
      <c r="A64" s="2"/>
      <c r="B64" s="15"/>
      <c r="G64" s="14">
        <f t="shared" si="0"/>
        <v>0</v>
      </c>
      <c r="H64" s="25"/>
      <c r="I64" s="25"/>
      <c r="J64" s="25"/>
      <c r="K64" s="25"/>
      <c r="L64" s="23" t="str">
        <f>IF(AND(K63&lt;=G64,J63&gt;=G64)," ","X")</f>
        <v> </v>
      </c>
    </row>
    <row r="65" spans="1:13" ht="12.75">
      <c r="A65" s="2"/>
      <c r="B65" s="15"/>
      <c r="G65" s="14">
        <f t="shared" si="0"/>
        <v>0</v>
      </c>
      <c r="H65" s="25">
        <f>(G65+G66)/2</f>
        <v>0</v>
      </c>
      <c r="I65" s="25">
        <f>H65*0.1</f>
        <v>0</v>
      </c>
      <c r="J65" s="25">
        <f>H65+I65</f>
        <v>0</v>
      </c>
      <c r="K65" s="25">
        <f>H65-I65</f>
        <v>0</v>
      </c>
      <c r="L65" s="23" t="str">
        <f>IF(AND(K65&lt;=G65,J65&gt;=G65)," ","X")</f>
        <v> </v>
      </c>
      <c r="M65" s="90" t="str">
        <f>IF(OR(L65="X",L66="X"),"X"," ")</f>
        <v> </v>
      </c>
    </row>
    <row r="66" spans="1:12" ht="12.75">
      <c r="A66" s="2"/>
      <c r="B66" s="15"/>
      <c r="G66" s="14">
        <f t="shared" si="0"/>
        <v>0</v>
      </c>
      <c r="H66" s="25"/>
      <c r="I66" s="25"/>
      <c r="J66" s="25"/>
      <c r="K66" s="25"/>
      <c r="L66" s="23" t="str">
        <f>IF(AND(K65&lt;=G66,J65&gt;=G66)," ","X")</f>
        <v> </v>
      </c>
    </row>
    <row r="67" spans="1:13" ht="12.75">
      <c r="A67" s="2"/>
      <c r="B67" s="15"/>
      <c r="G67" s="14">
        <f t="shared" si="0"/>
        <v>0</v>
      </c>
      <c r="H67" s="25">
        <f>(G67+G68)/2</f>
        <v>0</v>
      </c>
      <c r="I67" s="25">
        <f>H67*0.1</f>
        <v>0</v>
      </c>
      <c r="J67" s="25">
        <f>H67+I67</f>
        <v>0</v>
      </c>
      <c r="K67" s="25">
        <f>H67-I67</f>
        <v>0</v>
      </c>
      <c r="L67" s="23" t="str">
        <f>IF(AND(K67&lt;=G67,J67&gt;=G67)," ","X")</f>
        <v> </v>
      </c>
      <c r="M67" s="90" t="str">
        <f>IF(OR(L67="X",L68="X"),"X"," ")</f>
        <v> </v>
      </c>
    </row>
    <row r="68" spans="1:12" ht="12.75">
      <c r="A68" s="2"/>
      <c r="B68" s="3"/>
      <c r="G68" s="14">
        <f t="shared" si="0"/>
        <v>0</v>
      </c>
      <c r="H68" s="25"/>
      <c r="I68" s="25"/>
      <c r="J68" s="25"/>
      <c r="K68" s="25"/>
      <c r="L68" s="23" t="str">
        <f>IF(AND(K67&lt;=G68,J67&gt;=G68)," ","X")</f>
        <v> </v>
      </c>
    </row>
    <row r="69" spans="1:13" ht="12.75">
      <c r="A69" s="2"/>
      <c r="B69" s="3"/>
      <c r="G69" s="14">
        <f t="shared" si="0"/>
        <v>0</v>
      </c>
      <c r="H69" s="25">
        <f>(G69+G70)/2</f>
        <v>0</v>
      </c>
      <c r="I69" s="25">
        <f>H69*0.1</f>
        <v>0</v>
      </c>
      <c r="J69" s="25">
        <f>H69+I69</f>
        <v>0</v>
      </c>
      <c r="K69" s="25">
        <f>H69-I69</f>
        <v>0</v>
      </c>
      <c r="L69" s="23" t="str">
        <f>IF(AND(K69&lt;=G69,J69&gt;=G69)," ","X")</f>
        <v> </v>
      </c>
      <c r="M69" s="90" t="str">
        <f>IF(OR(L69="X",L70="X"),"X"," ")</f>
        <v> </v>
      </c>
    </row>
    <row r="70" spans="1:12" ht="12.75">
      <c r="A70" s="2"/>
      <c r="B70" s="3"/>
      <c r="G70" s="14">
        <f t="shared" si="0"/>
        <v>0</v>
      </c>
      <c r="H70" s="25"/>
      <c r="I70" s="25"/>
      <c r="J70" s="25"/>
      <c r="K70" s="25"/>
      <c r="L70" s="23" t="str">
        <f>IF(AND(K69&lt;=G70,J69&gt;=G70)," ","X")</f>
        <v> </v>
      </c>
    </row>
    <row r="71" spans="1:13" ht="12.75">
      <c r="A71" s="2"/>
      <c r="B71" s="3"/>
      <c r="G71" s="14">
        <f t="shared" si="0"/>
        <v>0</v>
      </c>
      <c r="H71" s="25">
        <f>(G71+G72)/2</f>
        <v>0</v>
      </c>
      <c r="I71" s="25">
        <f>H71*0.1</f>
        <v>0</v>
      </c>
      <c r="J71" s="25">
        <f>H71+I71</f>
        <v>0</v>
      </c>
      <c r="K71" s="25">
        <f>H71-I71</f>
        <v>0</v>
      </c>
      <c r="L71" s="23" t="str">
        <f>IF(AND(K71&lt;=G71,J71&gt;=G71)," ","X")</f>
        <v> </v>
      </c>
      <c r="M71" s="90" t="str">
        <f>IF(OR(L71="X",L72="X"),"X"," ")</f>
        <v> </v>
      </c>
    </row>
    <row r="72" spans="1:12" ht="12.75">
      <c r="A72" s="2"/>
      <c r="B72" s="3"/>
      <c r="G72" s="14">
        <f t="shared" si="0"/>
        <v>0</v>
      </c>
      <c r="H72" s="25"/>
      <c r="I72" s="25"/>
      <c r="J72" s="25"/>
      <c r="K72" s="25"/>
      <c r="L72" s="23" t="str">
        <f>IF(AND(K71&lt;=G72,J71&gt;=G72)," ","X")</f>
        <v> </v>
      </c>
    </row>
    <row r="73" spans="1:13" ht="12.75">
      <c r="A73" s="2"/>
      <c r="B73" s="3"/>
      <c r="G73" s="14">
        <f t="shared" si="0"/>
        <v>0</v>
      </c>
      <c r="H73" s="25">
        <f>(G73+G74)/2</f>
        <v>0</v>
      </c>
      <c r="I73" s="25">
        <f>H73*0.1</f>
        <v>0</v>
      </c>
      <c r="J73" s="25">
        <f>H73+I73</f>
        <v>0</v>
      </c>
      <c r="K73" s="25">
        <f>H73-I73</f>
        <v>0</v>
      </c>
      <c r="L73" s="23" t="str">
        <f>IF(AND(K73&lt;=G73,J73&gt;=G73)," ","X")</f>
        <v> </v>
      </c>
      <c r="M73" s="90" t="str">
        <f>IF(OR(L73="X",L74="X"),"X"," ")</f>
        <v> </v>
      </c>
    </row>
    <row r="74" spans="1:12" ht="12.75">
      <c r="A74" s="2"/>
      <c r="B74" s="3"/>
      <c r="G74" s="14">
        <f t="shared" si="0"/>
        <v>0</v>
      </c>
      <c r="H74" s="25"/>
      <c r="I74" s="25"/>
      <c r="J74" s="25"/>
      <c r="K74" s="25"/>
      <c r="L74" s="23" t="str">
        <f>IF(AND(K73&lt;=G74,J73&gt;=G74)," ","X")</f>
        <v> </v>
      </c>
    </row>
    <row r="75" spans="1:13" ht="12.75">
      <c r="A75" s="2"/>
      <c r="B75" s="3"/>
      <c r="G75" s="14">
        <f t="shared" si="0"/>
        <v>0</v>
      </c>
      <c r="H75" s="25">
        <f>(G75+G76)/2</f>
        <v>0</v>
      </c>
      <c r="I75" s="25">
        <f>H75*0.1</f>
        <v>0</v>
      </c>
      <c r="J75" s="25">
        <f>H75+I75</f>
        <v>0</v>
      </c>
      <c r="K75" s="25">
        <f>H75-I75</f>
        <v>0</v>
      </c>
      <c r="L75" s="23" t="str">
        <f>IF(AND(K75&lt;=G75,J75&gt;=G75)," ","X")</f>
        <v> </v>
      </c>
      <c r="M75" s="90" t="str">
        <f>IF(OR(L75="X",L76="X"),"X"," ")</f>
        <v> </v>
      </c>
    </row>
    <row r="76" spans="1:12" ht="12.75">
      <c r="A76" s="2"/>
      <c r="B76" s="3"/>
      <c r="G76" s="14">
        <f aca="true" t="shared" si="1" ref="G76:G139">F76</f>
        <v>0</v>
      </c>
      <c r="H76" s="25"/>
      <c r="I76" s="25"/>
      <c r="J76" s="25"/>
      <c r="K76" s="25"/>
      <c r="L76" s="23" t="str">
        <f>IF(AND(K75&lt;=G76,J75&gt;=G76)," ","X")</f>
        <v> </v>
      </c>
    </row>
    <row r="77" spans="1:13" ht="12.75">
      <c r="A77" s="2"/>
      <c r="B77" s="3"/>
      <c r="G77" s="14">
        <f t="shared" si="1"/>
        <v>0</v>
      </c>
      <c r="H77" s="25">
        <f>(G77+G78)/2</f>
        <v>0</v>
      </c>
      <c r="I77" s="25">
        <f>H77*0.1</f>
        <v>0</v>
      </c>
      <c r="J77" s="25">
        <f>H77+I77</f>
        <v>0</v>
      </c>
      <c r="K77" s="25">
        <f>H77-I77</f>
        <v>0</v>
      </c>
      <c r="L77" s="23" t="str">
        <f>IF(AND(K77&lt;=G77,J77&gt;=G77)," ","X")</f>
        <v> </v>
      </c>
      <c r="M77" s="90" t="str">
        <f>IF(OR(L77="X",L78="X"),"X"," ")</f>
        <v> </v>
      </c>
    </row>
    <row r="78" spans="1:12" ht="12.75">
      <c r="A78" s="2"/>
      <c r="B78" s="3"/>
      <c r="G78" s="14">
        <f t="shared" si="1"/>
        <v>0</v>
      </c>
      <c r="H78" s="25"/>
      <c r="I78" s="25"/>
      <c r="J78" s="25"/>
      <c r="K78" s="25"/>
      <c r="L78" s="23" t="str">
        <f>IF(AND(K77&lt;=G78,J77&gt;=G78)," ","X")</f>
        <v> </v>
      </c>
    </row>
    <row r="79" spans="1:13" ht="12.75">
      <c r="A79" s="2"/>
      <c r="B79" s="3"/>
      <c r="G79" s="14">
        <f t="shared" si="1"/>
        <v>0</v>
      </c>
      <c r="H79" s="25">
        <f>(G79+G80)/2</f>
        <v>0</v>
      </c>
      <c r="I79" s="25">
        <f>H79*0.1</f>
        <v>0</v>
      </c>
      <c r="J79" s="25">
        <f>H79+I79</f>
        <v>0</v>
      </c>
      <c r="K79" s="25">
        <f>H79-I79</f>
        <v>0</v>
      </c>
      <c r="L79" s="23" t="str">
        <f>IF(AND(K79&lt;=G79,J79&gt;=G79)," ","X")</f>
        <v> </v>
      </c>
      <c r="M79" s="90" t="str">
        <f>IF(OR(L79="X",L80="X"),"X"," ")</f>
        <v> </v>
      </c>
    </row>
    <row r="80" spans="1:12" ht="12.75">
      <c r="A80" s="2"/>
      <c r="B80" s="3"/>
      <c r="G80" s="14">
        <f t="shared" si="1"/>
        <v>0</v>
      </c>
      <c r="H80" s="25"/>
      <c r="I80" s="25"/>
      <c r="J80" s="25"/>
      <c r="K80" s="25"/>
      <c r="L80" s="23" t="str">
        <f>IF(AND(K79&lt;=G80,J79&gt;=G80)," ","X")</f>
        <v> </v>
      </c>
    </row>
    <row r="81" spans="1:13" ht="12.75">
      <c r="A81" s="2"/>
      <c r="B81" s="3"/>
      <c r="G81" s="14">
        <f t="shared" si="1"/>
        <v>0</v>
      </c>
      <c r="H81" s="25">
        <f>(G81+G82)/2</f>
        <v>0</v>
      </c>
      <c r="I81" s="25">
        <f>H81*0.1</f>
        <v>0</v>
      </c>
      <c r="J81" s="25">
        <f>H81+I81</f>
        <v>0</v>
      </c>
      <c r="K81" s="25">
        <f>H81-I81</f>
        <v>0</v>
      </c>
      <c r="L81" s="23" t="str">
        <f>IF(AND(K81&lt;=G81,J81&gt;=G81)," ","X")</f>
        <v> </v>
      </c>
      <c r="M81" s="90" t="str">
        <f>IF(OR(L81="X",L82="X"),"X"," ")</f>
        <v> </v>
      </c>
    </row>
    <row r="82" spans="1:12" ht="12.75">
      <c r="A82" s="2"/>
      <c r="B82" s="3"/>
      <c r="G82" s="14">
        <f t="shared" si="1"/>
        <v>0</v>
      </c>
      <c r="H82" s="25"/>
      <c r="I82" s="25"/>
      <c r="J82" s="25"/>
      <c r="K82" s="25"/>
      <c r="L82" s="23" t="str">
        <f>IF(AND(K81&lt;=G82,J81&gt;=G82)," ","X")</f>
        <v> </v>
      </c>
    </row>
    <row r="83" spans="1:13" ht="12.75">
      <c r="A83" s="2"/>
      <c r="B83" s="3"/>
      <c r="G83" s="14">
        <f t="shared" si="1"/>
        <v>0</v>
      </c>
      <c r="H83" s="25">
        <f>(G83+G84)/2</f>
        <v>0</v>
      </c>
      <c r="I83" s="25">
        <f>H83*0.1</f>
        <v>0</v>
      </c>
      <c r="J83" s="25">
        <f>H83+I83</f>
        <v>0</v>
      </c>
      <c r="K83" s="25">
        <f>H83-I83</f>
        <v>0</v>
      </c>
      <c r="L83" s="23" t="str">
        <f>IF(AND(K83&lt;=G83,J83&gt;=G83)," ","X")</f>
        <v> </v>
      </c>
      <c r="M83" s="90" t="str">
        <f>IF(OR(L83="X",L84="X"),"X"," ")</f>
        <v> </v>
      </c>
    </row>
    <row r="84" spans="1:12" ht="12.75">
      <c r="A84" s="2"/>
      <c r="B84" s="3"/>
      <c r="G84" s="14">
        <f t="shared" si="1"/>
        <v>0</v>
      </c>
      <c r="H84" s="25"/>
      <c r="I84" s="25"/>
      <c r="J84" s="25"/>
      <c r="K84" s="25"/>
      <c r="L84" s="23" t="str">
        <f>IF(AND(K83&lt;=G84,J83&gt;=G84)," ","X")</f>
        <v> </v>
      </c>
    </row>
    <row r="85" spans="1:13" ht="12.75">
      <c r="A85" s="2"/>
      <c r="B85" s="3"/>
      <c r="G85" s="14">
        <f t="shared" si="1"/>
        <v>0</v>
      </c>
      <c r="H85" s="25">
        <f>(G85+G86)/2</f>
        <v>0</v>
      </c>
      <c r="I85" s="25">
        <f>H85*0.1</f>
        <v>0</v>
      </c>
      <c r="J85" s="25">
        <f>H85+I85</f>
        <v>0</v>
      </c>
      <c r="K85" s="25">
        <f>H85-I85</f>
        <v>0</v>
      </c>
      <c r="L85" s="23" t="str">
        <f>IF(AND(K85&lt;=G85,J85&gt;=G85)," ","X")</f>
        <v> </v>
      </c>
      <c r="M85" s="90" t="str">
        <f>IF(OR(L85="X",L86="X"),"X"," ")</f>
        <v> </v>
      </c>
    </row>
    <row r="86" spans="1:12" ht="12.75">
      <c r="A86" s="2"/>
      <c r="B86" s="3"/>
      <c r="G86" s="14">
        <f t="shared" si="1"/>
        <v>0</v>
      </c>
      <c r="H86" s="25"/>
      <c r="I86" s="25"/>
      <c r="J86" s="25"/>
      <c r="K86" s="25"/>
      <c r="L86" s="23" t="str">
        <f>IF(AND(K85&lt;=G86,J85&gt;=G86)," ","X")</f>
        <v> </v>
      </c>
    </row>
    <row r="87" spans="1:13" ht="12.75">
      <c r="A87" s="2"/>
      <c r="B87" s="3"/>
      <c r="G87" s="14">
        <f t="shared" si="1"/>
        <v>0</v>
      </c>
      <c r="H87" s="25">
        <f>(G87+G88)/2</f>
        <v>0</v>
      </c>
      <c r="I87" s="25">
        <f>H87*0.1</f>
        <v>0</v>
      </c>
      <c r="J87" s="25">
        <f>H87+I87</f>
        <v>0</v>
      </c>
      <c r="K87" s="25">
        <f>H87-I87</f>
        <v>0</v>
      </c>
      <c r="L87" s="23" t="str">
        <f>IF(AND(K87&lt;=G87,J87&gt;=G87)," ","X")</f>
        <v> </v>
      </c>
      <c r="M87" s="90" t="str">
        <f>IF(OR(L87="X",L88="X"),"X"," ")</f>
        <v> </v>
      </c>
    </row>
    <row r="88" spans="1:12" ht="12.75">
      <c r="A88" s="2"/>
      <c r="B88" s="3"/>
      <c r="G88" s="14">
        <f t="shared" si="1"/>
        <v>0</v>
      </c>
      <c r="H88" s="25"/>
      <c r="I88" s="25"/>
      <c r="J88" s="25"/>
      <c r="K88" s="25"/>
      <c r="L88" s="23" t="str">
        <f>IF(AND(K87&lt;=G88,J87&gt;=G88)," ","X")</f>
        <v> </v>
      </c>
    </row>
    <row r="89" spans="1:13" ht="12.75">
      <c r="A89" s="2"/>
      <c r="B89" s="3"/>
      <c r="G89" s="14">
        <f t="shared" si="1"/>
        <v>0</v>
      </c>
      <c r="H89" s="25">
        <f>(G89+G90)/2</f>
        <v>0</v>
      </c>
      <c r="I89" s="25">
        <f>H89*0.1</f>
        <v>0</v>
      </c>
      <c r="J89" s="25">
        <f>H89+I89</f>
        <v>0</v>
      </c>
      <c r="K89" s="25">
        <f>H89-I89</f>
        <v>0</v>
      </c>
      <c r="L89" s="23" t="str">
        <f>IF(AND(K89&lt;=G89,J89&gt;=G89)," ","X")</f>
        <v> </v>
      </c>
      <c r="M89" s="90" t="str">
        <f>IF(OR(L89="X",L90="X"),"X"," ")</f>
        <v> </v>
      </c>
    </row>
    <row r="90" spans="1:12" ht="12.75">
      <c r="A90" s="2"/>
      <c r="B90" s="3"/>
      <c r="G90" s="14">
        <f t="shared" si="1"/>
        <v>0</v>
      </c>
      <c r="H90" s="25"/>
      <c r="I90" s="25"/>
      <c r="J90" s="25"/>
      <c r="K90" s="25"/>
      <c r="L90" s="23" t="str">
        <f>IF(AND(K89&lt;=G90,J89&gt;=G90)," ","X")</f>
        <v> </v>
      </c>
    </row>
    <row r="91" spans="1:13" ht="12.75">
      <c r="A91" s="2"/>
      <c r="B91" s="3"/>
      <c r="G91" s="14">
        <f t="shared" si="1"/>
        <v>0</v>
      </c>
      <c r="H91" s="25">
        <f>(G91+G92)/2</f>
        <v>0</v>
      </c>
      <c r="I91" s="25">
        <f>H91*0.1</f>
        <v>0</v>
      </c>
      <c r="J91" s="25">
        <f>H91+I91</f>
        <v>0</v>
      </c>
      <c r="K91" s="25">
        <f>H91-I91</f>
        <v>0</v>
      </c>
      <c r="L91" s="23" t="str">
        <f>IF(AND(K91&lt;=G91,J91&gt;=G91)," ","X")</f>
        <v> </v>
      </c>
      <c r="M91" s="90" t="str">
        <f>IF(OR(L91="X",L92="X"),"X"," ")</f>
        <v> </v>
      </c>
    </row>
    <row r="92" spans="1:12" ht="12.75">
      <c r="A92" s="2"/>
      <c r="B92" s="3"/>
      <c r="G92" s="14">
        <f t="shared" si="1"/>
        <v>0</v>
      </c>
      <c r="H92" s="25"/>
      <c r="I92" s="25"/>
      <c r="J92" s="25"/>
      <c r="K92" s="25"/>
      <c r="L92" s="23" t="str">
        <f>IF(AND(K91&lt;=G92,J91&gt;=G92)," ","X")</f>
        <v> </v>
      </c>
    </row>
    <row r="93" spans="1:13" ht="12.75">
      <c r="A93" s="2"/>
      <c r="B93" s="3"/>
      <c r="G93" s="14">
        <f t="shared" si="1"/>
        <v>0</v>
      </c>
      <c r="H93" s="25">
        <f>(G93+G94)/2</f>
        <v>0</v>
      </c>
      <c r="I93" s="25">
        <f>H93*0.1</f>
        <v>0</v>
      </c>
      <c r="J93" s="25">
        <f>H93+I93</f>
        <v>0</v>
      </c>
      <c r="K93" s="25">
        <f>H93-I93</f>
        <v>0</v>
      </c>
      <c r="L93" s="23" t="str">
        <f>IF(AND(K93&lt;=G93,J93&gt;=G93)," ","X")</f>
        <v> </v>
      </c>
      <c r="M93" s="90" t="str">
        <f>IF(OR(L93="X",L94="X"),"X"," ")</f>
        <v> </v>
      </c>
    </row>
    <row r="94" spans="1:12" ht="12.75">
      <c r="A94" s="2"/>
      <c r="B94" s="3"/>
      <c r="G94" s="14">
        <f t="shared" si="1"/>
        <v>0</v>
      </c>
      <c r="H94" s="25"/>
      <c r="I94" s="25"/>
      <c r="J94" s="25"/>
      <c r="K94" s="25"/>
      <c r="L94" s="23" t="str">
        <f>IF(AND(K93&lt;=G94,J93&gt;=G94)," ","X")</f>
        <v> </v>
      </c>
    </row>
    <row r="95" spans="1:13" ht="12.75">
      <c r="A95" s="2"/>
      <c r="B95" s="3"/>
      <c r="G95" s="14">
        <f t="shared" si="1"/>
        <v>0</v>
      </c>
      <c r="H95" s="25">
        <f>(G95+G96)/2</f>
        <v>0</v>
      </c>
      <c r="I95" s="25">
        <f>H95*0.1</f>
        <v>0</v>
      </c>
      <c r="J95" s="25">
        <f>H95+I95</f>
        <v>0</v>
      </c>
      <c r="K95" s="25">
        <f>H95-I95</f>
        <v>0</v>
      </c>
      <c r="L95" s="23" t="str">
        <f>IF(AND(K95&lt;=G95,J95&gt;=G95)," ","X")</f>
        <v> </v>
      </c>
      <c r="M95" s="90" t="str">
        <f>IF(OR(L95="X",L96="X"),"X"," ")</f>
        <v> </v>
      </c>
    </row>
    <row r="96" spans="1:12" ht="12.75">
      <c r="A96" s="2"/>
      <c r="B96" s="3"/>
      <c r="G96" s="14">
        <f t="shared" si="1"/>
        <v>0</v>
      </c>
      <c r="H96" s="25"/>
      <c r="I96" s="25"/>
      <c r="J96" s="25"/>
      <c r="K96" s="25"/>
      <c r="L96" s="23" t="str">
        <f>IF(AND(K95&lt;=G96,J95&gt;=G96)," ","X")</f>
        <v> </v>
      </c>
    </row>
    <row r="97" spans="1:13" ht="12.75">
      <c r="A97" s="2"/>
      <c r="B97" s="3"/>
      <c r="G97" s="14">
        <f t="shared" si="1"/>
        <v>0</v>
      </c>
      <c r="H97" s="25">
        <f>(G97+G98)/2</f>
        <v>0</v>
      </c>
      <c r="I97" s="25">
        <f>H97*0.1</f>
        <v>0</v>
      </c>
      <c r="J97" s="25">
        <f>H97+I97</f>
        <v>0</v>
      </c>
      <c r="K97" s="25">
        <f>H97-I97</f>
        <v>0</v>
      </c>
      <c r="L97" s="23" t="str">
        <f>IF(AND(K97&lt;=G97,J97&gt;=G97)," ","X")</f>
        <v> </v>
      </c>
      <c r="M97" s="90" t="str">
        <f>IF(OR(L97="X",L98="X"),"X"," ")</f>
        <v> </v>
      </c>
    </row>
    <row r="98" spans="1:12" ht="12.75">
      <c r="A98" s="2"/>
      <c r="B98" s="3"/>
      <c r="G98" s="14">
        <f t="shared" si="1"/>
        <v>0</v>
      </c>
      <c r="H98" s="25"/>
      <c r="I98" s="25"/>
      <c r="J98" s="25"/>
      <c r="K98" s="25"/>
      <c r="L98" s="23" t="str">
        <f>IF(AND(K97&lt;=G98,J97&gt;=G98)," ","X")</f>
        <v> </v>
      </c>
    </row>
    <row r="99" spans="1:13" ht="12.75">
      <c r="A99" s="2"/>
      <c r="B99" s="3"/>
      <c r="G99" s="14">
        <f t="shared" si="1"/>
        <v>0</v>
      </c>
      <c r="H99" s="25">
        <f>(G99+G100)/2</f>
        <v>0</v>
      </c>
      <c r="I99" s="25">
        <f>H99*0.1</f>
        <v>0</v>
      </c>
      <c r="J99" s="25">
        <f>H99+I99</f>
        <v>0</v>
      </c>
      <c r="K99" s="25">
        <f>H99-I99</f>
        <v>0</v>
      </c>
      <c r="L99" s="23" t="str">
        <f>IF(AND(K99&lt;=G99,J99&gt;=G99)," ","X")</f>
        <v> </v>
      </c>
      <c r="M99" s="90" t="str">
        <f>IF(OR(L99="X",L100="X"),"X"," ")</f>
        <v> </v>
      </c>
    </row>
    <row r="100" spans="1:12" ht="12.75">
      <c r="A100" s="2"/>
      <c r="B100" s="3"/>
      <c r="G100" s="14">
        <f t="shared" si="1"/>
        <v>0</v>
      </c>
      <c r="H100" s="25"/>
      <c r="I100" s="25"/>
      <c r="J100" s="25"/>
      <c r="K100" s="25"/>
      <c r="L100" s="23" t="str">
        <f>IF(AND(K99&lt;=G100,J99&gt;=G100)," ","X")</f>
        <v> </v>
      </c>
    </row>
    <row r="101" spans="1:13" ht="12.75">
      <c r="A101" s="2"/>
      <c r="B101" s="3"/>
      <c r="G101" s="14">
        <f t="shared" si="1"/>
        <v>0</v>
      </c>
      <c r="H101" s="25">
        <f>(G101+G102)/2</f>
        <v>0</v>
      </c>
      <c r="I101" s="25">
        <f>H101*0.1</f>
        <v>0</v>
      </c>
      <c r="J101" s="25">
        <f>H101+I101</f>
        <v>0</v>
      </c>
      <c r="K101" s="25">
        <f>H101-I101</f>
        <v>0</v>
      </c>
      <c r="L101" s="23" t="str">
        <f>IF(AND(K101&lt;=G101,J101&gt;=G101)," ","X")</f>
        <v> </v>
      </c>
      <c r="M101" s="90" t="str">
        <f>IF(OR(L101="X",L102="X"),"X"," ")</f>
        <v> </v>
      </c>
    </row>
    <row r="102" spans="1:12" ht="12.75">
      <c r="A102" s="2"/>
      <c r="B102" s="3"/>
      <c r="G102" s="14">
        <f t="shared" si="1"/>
        <v>0</v>
      </c>
      <c r="H102" s="25"/>
      <c r="I102" s="25"/>
      <c r="J102" s="25"/>
      <c r="K102" s="25"/>
      <c r="L102" s="23" t="str">
        <f>IF(AND(K101&lt;=G102,J101&gt;=G102)," ","X")</f>
        <v> </v>
      </c>
    </row>
    <row r="103" spans="1:13" ht="12.75">
      <c r="A103" s="2"/>
      <c r="B103" s="3"/>
      <c r="G103" s="14">
        <f t="shared" si="1"/>
        <v>0</v>
      </c>
      <c r="H103" s="25">
        <f>(G103+G104)/2</f>
        <v>0</v>
      </c>
      <c r="I103" s="25">
        <f>H103*0.1</f>
        <v>0</v>
      </c>
      <c r="J103" s="25">
        <f>H103+I103</f>
        <v>0</v>
      </c>
      <c r="K103" s="25">
        <f>H103-I103</f>
        <v>0</v>
      </c>
      <c r="L103" s="23" t="str">
        <f>IF(AND(K103&lt;=G103,J103&gt;=G103)," ","X")</f>
        <v> </v>
      </c>
      <c r="M103" s="90" t="str">
        <f>IF(OR(L103="X",L104="X"),"X"," ")</f>
        <v> </v>
      </c>
    </row>
    <row r="104" spans="1:12" ht="12.75">
      <c r="A104" s="2"/>
      <c r="B104" s="3"/>
      <c r="G104" s="14">
        <f t="shared" si="1"/>
        <v>0</v>
      </c>
      <c r="H104" s="25"/>
      <c r="I104" s="25"/>
      <c r="J104" s="25"/>
      <c r="K104" s="25"/>
      <c r="L104" s="23" t="str">
        <f>IF(AND(K103&lt;=G104,J103&gt;=G104)," ","X")</f>
        <v> </v>
      </c>
    </row>
    <row r="105" spans="1:13" ht="12.75">
      <c r="A105" s="2"/>
      <c r="B105" s="3"/>
      <c r="G105" s="14">
        <f t="shared" si="1"/>
        <v>0</v>
      </c>
      <c r="H105" s="25">
        <f>(G105+G106)/2</f>
        <v>0</v>
      </c>
      <c r="I105" s="25">
        <f>H105*0.1</f>
        <v>0</v>
      </c>
      <c r="J105" s="25">
        <f>H105+I105</f>
        <v>0</v>
      </c>
      <c r="K105" s="25">
        <f>H105-I105</f>
        <v>0</v>
      </c>
      <c r="L105" s="23" t="str">
        <f>IF(AND(K105&lt;=G105,J105&gt;=G105)," ","X")</f>
        <v> </v>
      </c>
      <c r="M105" s="90" t="str">
        <f>IF(OR(L105="X",L106="X"),"X"," ")</f>
        <v> </v>
      </c>
    </row>
    <row r="106" spans="1:12" ht="12.75">
      <c r="A106" s="2"/>
      <c r="B106" s="3"/>
      <c r="G106" s="14">
        <f t="shared" si="1"/>
        <v>0</v>
      </c>
      <c r="H106" s="25"/>
      <c r="I106" s="25"/>
      <c r="J106" s="25"/>
      <c r="K106" s="25"/>
      <c r="L106" s="23" t="str">
        <f>IF(AND(K105&lt;=G106,J105&gt;=G106)," ","X")</f>
        <v> </v>
      </c>
    </row>
    <row r="107" spans="1:13" ht="12.75">
      <c r="A107" s="2"/>
      <c r="B107" s="3"/>
      <c r="G107" s="14">
        <f t="shared" si="1"/>
        <v>0</v>
      </c>
      <c r="H107" s="25">
        <f>(G107+G108)/2</f>
        <v>0</v>
      </c>
      <c r="I107" s="25">
        <f>H107*0.1</f>
        <v>0</v>
      </c>
      <c r="J107" s="25">
        <f>H107+I107</f>
        <v>0</v>
      </c>
      <c r="K107" s="25">
        <f>H107-I107</f>
        <v>0</v>
      </c>
      <c r="L107" s="23" t="str">
        <f>IF(AND(K107&lt;=G107,J107&gt;=G107)," ","X")</f>
        <v> </v>
      </c>
      <c r="M107" s="90" t="str">
        <f>IF(OR(L107="X",L108="X"),"X"," ")</f>
        <v> </v>
      </c>
    </row>
    <row r="108" spans="1:12" ht="12.75">
      <c r="A108" s="2"/>
      <c r="B108" s="3"/>
      <c r="G108" s="14">
        <f t="shared" si="1"/>
        <v>0</v>
      </c>
      <c r="H108" s="25"/>
      <c r="I108" s="25"/>
      <c r="J108" s="25"/>
      <c r="K108" s="25"/>
      <c r="L108" s="23" t="str">
        <f>IF(AND(K107&lt;=G108,J107&gt;=G108)," ","X")</f>
        <v> </v>
      </c>
    </row>
    <row r="109" spans="1:13" ht="12.75">
      <c r="A109" s="2"/>
      <c r="B109" s="3"/>
      <c r="G109" s="14">
        <f t="shared" si="1"/>
        <v>0</v>
      </c>
      <c r="H109" s="25">
        <f>(G109+G110)/2</f>
        <v>0</v>
      </c>
      <c r="I109" s="25">
        <f>H109*0.1</f>
        <v>0</v>
      </c>
      <c r="J109" s="25">
        <f>H109+I109</f>
        <v>0</v>
      </c>
      <c r="K109" s="25">
        <f>H109-I109</f>
        <v>0</v>
      </c>
      <c r="L109" s="23" t="str">
        <f>IF(AND(K109&lt;=G109,J109&gt;=G109)," ","X")</f>
        <v> </v>
      </c>
      <c r="M109" s="90" t="str">
        <f>IF(OR(L109="X",L110="X"),"X"," ")</f>
        <v> </v>
      </c>
    </row>
    <row r="110" spans="1:12" ht="12.75">
      <c r="A110" s="2"/>
      <c r="B110" s="3"/>
      <c r="G110" s="14">
        <f t="shared" si="1"/>
        <v>0</v>
      </c>
      <c r="H110" s="25"/>
      <c r="I110" s="25"/>
      <c r="J110" s="25"/>
      <c r="K110" s="25"/>
      <c r="L110" s="23" t="str">
        <f>IF(AND(K109&lt;=G110,J109&gt;=G110)," ","X")</f>
        <v> </v>
      </c>
    </row>
    <row r="111" spans="1:13" ht="12.75">
      <c r="A111" s="2"/>
      <c r="B111" s="3"/>
      <c r="G111" s="14">
        <f t="shared" si="1"/>
        <v>0</v>
      </c>
      <c r="H111" s="25">
        <f>(G111+G112)/2</f>
        <v>0</v>
      </c>
      <c r="I111" s="25">
        <f>H111*0.1</f>
        <v>0</v>
      </c>
      <c r="J111" s="25">
        <f>H111+I111</f>
        <v>0</v>
      </c>
      <c r="K111" s="25">
        <f>H111-I111</f>
        <v>0</v>
      </c>
      <c r="L111" s="23" t="str">
        <f>IF(AND(K111&lt;=G111,J111&gt;=G111)," ","X")</f>
        <v> </v>
      </c>
      <c r="M111" s="90" t="str">
        <f>IF(OR(L111="X",L112="X"),"X"," ")</f>
        <v> </v>
      </c>
    </row>
    <row r="112" spans="1:12" ht="12.75">
      <c r="A112" s="2"/>
      <c r="B112" s="3"/>
      <c r="G112" s="14">
        <f t="shared" si="1"/>
        <v>0</v>
      </c>
      <c r="H112" s="25"/>
      <c r="I112" s="25"/>
      <c r="J112" s="25"/>
      <c r="K112" s="25"/>
      <c r="L112" s="23" t="str">
        <f>IF(AND(K111&lt;=G112,J111&gt;=G112)," ","X")</f>
        <v> </v>
      </c>
    </row>
    <row r="113" spans="1:13" ht="12.75">
      <c r="A113" s="2"/>
      <c r="B113" s="3"/>
      <c r="G113" s="14">
        <f t="shared" si="1"/>
        <v>0</v>
      </c>
      <c r="H113" s="25">
        <f>(G113+G114)/2</f>
        <v>0</v>
      </c>
      <c r="I113" s="25">
        <f>H113*0.1</f>
        <v>0</v>
      </c>
      <c r="J113" s="25">
        <f>H113+I113</f>
        <v>0</v>
      </c>
      <c r="K113" s="25">
        <f>H113-I113</f>
        <v>0</v>
      </c>
      <c r="L113" s="23" t="str">
        <f>IF(AND(K113&lt;=G113,J113&gt;=G113)," ","X")</f>
        <v> </v>
      </c>
      <c r="M113" s="90" t="str">
        <f>IF(OR(L113="X",L114="X"),"X"," ")</f>
        <v> </v>
      </c>
    </row>
    <row r="114" spans="1:12" ht="12.75">
      <c r="A114" s="2"/>
      <c r="B114" s="3"/>
      <c r="G114" s="14">
        <f t="shared" si="1"/>
        <v>0</v>
      </c>
      <c r="H114" s="25"/>
      <c r="I114" s="25"/>
      <c r="J114" s="25"/>
      <c r="K114" s="25"/>
      <c r="L114" s="23" t="str">
        <f>IF(AND(K113&lt;=G114,J113&gt;=G114)," ","X")</f>
        <v> </v>
      </c>
    </row>
    <row r="115" spans="1:13" ht="12.75">
      <c r="A115" s="2"/>
      <c r="B115" s="3"/>
      <c r="G115" s="14">
        <f t="shared" si="1"/>
        <v>0</v>
      </c>
      <c r="H115" s="25">
        <f>(G115+G116)/2</f>
        <v>0</v>
      </c>
      <c r="I115" s="25">
        <f>H115*0.1</f>
        <v>0</v>
      </c>
      <c r="J115" s="25">
        <f>H115+I115</f>
        <v>0</v>
      </c>
      <c r="K115" s="25">
        <f>H115-I115</f>
        <v>0</v>
      </c>
      <c r="L115" s="23" t="str">
        <f>IF(AND(K115&lt;=G115,J115&gt;=G115)," ","X")</f>
        <v> </v>
      </c>
      <c r="M115" s="90" t="str">
        <f>IF(OR(L115="X",L116="X"),"X"," ")</f>
        <v> </v>
      </c>
    </row>
    <row r="116" spans="1:12" ht="12.75">
      <c r="A116" s="2"/>
      <c r="B116" s="3"/>
      <c r="G116" s="14">
        <f t="shared" si="1"/>
        <v>0</v>
      </c>
      <c r="H116" s="25"/>
      <c r="I116" s="25"/>
      <c r="J116" s="25"/>
      <c r="K116" s="25"/>
      <c r="L116" s="23" t="str">
        <f>IF(AND(K115&lt;=G116,J115&gt;=G116)," ","X")</f>
        <v> </v>
      </c>
    </row>
    <row r="117" spans="1:13" ht="12.75">
      <c r="A117" s="2"/>
      <c r="B117" s="3"/>
      <c r="G117" s="14">
        <f t="shared" si="1"/>
        <v>0</v>
      </c>
      <c r="H117" s="25">
        <f>(G117+G118)/2</f>
        <v>0</v>
      </c>
      <c r="I117" s="25">
        <f>H117*0.1</f>
        <v>0</v>
      </c>
      <c r="J117" s="25">
        <f>H117+I117</f>
        <v>0</v>
      </c>
      <c r="K117" s="25">
        <f>H117-I117</f>
        <v>0</v>
      </c>
      <c r="L117" s="23" t="str">
        <f>IF(AND(K117&lt;=G117,J117&gt;=G117)," ","X")</f>
        <v> </v>
      </c>
      <c r="M117" s="90" t="str">
        <f>IF(OR(L117="X",L118="X"),"X"," ")</f>
        <v> </v>
      </c>
    </row>
    <row r="118" spans="1:12" ht="12.75">
      <c r="A118" s="2"/>
      <c r="B118" s="3"/>
      <c r="G118" s="14">
        <f t="shared" si="1"/>
        <v>0</v>
      </c>
      <c r="H118" s="25"/>
      <c r="I118" s="25"/>
      <c r="J118" s="25"/>
      <c r="K118" s="25"/>
      <c r="L118" s="23" t="str">
        <f>IF(AND(K117&lt;=G118,J117&gt;=G118)," ","X")</f>
        <v> </v>
      </c>
    </row>
    <row r="119" spans="1:13" ht="12.75">
      <c r="A119" s="2"/>
      <c r="B119" s="3"/>
      <c r="G119" s="14">
        <f t="shared" si="1"/>
        <v>0</v>
      </c>
      <c r="H119" s="25">
        <f>(G119+G120)/2</f>
        <v>0</v>
      </c>
      <c r="I119" s="25">
        <f>H119*0.1</f>
        <v>0</v>
      </c>
      <c r="J119" s="25">
        <f>H119+I119</f>
        <v>0</v>
      </c>
      <c r="K119" s="25">
        <f>H119-I119</f>
        <v>0</v>
      </c>
      <c r="L119" s="23" t="str">
        <f>IF(AND(K119&lt;=G119,J119&gt;=G119)," ","X")</f>
        <v> </v>
      </c>
      <c r="M119" s="90" t="str">
        <f>IF(OR(L119="X",L120="X"),"X"," ")</f>
        <v> </v>
      </c>
    </row>
    <row r="120" spans="1:12" ht="12.75">
      <c r="A120" s="2"/>
      <c r="B120" s="3"/>
      <c r="G120" s="14">
        <f t="shared" si="1"/>
        <v>0</v>
      </c>
      <c r="H120" s="25"/>
      <c r="I120" s="25"/>
      <c r="J120" s="25"/>
      <c r="K120" s="25"/>
      <c r="L120" s="23" t="str">
        <f>IF(AND(K119&lt;=G120,J119&gt;=G120)," ","X")</f>
        <v> </v>
      </c>
    </row>
    <row r="121" spans="1:13" ht="12.75">
      <c r="A121" s="2"/>
      <c r="B121" s="3"/>
      <c r="G121" s="14">
        <f t="shared" si="1"/>
        <v>0</v>
      </c>
      <c r="H121" s="25">
        <f>(G121+G122)/2</f>
        <v>0</v>
      </c>
      <c r="I121" s="25">
        <f>H121*0.1</f>
        <v>0</v>
      </c>
      <c r="J121" s="25">
        <f>H121+I121</f>
        <v>0</v>
      </c>
      <c r="K121" s="25">
        <f>H121-I121</f>
        <v>0</v>
      </c>
      <c r="L121" s="23" t="str">
        <f>IF(AND(K121&lt;=G121,J121&gt;=G121)," ","X")</f>
        <v> </v>
      </c>
      <c r="M121" s="90" t="str">
        <f>IF(OR(L121="X",L122="X"),"X"," ")</f>
        <v> </v>
      </c>
    </row>
    <row r="122" spans="1:12" ht="12.75">
      <c r="A122" s="2"/>
      <c r="B122" s="3"/>
      <c r="G122" s="14">
        <f t="shared" si="1"/>
        <v>0</v>
      </c>
      <c r="H122" s="25"/>
      <c r="I122" s="25"/>
      <c r="J122" s="25"/>
      <c r="K122" s="25"/>
      <c r="L122" s="23" t="str">
        <f>IF(AND(K121&lt;=G122,J121&gt;=G122)," ","X")</f>
        <v> </v>
      </c>
    </row>
    <row r="123" spans="1:13" ht="12.75">
      <c r="A123" s="2"/>
      <c r="B123" s="3"/>
      <c r="G123" s="14">
        <f t="shared" si="1"/>
        <v>0</v>
      </c>
      <c r="H123" s="25">
        <f>(G123+G124)/2</f>
        <v>0</v>
      </c>
      <c r="I123" s="25">
        <f>H123*0.1</f>
        <v>0</v>
      </c>
      <c r="J123" s="25">
        <f>H123+I123</f>
        <v>0</v>
      </c>
      <c r="K123" s="25">
        <f>H123-I123</f>
        <v>0</v>
      </c>
      <c r="L123" s="23" t="str">
        <f>IF(AND(K123&lt;=G123,J123&gt;=G123)," ","X")</f>
        <v> </v>
      </c>
      <c r="M123" s="90" t="str">
        <f>IF(OR(L123="X",L124="X"),"X"," ")</f>
        <v> </v>
      </c>
    </row>
    <row r="124" spans="1:12" ht="12.75">
      <c r="A124" s="2"/>
      <c r="B124" s="3"/>
      <c r="G124" s="14">
        <f t="shared" si="1"/>
        <v>0</v>
      </c>
      <c r="H124" s="25"/>
      <c r="I124" s="25"/>
      <c r="J124" s="25"/>
      <c r="K124" s="25"/>
      <c r="L124" s="23" t="str">
        <f>IF(AND(K123&lt;=G124,J123&gt;=G124)," ","X")</f>
        <v> </v>
      </c>
    </row>
    <row r="125" spans="1:13" ht="12.75">
      <c r="A125" s="2"/>
      <c r="B125" s="3"/>
      <c r="G125" s="14">
        <f t="shared" si="1"/>
        <v>0</v>
      </c>
      <c r="H125" s="25">
        <f>(G125+G126)/2</f>
        <v>0</v>
      </c>
      <c r="I125" s="25">
        <f>H125*0.1</f>
        <v>0</v>
      </c>
      <c r="J125" s="25">
        <f>H125+I125</f>
        <v>0</v>
      </c>
      <c r="K125" s="25">
        <f>H125-I125</f>
        <v>0</v>
      </c>
      <c r="L125" s="23" t="str">
        <f>IF(AND(K125&lt;=G125,J125&gt;=G125)," ","X")</f>
        <v> </v>
      </c>
      <c r="M125" s="90" t="str">
        <f>IF(OR(L125="X",L126="X"),"X"," ")</f>
        <v> </v>
      </c>
    </row>
    <row r="126" spans="1:12" ht="12.75">
      <c r="A126" s="2"/>
      <c r="B126" s="3"/>
      <c r="G126" s="14">
        <f t="shared" si="1"/>
        <v>0</v>
      </c>
      <c r="H126" s="25"/>
      <c r="I126" s="25"/>
      <c r="J126" s="25"/>
      <c r="K126" s="25"/>
      <c r="L126" s="23" t="str">
        <f>IF(AND(K125&lt;=G126,J125&gt;=G126)," ","X")</f>
        <v> </v>
      </c>
    </row>
    <row r="127" spans="1:13" ht="12.75">
      <c r="A127" s="2"/>
      <c r="B127" s="3"/>
      <c r="G127" s="14">
        <f t="shared" si="1"/>
        <v>0</v>
      </c>
      <c r="H127" s="25">
        <f>(G127+G128)/2</f>
        <v>0</v>
      </c>
      <c r="I127" s="25">
        <f>H127*0.1</f>
        <v>0</v>
      </c>
      <c r="J127" s="25">
        <f>H127+I127</f>
        <v>0</v>
      </c>
      <c r="K127" s="25">
        <f>H127-I127</f>
        <v>0</v>
      </c>
      <c r="L127" s="23" t="str">
        <f>IF(AND(K127&lt;=G127,J127&gt;=G127)," ","X")</f>
        <v> </v>
      </c>
      <c r="M127" s="90" t="str">
        <f>IF(OR(L127="X",L128="X"),"X"," ")</f>
        <v> </v>
      </c>
    </row>
    <row r="128" spans="1:12" ht="12.75">
      <c r="A128" s="2"/>
      <c r="B128" s="3"/>
      <c r="G128" s="14">
        <f t="shared" si="1"/>
        <v>0</v>
      </c>
      <c r="H128" s="25"/>
      <c r="I128" s="25"/>
      <c r="J128" s="25"/>
      <c r="K128" s="25"/>
      <c r="L128" s="23" t="str">
        <f>IF(AND(K127&lt;=G128,J127&gt;=G128)," ","X")</f>
        <v> </v>
      </c>
    </row>
    <row r="129" spans="1:13" ht="12.75">
      <c r="A129" s="2"/>
      <c r="B129" s="3"/>
      <c r="G129" s="14">
        <f t="shared" si="1"/>
        <v>0</v>
      </c>
      <c r="H129" s="25">
        <f>(G129+G130)/2</f>
        <v>0</v>
      </c>
      <c r="I129" s="25">
        <f>H129*0.1</f>
        <v>0</v>
      </c>
      <c r="J129" s="25">
        <f>H129+I129</f>
        <v>0</v>
      </c>
      <c r="K129" s="25">
        <f>H129-I129</f>
        <v>0</v>
      </c>
      <c r="L129" s="23" t="str">
        <f>IF(AND(K129&lt;=G129,J129&gt;=G129)," ","X")</f>
        <v> </v>
      </c>
      <c r="M129" s="90" t="str">
        <f>IF(OR(L129="X",L130="X"),"X"," ")</f>
        <v> </v>
      </c>
    </row>
    <row r="130" spans="1:12" ht="12.75">
      <c r="A130" s="2"/>
      <c r="B130" s="3"/>
      <c r="G130" s="14">
        <f t="shared" si="1"/>
        <v>0</v>
      </c>
      <c r="H130" s="25"/>
      <c r="I130" s="25"/>
      <c r="J130" s="25"/>
      <c r="K130" s="25"/>
      <c r="L130" s="23" t="str">
        <f>IF(AND(K129&lt;=G130,J129&gt;=G130)," ","X")</f>
        <v> </v>
      </c>
    </row>
    <row r="131" spans="1:13" ht="12.75">
      <c r="A131" s="2"/>
      <c r="B131" s="3"/>
      <c r="G131" s="14">
        <f t="shared" si="1"/>
        <v>0</v>
      </c>
      <c r="H131" s="25">
        <f>(G131+G132)/2</f>
        <v>0</v>
      </c>
      <c r="I131" s="25">
        <f>H131*0.1</f>
        <v>0</v>
      </c>
      <c r="J131" s="25">
        <f>H131+I131</f>
        <v>0</v>
      </c>
      <c r="K131" s="25">
        <f>H131-I131</f>
        <v>0</v>
      </c>
      <c r="L131" s="23" t="str">
        <f>IF(AND(K131&lt;=G131,J131&gt;=G131)," ","X")</f>
        <v> </v>
      </c>
      <c r="M131" s="90" t="str">
        <f>IF(OR(L131="X",L132="X"),"X"," ")</f>
        <v> </v>
      </c>
    </row>
    <row r="132" spans="1:12" ht="12.75">
      <c r="A132" s="2"/>
      <c r="B132" s="3"/>
      <c r="G132" s="14">
        <f t="shared" si="1"/>
        <v>0</v>
      </c>
      <c r="H132" s="25"/>
      <c r="I132" s="25"/>
      <c r="J132" s="25"/>
      <c r="K132" s="25"/>
      <c r="L132" s="23" t="str">
        <f>IF(AND(K131&lt;=G132,J131&gt;=G132)," ","X")</f>
        <v> </v>
      </c>
    </row>
    <row r="133" spans="1:13" ht="12.75">
      <c r="A133" s="2"/>
      <c r="B133" s="3"/>
      <c r="G133" s="14">
        <f t="shared" si="1"/>
        <v>0</v>
      </c>
      <c r="H133" s="25">
        <f>(G133+G134)/2</f>
        <v>0</v>
      </c>
      <c r="I133" s="25">
        <f>H133*0.1</f>
        <v>0</v>
      </c>
      <c r="J133" s="25">
        <f>H133+I133</f>
        <v>0</v>
      </c>
      <c r="K133" s="25">
        <f>H133-I133</f>
        <v>0</v>
      </c>
      <c r="L133" s="23" t="str">
        <f>IF(AND(K133&lt;=G133,J133&gt;=G133)," ","X")</f>
        <v> </v>
      </c>
      <c r="M133" s="90" t="str">
        <f>IF(OR(L133="X",L134="X"),"X"," ")</f>
        <v> </v>
      </c>
    </row>
    <row r="134" spans="1:12" ht="12.75">
      <c r="A134" s="2"/>
      <c r="B134" s="3"/>
      <c r="G134" s="14">
        <f t="shared" si="1"/>
        <v>0</v>
      </c>
      <c r="H134" s="25"/>
      <c r="I134" s="25"/>
      <c r="J134" s="25"/>
      <c r="K134" s="25"/>
      <c r="L134" s="23" t="str">
        <f>IF(AND(K133&lt;=G134,J133&gt;=G134)," ","X")</f>
        <v> </v>
      </c>
    </row>
    <row r="135" spans="1:13" ht="12.75">
      <c r="A135" s="2"/>
      <c r="B135" s="3"/>
      <c r="G135" s="14">
        <f t="shared" si="1"/>
        <v>0</v>
      </c>
      <c r="H135" s="25">
        <f>(G135+G136)/2</f>
        <v>0</v>
      </c>
      <c r="I135" s="25">
        <f>H135*0.1</f>
        <v>0</v>
      </c>
      <c r="J135" s="25">
        <f>H135+I135</f>
        <v>0</v>
      </c>
      <c r="K135" s="25">
        <f>H135-I135</f>
        <v>0</v>
      </c>
      <c r="L135" s="23" t="str">
        <f>IF(AND(K135&lt;=G135,J135&gt;=G135)," ","X")</f>
        <v> </v>
      </c>
      <c r="M135" s="90" t="str">
        <f>IF(OR(L135="X",L136="X"),"X"," ")</f>
        <v> </v>
      </c>
    </row>
    <row r="136" spans="1:12" ht="12.75">
      <c r="A136" s="2"/>
      <c r="B136" s="3"/>
      <c r="G136" s="14">
        <f t="shared" si="1"/>
        <v>0</v>
      </c>
      <c r="H136" s="25"/>
      <c r="I136" s="25"/>
      <c r="J136" s="25"/>
      <c r="K136" s="25"/>
      <c r="L136" s="23" t="str">
        <f>IF(AND(K135&lt;=G136,J135&gt;=G136)," ","X")</f>
        <v> </v>
      </c>
    </row>
    <row r="137" spans="1:13" ht="12.75">
      <c r="A137" s="2"/>
      <c r="B137" s="3"/>
      <c r="G137" s="14">
        <f t="shared" si="1"/>
        <v>0</v>
      </c>
      <c r="H137" s="25">
        <f>(G137+G138)/2</f>
        <v>0</v>
      </c>
      <c r="I137" s="25">
        <f>H137*0.1</f>
        <v>0</v>
      </c>
      <c r="J137" s="25">
        <f>H137+I137</f>
        <v>0</v>
      </c>
      <c r="K137" s="25">
        <f>H137-I137</f>
        <v>0</v>
      </c>
      <c r="L137" s="23" t="str">
        <f>IF(AND(K137&lt;=G137,J137&gt;=G137)," ","X")</f>
        <v> </v>
      </c>
      <c r="M137" s="90" t="str">
        <f>IF(OR(L137="X",L138="X"),"X"," ")</f>
        <v> </v>
      </c>
    </row>
    <row r="138" spans="1:12" ht="12.75">
      <c r="A138" s="2"/>
      <c r="B138" s="3"/>
      <c r="G138" s="14">
        <f t="shared" si="1"/>
        <v>0</v>
      </c>
      <c r="H138" s="25"/>
      <c r="I138" s="25"/>
      <c r="J138" s="25"/>
      <c r="K138" s="25"/>
      <c r="L138" s="23" t="str">
        <f>IF(AND(K137&lt;=G138,J137&gt;=G138)," ","X")</f>
        <v> </v>
      </c>
    </row>
    <row r="139" spans="1:13" ht="12.75">
      <c r="A139" s="2"/>
      <c r="B139" s="3"/>
      <c r="G139" s="14">
        <f t="shared" si="1"/>
        <v>0</v>
      </c>
      <c r="H139" s="25">
        <f>(G139+G140)/2</f>
        <v>0</v>
      </c>
      <c r="I139" s="25">
        <f>H139*0.1</f>
        <v>0</v>
      </c>
      <c r="J139" s="25">
        <f>H139+I139</f>
        <v>0</v>
      </c>
      <c r="K139" s="25">
        <f>H139-I139</f>
        <v>0</v>
      </c>
      <c r="L139" s="23" t="str">
        <f>IF(AND(K139&lt;=G139,J139&gt;=G139)," ","X")</f>
        <v> </v>
      </c>
      <c r="M139" s="90" t="str">
        <f>IF(OR(L139="X",L140="X"),"X"," ")</f>
        <v> </v>
      </c>
    </row>
    <row r="140" spans="1:12" ht="12.75">
      <c r="A140" s="2"/>
      <c r="B140" s="3"/>
      <c r="G140" s="14">
        <f aca="true" t="shared" si="2" ref="G140:G203">F140</f>
        <v>0</v>
      </c>
      <c r="H140" s="25"/>
      <c r="I140" s="25"/>
      <c r="J140" s="25"/>
      <c r="K140" s="25"/>
      <c r="L140" s="23" t="str">
        <f>IF(AND(K139&lt;=G140,J139&gt;=G140)," ","X")</f>
        <v> </v>
      </c>
    </row>
    <row r="141" spans="1:13" ht="12.75">
      <c r="A141" s="2"/>
      <c r="B141" s="3"/>
      <c r="G141" s="14">
        <f t="shared" si="2"/>
        <v>0</v>
      </c>
      <c r="H141" s="25">
        <f>(G141+G142)/2</f>
        <v>0</v>
      </c>
      <c r="I141" s="25">
        <f>H141*0.1</f>
        <v>0</v>
      </c>
      <c r="J141" s="25">
        <f>H141+I141</f>
        <v>0</v>
      </c>
      <c r="K141" s="25">
        <f>H141-I141</f>
        <v>0</v>
      </c>
      <c r="L141" s="23" t="str">
        <f>IF(AND(K141&lt;=G141,J141&gt;=G141)," ","X")</f>
        <v> </v>
      </c>
      <c r="M141" s="90" t="str">
        <f>IF(OR(L141="X",L142="X"),"X"," ")</f>
        <v> </v>
      </c>
    </row>
    <row r="142" spans="1:12" ht="12.75">
      <c r="A142" s="2"/>
      <c r="B142" s="3"/>
      <c r="G142" s="14">
        <f t="shared" si="2"/>
        <v>0</v>
      </c>
      <c r="H142" s="25"/>
      <c r="I142" s="25"/>
      <c r="J142" s="25"/>
      <c r="K142" s="25"/>
      <c r="L142" s="23" t="str">
        <f>IF(AND(K141&lt;=G142,J141&gt;=G142)," ","X")</f>
        <v> </v>
      </c>
    </row>
    <row r="143" spans="1:13" ht="12.75">
      <c r="A143" s="2"/>
      <c r="B143" s="3"/>
      <c r="G143" s="14">
        <f t="shared" si="2"/>
        <v>0</v>
      </c>
      <c r="H143" s="25">
        <f>(G143+G144)/2</f>
        <v>0</v>
      </c>
      <c r="I143" s="25">
        <f>H143*0.1</f>
        <v>0</v>
      </c>
      <c r="J143" s="25">
        <f>H143+I143</f>
        <v>0</v>
      </c>
      <c r="K143" s="25">
        <f>H143-I143</f>
        <v>0</v>
      </c>
      <c r="L143" s="23" t="str">
        <f>IF(AND(K143&lt;=G143,J143&gt;=G143)," ","X")</f>
        <v> </v>
      </c>
      <c r="M143" s="90" t="str">
        <f>IF(OR(L143="X",L144="X"),"X"," ")</f>
        <v> </v>
      </c>
    </row>
    <row r="144" spans="1:12" ht="12.75">
      <c r="A144" s="2"/>
      <c r="B144" s="3"/>
      <c r="G144" s="14">
        <f t="shared" si="2"/>
        <v>0</v>
      </c>
      <c r="H144" s="25"/>
      <c r="I144" s="25"/>
      <c r="J144" s="25"/>
      <c r="K144" s="25"/>
      <c r="L144" s="23" t="str">
        <f>IF(AND(K143&lt;=G144,J143&gt;=G144)," ","X")</f>
        <v> </v>
      </c>
    </row>
    <row r="145" spans="1:13" ht="12.75">
      <c r="A145" s="2"/>
      <c r="B145" s="3"/>
      <c r="G145" s="14">
        <f t="shared" si="2"/>
        <v>0</v>
      </c>
      <c r="H145" s="25">
        <f>(G145+G146)/2</f>
        <v>0</v>
      </c>
      <c r="I145" s="25">
        <f>H145*0.1</f>
        <v>0</v>
      </c>
      <c r="J145" s="25">
        <f>H145+I145</f>
        <v>0</v>
      </c>
      <c r="K145" s="25">
        <f>H145-I145</f>
        <v>0</v>
      </c>
      <c r="L145" s="23" t="str">
        <f>IF(AND(K145&lt;=G145,J145&gt;=G145)," ","X")</f>
        <v> </v>
      </c>
      <c r="M145" s="90" t="str">
        <f>IF(OR(L145="X",L146="X"),"X"," ")</f>
        <v> </v>
      </c>
    </row>
    <row r="146" spans="1:12" ht="12.75">
      <c r="A146" s="2"/>
      <c r="B146" s="3"/>
      <c r="G146" s="14">
        <f t="shared" si="2"/>
        <v>0</v>
      </c>
      <c r="H146" s="25"/>
      <c r="I146" s="25"/>
      <c r="J146" s="25"/>
      <c r="K146" s="25"/>
      <c r="L146" s="23" t="str">
        <f>IF(AND(K145&lt;=G146,J145&gt;=G146)," ","X")</f>
        <v> </v>
      </c>
    </row>
    <row r="147" spans="1:13" ht="12.75">
      <c r="A147" s="2"/>
      <c r="B147" s="3"/>
      <c r="G147" s="14">
        <f t="shared" si="2"/>
        <v>0</v>
      </c>
      <c r="H147" s="25">
        <f>(G147+G148)/2</f>
        <v>0</v>
      </c>
      <c r="I147" s="25">
        <f>H147*0.1</f>
        <v>0</v>
      </c>
      <c r="J147" s="25">
        <f>H147+I147</f>
        <v>0</v>
      </c>
      <c r="K147" s="25">
        <f>H147-I147</f>
        <v>0</v>
      </c>
      <c r="L147" s="23" t="str">
        <f>IF(AND(K147&lt;=G147,J147&gt;=G147)," ","X")</f>
        <v> </v>
      </c>
      <c r="M147" s="90" t="str">
        <f>IF(OR(L147="X",L148="X"),"X"," ")</f>
        <v> </v>
      </c>
    </row>
    <row r="148" spans="1:12" ht="12.75">
      <c r="A148" s="2"/>
      <c r="B148" s="3"/>
      <c r="G148" s="14">
        <f t="shared" si="2"/>
        <v>0</v>
      </c>
      <c r="H148" s="25"/>
      <c r="I148" s="25"/>
      <c r="J148" s="25"/>
      <c r="K148" s="25"/>
      <c r="L148" s="23" t="str">
        <f>IF(AND(K147&lt;=G148,J147&gt;=G148)," ","X")</f>
        <v> </v>
      </c>
    </row>
    <row r="149" spans="1:13" ht="12.75">
      <c r="A149" s="2"/>
      <c r="B149" s="3"/>
      <c r="G149" s="14">
        <f t="shared" si="2"/>
        <v>0</v>
      </c>
      <c r="H149" s="25">
        <f>(G149+G150)/2</f>
        <v>0</v>
      </c>
      <c r="I149" s="25">
        <f>H149*0.1</f>
        <v>0</v>
      </c>
      <c r="J149" s="25">
        <f>H149+I149</f>
        <v>0</v>
      </c>
      <c r="K149" s="25">
        <f>H149-I149</f>
        <v>0</v>
      </c>
      <c r="L149" s="23" t="str">
        <f>IF(AND(K149&lt;=G149,J149&gt;=G149)," ","X")</f>
        <v> </v>
      </c>
      <c r="M149" s="90" t="str">
        <f>IF(OR(L149="X",L150="X"),"X"," ")</f>
        <v> </v>
      </c>
    </row>
    <row r="150" spans="1:12" ht="12.75">
      <c r="A150" s="2"/>
      <c r="B150" s="3"/>
      <c r="G150" s="14">
        <f t="shared" si="2"/>
        <v>0</v>
      </c>
      <c r="H150" s="25"/>
      <c r="I150" s="25"/>
      <c r="J150" s="25"/>
      <c r="K150" s="25"/>
      <c r="L150" s="23" t="str">
        <f>IF(AND(K149&lt;=G150,J149&gt;=G150)," ","X")</f>
        <v> </v>
      </c>
    </row>
    <row r="151" spans="1:13" ht="12.75">
      <c r="A151" s="2"/>
      <c r="B151" s="3"/>
      <c r="G151" s="14">
        <f t="shared" si="2"/>
        <v>0</v>
      </c>
      <c r="H151" s="25">
        <f>(G151+G152)/2</f>
        <v>0</v>
      </c>
      <c r="I151" s="25">
        <f>H151*0.1</f>
        <v>0</v>
      </c>
      <c r="J151" s="25">
        <f>H151+I151</f>
        <v>0</v>
      </c>
      <c r="K151" s="25">
        <f>H151-I151</f>
        <v>0</v>
      </c>
      <c r="L151" s="23" t="str">
        <f>IF(AND(K151&lt;=G151,J151&gt;=G151)," ","X")</f>
        <v> </v>
      </c>
      <c r="M151" s="90" t="str">
        <f>IF(OR(L151="X",L152="X"),"X"," ")</f>
        <v> </v>
      </c>
    </row>
    <row r="152" spans="1:12" ht="12.75">
      <c r="A152" s="2"/>
      <c r="B152" s="3"/>
      <c r="G152" s="14">
        <f t="shared" si="2"/>
        <v>0</v>
      </c>
      <c r="H152" s="25"/>
      <c r="I152" s="25"/>
      <c r="J152" s="25"/>
      <c r="K152" s="25"/>
      <c r="L152" s="23" t="str">
        <f>IF(AND(K151&lt;=G152,J151&gt;=G152)," ","X")</f>
        <v> </v>
      </c>
    </row>
    <row r="153" spans="1:13" ht="12.75">
      <c r="A153" s="2"/>
      <c r="B153" s="3"/>
      <c r="G153" s="14">
        <f t="shared" si="2"/>
        <v>0</v>
      </c>
      <c r="H153" s="25">
        <f>(G153+G154)/2</f>
        <v>0</v>
      </c>
      <c r="I153" s="25">
        <f>H153*0.1</f>
        <v>0</v>
      </c>
      <c r="J153" s="25">
        <f>H153+I153</f>
        <v>0</v>
      </c>
      <c r="K153" s="25">
        <f>H153-I153</f>
        <v>0</v>
      </c>
      <c r="L153" s="23" t="str">
        <f>IF(AND(K153&lt;=G153,J153&gt;=G153)," ","X")</f>
        <v> </v>
      </c>
      <c r="M153" s="90" t="str">
        <f>IF(OR(L153="X",L154="X"),"X"," ")</f>
        <v> </v>
      </c>
    </row>
    <row r="154" spans="1:12" ht="12.75">
      <c r="A154" s="2"/>
      <c r="B154" s="3"/>
      <c r="G154" s="14">
        <f t="shared" si="2"/>
        <v>0</v>
      </c>
      <c r="H154" s="25"/>
      <c r="I154" s="25"/>
      <c r="J154" s="25"/>
      <c r="K154" s="25"/>
      <c r="L154" s="23" t="str">
        <f>IF(AND(K153&lt;=G154,J153&gt;=G154)," ","X")</f>
        <v> </v>
      </c>
    </row>
    <row r="155" spans="1:13" ht="12.75">
      <c r="A155" s="2"/>
      <c r="B155" s="3"/>
      <c r="C155" s="12"/>
      <c r="D155" s="12"/>
      <c r="G155" s="14">
        <f t="shared" si="2"/>
        <v>0</v>
      </c>
      <c r="H155" s="25">
        <f>(G155+G156)/2</f>
        <v>0</v>
      </c>
      <c r="I155" s="25">
        <f>H155*0.1</f>
        <v>0</v>
      </c>
      <c r="J155" s="25">
        <f>H155+I155</f>
        <v>0</v>
      </c>
      <c r="K155" s="25">
        <f>H155-I155</f>
        <v>0</v>
      </c>
      <c r="L155" s="23" t="str">
        <f>IF(AND(K155&lt;=G155,J155&gt;=G155)," ","X")</f>
        <v> </v>
      </c>
      <c r="M155" s="90" t="str">
        <f>IF(OR(L155="X",L156="X"),"X"," ")</f>
        <v> </v>
      </c>
    </row>
    <row r="156" spans="1:12" ht="12.75">
      <c r="A156" s="2"/>
      <c r="B156" s="3"/>
      <c r="G156" s="14">
        <f t="shared" si="2"/>
        <v>0</v>
      </c>
      <c r="H156" s="25"/>
      <c r="I156" s="25"/>
      <c r="J156" s="25"/>
      <c r="K156" s="25"/>
      <c r="L156" s="23" t="str">
        <f>IF(AND(K155&lt;=G156,J155&gt;=G156)," ","X")</f>
        <v> </v>
      </c>
    </row>
    <row r="157" spans="1:13" ht="12.75">
      <c r="A157" s="2"/>
      <c r="B157" s="3"/>
      <c r="G157" s="14">
        <f t="shared" si="2"/>
        <v>0</v>
      </c>
      <c r="H157" s="25">
        <f>(G157+G158)/2</f>
        <v>0</v>
      </c>
      <c r="I157" s="25">
        <f>H157*0.1</f>
        <v>0</v>
      </c>
      <c r="J157" s="25">
        <f>H157+I157</f>
        <v>0</v>
      </c>
      <c r="K157" s="25">
        <f>H157-I157</f>
        <v>0</v>
      </c>
      <c r="L157" s="23" t="str">
        <f>IF(AND(K157&lt;=G157,J157&gt;=G157)," ","X")</f>
        <v> </v>
      </c>
      <c r="M157" s="90" t="str">
        <f>IF(OR(L157="X",L158="X"),"X"," ")</f>
        <v> </v>
      </c>
    </row>
    <row r="158" spans="1:12" ht="12.75">
      <c r="A158" s="2"/>
      <c r="B158" s="3"/>
      <c r="G158" s="14">
        <f t="shared" si="2"/>
        <v>0</v>
      </c>
      <c r="H158" s="25"/>
      <c r="I158" s="25"/>
      <c r="J158" s="25"/>
      <c r="K158" s="25"/>
      <c r="L158" s="23" t="str">
        <f>IF(AND(K157&lt;=G158,J157&gt;=G158)," ","X")</f>
        <v> </v>
      </c>
    </row>
    <row r="159" spans="1:13" ht="12.75">
      <c r="A159" s="2"/>
      <c r="B159" s="3"/>
      <c r="G159" s="14">
        <f t="shared" si="2"/>
        <v>0</v>
      </c>
      <c r="H159" s="25">
        <f>(G159+G160)/2</f>
        <v>0</v>
      </c>
      <c r="I159" s="25">
        <f>H159*0.1</f>
        <v>0</v>
      </c>
      <c r="J159" s="25">
        <f>H159+I159</f>
        <v>0</v>
      </c>
      <c r="K159" s="25">
        <f>H159-I159</f>
        <v>0</v>
      </c>
      <c r="L159" s="23" t="str">
        <f>IF(AND(K159&lt;=G159,J159&gt;=G159)," ","X")</f>
        <v> </v>
      </c>
      <c r="M159" s="90" t="str">
        <f>IF(OR(L159="X",L160="X"),"X"," ")</f>
        <v> </v>
      </c>
    </row>
    <row r="160" spans="1:12" ht="12.75">
      <c r="A160" s="2"/>
      <c r="B160" s="3"/>
      <c r="G160" s="14">
        <f t="shared" si="2"/>
        <v>0</v>
      </c>
      <c r="H160" s="25"/>
      <c r="I160" s="25"/>
      <c r="J160" s="25"/>
      <c r="K160" s="25"/>
      <c r="L160" s="23" t="str">
        <f>IF(AND(K159&lt;=G160,J159&gt;=G160)," ","X")</f>
        <v> </v>
      </c>
    </row>
    <row r="161" spans="1:13" ht="12.75">
      <c r="A161" s="2"/>
      <c r="B161" s="3"/>
      <c r="G161" s="14">
        <f t="shared" si="2"/>
        <v>0</v>
      </c>
      <c r="H161" s="25">
        <f>(G161+G162)/2</f>
        <v>0</v>
      </c>
      <c r="I161" s="25">
        <f>H161*0.1</f>
        <v>0</v>
      </c>
      <c r="J161" s="25">
        <f>H161+I161</f>
        <v>0</v>
      </c>
      <c r="K161" s="25">
        <f>H161-I161</f>
        <v>0</v>
      </c>
      <c r="L161" s="23" t="str">
        <f>IF(AND(K161&lt;=G161,J161&gt;=G161)," ","X")</f>
        <v> </v>
      </c>
      <c r="M161" s="90" t="str">
        <f>IF(OR(L161="X",L162="X"),"X"," ")</f>
        <v> </v>
      </c>
    </row>
    <row r="162" spans="1:12" ht="12.75">
      <c r="A162" s="2"/>
      <c r="B162" s="3"/>
      <c r="G162" s="14">
        <f t="shared" si="2"/>
        <v>0</v>
      </c>
      <c r="H162" s="25"/>
      <c r="I162" s="25"/>
      <c r="J162" s="25"/>
      <c r="K162" s="25"/>
      <c r="L162" s="23" t="str">
        <f>IF(AND(K161&lt;=G162,J161&gt;=G162)," ","X")</f>
        <v> </v>
      </c>
    </row>
    <row r="163" spans="1:13" ht="12.75">
      <c r="A163" s="2"/>
      <c r="B163" s="3"/>
      <c r="G163" s="14">
        <f t="shared" si="2"/>
        <v>0</v>
      </c>
      <c r="H163" s="25">
        <f>(G163+G164)/2</f>
        <v>0</v>
      </c>
      <c r="I163" s="25">
        <f>H163*0.1</f>
        <v>0</v>
      </c>
      <c r="J163" s="25">
        <f>H163+I163</f>
        <v>0</v>
      </c>
      <c r="K163" s="25">
        <f>H163-I163</f>
        <v>0</v>
      </c>
      <c r="L163" s="23" t="str">
        <f>IF(AND(K163&lt;=G163,J163&gt;=G163)," ","X")</f>
        <v> </v>
      </c>
      <c r="M163" s="90" t="str">
        <f>IF(OR(L163="X",L164="X"),"X"," ")</f>
        <v> </v>
      </c>
    </row>
    <row r="164" spans="1:12" ht="12.75">
      <c r="A164" s="2"/>
      <c r="B164" s="3"/>
      <c r="G164" s="14">
        <f t="shared" si="2"/>
        <v>0</v>
      </c>
      <c r="H164" s="25"/>
      <c r="I164" s="25"/>
      <c r="J164" s="25"/>
      <c r="K164" s="25"/>
      <c r="L164" s="23" t="str">
        <f>IF(AND(K163&lt;=G164,J163&gt;=G164)," ","X")</f>
        <v> </v>
      </c>
    </row>
    <row r="165" spans="1:13" ht="12.75">
      <c r="A165" s="2"/>
      <c r="B165" s="3"/>
      <c r="G165" s="14">
        <f t="shared" si="2"/>
        <v>0</v>
      </c>
      <c r="H165" s="25">
        <f>(G165+G166)/2</f>
        <v>0</v>
      </c>
      <c r="I165" s="25">
        <f>H165*0.1</f>
        <v>0</v>
      </c>
      <c r="J165" s="25">
        <f>H165+I165</f>
        <v>0</v>
      </c>
      <c r="K165" s="25">
        <f>H165-I165</f>
        <v>0</v>
      </c>
      <c r="L165" s="23" t="str">
        <f>IF(AND(K165&lt;=G165,J165&gt;=G165)," ","X")</f>
        <v> </v>
      </c>
      <c r="M165" s="90" t="str">
        <f>IF(OR(L165="X",L166="X"),"X"," ")</f>
        <v> </v>
      </c>
    </row>
    <row r="166" spans="1:12" ht="12.75">
      <c r="A166" s="2"/>
      <c r="B166" s="3"/>
      <c r="G166" s="14">
        <f t="shared" si="2"/>
        <v>0</v>
      </c>
      <c r="H166" s="25"/>
      <c r="I166" s="25"/>
      <c r="J166" s="25"/>
      <c r="K166" s="25"/>
      <c r="L166" s="23" t="str">
        <f>IF(AND(K165&lt;=G166,J165&gt;=G166)," ","X")</f>
        <v> </v>
      </c>
    </row>
    <row r="167" spans="1:13" ht="12.75">
      <c r="A167" s="2"/>
      <c r="B167" s="3"/>
      <c r="G167" s="14">
        <f t="shared" si="2"/>
        <v>0</v>
      </c>
      <c r="H167" s="25">
        <f>(G167+G168)/2</f>
        <v>0</v>
      </c>
      <c r="I167" s="25">
        <f>H167*0.1</f>
        <v>0</v>
      </c>
      <c r="J167" s="25">
        <f>H167+I167</f>
        <v>0</v>
      </c>
      <c r="K167" s="25">
        <f>H167-I167</f>
        <v>0</v>
      </c>
      <c r="L167" s="23" t="str">
        <f>IF(AND(K167&lt;=G167,J167&gt;=G167)," ","X")</f>
        <v> </v>
      </c>
      <c r="M167" s="90" t="str">
        <f>IF(OR(L167="X",L168="X"),"X"," ")</f>
        <v> </v>
      </c>
    </row>
    <row r="168" spans="1:12" ht="12.75">
      <c r="A168" s="2"/>
      <c r="B168" s="3"/>
      <c r="G168" s="14">
        <f t="shared" si="2"/>
        <v>0</v>
      </c>
      <c r="H168" s="25"/>
      <c r="I168" s="25"/>
      <c r="J168" s="25"/>
      <c r="K168" s="25"/>
      <c r="L168" s="23" t="str">
        <f>IF(AND(K167&lt;=G168,J167&gt;=G168)," ","X")</f>
        <v> </v>
      </c>
    </row>
    <row r="169" spans="1:13" ht="12.75">
      <c r="A169" s="2"/>
      <c r="B169" s="3"/>
      <c r="G169" s="14">
        <f t="shared" si="2"/>
        <v>0</v>
      </c>
      <c r="H169" s="25">
        <f>(G169+G170)/2</f>
        <v>0</v>
      </c>
      <c r="I169" s="25">
        <f>H169*0.1</f>
        <v>0</v>
      </c>
      <c r="J169" s="25">
        <f>H169+I169</f>
        <v>0</v>
      </c>
      <c r="K169" s="25">
        <f>H169-I169</f>
        <v>0</v>
      </c>
      <c r="L169" s="23" t="str">
        <f>IF(AND(K169&lt;=G169,J169&gt;=G169)," ","X")</f>
        <v> </v>
      </c>
      <c r="M169" s="90" t="str">
        <f>IF(OR(L169="X",L170="X"),"X"," ")</f>
        <v> </v>
      </c>
    </row>
    <row r="170" spans="1:12" ht="12.75">
      <c r="A170" s="2"/>
      <c r="B170" s="3"/>
      <c r="G170" s="14">
        <f t="shared" si="2"/>
        <v>0</v>
      </c>
      <c r="H170" s="25"/>
      <c r="I170" s="25"/>
      <c r="J170" s="25"/>
      <c r="K170" s="25"/>
      <c r="L170" s="23" t="str">
        <f>IF(AND(K169&lt;=G170,J169&gt;=G170)," ","X")</f>
        <v> </v>
      </c>
    </row>
    <row r="171" spans="1:13" ht="12.75">
      <c r="A171" s="2"/>
      <c r="B171" s="3"/>
      <c r="G171" s="14">
        <f t="shared" si="2"/>
        <v>0</v>
      </c>
      <c r="H171" s="25">
        <f>(G171+G172)/2</f>
        <v>0</v>
      </c>
      <c r="I171" s="25">
        <f>H171*0.1</f>
        <v>0</v>
      </c>
      <c r="J171" s="25">
        <f>H171+I171</f>
        <v>0</v>
      </c>
      <c r="K171" s="25">
        <f>H171-I171</f>
        <v>0</v>
      </c>
      <c r="L171" s="23" t="str">
        <f>IF(AND(K171&lt;=G171,J171&gt;=G171)," ","X")</f>
        <v> </v>
      </c>
      <c r="M171" s="90" t="str">
        <f>IF(OR(L171="X",L172="X"),"X"," ")</f>
        <v> </v>
      </c>
    </row>
    <row r="172" spans="1:12" ht="12.75">
      <c r="A172" s="2"/>
      <c r="B172" s="3"/>
      <c r="G172" s="14">
        <f t="shared" si="2"/>
        <v>0</v>
      </c>
      <c r="H172" s="25"/>
      <c r="I172" s="25"/>
      <c r="J172" s="25"/>
      <c r="K172" s="25"/>
      <c r="L172" s="23" t="str">
        <f>IF(AND(K171&lt;=G172,J171&gt;=G172)," ","X")</f>
        <v> </v>
      </c>
    </row>
    <row r="173" spans="1:13" ht="12.75">
      <c r="A173" s="2"/>
      <c r="B173" s="3"/>
      <c r="G173" s="14">
        <f t="shared" si="2"/>
        <v>0</v>
      </c>
      <c r="H173" s="25">
        <f>(G173+G174)/2</f>
        <v>0</v>
      </c>
      <c r="I173" s="25">
        <f>H173*0.1</f>
        <v>0</v>
      </c>
      <c r="J173" s="25">
        <f>H173+I173</f>
        <v>0</v>
      </c>
      <c r="K173" s="25">
        <f>H173-I173</f>
        <v>0</v>
      </c>
      <c r="L173" s="23" t="str">
        <f>IF(AND(K173&lt;=G173,J173&gt;=G173)," ","X")</f>
        <v> </v>
      </c>
      <c r="M173" s="90" t="str">
        <f>IF(OR(L173="X",L174="X"),"X"," ")</f>
        <v> </v>
      </c>
    </row>
    <row r="174" spans="1:12" ht="12.75">
      <c r="A174" s="2"/>
      <c r="B174" s="3"/>
      <c r="G174" s="14">
        <f t="shared" si="2"/>
        <v>0</v>
      </c>
      <c r="H174" s="25"/>
      <c r="I174" s="25"/>
      <c r="J174" s="25"/>
      <c r="K174" s="25"/>
      <c r="L174" s="23" t="str">
        <f>IF(AND(K173&lt;=G174,J173&gt;=G174)," ","X")</f>
        <v> </v>
      </c>
    </row>
    <row r="175" spans="1:13" ht="12.75">
      <c r="A175" s="2"/>
      <c r="B175" s="3"/>
      <c r="G175" s="14">
        <f t="shared" si="2"/>
        <v>0</v>
      </c>
      <c r="H175" s="25">
        <f>(G175+G176)/2</f>
        <v>0</v>
      </c>
      <c r="I175" s="25">
        <f>H175*0.1</f>
        <v>0</v>
      </c>
      <c r="J175" s="25">
        <f>H175+I175</f>
        <v>0</v>
      </c>
      <c r="K175" s="25">
        <f>H175-I175</f>
        <v>0</v>
      </c>
      <c r="L175" s="23" t="str">
        <f>IF(AND(K175&lt;=G175,J175&gt;=G175)," ","X")</f>
        <v> </v>
      </c>
      <c r="M175" s="90" t="str">
        <f>IF(OR(L175="X",L176="X"),"X"," ")</f>
        <v> </v>
      </c>
    </row>
    <row r="176" spans="1:12" ht="12.75">
      <c r="A176" s="2"/>
      <c r="B176" s="3"/>
      <c r="G176" s="14">
        <f t="shared" si="2"/>
        <v>0</v>
      </c>
      <c r="H176" s="25"/>
      <c r="I176" s="25"/>
      <c r="J176" s="25"/>
      <c r="K176" s="25"/>
      <c r="L176" s="23" t="str">
        <f>IF(AND(K175&lt;=G176,J175&gt;=G176)," ","X")</f>
        <v> </v>
      </c>
    </row>
    <row r="177" spans="1:13" ht="12.75">
      <c r="A177" s="2"/>
      <c r="B177" s="3"/>
      <c r="G177" s="14">
        <f t="shared" si="2"/>
        <v>0</v>
      </c>
      <c r="H177" s="25">
        <f>(G177+G178)/2</f>
        <v>0</v>
      </c>
      <c r="I177" s="25">
        <f>H177*0.1</f>
        <v>0</v>
      </c>
      <c r="J177" s="25">
        <f>H177+I177</f>
        <v>0</v>
      </c>
      <c r="K177" s="25">
        <f>H177-I177</f>
        <v>0</v>
      </c>
      <c r="L177" s="23" t="str">
        <f>IF(AND(K177&lt;=G177,J177&gt;=G177)," ","X")</f>
        <v> </v>
      </c>
      <c r="M177" s="90" t="str">
        <f>IF(OR(L177="X",L178="X"),"X"," ")</f>
        <v> </v>
      </c>
    </row>
    <row r="178" spans="1:12" ht="12.75">
      <c r="A178" s="2"/>
      <c r="B178" s="3"/>
      <c r="G178" s="14">
        <f t="shared" si="2"/>
        <v>0</v>
      </c>
      <c r="H178" s="25"/>
      <c r="I178" s="25"/>
      <c r="J178" s="25"/>
      <c r="K178" s="25"/>
      <c r="L178" s="23" t="str">
        <f>IF(AND(K177&lt;=G178,J177&gt;=G178)," ","X")</f>
        <v> </v>
      </c>
    </row>
    <row r="179" spans="1:13" ht="12.75">
      <c r="A179" s="2"/>
      <c r="B179" s="3"/>
      <c r="G179" s="14">
        <f t="shared" si="2"/>
        <v>0</v>
      </c>
      <c r="H179" s="25">
        <f>(G179+G180)/2</f>
        <v>0</v>
      </c>
      <c r="I179" s="25">
        <f>H179*0.1</f>
        <v>0</v>
      </c>
      <c r="J179" s="25">
        <f>H179+I179</f>
        <v>0</v>
      </c>
      <c r="K179" s="25">
        <f>H179-I179</f>
        <v>0</v>
      </c>
      <c r="L179" s="23" t="str">
        <f>IF(AND(K179&lt;=G179,J179&gt;=G179)," ","X")</f>
        <v> </v>
      </c>
      <c r="M179" s="90" t="str">
        <f>IF(OR(L179="X",L180="X"),"X"," ")</f>
        <v> </v>
      </c>
    </row>
    <row r="180" spans="1:12" ht="12.75">
      <c r="A180" s="2"/>
      <c r="B180" s="3"/>
      <c r="G180" s="14">
        <f t="shared" si="2"/>
        <v>0</v>
      </c>
      <c r="H180" s="25"/>
      <c r="I180" s="25"/>
      <c r="J180" s="25"/>
      <c r="K180" s="25"/>
      <c r="L180" s="23" t="str">
        <f>IF(AND(K179&lt;=G180,J179&gt;=G180)," ","X")</f>
        <v> </v>
      </c>
    </row>
    <row r="181" spans="1:13" ht="12.75">
      <c r="A181" s="2"/>
      <c r="B181" s="3"/>
      <c r="G181" s="14">
        <f t="shared" si="2"/>
        <v>0</v>
      </c>
      <c r="H181" s="25">
        <f>(G181+G182)/2</f>
        <v>0</v>
      </c>
      <c r="I181" s="25">
        <f>H181*0.1</f>
        <v>0</v>
      </c>
      <c r="J181" s="25">
        <f>H181+I181</f>
        <v>0</v>
      </c>
      <c r="K181" s="25">
        <f>H181-I181</f>
        <v>0</v>
      </c>
      <c r="L181" s="23" t="str">
        <f>IF(AND(K181&lt;=G181,J181&gt;=G181)," ","X")</f>
        <v> </v>
      </c>
      <c r="M181" s="90" t="str">
        <f>IF(OR(L181="X",L182="X"),"X"," ")</f>
        <v> </v>
      </c>
    </row>
    <row r="182" spans="1:12" ht="12.75">
      <c r="A182" s="2"/>
      <c r="B182" s="3"/>
      <c r="G182" s="14">
        <f t="shared" si="2"/>
        <v>0</v>
      </c>
      <c r="H182" s="25"/>
      <c r="I182" s="25"/>
      <c r="J182" s="25"/>
      <c r="K182" s="25"/>
      <c r="L182" s="23" t="str">
        <f>IF(AND(K181&lt;=G182,J181&gt;=G182)," ","X")</f>
        <v> </v>
      </c>
    </row>
    <row r="183" spans="1:13" ht="12.75">
      <c r="A183" s="2"/>
      <c r="B183" s="3"/>
      <c r="G183" s="14">
        <f t="shared" si="2"/>
        <v>0</v>
      </c>
      <c r="H183" s="25">
        <f>(G183+G184)/2</f>
        <v>0</v>
      </c>
      <c r="I183" s="25">
        <f>H183*0.1</f>
        <v>0</v>
      </c>
      <c r="J183" s="25">
        <f>H183+I183</f>
        <v>0</v>
      </c>
      <c r="K183" s="25">
        <f>H183-I183</f>
        <v>0</v>
      </c>
      <c r="L183" s="23" t="str">
        <f>IF(AND(K183&lt;=G183,J183&gt;=G183)," ","X")</f>
        <v> </v>
      </c>
      <c r="M183" s="90" t="str">
        <f>IF(OR(L183="X",L184="X"),"X"," ")</f>
        <v> </v>
      </c>
    </row>
    <row r="184" spans="1:12" ht="12.75">
      <c r="A184" s="2"/>
      <c r="B184" s="3"/>
      <c r="G184" s="14">
        <f t="shared" si="2"/>
        <v>0</v>
      </c>
      <c r="H184" s="25"/>
      <c r="I184" s="25"/>
      <c r="J184" s="25"/>
      <c r="K184" s="25"/>
      <c r="L184" s="23" t="str">
        <f>IF(AND(K183&lt;=G184,J183&gt;=G184)," ","X")</f>
        <v> </v>
      </c>
    </row>
    <row r="185" spans="1:13" ht="12.75">
      <c r="A185" s="2"/>
      <c r="B185" s="3"/>
      <c r="G185" s="14">
        <f t="shared" si="2"/>
        <v>0</v>
      </c>
      <c r="H185" s="25">
        <f>(G185+G186)/2</f>
        <v>0</v>
      </c>
      <c r="I185" s="25">
        <f>H185*0.1</f>
        <v>0</v>
      </c>
      <c r="J185" s="25">
        <f>H185+I185</f>
        <v>0</v>
      </c>
      <c r="K185" s="25">
        <f>H185-I185</f>
        <v>0</v>
      </c>
      <c r="L185" s="23" t="str">
        <f>IF(AND(K185&lt;=G185,J185&gt;=G185)," ","X")</f>
        <v> </v>
      </c>
      <c r="M185" s="90" t="str">
        <f>IF(OR(L185="X",L186="X"),"X"," ")</f>
        <v> </v>
      </c>
    </row>
    <row r="186" spans="1:12" ht="12.75">
      <c r="A186" s="2"/>
      <c r="B186" s="3"/>
      <c r="G186" s="14">
        <f t="shared" si="2"/>
        <v>0</v>
      </c>
      <c r="H186" s="25"/>
      <c r="I186" s="25"/>
      <c r="J186" s="25"/>
      <c r="K186" s="25"/>
      <c r="L186" s="23" t="str">
        <f>IF(AND(K185&lt;=G186,J185&gt;=G186)," ","X")</f>
        <v> </v>
      </c>
    </row>
    <row r="187" spans="1:13" ht="12.75">
      <c r="A187" s="2"/>
      <c r="B187" s="3"/>
      <c r="G187" s="14">
        <f t="shared" si="2"/>
        <v>0</v>
      </c>
      <c r="H187" s="25">
        <f>(G187+G188)/2</f>
        <v>0</v>
      </c>
      <c r="I187" s="25">
        <f>H187*0.1</f>
        <v>0</v>
      </c>
      <c r="J187" s="25">
        <f>H187+I187</f>
        <v>0</v>
      </c>
      <c r="K187" s="25">
        <f>H187-I187</f>
        <v>0</v>
      </c>
      <c r="L187" s="23" t="str">
        <f>IF(AND(K187&lt;=G187,J187&gt;=G187)," ","X")</f>
        <v> </v>
      </c>
      <c r="M187" s="90" t="str">
        <f>IF(OR(L187="X",L188="X"),"X"," ")</f>
        <v> </v>
      </c>
    </row>
    <row r="188" spans="1:12" ht="12.75">
      <c r="A188" s="2"/>
      <c r="B188" s="3"/>
      <c r="G188" s="14">
        <f t="shared" si="2"/>
        <v>0</v>
      </c>
      <c r="H188" s="25"/>
      <c r="I188" s="25"/>
      <c r="J188" s="25"/>
      <c r="K188" s="25"/>
      <c r="L188" s="23" t="str">
        <f>IF(AND(K187&lt;=G188,J187&gt;=G188)," ","X")</f>
        <v> </v>
      </c>
    </row>
    <row r="189" spans="1:13" ht="12.75">
      <c r="A189" s="2"/>
      <c r="B189" s="3"/>
      <c r="G189" s="14">
        <f t="shared" si="2"/>
        <v>0</v>
      </c>
      <c r="H189" s="25">
        <f>(G189+G190)/2</f>
        <v>0</v>
      </c>
      <c r="I189" s="25">
        <f>H189*0.1</f>
        <v>0</v>
      </c>
      <c r="J189" s="25">
        <f>H189+I189</f>
        <v>0</v>
      </c>
      <c r="K189" s="25">
        <f>H189-I189</f>
        <v>0</v>
      </c>
      <c r="L189" s="23" t="str">
        <f>IF(AND(K189&lt;=G189,J189&gt;=G189)," ","X")</f>
        <v> </v>
      </c>
      <c r="M189" s="90" t="str">
        <f>IF(OR(L189="X",L190="X"),"X"," ")</f>
        <v> </v>
      </c>
    </row>
    <row r="190" spans="1:12" ht="12.75">
      <c r="A190" s="2"/>
      <c r="B190" s="3"/>
      <c r="G190" s="14">
        <f t="shared" si="2"/>
        <v>0</v>
      </c>
      <c r="H190" s="25"/>
      <c r="I190" s="25"/>
      <c r="J190" s="25"/>
      <c r="K190" s="25"/>
      <c r="L190" s="23" t="str">
        <f>IF(AND(K189&lt;=G190,J189&gt;=G190)," ","X")</f>
        <v> </v>
      </c>
    </row>
    <row r="191" spans="1:13" ht="12.75">
      <c r="A191" s="2"/>
      <c r="B191" s="3"/>
      <c r="G191" s="14">
        <f t="shared" si="2"/>
        <v>0</v>
      </c>
      <c r="H191" s="25">
        <f>(G191+G192)/2</f>
        <v>0</v>
      </c>
      <c r="I191" s="25">
        <f>H191*0.1</f>
        <v>0</v>
      </c>
      <c r="J191" s="25">
        <f>H191+I191</f>
        <v>0</v>
      </c>
      <c r="K191" s="25">
        <f>H191-I191</f>
        <v>0</v>
      </c>
      <c r="L191" s="23" t="str">
        <f>IF(AND(K191&lt;=G191,J191&gt;=G191)," ","X")</f>
        <v> </v>
      </c>
      <c r="M191" s="90" t="str">
        <f>IF(OR(L191="X",L192="X"),"X"," ")</f>
        <v> </v>
      </c>
    </row>
    <row r="192" spans="1:12" ht="12.75">
      <c r="A192" s="2"/>
      <c r="B192" s="3"/>
      <c r="G192" s="14">
        <f t="shared" si="2"/>
        <v>0</v>
      </c>
      <c r="H192" s="25"/>
      <c r="I192" s="25"/>
      <c r="J192" s="25"/>
      <c r="K192" s="25"/>
      <c r="L192" s="23" t="str">
        <f>IF(AND(K191&lt;=G192,J191&gt;=G192)," ","X")</f>
        <v> </v>
      </c>
    </row>
    <row r="193" spans="1:13" ht="12.75">
      <c r="A193" s="2"/>
      <c r="B193" s="3"/>
      <c r="G193" s="14">
        <f t="shared" si="2"/>
        <v>0</v>
      </c>
      <c r="H193" s="25">
        <f>(G193+G194)/2</f>
        <v>0</v>
      </c>
      <c r="I193" s="25">
        <f>H193*0.1</f>
        <v>0</v>
      </c>
      <c r="J193" s="25">
        <f>H193+I193</f>
        <v>0</v>
      </c>
      <c r="K193" s="25">
        <f>H193-I193</f>
        <v>0</v>
      </c>
      <c r="L193" s="23" t="str">
        <f>IF(AND(K193&lt;=G193,J193&gt;=G193)," ","X")</f>
        <v> </v>
      </c>
      <c r="M193" s="90" t="str">
        <f>IF(OR(L193="X",L194="X"),"X"," ")</f>
        <v> </v>
      </c>
    </row>
    <row r="194" spans="1:12" ht="12.75">
      <c r="A194" s="2"/>
      <c r="B194" s="3"/>
      <c r="G194" s="14">
        <f t="shared" si="2"/>
        <v>0</v>
      </c>
      <c r="H194" s="25"/>
      <c r="I194" s="25"/>
      <c r="J194" s="25"/>
      <c r="K194" s="25"/>
      <c r="L194" s="23" t="str">
        <f>IF(AND(K193&lt;=G194,J193&gt;=G194)," ","X")</f>
        <v> </v>
      </c>
    </row>
    <row r="195" spans="1:13" ht="12.75">
      <c r="A195" s="2"/>
      <c r="B195" s="3"/>
      <c r="G195" s="14">
        <f t="shared" si="2"/>
        <v>0</v>
      </c>
      <c r="H195" s="25">
        <f>(G195+G196)/2</f>
        <v>0</v>
      </c>
      <c r="I195" s="25">
        <f>H195*0.1</f>
        <v>0</v>
      </c>
      <c r="J195" s="25">
        <f>H195+I195</f>
        <v>0</v>
      </c>
      <c r="K195" s="25">
        <f>H195-I195</f>
        <v>0</v>
      </c>
      <c r="L195" s="23" t="str">
        <f>IF(AND(K195&lt;=G195,J195&gt;=G195)," ","X")</f>
        <v> </v>
      </c>
      <c r="M195" s="90" t="str">
        <f>IF(OR(L195="X",L196="X"),"X"," ")</f>
        <v> </v>
      </c>
    </row>
    <row r="196" spans="1:12" ht="12.75">
      <c r="A196" s="2"/>
      <c r="B196" s="3"/>
      <c r="G196" s="14">
        <f t="shared" si="2"/>
        <v>0</v>
      </c>
      <c r="H196" s="25"/>
      <c r="I196" s="25"/>
      <c r="J196" s="25"/>
      <c r="K196" s="25"/>
      <c r="L196" s="23" t="str">
        <f>IF(AND(K195&lt;=G196,J195&gt;=G196)," ","X")</f>
        <v> </v>
      </c>
    </row>
    <row r="197" spans="1:13" ht="12.75">
      <c r="A197" s="2"/>
      <c r="B197" s="3"/>
      <c r="G197" s="14">
        <f t="shared" si="2"/>
        <v>0</v>
      </c>
      <c r="H197" s="25">
        <f>(G197+G198)/2</f>
        <v>0</v>
      </c>
      <c r="I197" s="25">
        <f>H197*0.1</f>
        <v>0</v>
      </c>
      <c r="J197" s="25">
        <f>H197+I197</f>
        <v>0</v>
      </c>
      <c r="K197" s="25">
        <f>H197-I197</f>
        <v>0</v>
      </c>
      <c r="L197" s="23" t="str">
        <f>IF(AND(K197&lt;=G197,J197&gt;=G197)," ","X")</f>
        <v> </v>
      </c>
      <c r="M197" s="90" t="str">
        <f>IF(OR(L197="X",L198="X"),"X"," ")</f>
        <v> </v>
      </c>
    </row>
    <row r="198" spans="1:12" ht="12.75">
      <c r="A198" s="2"/>
      <c r="B198" s="3"/>
      <c r="G198" s="14">
        <f t="shared" si="2"/>
        <v>0</v>
      </c>
      <c r="H198" s="25"/>
      <c r="I198" s="25"/>
      <c r="J198" s="25"/>
      <c r="K198" s="25"/>
      <c r="L198" s="23" t="str">
        <f>IF(AND(K197&lt;=G198,J197&gt;=G198)," ","X")</f>
        <v> </v>
      </c>
    </row>
    <row r="199" spans="1:13" ht="12.75">
      <c r="A199" s="2"/>
      <c r="B199" s="3"/>
      <c r="G199" s="14">
        <f t="shared" si="2"/>
        <v>0</v>
      </c>
      <c r="H199" s="25">
        <f>(G199+G200)/2</f>
        <v>0</v>
      </c>
      <c r="I199" s="25">
        <f>H199*0.1</f>
        <v>0</v>
      </c>
      <c r="J199" s="25">
        <f>H199+I199</f>
        <v>0</v>
      </c>
      <c r="K199" s="25">
        <f>H199-I199</f>
        <v>0</v>
      </c>
      <c r="L199" s="23" t="str">
        <f>IF(AND(K199&lt;=G199,J199&gt;=G199)," ","X")</f>
        <v> </v>
      </c>
      <c r="M199" s="90" t="str">
        <f>IF(OR(L199="X",L200="X"),"X"," ")</f>
        <v> </v>
      </c>
    </row>
    <row r="200" spans="1:12" ht="12.75">
      <c r="A200" s="2"/>
      <c r="B200" s="3"/>
      <c r="G200" s="14">
        <f t="shared" si="2"/>
        <v>0</v>
      </c>
      <c r="H200" s="25"/>
      <c r="I200" s="25"/>
      <c r="J200" s="25"/>
      <c r="K200" s="25"/>
      <c r="L200" s="23" t="str">
        <f>IF(AND(K199&lt;=G200,J199&gt;=G200)," ","X")</f>
        <v> </v>
      </c>
    </row>
    <row r="201" spans="1:13" ht="12.75">
      <c r="A201" s="2"/>
      <c r="B201" s="3"/>
      <c r="G201" s="14">
        <f t="shared" si="2"/>
        <v>0</v>
      </c>
      <c r="H201" s="25">
        <f>(G201+G202)/2</f>
        <v>0</v>
      </c>
      <c r="I201" s="25">
        <f>H201*0.1</f>
        <v>0</v>
      </c>
      <c r="J201" s="25">
        <f>H201+I201</f>
        <v>0</v>
      </c>
      <c r="K201" s="25">
        <f>H201-I201</f>
        <v>0</v>
      </c>
      <c r="L201" s="23" t="str">
        <f>IF(AND(K201&lt;=G201,J201&gt;=G201)," ","X")</f>
        <v> </v>
      </c>
      <c r="M201" s="90" t="str">
        <f>IF(OR(L201="X",L202="X"),"X"," ")</f>
        <v> </v>
      </c>
    </row>
    <row r="202" spans="1:12" ht="12.75">
      <c r="A202" s="2"/>
      <c r="B202" s="3"/>
      <c r="G202" s="14">
        <f t="shared" si="2"/>
        <v>0</v>
      </c>
      <c r="H202" s="25"/>
      <c r="I202" s="25"/>
      <c r="J202" s="25"/>
      <c r="K202" s="25"/>
      <c r="L202" s="23" t="str">
        <f>IF(AND(K201&lt;=G202,J201&gt;=G202)," ","X")</f>
        <v> </v>
      </c>
    </row>
    <row r="203" spans="1:13" ht="12.75">
      <c r="A203" s="2"/>
      <c r="B203" s="3"/>
      <c r="G203" s="14">
        <f t="shared" si="2"/>
        <v>0</v>
      </c>
      <c r="H203" s="25">
        <f>(G203+G204)/2</f>
        <v>0</v>
      </c>
      <c r="I203" s="25">
        <f>H203*0.1</f>
        <v>0</v>
      </c>
      <c r="J203" s="25">
        <f>H203+I203</f>
        <v>0</v>
      </c>
      <c r="K203" s="25">
        <f>H203-I203</f>
        <v>0</v>
      </c>
      <c r="L203" s="23" t="str">
        <f>IF(AND(K203&lt;=G203,J203&gt;=G203)," ","X")</f>
        <v> </v>
      </c>
      <c r="M203" s="90" t="str">
        <f>IF(OR(L203="X",L204="X"),"X"," ")</f>
        <v> </v>
      </c>
    </row>
    <row r="204" spans="1:12" ht="12.75">
      <c r="A204" s="2"/>
      <c r="B204" s="3"/>
      <c r="G204" s="14">
        <f aca="true" t="shared" si="3" ref="G204:G267">F204</f>
        <v>0</v>
      </c>
      <c r="H204" s="25"/>
      <c r="I204" s="25"/>
      <c r="J204" s="25"/>
      <c r="K204" s="25"/>
      <c r="L204" s="23" t="str">
        <f>IF(AND(K203&lt;=G204,J203&gt;=G204)," ","X")</f>
        <v> </v>
      </c>
    </row>
    <row r="205" spans="1:13" ht="12.75">
      <c r="A205" s="2"/>
      <c r="B205" s="3"/>
      <c r="G205" s="14">
        <f t="shared" si="3"/>
        <v>0</v>
      </c>
      <c r="H205" s="25">
        <f>(G205+G206)/2</f>
        <v>0</v>
      </c>
      <c r="I205" s="25">
        <f>H205*0.1</f>
        <v>0</v>
      </c>
      <c r="J205" s="25">
        <f>H205+I205</f>
        <v>0</v>
      </c>
      <c r="K205" s="25">
        <f>H205-I205</f>
        <v>0</v>
      </c>
      <c r="L205" s="23" t="str">
        <f>IF(AND(K205&lt;=G205,J205&gt;=G205)," ","X")</f>
        <v> </v>
      </c>
      <c r="M205" s="90" t="str">
        <f>IF(OR(L205="X",L206="X"),"X"," ")</f>
        <v> </v>
      </c>
    </row>
    <row r="206" spans="1:12" ht="12.75">
      <c r="A206" s="2"/>
      <c r="B206" s="3"/>
      <c r="G206" s="14">
        <f t="shared" si="3"/>
        <v>0</v>
      </c>
      <c r="H206" s="25"/>
      <c r="I206" s="25"/>
      <c r="J206" s="25"/>
      <c r="K206" s="25"/>
      <c r="L206" s="23" t="str">
        <f>IF(AND(K205&lt;=G206,J205&gt;=G206)," ","X")</f>
        <v> </v>
      </c>
    </row>
    <row r="207" spans="1:13" ht="12.75">
      <c r="A207" s="2"/>
      <c r="B207" s="3"/>
      <c r="G207" s="14">
        <f t="shared" si="3"/>
        <v>0</v>
      </c>
      <c r="H207" s="25">
        <f>(G207+G208)/2</f>
        <v>0</v>
      </c>
      <c r="I207" s="25">
        <f>H207*0.1</f>
        <v>0</v>
      </c>
      <c r="J207" s="25">
        <f>H207+I207</f>
        <v>0</v>
      </c>
      <c r="K207" s="25">
        <f>H207-I207</f>
        <v>0</v>
      </c>
      <c r="L207" s="23" t="str">
        <f>IF(AND(K207&lt;=G207,J207&gt;=G207)," ","X")</f>
        <v> </v>
      </c>
      <c r="M207" s="90" t="str">
        <f>IF(OR(L207="X",L208="X"),"X"," ")</f>
        <v> </v>
      </c>
    </row>
    <row r="208" spans="1:12" ht="12.75">
      <c r="A208" s="2"/>
      <c r="B208" s="3"/>
      <c r="G208" s="14">
        <f t="shared" si="3"/>
        <v>0</v>
      </c>
      <c r="H208" s="25"/>
      <c r="I208" s="25"/>
      <c r="J208" s="25"/>
      <c r="K208" s="25"/>
      <c r="L208" s="23" t="str">
        <f>IF(AND(K207&lt;=G208,J207&gt;=G208)," ","X")</f>
        <v> </v>
      </c>
    </row>
    <row r="209" spans="1:13" ht="12.75">
      <c r="A209" s="2"/>
      <c r="B209" s="3"/>
      <c r="G209" s="14">
        <f t="shared" si="3"/>
        <v>0</v>
      </c>
      <c r="H209" s="25">
        <f>(G209+G210)/2</f>
        <v>0</v>
      </c>
      <c r="I209" s="25">
        <f>H209*0.1</f>
        <v>0</v>
      </c>
      <c r="J209" s="25">
        <f>H209+I209</f>
        <v>0</v>
      </c>
      <c r="K209" s="25">
        <f>H209-I209</f>
        <v>0</v>
      </c>
      <c r="L209" s="23" t="str">
        <f>IF(AND(K209&lt;=G209,J209&gt;=G209)," ","X")</f>
        <v> </v>
      </c>
      <c r="M209" s="90" t="str">
        <f>IF(OR(L209="X",L210="X"),"X"," ")</f>
        <v> </v>
      </c>
    </row>
    <row r="210" spans="1:12" ht="12.75">
      <c r="A210" s="2"/>
      <c r="B210" s="3"/>
      <c r="G210" s="14">
        <f t="shared" si="3"/>
        <v>0</v>
      </c>
      <c r="H210" s="25"/>
      <c r="I210" s="25"/>
      <c r="J210" s="25"/>
      <c r="K210" s="25"/>
      <c r="L210" s="23" t="str">
        <f>IF(AND(K209&lt;=G210,J209&gt;=G210)," ","X")</f>
        <v> </v>
      </c>
    </row>
    <row r="211" spans="1:13" ht="12.75">
      <c r="A211" s="2"/>
      <c r="B211" s="3"/>
      <c r="G211" s="14">
        <f t="shared" si="3"/>
        <v>0</v>
      </c>
      <c r="H211" s="25">
        <f>(G211+G212)/2</f>
        <v>0</v>
      </c>
      <c r="I211" s="25">
        <f>H211*0.1</f>
        <v>0</v>
      </c>
      <c r="J211" s="25">
        <f>H211+I211</f>
        <v>0</v>
      </c>
      <c r="K211" s="25">
        <f>H211-I211</f>
        <v>0</v>
      </c>
      <c r="L211" s="23" t="str">
        <f>IF(AND(K211&lt;=G211,J211&gt;=G211)," ","X")</f>
        <v> </v>
      </c>
      <c r="M211" s="90" t="str">
        <f>IF(OR(L211="X",L212="X"),"X"," ")</f>
        <v> </v>
      </c>
    </row>
    <row r="212" spans="1:12" ht="12.75">
      <c r="A212" s="2"/>
      <c r="B212" s="3"/>
      <c r="G212" s="14">
        <f t="shared" si="3"/>
        <v>0</v>
      </c>
      <c r="H212" s="25"/>
      <c r="I212" s="25"/>
      <c r="J212" s="25"/>
      <c r="K212" s="25"/>
      <c r="L212" s="23" t="str">
        <f>IF(AND(K211&lt;=G212,J211&gt;=G212)," ","X")</f>
        <v> </v>
      </c>
    </row>
    <row r="213" spans="1:13" ht="12.75">
      <c r="A213" s="2"/>
      <c r="B213" s="3"/>
      <c r="G213" s="14">
        <f t="shared" si="3"/>
        <v>0</v>
      </c>
      <c r="H213" s="25">
        <f>(G213+G214)/2</f>
        <v>0</v>
      </c>
      <c r="I213" s="25">
        <f>H213*0.1</f>
        <v>0</v>
      </c>
      <c r="J213" s="25">
        <f>H213+I213</f>
        <v>0</v>
      </c>
      <c r="K213" s="25">
        <f>H213-I213</f>
        <v>0</v>
      </c>
      <c r="L213" s="23" t="str">
        <f>IF(AND(K213&lt;=G213,J213&gt;=G213)," ","X")</f>
        <v> </v>
      </c>
      <c r="M213" s="90" t="str">
        <f>IF(OR(L213="X",L214="X"),"X"," ")</f>
        <v> </v>
      </c>
    </row>
    <row r="214" spans="1:12" ht="12.75">
      <c r="A214" s="2"/>
      <c r="B214" s="3"/>
      <c r="G214" s="14">
        <f t="shared" si="3"/>
        <v>0</v>
      </c>
      <c r="H214" s="25"/>
      <c r="I214" s="25"/>
      <c r="J214" s="25"/>
      <c r="K214" s="25"/>
      <c r="L214" s="23" t="str">
        <f>IF(AND(K213&lt;=G214,J213&gt;=G214)," ","X")</f>
        <v> </v>
      </c>
    </row>
    <row r="215" spans="1:13" ht="12.75">
      <c r="A215" s="2"/>
      <c r="B215" s="3"/>
      <c r="G215" s="14">
        <f t="shared" si="3"/>
        <v>0</v>
      </c>
      <c r="H215" s="25">
        <f>(G215+G216)/2</f>
        <v>0</v>
      </c>
      <c r="I215" s="25">
        <f>H215*0.1</f>
        <v>0</v>
      </c>
      <c r="J215" s="25">
        <f>H215+I215</f>
        <v>0</v>
      </c>
      <c r="K215" s="25">
        <f>H215-I215</f>
        <v>0</v>
      </c>
      <c r="L215" s="23" t="str">
        <f>IF(AND(K215&lt;=G215,J215&gt;=G215)," ","X")</f>
        <v> </v>
      </c>
      <c r="M215" s="90" t="str">
        <f>IF(OR(L215="X",L216="X"),"X"," ")</f>
        <v> </v>
      </c>
    </row>
    <row r="216" spans="1:12" ht="12.75">
      <c r="A216" s="2"/>
      <c r="B216" s="3"/>
      <c r="G216" s="14">
        <f t="shared" si="3"/>
        <v>0</v>
      </c>
      <c r="H216" s="25"/>
      <c r="I216" s="25"/>
      <c r="J216" s="25"/>
      <c r="K216" s="25"/>
      <c r="L216" s="23" t="str">
        <f>IF(AND(K215&lt;=G216,J215&gt;=G216)," ","X")</f>
        <v> </v>
      </c>
    </row>
    <row r="217" spans="1:13" ht="12.75">
      <c r="A217" s="2"/>
      <c r="B217" s="3"/>
      <c r="G217" s="14">
        <f t="shared" si="3"/>
        <v>0</v>
      </c>
      <c r="H217" s="25">
        <f>(G217+G218)/2</f>
        <v>0</v>
      </c>
      <c r="I217" s="25">
        <f>H217*0.1</f>
        <v>0</v>
      </c>
      <c r="J217" s="25">
        <f>H217+I217</f>
        <v>0</v>
      </c>
      <c r="K217" s="25">
        <f>H217-I217</f>
        <v>0</v>
      </c>
      <c r="L217" s="23" t="str">
        <f>IF(AND(K217&lt;=G217,J217&gt;=G217)," ","X")</f>
        <v> </v>
      </c>
      <c r="M217" s="90" t="str">
        <f>IF(OR(L217="X",L218="X"),"X"," ")</f>
        <v> </v>
      </c>
    </row>
    <row r="218" spans="1:12" ht="12.75">
      <c r="A218" s="2"/>
      <c r="B218" s="3"/>
      <c r="G218" s="14">
        <f t="shared" si="3"/>
        <v>0</v>
      </c>
      <c r="H218" s="25"/>
      <c r="I218" s="25"/>
      <c r="J218" s="25"/>
      <c r="K218" s="25"/>
      <c r="L218" s="23" t="str">
        <f>IF(AND(K217&lt;=G218,J217&gt;=G218)," ","X")</f>
        <v> </v>
      </c>
    </row>
    <row r="219" spans="1:13" ht="12.75">
      <c r="A219" s="2"/>
      <c r="B219" s="3"/>
      <c r="G219" s="14">
        <f t="shared" si="3"/>
        <v>0</v>
      </c>
      <c r="H219" s="25">
        <f>(G219+G220)/2</f>
        <v>0</v>
      </c>
      <c r="I219" s="25">
        <f>H219*0.1</f>
        <v>0</v>
      </c>
      <c r="J219" s="25">
        <f>H219+I219</f>
        <v>0</v>
      </c>
      <c r="K219" s="25">
        <f>H219-I219</f>
        <v>0</v>
      </c>
      <c r="L219" s="23" t="str">
        <f>IF(AND(K219&lt;=G219,J219&gt;=G219)," ","X")</f>
        <v> </v>
      </c>
      <c r="M219" s="90" t="str">
        <f>IF(OR(L219="X",L220="X"),"X"," ")</f>
        <v> </v>
      </c>
    </row>
    <row r="220" spans="1:12" ht="12.75">
      <c r="A220" s="2"/>
      <c r="B220" s="3"/>
      <c r="G220" s="14">
        <f t="shared" si="3"/>
        <v>0</v>
      </c>
      <c r="H220" s="25"/>
      <c r="I220" s="25"/>
      <c r="J220" s="25"/>
      <c r="K220" s="25"/>
      <c r="L220" s="23" t="str">
        <f>IF(AND(K219&lt;=G220,J219&gt;=G220)," ","X")</f>
        <v> </v>
      </c>
    </row>
    <row r="221" spans="1:13" ht="12.75">
      <c r="A221" s="2"/>
      <c r="B221" s="3"/>
      <c r="G221" s="14">
        <f t="shared" si="3"/>
        <v>0</v>
      </c>
      <c r="H221" s="25">
        <f>(G221+G222)/2</f>
        <v>0</v>
      </c>
      <c r="I221" s="25">
        <f>H221*0.1</f>
        <v>0</v>
      </c>
      <c r="J221" s="25">
        <f>H221+I221</f>
        <v>0</v>
      </c>
      <c r="K221" s="25">
        <f>H221-I221</f>
        <v>0</v>
      </c>
      <c r="L221" s="23" t="str">
        <f>IF(AND(K221&lt;=G221,J221&gt;=G221)," ","X")</f>
        <v> </v>
      </c>
      <c r="M221" s="90" t="str">
        <f>IF(OR(L221="X",L222="X"),"X"," ")</f>
        <v> </v>
      </c>
    </row>
    <row r="222" spans="1:12" ht="12.75">
      <c r="A222" s="2"/>
      <c r="B222" s="3"/>
      <c r="G222" s="14">
        <f t="shared" si="3"/>
        <v>0</v>
      </c>
      <c r="H222" s="25"/>
      <c r="I222" s="25"/>
      <c r="J222" s="25"/>
      <c r="K222" s="25"/>
      <c r="L222" s="23" t="str">
        <f>IF(AND(K221&lt;=G222,J221&gt;=G222)," ","X")</f>
        <v> </v>
      </c>
    </row>
    <row r="223" spans="1:13" ht="12.75">
      <c r="A223" s="2"/>
      <c r="B223" s="3"/>
      <c r="G223" s="14">
        <f t="shared" si="3"/>
        <v>0</v>
      </c>
      <c r="H223" s="25">
        <f>(G223+G224)/2</f>
        <v>0</v>
      </c>
      <c r="I223" s="25">
        <f>H223*0.1</f>
        <v>0</v>
      </c>
      <c r="J223" s="25">
        <f>H223+I223</f>
        <v>0</v>
      </c>
      <c r="K223" s="25">
        <f>H223-I223</f>
        <v>0</v>
      </c>
      <c r="L223" s="23" t="str">
        <f>IF(AND(K223&lt;=G223,J223&gt;=G223)," ","X")</f>
        <v> </v>
      </c>
      <c r="M223" s="90" t="str">
        <f>IF(OR(L223="X",L224="X"),"X"," ")</f>
        <v> </v>
      </c>
    </row>
    <row r="224" spans="1:12" ht="12.75">
      <c r="A224" s="2"/>
      <c r="B224" s="3"/>
      <c r="G224" s="14">
        <f t="shared" si="3"/>
        <v>0</v>
      </c>
      <c r="H224" s="25"/>
      <c r="I224" s="25"/>
      <c r="J224" s="25"/>
      <c r="K224" s="25"/>
      <c r="L224" s="23" t="str">
        <f>IF(AND(K223&lt;=G224,J223&gt;=G224)," ","X")</f>
        <v> </v>
      </c>
    </row>
    <row r="225" spans="1:13" ht="12.75">
      <c r="A225" s="2"/>
      <c r="B225" s="3"/>
      <c r="G225" s="14">
        <f t="shared" si="3"/>
        <v>0</v>
      </c>
      <c r="H225" s="25">
        <f>(G225+G226)/2</f>
        <v>0</v>
      </c>
      <c r="I225" s="25">
        <f>H225*0.1</f>
        <v>0</v>
      </c>
      <c r="J225" s="25">
        <f>H225+I225</f>
        <v>0</v>
      </c>
      <c r="K225" s="25">
        <f>H225-I225</f>
        <v>0</v>
      </c>
      <c r="L225" s="23" t="str">
        <f>IF(AND(K225&lt;=G225,J225&gt;=G225)," ","X")</f>
        <v> </v>
      </c>
      <c r="M225" s="90" t="str">
        <f>IF(OR(L225="X",L226="X"),"X"," ")</f>
        <v> </v>
      </c>
    </row>
    <row r="226" spans="1:12" ht="12.75">
      <c r="A226" s="2"/>
      <c r="B226" s="3"/>
      <c r="G226" s="14">
        <f t="shared" si="3"/>
        <v>0</v>
      </c>
      <c r="H226" s="25"/>
      <c r="I226" s="25"/>
      <c r="J226" s="25"/>
      <c r="K226" s="25"/>
      <c r="L226" s="23" t="str">
        <f>IF(AND(K225&lt;=G226,J225&gt;=G226)," ","X")</f>
        <v> </v>
      </c>
    </row>
    <row r="227" spans="1:13" ht="12.75">
      <c r="A227" s="2"/>
      <c r="B227" s="3"/>
      <c r="G227" s="14">
        <f t="shared" si="3"/>
        <v>0</v>
      </c>
      <c r="H227" s="25">
        <f>(G227+G228)/2</f>
        <v>0</v>
      </c>
      <c r="I227" s="25">
        <f>H227*0.1</f>
        <v>0</v>
      </c>
      <c r="J227" s="25">
        <f>H227+I227</f>
        <v>0</v>
      </c>
      <c r="K227" s="25">
        <f>H227-I227</f>
        <v>0</v>
      </c>
      <c r="L227" s="23" t="str">
        <f>IF(AND(K227&lt;=G227,J227&gt;=G227)," ","X")</f>
        <v> </v>
      </c>
      <c r="M227" s="90" t="str">
        <f>IF(OR(L227="X",L228="X"),"X"," ")</f>
        <v> </v>
      </c>
    </row>
    <row r="228" spans="1:12" ht="12.75">
      <c r="A228" s="2"/>
      <c r="B228" s="3"/>
      <c r="G228" s="14">
        <f t="shared" si="3"/>
        <v>0</v>
      </c>
      <c r="H228" s="25"/>
      <c r="I228" s="25"/>
      <c r="J228" s="25"/>
      <c r="K228" s="25"/>
      <c r="L228" s="23" t="str">
        <f>IF(AND(K227&lt;=G228,J227&gt;=G228)," ","X")</f>
        <v> </v>
      </c>
    </row>
    <row r="229" spans="1:13" ht="12.75">
      <c r="A229" s="2"/>
      <c r="B229" s="3"/>
      <c r="G229" s="14">
        <f t="shared" si="3"/>
        <v>0</v>
      </c>
      <c r="H229" s="25">
        <f>(G229+G230)/2</f>
        <v>0</v>
      </c>
      <c r="I229" s="25">
        <f>H229*0.1</f>
        <v>0</v>
      </c>
      <c r="J229" s="25">
        <f>H229+I229</f>
        <v>0</v>
      </c>
      <c r="K229" s="25">
        <f>H229-I229</f>
        <v>0</v>
      </c>
      <c r="L229" s="23" t="str">
        <f>IF(AND(K229&lt;=G229,J229&gt;=G229)," ","X")</f>
        <v> </v>
      </c>
      <c r="M229" s="90" t="str">
        <f>IF(OR(L229="X",L230="X"),"X"," ")</f>
        <v> </v>
      </c>
    </row>
    <row r="230" spans="1:12" ht="12.75">
      <c r="A230" s="2"/>
      <c r="B230" s="3"/>
      <c r="G230" s="14">
        <f t="shared" si="3"/>
        <v>0</v>
      </c>
      <c r="H230" s="25"/>
      <c r="I230" s="25"/>
      <c r="J230" s="25"/>
      <c r="K230" s="25"/>
      <c r="L230" s="23" t="str">
        <f>IF(AND(K229&lt;=G230,J229&gt;=G230)," ","X")</f>
        <v> </v>
      </c>
    </row>
    <row r="231" spans="1:13" ht="12.75">
      <c r="A231" s="2"/>
      <c r="B231" s="3"/>
      <c r="G231" s="14">
        <f t="shared" si="3"/>
        <v>0</v>
      </c>
      <c r="H231" s="25">
        <f>(G231+G232)/2</f>
        <v>0</v>
      </c>
      <c r="I231" s="25">
        <f>H231*0.1</f>
        <v>0</v>
      </c>
      <c r="J231" s="25">
        <f>H231+I231</f>
        <v>0</v>
      </c>
      <c r="K231" s="25">
        <f>H231-I231</f>
        <v>0</v>
      </c>
      <c r="L231" s="23" t="str">
        <f>IF(AND(K231&lt;=G231,J231&gt;=G231)," ","X")</f>
        <v> </v>
      </c>
      <c r="M231" s="90" t="str">
        <f>IF(OR(L231="X",L232="X"),"X"," ")</f>
        <v> </v>
      </c>
    </row>
    <row r="232" spans="1:12" ht="12.75">
      <c r="A232" s="2"/>
      <c r="B232" s="3"/>
      <c r="G232" s="14">
        <f t="shared" si="3"/>
        <v>0</v>
      </c>
      <c r="H232" s="25"/>
      <c r="I232" s="25"/>
      <c r="J232" s="25"/>
      <c r="K232" s="25"/>
      <c r="L232" s="23" t="str">
        <f>IF(AND(K231&lt;=G232,J231&gt;=G232)," ","X")</f>
        <v> </v>
      </c>
    </row>
    <row r="233" spans="1:13" ht="12.75">
      <c r="A233" s="2"/>
      <c r="B233" s="3"/>
      <c r="G233" s="14">
        <f t="shared" si="3"/>
        <v>0</v>
      </c>
      <c r="H233" s="25">
        <f>(G233+G234)/2</f>
        <v>0</v>
      </c>
      <c r="I233" s="25">
        <f>H233*0.1</f>
        <v>0</v>
      </c>
      <c r="J233" s="25">
        <f>H233+I233</f>
        <v>0</v>
      </c>
      <c r="K233" s="25">
        <f>H233-I233</f>
        <v>0</v>
      </c>
      <c r="L233" s="23" t="str">
        <f>IF(AND(K233&lt;=G233,J233&gt;=G233)," ","X")</f>
        <v> </v>
      </c>
      <c r="M233" s="90" t="str">
        <f>IF(OR(L233="X",L234="X"),"X"," ")</f>
        <v> </v>
      </c>
    </row>
    <row r="234" spans="1:12" ht="12.75">
      <c r="A234" s="2"/>
      <c r="B234" s="3"/>
      <c r="G234" s="14">
        <f t="shared" si="3"/>
        <v>0</v>
      </c>
      <c r="H234" s="25"/>
      <c r="I234" s="25"/>
      <c r="J234" s="25"/>
      <c r="K234" s="25"/>
      <c r="L234" s="23" t="str">
        <f>IF(AND(K233&lt;=G234,J233&gt;=G234)," ","X")</f>
        <v> </v>
      </c>
    </row>
    <row r="235" spans="1:13" ht="12.75">
      <c r="A235" s="2"/>
      <c r="B235" s="3"/>
      <c r="G235" s="14">
        <f t="shared" si="3"/>
        <v>0</v>
      </c>
      <c r="H235" s="25">
        <f>(G235+G236)/2</f>
        <v>0</v>
      </c>
      <c r="I235" s="25">
        <f>H235*0.1</f>
        <v>0</v>
      </c>
      <c r="J235" s="25">
        <f>H235+I235</f>
        <v>0</v>
      </c>
      <c r="K235" s="25">
        <f>H235-I235</f>
        <v>0</v>
      </c>
      <c r="L235" s="23" t="str">
        <f>IF(AND(K235&lt;=G235,J235&gt;=G235)," ","X")</f>
        <v> </v>
      </c>
      <c r="M235" s="90" t="str">
        <f>IF(OR(L235="X",L236="X"),"X"," ")</f>
        <v> </v>
      </c>
    </row>
    <row r="236" spans="1:12" ht="12.75">
      <c r="A236" s="2"/>
      <c r="B236" s="3"/>
      <c r="G236" s="14">
        <f t="shared" si="3"/>
        <v>0</v>
      </c>
      <c r="H236" s="25"/>
      <c r="I236" s="25"/>
      <c r="J236" s="25"/>
      <c r="K236" s="25"/>
      <c r="L236" s="23" t="str">
        <f>IF(AND(K235&lt;=G236,J235&gt;=G236)," ","X")</f>
        <v> </v>
      </c>
    </row>
    <row r="237" spans="1:13" ht="12.75">
      <c r="A237" s="2"/>
      <c r="B237" s="3"/>
      <c r="G237" s="14">
        <f t="shared" si="3"/>
        <v>0</v>
      </c>
      <c r="H237" s="25">
        <f>(G237+G238)/2</f>
        <v>0</v>
      </c>
      <c r="I237" s="25">
        <f>H237*0.1</f>
        <v>0</v>
      </c>
      <c r="J237" s="25">
        <f>H237+I237</f>
        <v>0</v>
      </c>
      <c r="K237" s="25">
        <f>H237-I237</f>
        <v>0</v>
      </c>
      <c r="L237" s="23" t="str">
        <f>IF(AND(K237&lt;=G237,J237&gt;=G237)," ","X")</f>
        <v> </v>
      </c>
      <c r="M237" s="90" t="str">
        <f>IF(OR(L237="X",L238="X"),"X"," ")</f>
        <v> </v>
      </c>
    </row>
    <row r="238" spans="1:12" ht="12.75">
      <c r="A238" s="2"/>
      <c r="B238" s="3"/>
      <c r="G238" s="14">
        <f t="shared" si="3"/>
        <v>0</v>
      </c>
      <c r="H238" s="25"/>
      <c r="I238" s="25"/>
      <c r="J238" s="25"/>
      <c r="K238" s="25"/>
      <c r="L238" s="23" t="str">
        <f>IF(AND(K237&lt;=G238,J237&gt;=G238)," ","X")</f>
        <v> </v>
      </c>
    </row>
    <row r="239" spans="1:13" ht="12.75">
      <c r="A239" s="2"/>
      <c r="B239" s="3"/>
      <c r="G239" s="14">
        <f t="shared" si="3"/>
        <v>0</v>
      </c>
      <c r="H239" s="25">
        <f>(G239+G240)/2</f>
        <v>0</v>
      </c>
      <c r="I239" s="25">
        <f>H239*0.1</f>
        <v>0</v>
      </c>
      <c r="J239" s="25">
        <f>H239+I239</f>
        <v>0</v>
      </c>
      <c r="K239" s="25">
        <f>H239-I239</f>
        <v>0</v>
      </c>
      <c r="L239" s="23" t="str">
        <f>IF(AND(K239&lt;=G239,J239&gt;=G239)," ","X")</f>
        <v> </v>
      </c>
      <c r="M239" s="90" t="str">
        <f>IF(OR(L239="X",L240="X"),"X"," ")</f>
        <v> </v>
      </c>
    </row>
    <row r="240" spans="1:12" ht="12.75">
      <c r="A240" s="2"/>
      <c r="B240" s="3"/>
      <c r="G240" s="14">
        <f t="shared" si="3"/>
        <v>0</v>
      </c>
      <c r="H240" s="25"/>
      <c r="I240" s="25"/>
      <c r="J240" s="25"/>
      <c r="K240" s="25"/>
      <c r="L240" s="23" t="str">
        <f>IF(AND(K239&lt;=G240,J239&gt;=G240)," ","X")</f>
        <v> </v>
      </c>
    </row>
    <row r="241" spans="1:13" ht="12.75">
      <c r="A241" s="2"/>
      <c r="B241" s="3"/>
      <c r="G241" s="14">
        <f t="shared" si="3"/>
        <v>0</v>
      </c>
      <c r="H241" s="25">
        <f>(G241+G242)/2</f>
        <v>0</v>
      </c>
      <c r="I241" s="25">
        <f>H241*0.1</f>
        <v>0</v>
      </c>
      <c r="J241" s="25">
        <f>H241+I241</f>
        <v>0</v>
      </c>
      <c r="K241" s="25">
        <f>H241-I241</f>
        <v>0</v>
      </c>
      <c r="L241" s="23" t="str">
        <f>IF(AND(K241&lt;=G241,J241&gt;=G241)," ","X")</f>
        <v> </v>
      </c>
      <c r="M241" s="90" t="str">
        <f>IF(OR(L241="X",L242="X"),"X"," ")</f>
        <v> </v>
      </c>
    </row>
    <row r="242" spans="1:12" ht="12.75">
      <c r="A242" s="2"/>
      <c r="B242" s="3"/>
      <c r="G242" s="14">
        <f t="shared" si="3"/>
        <v>0</v>
      </c>
      <c r="H242" s="25"/>
      <c r="I242" s="25"/>
      <c r="J242" s="25"/>
      <c r="K242" s="25"/>
      <c r="L242" s="23" t="str">
        <f>IF(AND(K241&lt;=G242,J241&gt;=G242)," ","X")</f>
        <v> </v>
      </c>
    </row>
    <row r="243" spans="1:13" ht="12.75">
      <c r="A243" s="2"/>
      <c r="B243" s="3"/>
      <c r="G243" s="14">
        <f t="shared" si="3"/>
        <v>0</v>
      </c>
      <c r="H243" s="25">
        <f>(G243+G244)/2</f>
        <v>0</v>
      </c>
      <c r="I243" s="25">
        <f>H243*0.1</f>
        <v>0</v>
      </c>
      <c r="J243" s="25">
        <f>H243+I243</f>
        <v>0</v>
      </c>
      <c r="K243" s="25">
        <f>H243-I243</f>
        <v>0</v>
      </c>
      <c r="L243" s="23" t="str">
        <f>IF(AND(K243&lt;=G243,J243&gt;=G243)," ","X")</f>
        <v> </v>
      </c>
      <c r="M243" s="90" t="str">
        <f>IF(OR(L243="X",L244="X"),"X"," ")</f>
        <v> </v>
      </c>
    </row>
    <row r="244" spans="1:12" ht="12.75">
      <c r="A244" s="2"/>
      <c r="B244" s="3"/>
      <c r="G244" s="14">
        <f t="shared" si="3"/>
        <v>0</v>
      </c>
      <c r="H244" s="25"/>
      <c r="I244" s="25"/>
      <c r="J244" s="25"/>
      <c r="K244" s="25"/>
      <c r="L244" s="23" t="str">
        <f>IF(AND(K243&lt;=G244,J243&gt;=G244)," ","X")</f>
        <v> </v>
      </c>
    </row>
    <row r="245" spans="1:13" ht="12.75">
      <c r="A245" s="2"/>
      <c r="B245" s="3"/>
      <c r="G245" s="14">
        <f t="shared" si="3"/>
        <v>0</v>
      </c>
      <c r="H245" s="25">
        <f>(G245+G246)/2</f>
        <v>0</v>
      </c>
      <c r="I245" s="25">
        <f>H245*0.1</f>
        <v>0</v>
      </c>
      <c r="J245" s="25">
        <f>H245+I245</f>
        <v>0</v>
      </c>
      <c r="K245" s="25">
        <f>H245-I245</f>
        <v>0</v>
      </c>
      <c r="L245" s="23" t="str">
        <f>IF(AND(K245&lt;=G245,J245&gt;=G245)," ","X")</f>
        <v> </v>
      </c>
      <c r="M245" s="90" t="str">
        <f>IF(OR(L245="X",L246="X"),"X"," ")</f>
        <v> </v>
      </c>
    </row>
    <row r="246" spans="1:12" ht="12.75">
      <c r="A246" s="2"/>
      <c r="B246" s="3"/>
      <c r="G246" s="14">
        <f t="shared" si="3"/>
        <v>0</v>
      </c>
      <c r="H246" s="25"/>
      <c r="I246" s="25"/>
      <c r="J246" s="25"/>
      <c r="K246" s="25"/>
      <c r="L246" s="23" t="str">
        <f>IF(AND(K245&lt;=G246,J245&gt;=G246)," ","X")</f>
        <v> </v>
      </c>
    </row>
    <row r="247" spans="1:13" ht="12.75">
      <c r="A247" s="2"/>
      <c r="B247" s="3"/>
      <c r="G247" s="14">
        <f t="shared" si="3"/>
        <v>0</v>
      </c>
      <c r="H247" s="25">
        <f>(G247+G248)/2</f>
        <v>0</v>
      </c>
      <c r="I247" s="25">
        <f>H247*0.1</f>
        <v>0</v>
      </c>
      <c r="J247" s="25">
        <f>H247+I247</f>
        <v>0</v>
      </c>
      <c r="K247" s="25">
        <f>H247-I247</f>
        <v>0</v>
      </c>
      <c r="L247" s="23" t="str">
        <f>IF(AND(K247&lt;=G247,J247&gt;=G247)," ","X")</f>
        <v> </v>
      </c>
      <c r="M247" s="90" t="str">
        <f>IF(OR(L247="X",L248="X"),"X"," ")</f>
        <v> </v>
      </c>
    </row>
    <row r="248" spans="1:12" ht="12.75">
      <c r="A248" s="2"/>
      <c r="B248" s="3"/>
      <c r="G248" s="14">
        <f t="shared" si="3"/>
        <v>0</v>
      </c>
      <c r="H248" s="25"/>
      <c r="I248" s="25"/>
      <c r="J248" s="25"/>
      <c r="K248" s="25"/>
      <c r="L248" s="23" t="str">
        <f>IF(AND(K247&lt;=G248,J247&gt;=G248)," ","X")</f>
        <v> </v>
      </c>
    </row>
    <row r="249" spans="1:13" ht="12.75">
      <c r="A249" s="2"/>
      <c r="B249" s="3"/>
      <c r="G249" s="14">
        <f t="shared" si="3"/>
        <v>0</v>
      </c>
      <c r="H249" s="25">
        <f>(G249+G250)/2</f>
        <v>0</v>
      </c>
      <c r="I249" s="25">
        <f>H249*0.1</f>
        <v>0</v>
      </c>
      <c r="J249" s="25">
        <f>H249+I249</f>
        <v>0</v>
      </c>
      <c r="K249" s="25">
        <f>H249-I249</f>
        <v>0</v>
      </c>
      <c r="L249" s="23" t="str">
        <f>IF(AND(K249&lt;=G249,J249&gt;=G249)," ","X")</f>
        <v> </v>
      </c>
      <c r="M249" s="90" t="str">
        <f>IF(OR(L249="X",L250="X"),"X"," ")</f>
        <v> </v>
      </c>
    </row>
    <row r="250" spans="1:12" ht="12.75">
      <c r="A250" s="2"/>
      <c r="B250" s="3"/>
      <c r="G250" s="14">
        <f t="shared" si="3"/>
        <v>0</v>
      </c>
      <c r="H250" s="25"/>
      <c r="I250" s="25"/>
      <c r="J250" s="25"/>
      <c r="K250" s="25"/>
      <c r="L250" s="23" t="str">
        <f>IF(AND(K249&lt;=G250,J249&gt;=G250)," ","X")</f>
        <v> </v>
      </c>
    </row>
    <row r="251" spans="1:13" ht="12.75">
      <c r="A251" s="2"/>
      <c r="B251" s="3"/>
      <c r="G251" s="14">
        <f t="shared" si="3"/>
        <v>0</v>
      </c>
      <c r="H251" s="25">
        <f>(G251+G252)/2</f>
        <v>0</v>
      </c>
      <c r="I251" s="25">
        <f>H251*0.1</f>
        <v>0</v>
      </c>
      <c r="J251" s="25">
        <f>H251+I251</f>
        <v>0</v>
      </c>
      <c r="K251" s="25">
        <f>H251-I251</f>
        <v>0</v>
      </c>
      <c r="L251" s="23" t="str">
        <f>IF(AND(K251&lt;=G251,J251&gt;=G251)," ","X")</f>
        <v> </v>
      </c>
      <c r="M251" s="90" t="str">
        <f>IF(OR(L251="X",L252="X"),"X"," ")</f>
        <v> </v>
      </c>
    </row>
    <row r="252" spans="1:12" ht="12.75">
      <c r="A252" s="2"/>
      <c r="B252" s="3"/>
      <c r="G252" s="14">
        <f t="shared" si="3"/>
        <v>0</v>
      </c>
      <c r="H252" s="25"/>
      <c r="I252" s="25"/>
      <c r="J252" s="25"/>
      <c r="K252" s="25"/>
      <c r="L252" s="23" t="str">
        <f>IF(AND(K251&lt;=G252,J251&gt;=G252)," ","X")</f>
        <v> </v>
      </c>
    </row>
    <row r="253" spans="1:13" ht="12.75">
      <c r="A253" s="2"/>
      <c r="B253" s="3"/>
      <c r="G253" s="14">
        <f t="shared" si="3"/>
        <v>0</v>
      </c>
      <c r="H253" s="25">
        <f>(G253+G254)/2</f>
        <v>0</v>
      </c>
      <c r="I253" s="25">
        <f>H253*0.1</f>
        <v>0</v>
      </c>
      <c r="J253" s="25">
        <f>H253+I253</f>
        <v>0</v>
      </c>
      <c r="K253" s="25">
        <f>H253-I253</f>
        <v>0</v>
      </c>
      <c r="L253" s="23" t="str">
        <f>IF(AND(K253&lt;=G253,J253&gt;=G253)," ","X")</f>
        <v> </v>
      </c>
      <c r="M253" s="90" t="str">
        <f>IF(OR(L253="X",L254="X"),"X"," ")</f>
        <v> </v>
      </c>
    </row>
    <row r="254" spans="1:12" ht="12.75">
      <c r="A254" s="2"/>
      <c r="B254" s="3"/>
      <c r="G254" s="14">
        <f t="shared" si="3"/>
        <v>0</v>
      </c>
      <c r="H254" s="25"/>
      <c r="I254" s="25"/>
      <c r="J254" s="25"/>
      <c r="K254" s="25"/>
      <c r="L254" s="23" t="str">
        <f>IF(AND(K253&lt;=G254,J253&gt;=G254)," ","X")</f>
        <v> </v>
      </c>
    </row>
    <row r="255" spans="1:13" ht="12.75">
      <c r="A255" s="2"/>
      <c r="B255" s="3"/>
      <c r="G255" s="14">
        <f t="shared" si="3"/>
        <v>0</v>
      </c>
      <c r="H255" s="25">
        <f>(G255+G256)/2</f>
        <v>0</v>
      </c>
      <c r="I255" s="25">
        <f>H255*0.1</f>
        <v>0</v>
      </c>
      <c r="J255" s="25">
        <f>H255+I255</f>
        <v>0</v>
      </c>
      <c r="K255" s="25">
        <f>H255-I255</f>
        <v>0</v>
      </c>
      <c r="L255" s="23" t="str">
        <f>IF(AND(K255&lt;=G255,J255&gt;=G255)," ","X")</f>
        <v> </v>
      </c>
      <c r="M255" s="90" t="str">
        <f>IF(OR(L255="X",L256="X"),"X"," ")</f>
        <v> </v>
      </c>
    </row>
    <row r="256" spans="1:12" ht="12.75">
      <c r="A256" s="2"/>
      <c r="B256" s="3"/>
      <c r="G256" s="14">
        <f t="shared" si="3"/>
        <v>0</v>
      </c>
      <c r="H256" s="25"/>
      <c r="I256" s="25"/>
      <c r="J256" s="25"/>
      <c r="K256" s="25"/>
      <c r="L256" s="23" t="str">
        <f>IF(AND(K255&lt;=G256,J255&gt;=G256)," ","X")</f>
        <v> </v>
      </c>
    </row>
    <row r="257" spans="1:13" ht="12.75">
      <c r="A257" s="2"/>
      <c r="B257" s="3"/>
      <c r="G257" s="14">
        <f t="shared" si="3"/>
        <v>0</v>
      </c>
      <c r="H257" s="25">
        <f>(G257+G258)/2</f>
        <v>0</v>
      </c>
      <c r="I257" s="25">
        <f>H257*0.1</f>
        <v>0</v>
      </c>
      <c r="J257" s="25">
        <f>H257+I257</f>
        <v>0</v>
      </c>
      <c r="K257" s="25">
        <f>H257-I257</f>
        <v>0</v>
      </c>
      <c r="L257" s="23" t="str">
        <f>IF(AND(K257&lt;=G257,J257&gt;=G257)," ","X")</f>
        <v> </v>
      </c>
      <c r="M257" s="90" t="str">
        <f>IF(OR(L257="X",L258="X"),"X"," ")</f>
        <v> </v>
      </c>
    </row>
    <row r="258" spans="1:12" ht="12.75">
      <c r="A258" s="2"/>
      <c r="B258" s="3"/>
      <c r="G258" s="14">
        <f t="shared" si="3"/>
        <v>0</v>
      </c>
      <c r="H258" s="25"/>
      <c r="I258" s="25"/>
      <c r="J258" s="25"/>
      <c r="K258" s="25"/>
      <c r="L258" s="23" t="str">
        <f>IF(AND(K257&lt;=G258,J257&gt;=G258)," ","X")</f>
        <v> </v>
      </c>
    </row>
    <row r="259" spans="1:13" ht="12.75">
      <c r="A259" s="2"/>
      <c r="B259" s="3"/>
      <c r="G259" s="14">
        <f t="shared" si="3"/>
        <v>0</v>
      </c>
      <c r="H259" s="25">
        <f>(G259+G260)/2</f>
        <v>0</v>
      </c>
      <c r="I259" s="25">
        <f>H259*0.1</f>
        <v>0</v>
      </c>
      <c r="J259" s="25">
        <f>H259+I259</f>
        <v>0</v>
      </c>
      <c r="K259" s="25">
        <f>H259-I259</f>
        <v>0</v>
      </c>
      <c r="L259" s="23" t="str">
        <f>IF(AND(K259&lt;=G259,J259&gt;=G259)," ","X")</f>
        <v> </v>
      </c>
      <c r="M259" s="90" t="str">
        <f>IF(OR(L259="X",L260="X"),"X"," ")</f>
        <v> </v>
      </c>
    </row>
    <row r="260" spans="1:12" ht="12.75">
      <c r="A260" s="2"/>
      <c r="B260" s="3"/>
      <c r="G260" s="14">
        <f t="shared" si="3"/>
        <v>0</v>
      </c>
      <c r="H260" s="25"/>
      <c r="I260" s="25"/>
      <c r="J260" s="25"/>
      <c r="K260" s="25"/>
      <c r="L260" s="23" t="str">
        <f>IF(AND(K259&lt;=G260,J259&gt;=G260)," ","X")</f>
        <v> </v>
      </c>
    </row>
    <row r="261" spans="1:13" ht="12.75">
      <c r="A261" s="2"/>
      <c r="B261" s="3"/>
      <c r="G261" s="14">
        <f t="shared" si="3"/>
        <v>0</v>
      </c>
      <c r="H261" s="25">
        <f>(G261+G262)/2</f>
        <v>0</v>
      </c>
      <c r="I261" s="25">
        <f>H261*0.1</f>
        <v>0</v>
      </c>
      <c r="J261" s="25">
        <f>H261+I261</f>
        <v>0</v>
      </c>
      <c r="K261" s="25">
        <f>H261-I261</f>
        <v>0</v>
      </c>
      <c r="L261" s="23" t="str">
        <f>IF(AND(K261&lt;=G261,J261&gt;=G261)," ","X")</f>
        <v> </v>
      </c>
      <c r="M261" s="90" t="str">
        <f>IF(OR(L261="X",L262="X"),"X"," ")</f>
        <v> </v>
      </c>
    </row>
    <row r="262" spans="1:12" ht="12.75">
      <c r="A262" s="2"/>
      <c r="B262" s="3"/>
      <c r="G262" s="14">
        <f t="shared" si="3"/>
        <v>0</v>
      </c>
      <c r="H262" s="25"/>
      <c r="I262" s="25"/>
      <c r="J262" s="25"/>
      <c r="K262" s="25"/>
      <c r="L262" s="23" t="str">
        <f>IF(AND(K261&lt;=G262,J261&gt;=G262)," ","X")</f>
        <v> </v>
      </c>
    </row>
    <row r="263" spans="1:13" ht="12.75">
      <c r="A263" s="2"/>
      <c r="B263" s="3"/>
      <c r="G263" s="14">
        <f t="shared" si="3"/>
        <v>0</v>
      </c>
      <c r="H263" s="25">
        <f>(G263+G264)/2</f>
        <v>0</v>
      </c>
      <c r="I263" s="25">
        <f>H263*0.1</f>
        <v>0</v>
      </c>
      <c r="J263" s="25">
        <f>H263+I263</f>
        <v>0</v>
      </c>
      <c r="K263" s="25">
        <f>H263-I263</f>
        <v>0</v>
      </c>
      <c r="L263" s="23" t="str">
        <f>IF(AND(K263&lt;=G263,J263&gt;=G263)," ","X")</f>
        <v> </v>
      </c>
      <c r="M263" s="90" t="str">
        <f>IF(OR(L263="X",L264="X"),"X"," ")</f>
        <v> </v>
      </c>
    </row>
    <row r="264" spans="1:12" ht="12.75">
      <c r="A264" s="2"/>
      <c r="B264" s="3"/>
      <c r="G264" s="14">
        <f t="shared" si="3"/>
        <v>0</v>
      </c>
      <c r="H264" s="25"/>
      <c r="I264" s="25"/>
      <c r="J264" s="25"/>
      <c r="K264" s="25"/>
      <c r="L264" s="23" t="str">
        <f>IF(AND(K263&lt;=G264,J263&gt;=G264)," ","X")</f>
        <v> </v>
      </c>
    </row>
    <row r="265" spans="1:13" ht="12.75">
      <c r="A265" s="2"/>
      <c r="B265" s="3"/>
      <c r="G265" s="14">
        <f t="shared" si="3"/>
        <v>0</v>
      </c>
      <c r="H265" s="25">
        <f>(G265+G266)/2</f>
        <v>0</v>
      </c>
      <c r="I265" s="25">
        <f>H265*0.1</f>
        <v>0</v>
      </c>
      <c r="J265" s="25">
        <f>H265+I265</f>
        <v>0</v>
      </c>
      <c r="K265" s="25">
        <f>H265-I265</f>
        <v>0</v>
      </c>
      <c r="L265" s="23" t="str">
        <f>IF(AND(K265&lt;=G265,J265&gt;=G265)," ","X")</f>
        <v> </v>
      </c>
      <c r="M265" s="90" t="str">
        <f>IF(OR(L265="X",L266="X"),"X"," ")</f>
        <v> </v>
      </c>
    </row>
    <row r="266" spans="1:12" ht="12.75">
      <c r="A266" s="2"/>
      <c r="B266" s="3"/>
      <c r="G266" s="14">
        <f t="shared" si="3"/>
        <v>0</v>
      </c>
      <c r="H266" s="25"/>
      <c r="I266" s="25"/>
      <c r="J266" s="25"/>
      <c r="K266" s="25"/>
      <c r="L266" s="23" t="str">
        <f>IF(AND(K265&lt;=G266,J265&gt;=G266)," ","X")</f>
        <v> </v>
      </c>
    </row>
    <row r="267" spans="1:13" ht="12.75">
      <c r="A267" s="2"/>
      <c r="B267" s="3"/>
      <c r="G267" s="14">
        <f t="shared" si="3"/>
        <v>0</v>
      </c>
      <c r="H267" s="25">
        <f>(G267+G268)/2</f>
        <v>0</v>
      </c>
      <c r="I267" s="25">
        <f>H267*0.1</f>
        <v>0</v>
      </c>
      <c r="J267" s="25">
        <f>H267+I267</f>
        <v>0</v>
      </c>
      <c r="K267" s="25">
        <f>H267-I267</f>
        <v>0</v>
      </c>
      <c r="L267" s="23" t="str">
        <f>IF(AND(K267&lt;=G267,J267&gt;=G267)," ","X")</f>
        <v> </v>
      </c>
      <c r="M267" s="90" t="str">
        <f>IF(OR(L267="X",L268="X"),"X"," ")</f>
        <v> </v>
      </c>
    </row>
    <row r="268" spans="1:12" ht="12.75">
      <c r="A268" s="2"/>
      <c r="B268" s="3"/>
      <c r="G268" s="14">
        <f aca="true" t="shared" si="4" ref="G268:G331">F268</f>
        <v>0</v>
      </c>
      <c r="H268" s="25"/>
      <c r="I268" s="25"/>
      <c r="J268" s="25"/>
      <c r="K268" s="25"/>
      <c r="L268" s="23" t="str">
        <f>IF(AND(K267&lt;=G268,J267&gt;=G268)," ","X")</f>
        <v> </v>
      </c>
    </row>
    <row r="269" spans="1:13" ht="12.75">
      <c r="A269" s="2"/>
      <c r="B269" s="3"/>
      <c r="G269" s="14">
        <f t="shared" si="4"/>
        <v>0</v>
      </c>
      <c r="H269" s="25">
        <f>(G269+G270)/2</f>
        <v>0</v>
      </c>
      <c r="I269" s="25">
        <f>H269*0.1</f>
        <v>0</v>
      </c>
      <c r="J269" s="25">
        <f>H269+I269</f>
        <v>0</v>
      </c>
      <c r="K269" s="25">
        <f>H269-I269</f>
        <v>0</v>
      </c>
      <c r="L269" s="23" t="str">
        <f>IF(AND(K269&lt;=G269,J269&gt;=G269)," ","X")</f>
        <v> </v>
      </c>
      <c r="M269" s="90" t="str">
        <f>IF(OR(L269="X",L270="X"),"X"," ")</f>
        <v> </v>
      </c>
    </row>
    <row r="270" spans="1:12" ht="12.75">
      <c r="A270" s="2"/>
      <c r="B270" s="3"/>
      <c r="G270" s="14">
        <f t="shared" si="4"/>
        <v>0</v>
      </c>
      <c r="H270" s="25"/>
      <c r="I270" s="25"/>
      <c r="J270" s="25"/>
      <c r="K270" s="25"/>
      <c r="L270" s="23" t="str">
        <f>IF(AND(K269&lt;=G270,J269&gt;=G270)," ","X")</f>
        <v> </v>
      </c>
    </row>
    <row r="271" spans="1:13" ht="12.75">
      <c r="A271" s="2"/>
      <c r="B271" s="3"/>
      <c r="G271" s="14">
        <f t="shared" si="4"/>
        <v>0</v>
      </c>
      <c r="H271" s="25">
        <f>(G271+G272)/2</f>
        <v>0</v>
      </c>
      <c r="I271" s="25">
        <f>H271*0.1</f>
        <v>0</v>
      </c>
      <c r="J271" s="25">
        <f>H271+I271</f>
        <v>0</v>
      </c>
      <c r="K271" s="25">
        <f>H271-I271</f>
        <v>0</v>
      </c>
      <c r="L271" s="23" t="str">
        <f>IF(AND(K271&lt;=G271,J271&gt;=G271)," ","X")</f>
        <v> </v>
      </c>
      <c r="M271" s="90" t="str">
        <f>IF(OR(L271="X",L272="X"),"X"," ")</f>
        <v> </v>
      </c>
    </row>
    <row r="272" spans="1:12" ht="12.75">
      <c r="A272" s="2"/>
      <c r="B272" s="3"/>
      <c r="G272" s="14">
        <f t="shared" si="4"/>
        <v>0</v>
      </c>
      <c r="H272" s="25"/>
      <c r="I272" s="25"/>
      <c r="J272" s="25"/>
      <c r="K272" s="25"/>
      <c r="L272" s="23" t="str">
        <f>IF(AND(K271&lt;=G272,J271&gt;=G272)," ","X")</f>
        <v> </v>
      </c>
    </row>
    <row r="273" spans="1:13" ht="12.75">
      <c r="A273" s="2"/>
      <c r="B273" s="3"/>
      <c r="G273" s="14">
        <f t="shared" si="4"/>
        <v>0</v>
      </c>
      <c r="H273" s="25">
        <f>(G273+G274)/2</f>
        <v>0</v>
      </c>
      <c r="I273" s="25">
        <f>H273*0.1</f>
        <v>0</v>
      </c>
      <c r="J273" s="25">
        <f>H273+I273</f>
        <v>0</v>
      </c>
      <c r="K273" s="25">
        <f>H273-I273</f>
        <v>0</v>
      </c>
      <c r="L273" s="23" t="str">
        <f>IF(AND(K273&lt;=G273,J273&gt;=G273)," ","X")</f>
        <v> </v>
      </c>
      <c r="M273" s="90" t="str">
        <f>IF(OR(L273="X",L274="X"),"X"," ")</f>
        <v> </v>
      </c>
    </row>
    <row r="274" spans="1:12" ht="12.75">
      <c r="A274" s="2"/>
      <c r="B274" s="3"/>
      <c r="G274" s="14">
        <f t="shared" si="4"/>
        <v>0</v>
      </c>
      <c r="H274" s="25"/>
      <c r="I274" s="25"/>
      <c r="J274" s="25"/>
      <c r="K274" s="25"/>
      <c r="L274" s="23" t="str">
        <f>IF(AND(K273&lt;=G274,J273&gt;=G274)," ","X")</f>
        <v> </v>
      </c>
    </row>
    <row r="275" spans="1:13" ht="12.75">
      <c r="A275" s="2"/>
      <c r="B275" s="3"/>
      <c r="G275" s="14">
        <f t="shared" si="4"/>
        <v>0</v>
      </c>
      <c r="H275" s="25">
        <f>(G275+G276)/2</f>
        <v>0</v>
      </c>
      <c r="I275" s="25">
        <f>H275*0.1</f>
        <v>0</v>
      </c>
      <c r="J275" s="25">
        <f>H275+I275</f>
        <v>0</v>
      </c>
      <c r="K275" s="25">
        <f>H275-I275</f>
        <v>0</v>
      </c>
      <c r="L275" s="23" t="str">
        <f>IF(AND(K275&lt;=G275,J275&gt;=G275)," ","X")</f>
        <v> </v>
      </c>
      <c r="M275" s="90" t="str">
        <f>IF(OR(L275="X",L276="X"),"X"," ")</f>
        <v> </v>
      </c>
    </row>
    <row r="276" spans="1:12" ht="12.75">
      <c r="A276" s="2"/>
      <c r="B276" s="3"/>
      <c r="G276" s="14">
        <f t="shared" si="4"/>
        <v>0</v>
      </c>
      <c r="H276" s="25"/>
      <c r="I276" s="25"/>
      <c r="J276" s="25"/>
      <c r="K276" s="25"/>
      <c r="L276" s="23" t="str">
        <f>IF(AND(K275&lt;=G276,J275&gt;=G276)," ","X")</f>
        <v> </v>
      </c>
    </row>
    <row r="277" spans="1:13" ht="12.75">
      <c r="A277" s="2"/>
      <c r="B277" s="3"/>
      <c r="G277" s="14">
        <f t="shared" si="4"/>
        <v>0</v>
      </c>
      <c r="H277" s="25">
        <f>(G277+G278)/2</f>
        <v>0</v>
      </c>
      <c r="I277" s="25">
        <f>H277*0.1</f>
        <v>0</v>
      </c>
      <c r="J277" s="25">
        <f>H277+I277</f>
        <v>0</v>
      </c>
      <c r="K277" s="25">
        <f>H277-I277</f>
        <v>0</v>
      </c>
      <c r="L277" s="23" t="str">
        <f>IF(AND(K277&lt;=G277,J277&gt;=G277)," ","X")</f>
        <v> </v>
      </c>
      <c r="M277" s="90" t="str">
        <f>IF(OR(L277="X",L278="X"),"X"," ")</f>
        <v> </v>
      </c>
    </row>
    <row r="278" spans="1:12" ht="12.75">
      <c r="A278" s="2"/>
      <c r="B278" s="3"/>
      <c r="G278" s="14">
        <f t="shared" si="4"/>
        <v>0</v>
      </c>
      <c r="H278" s="25"/>
      <c r="I278" s="25"/>
      <c r="J278" s="25"/>
      <c r="K278" s="25"/>
      <c r="L278" s="23" t="str">
        <f>IF(AND(K277&lt;=G278,J277&gt;=G278)," ","X")</f>
        <v> </v>
      </c>
    </row>
    <row r="279" spans="1:13" ht="12.75">
      <c r="A279" s="2"/>
      <c r="B279" s="3"/>
      <c r="G279" s="14">
        <f t="shared" si="4"/>
        <v>0</v>
      </c>
      <c r="H279" s="25">
        <f>(G279+G280)/2</f>
        <v>0</v>
      </c>
      <c r="I279" s="25">
        <f>H279*0.1</f>
        <v>0</v>
      </c>
      <c r="J279" s="25">
        <f>H279+I279</f>
        <v>0</v>
      </c>
      <c r="K279" s="25">
        <f>H279-I279</f>
        <v>0</v>
      </c>
      <c r="L279" s="23" t="str">
        <f>IF(AND(K279&lt;=G279,J279&gt;=G279)," ","X")</f>
        <v> </v>
      </c>
      <c r="M279" s="90" t="str">
        <f>IF(OR(L279="X",L280="X"),"X"," ")</f>
        <v> </v>
      </c>
    </row>
    <row r="280" spans="1:12" ht="12.75">
      <c r="A280" s="2"/>
      <c r="B280" s="3"/>
      <c r="G280" s="14">
        <f t="shared" si="4"/>
        <v>0</v>
      </c>
      <c r="H280" s="25"/>
      <c r="I280" s="25"/>
      <c r="J280" s="25"/>
      <c r="K280" s="25"/>
      <c r="L280" s="23" t="str">
        <f>IF(AND(K279&lt;=G280,J279&gt;=G280)," ","X")</f>
        <v> </v>
      </c>
    </row>
    <row r="281" spans="1:13" ht="12.75">
      <c r="A281" s="2"/>
      <c r="B281" s="3"/>
      <c r="G281" s="14">
        <f t="shared" si="4"/>
        <v>0</v>
      </c>
      <c r="H281" s="25">
        <f>(G281+G282)/2</f>
        <v>0</v>
      </c>
      <c r="I281" s="25">
        <f>H281*0.1</f>
        <v>0</v>
      </c>
      <c r="J281" s="25">
        <f>H281+I281</f>
        <v>0</v>
      </c>
      <c r="K281" s="25">
        <f>H281-I281</f>
        <v>0</v>
      </c>
      <c r="L281" s="23" t="str">
        <f>IF(AND(K281&lt;=G281,J281&gt;=G281)," ","X")</f>
        <v> </v>
      </c>
      <c r="M281" s="90" t="str">
        <f>IF(OR(L281="X",L282="X"),"X"," ")</f>
        <v> </v>
      </c>
    </row>
    <row r="282" spans="1:12" ht="12.75">
      <c r="A282" s="2"/>
      <c r="B282" s="3"/>
      <c r="G282" s="14">
        <f t="shared" si="4"/>
        <v>0</v>
      </c>
      <c r="H282" s="25"/>
      <c r="I282" s="25"/>
      <c r="J282" s="25"/>
      <c r="K282" s="25"/>
      <c r="L282" s="23" t="str">
        <f>IF(AND(K281&lt;=G282,J281&gt;=G282)," ","X")</f>
        <v> </v>
      </c>
    </row>
    <row r="283" spans="1:13" ht="12.75">
      <c r="A283" s="2"/>
      <c r="B283" s="3"/>
      <c r="G283" s="14">
        <f t="shared" si="4"/>
        <v>0</v>
      </c>
      <c r="H283" s="25">
        <f>(G283+G284)/2</f>
        <v>0</v>
      </c>
      <c r="I283" s="25">
        <f>H283*0.1</f>
        <v>0</v>
      </c>
      <c r="J283" s="25">
        <f>H283+I283</f>
        <v>0</v>
      </c>
      <c r="K283" s="25">
        <f>H283-I283</f>
        <v>0</v>
      </c>
      <c r="L283" s="23" t="str">
        <f>IF(AND(K283&lt;=G283,J283&gt;=G283)," ","X")</f>
        <v> </v>
      </c>
      <c r="M283" s="90" t="str">
        <f>IF(OR(L283="X",L284="X"),"X"," ")</f>
        <v> </v>
      </c>
    </row>
    <row r="284" spans="1:12" ht="12.75">
      <c r="A284" s="2"/>
      <c r="B284" s="3"/>
      <c r="G284" s="14">
        <f t="shared" si="4"/>
        <v>0</v>
      </c>
      <c r="H284" s="25"/>
      <c r="I284" s="25"/>
      <c r="J284" s="25"/>
      <c r="K284" s="25"/>
      <c r="L284" s="23" t="str">
        <f>IF(AND(K283&lt;=G284,J283&gt;=G284)," ","X")</f>
        <v> </v>
      </c>
    </row>
    <row r="285" spans="1:13" ht="12.75">
      <c r="A285" s="2"/>
      <c r="B285" s="3"/>
      <c r="G285" s="14">
        <f t="shared" si="4"/>
        <v>0</v>
      </c>
      <c r="H285" s="25">
        <f>(G285+G286)/2</f>
        <v>0</v>
      </c>
      <c r="I285" s="25">
        <f>H285*0.1</f>
        <v>0</v>
      </c>
      <c r="J285" s="25">
        <f>H285+I285</f>
        <v>0</v>
      </c>
      <c r="K285" s="25">
        <f>H285-I285</f>
        <v>0</v>
      </c>
      <c r="L285" s="23" t="str">
        <f>IF(AND(K285&lt;=G285,J285&gt;=G285)," ","X")</f>
        <v> </v>
      </c>
      <c r="M285" s="90" t="str">
        <f>IF(OR(L285="X",L286="X"),"X"," ")</f>
        <v> </v>
      </c>
    </row>
    <row r="286" spans="1:12" ht="12.75">
      <c r="A286" s="2"/>
      <c r="B286" s="3"/>
      <c r="G286" s="14">
        <f t="shared" si="4"/>
        <v>0</v>
      </c>
      <c r="H286" s="25"/>
      <c r="I286" s="25"/>
      <c r="J286" s="25"/>
      <c r="K286" s="25"/>
      <c r="L286" s="23" t="str">
        <f>IF(AND(K285&lt;=G286,J285&gt;=G286)," ","X")</f>
        <v> </v>
      </c>
    </row>
    <row r="287" spans="1:13" ht="12.75">
      <c r="A287" s="2"/>
      <c r="B287" s="3"/>
      <c r="G287" s="14">
        <f t="shared" si="4"/>
        <v>0</v>
      </c>
      <c r="H287" s="25">
        <f>(G287+G288)/2</f>
        <v>0</v>
      </c>
      <c r="I287" s="25">
        <f>H287*0.1</f>
        <v>0</v>
      </c>
      <c r="J287" s="25">
        <f>H287+I287</f>
        <v>0</v>
      </c>
      <c r="K287" s="25">
        <f>H287-I287</f>
        <v>0</v>
      </c>
      <c r="L287" s="23" t="str">
        <f>IF(AND(K287&lt;=G287,J287&gt;=G287)," ","X")</f>
        <v> </v>
      </c>
      <c r="M287" s="90" t="str">
        <f>IF(OR(L287="X",L288="X"),"X"," ")</f>
        <v> </v>
      </c>
    </row>
    <row r="288" spans="1:12" ht="12.75">
      <c r="A288" s="2"/>
      <c r="B288" s="3"/>
      <c r="G288" s="14">
        <f t="shared" si="4"/>
        <v>0</v>
      </c>
      <c r="H288" s="25"/>
      <c r="I288" s="25"/>
      <c r="J288" s="25"/>
      <c r="K288" s="25"/>
      <c r="L288" s="23" t="str">
        <f>IF(AND(K287&lt;=G288,J287&gt;=G288)," ","X")</f>
        <v> </v>
      </c>
    </row>
    <row r="289" spans="1:13" ht="12.75">
      <c r="A289" s="2"/>
      <c r="B289" s="3"/>
      <c r="G289" s="14">
        <f t="shared" si="4"/>
        <v>0</v>
      </c>
      <c r="H289" s="25">
        <f>(G289+G290)/2</f>
        <v>0</v>
      </c>
      <c r="I289" s="25">
        <f>H289*0.1</f>
        <v>0</v>
      </c>
      <c r="J289" s="25">
        <f>H289+I289</f>
        <v>0</v>
      </c>
      <c r="K289" s="25">
        <f>H289-I289</f>
        <v>0</v>
      </c>
      <c r="L289" s="23" t="str">
        <f>IF(AND(K289&lt;=G289,J289&gt;=G289)," ","X")</f>
        <v> </v>
      </c>
      <c r="M289" s="90" t="str">
        <f>IF(OR(L289="X",L290="X"),"X"," ")</f>
        <v> </v>
      </c>
    </row>
    <row r="290" spans="1:12" ht="12.75">
      <c r="A290" s="2"/>
      <c r="B290" s="3"/>
      <c r="G290" s="14">
        <f t="shared" si="4"/>
        <v>0</v>
      </c>
      <c r="H290" s="25"/>
      <c r="I290" s="25"/>
      <c r="J290" s="25"/>
      <c r="K290" s="25"/>
      <c r="L290" s="23" t="str">
        <f>IF(AND(K289&lt;=G290,J289&gt;=G290)," ","X")</f>
        <v> </v>
      </c>
    </row>
    <row r="291" spans="1:13" ht="12.75">
      <c r="A291" s="2"/>
      <c r="B291" s="3"/>
      <c r="G291" s="14">
        <f t="shared" si="4"/>
        <v>0</v>
      </c>
      <c r="H291" s="25">
        <f>(G291+G292)/2</f>
        <v>0</v>
      </c>
      <c r="I291" s="25">
        <f>H291*0.1</f>
        <v>0</v>
      </c>
      <c r="J291" s="25">
        <f>H291+I291</f>
        <v>0</v>
      </c>
      <c r="K291" s="25">
        <f>H291-I291</f>
        <v>0</v>
      </c>
      <c r="L291" s="23" t="str">
        <f>IF(AND(K291&lt;=G291,J291&gt;=G291)," ","X")</f>
        <v> </v>
      </c>
      <c r="M291" s="90" t="str">
        <f>IF(OR(L291="X",L292="X"),"X"," ")</f>
        <v> </v>
      </c>
    </row>
    <row r="292" spans="1:12" ht="12.75">
      <c r="A292" s="2"/>
      <c r="B292" s="3"/>
      <c r="G292" s="14">
        <f t="shared" si="4"/>
        <v>0</v>
      </c>
      <c r="H292" s="25"/>
      <c r="I292" s="25"/>
      <c r="J292" s="25"/>
      <c r="K292" s="25"/>
      <c r="L292" s="23" t="str">
        <f>IF(AND(K291&lt;=G292,J291&gt;=G292)," ","X")</f>
        <v> </v>
      </c>
    </row>
    <row r="293" spans="1:13" ht="12.75">
      <c r="A293" s="2"/>
      <c r="B293" s="3"/>
      <c r="G293" s="14">
        <f t="shared" si="4"/>
        <v>0</v>
      </c>
      <c r="H293" s="25">
        <f>(G293+G294)/2</f>
        <v>0</v>
      </c>
      <c r="I293" s="25">
        <f>H293*0.1</f>
        <v>0</v>
      </c>
      <c r="J293" s="25">
        <f>H293+I293</f>
        <v>0</v>
      </c>
      <c r="K293" s="25">
        <f>H293-I293</f>
        <v>0</v>
      </c>
      <c r="L293" s="23" t="str">
        <f>IF(AND(K293&lt;=G293,J293&gt;=G293)," ","X")</f>
        <v> </v>
      </c>
      <c r="M293" s="90" t="str">
        <f>IF(OR(L293="X",L294="X"),"X"," ")</f>
        <v> </v>
      </c>
    </row>
    <row r="294" spans="1:12" ht="12.75">
      <c r="A294" s="2"/>
      <c r="B294" s="3"/>
      <c r="G294" s="14">
        <f t="shared" si="4"/>
        <v>0</v>
      </c>
      <c r="H294" s="25"/>
      <c r="I294" s="25"/>
      <c r="J294" s="25"/>
      <c r="K294" s="25"/>
      <c r="L294" s="23" t="str">
        <f>IF(AND(K293&lt;=G294,J293&gt;=G294)," ","X")</f>
        <v> </v>
      </c>
    </row>
    <row r="295" spans="1:13" ht="12.75">
      <c r="A295" s="2"/>
      <c r="B295" s="3"/>
      <c r="G295" s="14">
        <f t="shared" si="4"/>
        <v>0</v>
      </c>
      <c r="H295" s="25">
        <f>(G295+G296)/2</f>
        <v>0</v>
      </c>
      <c r="I295" s="25">
        <f>H295*0.1</f>
        <v>0</v>
      </c>
      <c r="J295" s="25">
        <f>H295+I295</f>
        <v>0</v>
      </c>
      <c r="K295" s="25">
        <f>H295-I295</f>
        <v>0</v>
      </c>
      <c r="L295" s="23" t="str">
        <f>IF(AND(K295&lt;=G295,J295&gt;=G295)," ","X")</f>
        <v> </v>
      </c>
      <c r="M295" s="90" t="str">
        <f>IF(OR(L295="X",L296="X"),"X"," ")</f>
        <v> </v>
      </c>
    </row>
    <row r="296" spans="1:12" ht="12.75">
      <c r="A296" s="2"/>
      <c r="B296" s="3"/>
      <c r="G296" s="14">
        <f t="shared" si="4"/>
        <v>0</v>
      </c>
      <c r="H296" s="25"/>
      <c r="I296" s="25"/>
      <c r="J296" s="25"/>
      <c r="K296" s="25"/>
      <c r="L296" s="23" t="str">
        <f>IF(AND(K295&lt;=G296,J295&gt;=G296)," ","X")</f>
        <v> </v>
      </c>
    </row>
    <row r="297" spans="1:13" ht="12.75">
      <c r="A297" s="2"/>
      <c r="B297" s="3"/>
      <c r="G297" s="14">
        <f t="shared" si="4"/>
        <v>0</v>
      </c>
      <c r="H297" s="25">
        <f>(G297+G298)/2</f>
        <v>0</v>
      </c>
      <c r="I297" s="25">
        <f>H297*0.1</f>
        <v>0</v>
      </c>
      <c r="J297" s="25">
        <f>H297+I297</f>
        <v>0</v>
      </c>
      <c r="K297" s="25">
        <f>H297-I297</f>
        <v>0</v>
      </c>
      <c r="L297" s="23" t="str">
        <f>IF(AND(K297&lt;=G297,J297&gt;=G297)," ","X")</f>
        <v> </v>
      </c>
      <c r="M297" s="90" t="str">
        <f>IF(OR(L297="X",L298="X"),"X"," ")</f>
        <v> </v>
      </c>
    </row>
    <row r="298" spans="1:12" ht="12.75">
      <c r="A298" s="2"/>
      <c r="B298" s="3"/>
      <c r="G298" s="14">
        <f t="shared" si="4"/>
        <v>0</v>
      </c>
      <c r="H298" s="25"/>
      <c r="I298" s="25"/>
      <c r="J298" s="25"/>
      <c r="K298" s="25"/>
      <c r="L298" s="23" t="str">
        <f>IF(AND(K297&lt;=G298,J297&gt;=G298)," ","X")</f>
        <v> </v>
      </c>
    </row>
    <row r="299" spans="1:13" ht="12.75">
      <c r="A299" s="2"/>
      <c r="B299" s="3"/>
      <c r="G299" s="14">
        <f t="shared" si="4"/>
        <v>0</v>
      </c>
      <c r="H299" s="25">
        <f>(G299+G300)/2</f>
        <v>0</v>
      </c>
      <c r="I299" s="25">
        <f>H299*0.1</f>
        <v>0</v>
      </c>
      <c r="J299" s="25">
        <f>H299+I299</f>
        <v>0</v>
      </c>
      <c r="K299" s="25">
        <f>H299-I299</f>
        <v>0</v>
      </c>
      <c r="L299" s="23" t="str">
        <f>IF(AND(K299&lt;=G299,J299&gt;=G299)," ","X")</f>
        <v> </v>
      </c>
      <c r="M299" s="90" t="str">
        <f>IF(OR(L299="X",L300="X"),"X"," ")</f>
        <v> </v>
      </c>
    </row>
    <row r="300" spans="1:12" ht="12.75">
      <c r="A300" s="2"/>
      <c r="B300" s="3"/>
      <c r="G300" s="14">
        <f t="shared" si="4"/>
        <v>0</v>
      </c>
      <c r="H300" s="25"/>
      <c r="I300" s="25"/>
      <c r="J300" s="25"/>
      <c r="K300" s="25"/>
      <c r="L300" s="23" t="str">
        <f>IF(AND(K299&lt;=G300,J299&gt;=G300)," ","X")</f>
        <v> </v>
      </c>
    </row>
    <row r="301" spans="1:13" ht="12.75">
      <c r="A301" s="2"/>
      <c r="B301" s="3"/>
      <c r="G301" s="14">
        <f t="shared" si="4"/>
        <v>0</v>
      </c>
      <c r="H301" s="25">
        <f>(G301+G302)/2</f>
        <v>0</v>
      </c>
      <c r="I301" s="25">
        <f>H301*0.1</f>
        <v>0</v>
      </c>
      <c r="J301" s="25">
        <f>H301+I301</f>
        <v>0</v>
      </c>
      <c r="K301" s="25">
        <f>H301-I301</f>
        <v>0</v>
      </c>
      <c r="L301" s="23" t="str">
        <f>IF(AND(K301&lt;=G301,J301&gt;=G301)," ","X")</f>
        <v> </v>
      </c>
      <c r="M301" s="90" t="str">
        <f>IF(OR(L301="X",L302="X"),"X"," ")</f>
        <v> </v>
      </c>
    </row>
    <row r="302" spans="1:12" ht="12.75">
      <c r="A302" s="2"/>
      <c r="B302" s="2"/>
      <c r="G302" s="14">
        <f t="shared" si="4"/>
        <v>0</v>
      </c>
      <c r="H302" s="25"/>
      <c r="I302" s="25"/>
      <c r="J302" s="25"/>
      <c r="K302" s="25"/>
      <c r="L302" s="23" t="str">
        <f>IF(AND(K301&lt;=G302,J301&gt;=G302)," ","X")</f>
        <v> </v>
      </c>
    </row>
    <row r="303" spans="1:13" ht="12.75">
      <c r="A303" s="2"/>
      <c r="B303" s="2"/>
      <c r="G303" s="14">
        <f t="shared" si="4"/>
        <v>0</v>
      </c>
      <c r="H303" s="25">
        <f>(G303+G304)/2</f>
        <v>0</v>
      </c>
      <c r="I303" s="25">
        <f>H303*0.1</f>
        <v>0</v>
      </c>
      <c r="J303" s="25">
        <f>H303+I303</f>
        <v>0</v>
      </c>
      <c r="K303" s="25">
        <f>H303-I303</f>
        <v>0</v>
      </c>
      <c r="L303" s="23" t="str">
        <f>IF(AND(K303&lt;=G303,J303&gt;=G303)," ","X")</f>
        <v> </v>
      </c>
      <c r="M303" s="90" t="str">
        <f>IF(OR(L303="X",L304="X"),"X"," ")</f>
        <v> </v>
      </c>
    </row>
    <row r="304" spans="1:12" ht="12.75">
      <c r="A304" s="2"/>
      <c r="B304" s="2"/>
      <c r="G304" s="14">
        <f t="shared" si="4"/>
        <v>0</v>
      </c>
      <c r="H304" s="25"/>
      <c r="I304" s="25"/>
      <c r="J304" s="25"/>
      <c r="K304" s="25"/>
      <c r="L304" s="23" t="str">
        <f>IF(AND(K303&lt;=G304,J303&gt;=G304)," ","X")</f>
        <v> </v>
      </c>
    </row>
    <row r="305" spans="1:13" ht="12.75">
      <c r="A305" s="2"/>
      <c r="B305" s="2"/>
      <c r="G305" s="14">
        <f t="shared" si="4"/>
        <v>0</v>
      </c>
      <c r="H305" s="25">
        <f>(G305+G306)/2</f>
        <v>0</v>
      </c>
      <c r="I305" s="25">
        <f>H305*0.1</f>
        <v>0</v>
      </c>
      <c r="J305" s="25">
        <f>H305+I305</f>
        <v>0</v>
      </c>
      <c r="K305" s="25">
        <f>H305-I305</f>
        <v>0</v>
      </c>
      <c r="L305" s="23" t="str">
        <f>IF(AND(K305&lt;=G305,J305&gt;=G305)," ","X")</f>
        <v> </v>
      </c>
      <c r="M305" s="90" t="str">
        <f>IF(OR(L305="X",L306="X"),"X"," ")</f>
        <v> </v>
      </c>
    </row>
    <row r="306" spans="1:12" ht="12.75">
      <c r="A306" s="2"/>
      <c r="B306" s="2"/>
      <c r="G306" s="14">
        <f t="shared" si="4"/>
        <v>0</v>
      </c>
      <c r="H306" s="25"/>
      <c r="I306" s="25"/>
      <c r="J306" s="25"/>
      <c r="K306" s="25"/>
      <c r="L306" s="23" t="str">
        <f>IF(AND(K305&lt;=G306,J305&gt;=G306)," ","X")</f>
        <v> </v>
      </c>
    </row>
    <row r="307" spans="1:13" ht="12.75">
      <c r="A307" s="2"/>
      <c r="B307" s="2"/>
      <c r="G307" s="14">
        <f t="shared" si="4"/>
        <v>0</v>
      </c>
      <c r="H307" s="25">
        <f>(G307+G308)/2</f>
        <v>0</v>
      </c>
      <c r="I307" s="25">
        <f>H307*0.1</f>
        <v>0</v>
      </c>
      <c r="J307" s="25">
        <f>H307+I307</f>
        <v>0</v>
      </c>
      <c r="K307" s="25">
        <f>H307-I307</f>
        <v>0</v>
      </c>
      <c r="L307" s="23" t="str">
        <f>IF(AND(K307&lt;=G307,J307&gt;=G307)," ","X")</f>
        <v> </v>
      </c>
      <c r="M307" s="90" t="str">
        <f>IF(OR(L307="X",L308="X"),"X"," ")</f>
        <v> </v>
      </c>
    </row>
    <row r="308" spans="1:12" ht="12.75">
      <c r="A308" s="2"/>
      <c r="B308" s="2"/>
      <c r="G308" s="14">
        <f t="shared" si="4"/>
        <v>0</v>
      </c>
      <c r="H308" s="25"/>
      <c r="I308" s="25"/>
      <c r="J308" s="25"/>
      <c r="K308" s="25"/>
      <c r="L308" s="23" t="str">
        <f>IF(AND(K307&lt;=G308,J307&gt;=G308)," ","X")</f>
        <v> </v>
      </c>
    </row>
    <row r="309" spans="1:13" ht="12.75">
      <c r="A309" s="2"/>
      <c r="B309" s="2"/>
      <c r="G309" s="14">
        <f t="shared" si="4"/>
        <v>0</v>
      </c>
      <c r="H309" s="25">
        <f>(G309+G310)/2</f>
        <v>0</v>
      </c>
      <c r="I309" s="25">
        <f>H309*0.1</f>
        <v>0</v>
      </c>
      <c r="J309" s="25">
        <f>H309+I309</f>
        <v>0</v>
      </c>
      <c r="K309" s="25">
        <f>H309-I309</f>
        <v>0</v>
      </c>
      <c r="L309" s="23" t="str">
        <f>IF(AND(K309&lt;=G309,J309&gt;=G309)," ","X")</f>
        <v> </v>
      </c>
      <c r="M309" s="90" t="str">
        <f>IF(OR(L309="X",L310="X"),"X"," ")</f>
        <v> </v>
      </c>
    </row>
    <row r="310" spans="1:12" ht="12.75">
      <c r="A310" s="2"/>
      <c r="B310" s="2"/>
      <c r="G310" s="14">
        <f t="shared" si="4"/>
        <v>0</v>
      </c>
      <c r="H310" s="25"/>
      <c r="I310" s="25"/>
      <c r="J310" s="25"/>
      <c r="K310" s="25"/>
      <c r="L310" s="23" t="str">
        <f>IF(AND(K309&lt;=G310,J309&gt;=G310)," ","X")</f>
        <v> </v>
      </c>
    </row>
    <row r="311" spans="1:13" ht="12.75">
      <c r="A311" s="2"/>
      <c r="B311" s="2"/>
      <c r="G311" s="14">
        <f t="shared" si="4"/>
        <v>0</v>
      </c>
      <c r="H311" s="25">
        <f>(G311+G312)/2</f>
        <v>0</v>
      </c>
      <c r="I311" s="25">
        <f>H311*0.1</f>
        <v>0</v>
      </c>
      <c r="J311" s="25">
        <f>H311+I311</f>
        <v>0</v>
      </c>
      <c r="K311" s="25">
        <f>H311-I311</f>
        <v>0</v>
      </c>
      <c r="L311" s="23" t="str">
        <f>IF(AND(K311&lt;=G311,J311&gt;=G311)," ","X")</f>
        <v> </v>
      </c>
      <c r="M311" s="90" t="str">
        <f>IF(OR(L311="X",L312="X"),"X"," ")</f>
        <v> </v>
      </c>
    </row>
    <row r="312" spans="1:12" ht="12.75">
      <c r="A312" s="2"/>
      <c r="B312" s="2"/>
      <c r="G312" s="14">
        <f t="shared" si="4"/>
        <v>0</v>
      </c>
      <c r="H312" s="25"/>
      <c r="I312" s="25"/>
      <c r="J312" s="25"/>
      <c r="K312" s="25"/>
      <c r="L312" s="23" t="str">
        <f>IF(AND(K311&lt;=G312,J311&gt;=G312)," ","X")</f>
        <v> </v>
      </c>
    </row>
    <row r="313" spans="1:13" ht="12.75">
      <c r="A313" s="2"/>
      <c r="B313" s="2"/>
      <c r="G313" s="14">
        <f t="shared" si="4"/>
        <v>0</v>
      </c>
      <c r="H313" s="25">
        <f>(G313+G314)/2</f>
        <v>0</v>
      </c>
      <c r="I313" s="25">
        <f>H313*0.1</f>
        <v>0</v>
      </c>
      <c r="J313" s="25">
        <f>H313+I313</f>
        <v>0</v>
      </c>
      <c r="K313" s="25">
        <f>H313-I313</f>
        <v>0</v>
      </c>
      <c r="L313" s="23" t="str">
        <f>IF(AND(K313&lt;=G313,J313&gt;=G313)," ","X")</f>
        <v> </v>
      </c>
      <c r="M313" s="90" t="str">
        <f>IF(OR(L313="X",L314="X"),"X"," ")</f>
        <v> </v>
      </c>
    </row>
    <row r="314" spans="1:12" ht="12.75">
      <c r="A314" s="2"/>
      <c r="B314" s="2"/>
      <c r="G314" s="14">
        <f t="shared" si="4"/>
        <v>0</v>
      </c>
      <c r="H314" s="25"/>
      <c r="I314" s="25"/>
      <c r="J314" s="25"/>
      <c r="K314" s="25"/>
      <c r="L314" s="23" t="str">
        <f>IF(AND(K313&lt;=G314,J313&gt;=G314)," ","X")</f>
        <v> </v>
      </c>
    </row>
    <row r="315" spans="1:13" ht="12.75">
      <c r="A315" s="2"/>
      <c r="B315" s="2"/>
      <c r="G315" s="14">
        <f t="shared" si="4"/>
        <v>0</v>
      </c>
      <c r="H315" s="25">
        <f>(G315+G316)/2</f>
        <v>0</v>
      </c>
      <c r="I315" s="25">
        <f>H315*0.1</f>
        <v>0</v>
      </c>
      <c r="J315" s="25">
        <f>H315+I315</f>
        <v>0</v>
      </c>
      <c r="K315" s="25">
        <f>H315-I315</f>
        <v>0</v>
      </c>
      <c r="L315" s="23" t="str">
        <f>IF(AND(K315&lt;=G315,J315&gt;=G315)," ","X")</f>
        <v> </v>
      </c>
      <c r="M315" s="90" t="str">
        <f>IF(OR(L315="X",L316="X"),"X"," ")</f>
        <v> </v>
      </c>
    </row>
    <row r="316" spans="1:12" ht="12.75">
      <c r="A316" s="2"/>
      <c r="B316" s="2"/>
      <c r="G316" s="14">
        <f t="shared" si="4"/>
        <v>0</v>
      </c>
      <c r="H316" s="25"/>
      <c r="I316" s="25"/>
      <c r="J316" s="25"/>
      <c r="K316" s="25"/>
      <c r="L316" s="23" t="str">
        <f>IF(AND(K315&lt;=G316,J315&gt;=G316)," ","X")</f>
        <v> </v>
      </c>
    </row>
    <row r="317" spans="1:13" ht="12.75">
      <c r="A317" s="2"/>
      <c r="B317" s="2"/>
      <c r="G317" s="14">
        <f t="shared" si="4"/>
        <v>0</v>
      </c>
      <c r="H317" s="25">
        <f>(G317+G318)/2</f>
        <v>0</v>
      </c>
      <c r="I317" s="25">
        <f>H317*0.1</f>
        <v>0</v>
      </c>
      <c r="J317" s="25">
        <f>H317+I317</f>
        <v>0</v>
      </c>
      <c r="K317" s="25">
        <f>H317-I317</f>
        <v>0</v>
      </c>
      <c r="L317" s="23" t="str">
        <f>IF(AND(K317&lt;=G317,J317&gt;=G317)," ","X")</f>
        <v> </v>
      </c>
      <c r="M317" s="90" t="str">
        <f>IF(OR(L317="X",L318="X"),"X"," ")</f>
        <v> </v>
      </c>
    </row>
    <row r="318" spans="1:12" ht="12.75">
      <c r="A318" s="2"/>
      <c r="B318" s="2"/>
      <c r="G318" s="14">
        <f t="shared" si="4"/>
        <v>0</v>
      </c>
      <c r="H318" s="25"/>
      <c r="I318" s="25"/>
      <c r="J318" s="25"/>
      <c r="K318" s="25"/>
      <c r="L318" s="23" t="str">
        <f>IF(AND(K317&lt;=G318,J317&gt;=G318)," ","X")</f>
        <v> </v>
      </c>
    </row>
    <row r="319" spans="1:13" ht="12.75">
      <c r="A319" s="2"/>
      <c r="B319" s="2"/>
      <c r="G319" s="14">
        <f t="shared" si="4"/>
        <v>0</v>
      </c>
      <c r="H319" s="25">
        <f>(G319+G320)/2</f>
        <v>0</v>
      </c>
      <c r="I319" s="25">
        <f>H319*0.1</f>
        <v>0</v>
      </c>
      <c r="J319" s="25">
        <f>H319+I319</f>
        <v>0</v>
      </c>
      <c r="K319" s="25">
        <f>H319-I319</f>
        <v>0</v>
      </c>
      <c r="L319" s="23" t="str">
        <f>IF(AND(K319&lt;=G319,J319&gt;=G319)," ","X")</f>
        <v> </v>
      </c>
      <c r="M319" s="90" t="str">
        <f>IF(OR(L319="X",L320="X"),"X"," ")</f>
        <v> </v>
      </c>
    </row>
    <row r="320" spans="1:12" ht="12.75">
      <c r="A320" s="2"/>
      <c r="B320" s="2"/>
      <c r="G320" s="14">
        <f t="shared" si="4"/>
        <v>0</v>
      </c>
      <c r="H320" s="25"/>
      <c r="I320" s="25"/>
      <c r="J320" s="25"/>
      <c r="K320" s="25"/>
      <c r="L320" s="23" t="str">
        <f>IF(AND(K319&lt;=G320,J319&gt;=G320)," ","X")</f>
        <v> </v>
      </c>
    </row>
    <row r="321" spans="1:13" ht="12.75">
      <c r="A321" s="2"/>
      <c r="B321" s="2"/>
      <c r="G321" s="14">
        <f t="shared" si="4"/>
        <v>0</v>
      </c>
      <c r="H321" s="25">
        <f>(G321+G322)/2</f>
        <v>0</v>
      </c>
      <c r="I321" s="25">
        <f>H321*0.1</f>
        <v>0</v>
      </c>
      <c r="J321" s="25">
        <f>H321+I321</f>
        <v>0</v>
      </c>
      <c r="K321" s="25">
        <f>H321-I321</f>
        <v>0</v>
      </c>
      <c r="L321" s="23" t="str">
        <f>IF(AND(K321&lt;=G321,J321&gt;=G321)," ","X")</f>
        <v> </v>
      </c>
      <c r="M321" s="90" t="str">
        <f>IF(OR(L321="X",L322="X"),"X"," ")</f>
        <v> </v>
      </c>
    </row>
    <row r="322" spans="1:12" ht="12.75">
      <c r="A322" s="2"/>
      <c r="B322" s="2"/>
      <c r="G322" s="14">
        <f t="shared" si="4"/>
        <v>0</v>
      </c>
      <c r="H322" s="25"/>
      <c r="I322" s="25"/>
      <c r="J322" s="25"/>
      <c r="K322" s="25"/>
      <c r="L322" s="23" t="str">
        <f>IF(AND(K321&lt;=G322,J321&gt;=G322)," ","X")</f>
        <v> </v>
      </c>
    </row>
    <row r="323" spans="1:13" ht="12.75">
      <c r="A323" s="2"/>
      <c r="B323" s="2"/>
      <c r="G323" s="14">
        <f t="shared" si="4"/>
        <v>0</v>
      </c>
      <c r="H323" s="25">
        <f>(G323+G324)/2</f>
        <v>0</v>
      </c>
      <c r="I323" s="25">
        <f>H323*0.1</f>
        <v>0</v>
      </c>
      <c r="J323" s="25">
        <f>H323+I323</f>
        <v>0</v>
      </c>
      <c r="K323" s="25">
        <f>H323-I323</f>
        <v>0</v>
      </c>
      <c r="L323" s="23" t="str">
        <f>IF(AND(K323&lt;=G323,J323&gt;=G323)," ","X")</f>
        <v> </v>
      </c>
      <c r="M323" s="90" t="str">
        <f>IF(OR(L323="X",L324="X"),"X"," ")</f>
        <v> </v>
      </c>
    </row>
    <row r="324" spans="1:12" ht="12.75">
      <c r="A324" s="2"/>
      <c r="B324" s="2"/>
      <c r="G324" s="14">
        <f t="shared" si="4"/>
        <v>0</v>
      </c>
      <c r="H324" s="25"/>
      <c r="I324" s="25"/>
      <c r="J324" s="25"/>
      <c r="K324" s="25"/>
      <c r="L324" s="23" t="str">
        <f>IF(AND(K323&lt;=G324,J323&gt;=G324)," ","X")</f>
        <v> </v>
      </c>
    </row>
    <row r="325" spans="1:13" ht="12.75">
      <c r="A325" s="2"/>
      <c r="B325" s="2"/>
      <c r="G325" s="14">
        <f t="shared" si="4"/>
        <v>0</v>
      </c>
      <c r="H325" s="25">
        <f>(G325+G326)/2</f>
        <v>0</v>
      </c>
      <c r="I325" s="25">
        <f>H325*0.1</f>
        <v>0</v>
      </c>
      <c r="J325" s="25">
        <f>H325+I325</f>
        <v>0</v>
      </c>
      <c r="K325" s="25">
        <f>H325-I325</f>
        <v>0</v>
      </c>
      <c r="L325" s="23" t="str">
        <f>IF(AND(K325&lt;=G325,J325&gt;=G325)," ","X")</f>
        <v> </v>
      </c>
      <c r="M325" s="90" t="str">
        <f>IF(OR(L325="X",L326="X"),"X"," ")</f>
        <v> </v>
      </c>
    </row>
    <row r="326" spans="1:12" ht="12.75">
      <c r="A326" s="2"/>
      <c r="B326" s="2"/>
      <c r="G326" s="14">
        <f t="shared" si="4"/>
        <v>0</v>
      </c>
      <c r="H326" s="25"/>
      <c r="I326" s="25"/>
      <c r="J326" s="25"/>
      <c r="K326" s="25"/>
      <c r="L326" s="23" t="str">
        <f>IF(AND(K325&lt;=G326,J325&gt;=G326)," ","X")</f>
        <v> </v>
      </c>
    </row>
    <row r="327" spans="1:13" ht="12.75">
      <c r="A327" s="2"/>
      <c r="B327" s="2"/>
      <c r="G327" s="14">
        <f t="shared" si="4"/>
        <v>0</v>
      </c>
      <c r="H327" s="25">
        <f>(G327+G328)/2</f>
        <v>0</v>
      </c>
      <c r="I327" s="25">
        <f>H327*0.1</f>
        <v>0</v>
      </c>
      <c r="J327" s="25">
        <f>H327+I327</f>
        <v>0</v>
      </c>
      <c r="K327" s="25">
        <f>H327-I327</f>
        <v>0</v>
      </c>
      <c r="L327" s="23" t="str">
        <f>IF(AND(K327&lt;=G327,J327&gt;=G327)," ","X")</f>
        <v> </v>
      </c>
      <c r="M327" s="90" t="str">
        <f>IF(OR(L327="X",L328="X"),"X"," ")</f>
        <v> </v>
      </c>
    </row>
    <row r="328" spans="1:12" ht="12.75">
      <c r="A328" s="2"/>
      <c r="B328" s="2"/>
      <c r="G328" s="14">
        <f t="shared" si="4"/>
        <v>0</v>
      </c>
      <c r="H328" s="25"/>
      <c r="I328" s="25"/>
      <c r="J328" s="25"/>
      <c r="K328" s="25"/>
      <c r="L328" s="23" t="str">
        <f>IF(AND(K327&lt;=G328,J327&gt;=G328)," ","X")</f>
        <v> </v>
      </c>
    </row>
    <row r="329" spans="1:13" ht="12.75">
      <c r="A329" s="2"/>
      <c r="B329" s="2"/>
      <c r="G329" s="14">
        <f t="shared" si="4"/>
        <v>0</v>
      </c>
      <c r="H329" s="25">
        <f>(G329+G330)/2</f>
        <v>0</v>
      </c>
      <c r="I329" s="25">
        <f>H329*0.1</f>
        <v>0</v>
      </c>
      <c r="J329" s="25">
        <f>H329+I329</f>
        <v>0</v>
      </c>
      <c r="K329" s="25">
        <f>H329-I329</f>
        <v>0</v>
      </c>
      <c r="L329" s="23" t="str">
        <f>IF(AND(K329&lt;=G329,J329&gt;=G329)," ","X")</f>
        <v> </v>
      </c>
      <c r="M329" s="90" t="str">
        <f>IF(OR(L329="X",L330="X"),"X"," ")</f>
        <v> </v>
      </c>
    </row>
    <row r="330" spans="1:12" ht="12.75">
      <c r="A330" s="2"/>
      <c r="B330" s="2"/>
      <c r="G330" s="14">
        <f t="shared" si="4"/>
        <v>0</v>
      </c>
      <c r="H330" s="25"/>
      <c r="I330" s="25"/>
      <c r="J330" s="25"/>
      <c r="K330" s="25"/>
      <c r="L330" s="23" t="str">
        <f>IF(AND(K329&lt;=G330,J329&gt;=G330)," ","X")</f>
        <v> </v>
      </c>
    </row>
    <row r="331" spans="1:13" ht="12.75">
      <c r="A331" s="2"/>
      <c r="B331" s="2"/>
      <c r="G331" s="14">
        <f t="shared" si="4"/>
        <v>0</v>
      </c>
      <c r="H331" s="25">
        <f>(G331+G332)/2</f>
        <v>0</v>
      </c>
      <c r="I331" s="25">
        <f>H331*0.1</f>
        <v>0</v>
      </c>
      <c r="J331" s="25">
        <f>H331+I331</f>
        <v>0</v>
      </c>
      <c r="K331" s="25">
        <f>H331-I331</f>
        <v>0</v>
      </c>
      <c r="L331" s="23" t="str">
        <f>IF(AND(K331&lt;=G331,J331&gt;=G331)," ","X")</f>
        <v> </v>
      </c>
      <c r="M331" s="90" t="str">
        <f>IF(OR(L331="X",L332="X"),"X"," ")</f>
        <v> </v>
      </c>
    </row>
    <row r="332" spans="1:12" ht="12.75">
      <c r="A332" s="2"/>
      <c r="B332" s="2"/>
      <c r="G332" s="14">
        <f aca="true" t="shared" si="5" ref="G332:G395">F332</f>
        <v>0</v>
      </c>
      <c r="H332" s="25"/>
      <c r="I332" s="25"/>
      <c r="J332" s="25"/>
      <c r="K332" s="25"/>
      <c r="L332" s="23" t="str">
        <f>IF(AND(K331&lt;=G332,J331&gt;=G332)," ","X")</f>
        <v> </v>
      </c>
    </row>
    <row r="333" spans="1:13" ht="12.75">
      <c r="A333" s="2"/>
      <c r="B333" s="2"/>
      <c r="G333" s="14">
        <f t="shared" si="5"/>
        <v>0</v>
      </c>
      <c r="H333" s="25">
        <f>(G333+G334)/2</f>
        <v>0</v>
      </c>
      <c r="I333" s="25">
        <f>H333*0.1</f>
        <v>0</v>
      </c>
      <c r="J333" s="25">
        <f>H333+I333</f>
        <v>0</v>
      </c>
      <c r="K333" s="25">
        <f>H333-I333</f>
        <v>0</v>
      </c>
      <c r="L333" s="23" t="str">
        <f>IF(AND(K333&lt;=G333,J333&gt;=G333)," ","X")</f>
        <v> </v>
      </c>
      <c r="M333" s="90" t="str">
        <f>IF(OR(L333="X",L334="X"),"X"," ")</f>
        <v> </v>
      </c>
    </row>
    <row r="334" spans="1:12" ht="12.75">
      <c r="A334" s="2"/>
      <c r="B334" s="2"/>
      <c r="G334" s="14">
        <f t="shared" si="5"/>
        <v>0</v>
      </c>
      <c r="H334" s="25"/>
      <c r="I334" s="25"/>
      <c r="J334" s="25"/>
      <c r="K334" s="25"/>
      <c r="L334" s="23" t="str">
        <f>IF(AND(K333&lt;=G334,J333&gt;=G334)," ","X")</f>
        <v> </v>
      </c>
    </row>
    <row r="335" spans="1:13" ht="12.75">
      <c r="A335" s="2"/>
      <c r="B335" s="2"/>
      <c r="G335" s="14">
        <f t="shared" si="5"/>
        <v>0</v>
      </c>
      <c r="H335" s="25">
        <f>(G335+G336)/2</f>
        <v>0</v>
      </c>
      <c r="I335" s="25">
        <f>H335*0.1</f>
        <v>0</v>
      </c>
      <c r="J335" s="25">
        <f>H335+I335</f>
        <v>0</v>
      </c>
      <c r="K335" s="25">
        <f>H335-I335</f>
        <v>0</v>
      </c>
      <c r="L335" s="23" t="str">
        <f>IF(AND(K335&lt;=G335,J335&gt;=G335)," ","X")</f>
        <v> </v>
      </c>
      <c r="M335" s="90" t="str">
        <f>IF(OR(L335="X",L336="X"),"X"," ")</f>
        <v> </v>
      </c>
    </row>
    <row r="336" spans="1:12" ht="12.75">
      <c r="A336" s="2"/>
      <c r="B336" s="2"/>
      <c r="G336" s="14">
        <f t="shared" si="5"/>
        <v>0</v>
      </c>
      <c r="H336" s="25"/>
      <c r="I336" s="25"/>
      <c r="J336" s="25"/>
      <c r="K336" s="25"/>
      <c r="L336" s="23" t="str">
        <f>IF(AND(K335&lt;=G336,J335&gt;=G336)," ","X")</f>
        <v> </v>
      </c>
    </row>
    <row r="337" spans="1:13" ht="12.75">
      <c r="A337" s="2"/>
      <c r="B337" s="2"/>
      <c r="G337" s="14">
        <f t="shared" si="5"/>
        <v>0</v>
      </c>
      <c r="H337" s="25">
        <f>(G337+G338)/2</f>
        <v>0</v>
      </c>
      <c r="I337" s="25">
        <f>H337*0.1</f>
        <v>0</v>
      </c>
      <c r="J337" s="25">
        <f>H337+I337</f>
        <v>0</v>
      </c>
      <c r="K337" s="25">
        <f>H337-I337</f>
        <v>0</v>
      </c>
      <c r="L337" s="23" t="str">
        <f>IF(AND(K337&lt;=G337,J337&gt;=G337)," ","X")</f>
        <v> </v>
      </c>
      <c r="M337" s="90" t="str">
        <f>IF(OR(L337="X",L338="X"),"X"," ")</f>
        <v> </v>
      </c>
    </row>
    <row r="338" spans="1:12" ht="12.75">
      <c r="A338" s="2"/>
      <c r="B338" s="2"/>
      <c r="G338" s="14">
        <f t="shared" si="5"/>
        <v>0</v>
      </c>
      <c r="H338" s="25"/>
      <c r="I338" s="25"/>
      <c r="J338" s="25"/>
      <c r="K338" s="25"/>
      <c r="L338" s="23" t="str">
        <f>IF(AND(K337&lt;=G338,J337&gt;=G338)," ","X")</f>
        <v> </v>
      </c>
    </row>
    <row r="339" spans="1:13" ht="12.75">
      <c r="A339" s="2"/>
      <c r="B339" s="2"/>
      <c r="G339" s="14">
        <f t="shared" si="5"/>
        <v>0</v>
      </c>
      <c r="H339" s="25">
        <f>(G339+G340)/2</f>
        <v>0</v>
      </c>
      <c r="I339" s="25">
        <f>H339*0.1</f>
        <v>0</v>
      </c>
      <c r="J339" s="25">
        <f>H339+I339</f>
        <v>0</v>
      </c>
      <c r="K339" s="25">
        <f>H339-I339</f>
        <v>0</v>
      </c>
      <c r="L339" s="23" t="str">
        <f>IF(AND(K339&lt;=G339,J339&gt;=G339)," ","X")</f>
        <v> </v>
      </c>
      <c r="M339" s="90" t="str">
        <f>IF(OR(L339="X",L340="X"),"X"," ")</f>
        <v> </v>
      </c>
    </row>
    <row r="340" spans="1:12" ht="12.75">
      <c r="A340" s="2"/>
      <c r="B340" s="2"/>
      <c r="G340" s="14">
        <f t="shared" si="5"/>
        <v>0</v>
      </c>
      <c r="H340" s="25"/>
      <c r="I340" s="25"/>
      <c r="J340" s="25"/>
      <c r="K340" s="25"/>
      <c r="L340" s="23" t="str">
        <f>IF(AND(K339&lt;=G340,J339&gt;=G340)," ","X")</f>
        <v> </v>
      </c>
    </row>
    <row r="341" spans="1:13" ht="12.75">
      <c r="A341" s="2"/>
      <c r="B341" s="2"/>
      <c r="G341" s="14">
        <f t="shared" si="5"/>
        <v>0</v>
      </c>
      <c r="H341" s="25">
        <f>(G341+G342)/2</f>
        <v>0</v>
      </c>
      <c r="I341" s="25">
        <f>H341*0.1</f>
        <v>0</v>
      </c>
      <c r="J341" s="25">
        <f>H341+I341</f>
        <v>0</v>
      </c>
      <c r="K341" s="25">
        <f>H341-I341</f>
        <v>0</v>
      </c>
      <c r="L341" s="23" t="str">
        <f>IF(AND(K341&lt;=G341,J341&gt;=G341)," ","X")</f>
        <v> </v>
      </c>
      <c r="M341" s="90" t="str">
        <f>IF(OR(L341="X",L342="X"),"X"," ")</f>
        <v> </v>
      </c>
    </row>
    <row r="342" spans="1:12" ht="12.75">
      <c r="A342" s="2"/>
      <c r="B342" s="2"/>
      <c r="G342" s="14">
        <f t="shared" si="5"/>
        <v>0</v>
      </c>
      <c r="H342" s="25"/>
      <c r="I342" s="25"/>
      <c r="J342" s="25"/>
      <c r="K342" s="25"/>
      <c r="L342" s="23" t="str">
        <f>IF(AND(K341&lt;=G342,J341&gt;=G342)," ","X")</f>
        <v> </v>
      </c>
    </row>
    <row r="343" spans="1:13" ht="12.75">
      <c r="A343" s="2"/>
      <c r="B343" s="2"/>
      <c r="G343" s="14">
        <f t="shared" si="5"/>
        <v>0</v>
      </c>
      <c r="H343" s="25">
        <f>(G343+G344)/2</f>
        <v>0</v>
      </c>
      <c r="I343" s="25">
        <f>H343*0.1</f>
        <v>0</v>
      </c>
      <c r="J343" s="25">
        <f>H343+I343</f>
        <v>0</v>
      </c>
      <c r="K343" s="25">
        <f>H343-I343</f>
        <v>0</v>
      </c>
      <c r="L343" s="23" t="str">
        <f>IF(AND(K343&lt;=G343,J343&gt;=G343)," ","X")</f>
        <v> </v>
      </c>
      <c r="M343" s="90" t="str">
        <f>IF(OR(L343="X",L344="X"),"X"," ")</f>
        <v> </v>
      </c>
    </row>
    <row r="344" spans="1:12" ht="12.75">
      <c r="A344" s="2"/>
      <c r="B344" s="2"/>
      <c r="G344" s="14">
        <f t="shared" si="5"/>
        <v>0</v>
      </c>
      <c r="H344" s="25"/>
      <c r="I344" s="25"/>
      <c r="J344" s="25"/>
      <c r="K344" s="25"/>
      <c r="L344" s="23" t="str">
        <f>IF(AND(K343&lt;=G344,J343&gt;=G344)," ","X")</f>
        <v> </v>
      </c>
    </row>
    <row r="345" spans="1:13" ht="12.75">
      <c r="A345" s="2"/>
      <c r="B345" s="2"/>
      <c r="G345" s="14">
        <f t="shared" si="5"/>
        <v>0</v>
      </c>
      <c r="H345" s="25">
        <f>(G345+G346)/2</f>
        <v>0</v>
      </c>
      <c r="I345" s="25">
        <f>H345*0.1</f>
        <v>0</v>
      </c>
      <c r="J345" s="25">
        <f>H345+I345</f>
        <v>0</v>
      </c>
      <c r="K345" s="25">
        <f>H345-I345</f>
        <v>0</v>
      </c>
      <c r="L345" s="23" t="str">
        <f>IF(AND(K345&lt;=G345,J345&gt;=G345)," ","X")</f>
        <v> </v>
      </c>
      <c r="M345" s="90" t="str">
        <f>IF(OR(L345="X",L346="X"),"X"," ")</f>
        <v> </v>
      </c>
    </row>
    <row r="346" spans="1:12" ht="12.75">
      <c r="A346" s="2"/>
      <c r="B346" s="2"/>
      <c r="G346" s="14">
        <f t="shared" si="5"/>
        <v>0</v>
      </c>
      <c r="H346" s="25"/>
      <c r="I346" s="25"/>
      <c r="J346" s="25"/>
      <c r="K346" s="25"/>
      <c r="L346" s="23" t="str">
        <f>IF(AND(K345&lt;=G346,J345&gt;=G346)," ","X")</f>
        <v> </v>
      </c>
    </row>
    <row r="347" spans="1:13" ht="12.75">
      <c r="A347" s="2"/>
      <c r="B347" s="2"/>
      <c r="G347" s="14">
        <f t="shared" si="5"/>
        <v>0</v>
      </c>
      <c r="H347" s="25">
        <f>(G347+G348)/2</f>
        <v>0</v>
      </c>
      <c r="I347" s="25">
        <f>H347*0.1</f>
        <v>0</v>
      </c>
      <c r="J347" s="25">
        <f>H347+I347</f>
        <v>0</v>
      </c>
      <c r="K347" s="25">
        <f>H347-I347</f>
        <v>0</v>
      </c>
      <c r="L347" s="23" t="str">
        <f>IF(AND(K347&lt;=G347,J347&gt;=G347)," ","X")</f>
        <v> </v>
      </c>
      <c r="M347" s="90" t="str">
        <f>IF(OR(L347="X",L348="X"),"X"," ")</f>
        <v> </v>
      </c>
    </row>
    <row r="348" spans="1:12" ht="12.75">
      <c r="A348" s="2"/>
      <c r="B348" s="2"/>
      <c r="G348" s="14">
        <f t="shared" si="5"/>
        <v>0</v>
      </c>
      <c r="H348" s="25"/>
      <c r="I348" s="25"/>
      <c r="J348" s="25"/>
      <c r="K348" s="25"/>
      <c r="L348" s="23" t="str">
        <f>IF(AND(K347&lt;=G348,J347&gt;=G348)," ","X")</f>
        <v> </v>
      </c>
    </row>
    <row r="349" spans="1:13" ht="12.75">
      <c r="A349" s="2"/>
      <c r="B349" s="2"/>
      <c r="G349" s="14">
        <f t="shared" si="5"/>
        <v>0</v>
      </c>
      <c r="H349" s="25">
        <f>(G349+G350)/2</f>
        <v>0</v>
      </c>
      <c r="I349" s="25">
        <f>H349*0.1</f>
        <v>0</v>
      </c>
      <c r="J349" s="25">
        <f>H349+I349</f>
        <v>0</v>
      </c>
      <c r="K349" s="25">
        <f>H349-I349</f>
        <v>0</v>
      </c>
      <c r="L349" s="23" t="str">
        <f>IF(AND(K349&lt;=G349,J349&gt;=G349)," ","X")</f>
        <v> </v>
      </c>
      <c r="M349" s="90" t="str">
        <f>IF(OR(L349="X",L350="X"),"X"," ")</f>
        <v> </v>
      </c>
    </row>
    <row r="350" spans="1:12" ht="12.75">
      <c r="A350" s="2"/>
      <c r="B350" s="2"/>
      <c r="G350" s="14">
        <f t="shared" si="5"/>
        <v>0</v>
      </c>
      <c r="H350" s="25"/>
      <c r="I350" s="25"/>
      <c r="J350" s="25"/>
      <c r="K350" s="25"/>
      <c r="L350" s="23" t="str">
        <f>IF(AND(K349&lt;=G350,J349&gt;=G350)," ","X")</f>
        <v> </v>
      </c>
    </row>
    <row r="351" spans="1:13" ht="12.75">
      <c r="A351" s="2"/>
      <c r="B351" s="2"/>
      <c r="G351" s="14">
        <f t="shared" si="5"/>
        <v>0</v>
      </c>
      <c r="H351" s="25">
        <f>(G351+G352)/2</f>
        <v>0</v>
      </c>
      <c r="I351" s="25">
        <f>H351*0.1</f>
        <v>0</v>
      </c>
      <c r="J351" s="25">
        <f>H351+I351</f>
        <v>0</v>
      </c>
      <c r="K351" s="25">
        <f>H351-I351</f>
        <v>0</v>
      </c>
      <c r="L351" s="23" t="str">
        <f>IF(AND(K351&lt;=G351,J351&gt;=G351)," ","X")</f>
        <v> </v>
      </c>
      <c r="M351" s="90" t="str">
        <f>IF(OR(L351="X",L352="X"),"X"," ")</f>
        <v> </v>
      </c>
    </row>
    <row r="352" spans="1:12" ht="12.75">
      <c r="A352" s="2"/>
      <c r="B352" s="2"/>
      <c r="G352" s="14">
        <f t="shared" si="5"/>
        <v>0</v>
      </c>
      <c r="H352" s="25"/>
      <c r="I352" s="25"/>
      <c r="J352" s="25"/>
      <c r="K352" s="25"/>
      <c r="L352" s="23" t="str">
        <f>IF(AND(K351&lt;=G352,J351&gt;=G352)," ","X")</f>
        <v> </v>
      </c>
    </row>
    <row r="353" spans="1:13" ht="12.75">
      <c r="A353" s="2"/>
      <c r="B353" s="2"/>
      <c r="G353" s="14">
        <f t="shared" si="5"/>
        <v>0</v>
      </c>
      <c r="H353" s="25">
        <f>(G353+G354)/2</f>
        <v>0</v>
      </c>
      <c r="I353" s="25">
        <f>H353*0.1</f>
        <v>0</v>
      </c>
      <c r="J353" s="25">
        <f>H353+I353</f>
        <v>0</v>
      </c>
      <c r="K353" s="25">
        <f>H353-I353</f>
        <v>0</v>
      </c>
      <c r="L353" s="23" t="str">
        <f>IF(AND(K353&lt;=G353,J353&gt;=G353)," ","X")</f>
        <v> </v>
      </c>
      <c r="M353" s="90" t="str">
        <f>IF(OR(L353="X",L354="X"),"X"," ")</f>
        <v> </v>
      </c>
    </row>
    <row r="354" spans="1:12" ht="12.75">
      <c r="A354" s="2"/>
      <c r="B354" s="2"/>
      <c r="G354" s="14">
        <f t="shared" si="5"/>
        <v>0</v>
      </c>
      <c r="H354" s="25"/>
      <c r="I354" s="25"/>
      <c r="J354" s="25"/>
      <c r="K354" s="25"/>
      <c r="L354" s="23" t="str">
        <f>IF(AND(K353&lt;=G354,J353&gt;=G354)," ","X")</f>
        <v> </v>
      </c>
    </row>
    <row r="355" spans="1:13" ht="12.75">
      <c r="A355" s="2"/>
      <c r="B355" s="2"/>
      <c r="G355" s="14">
        <f t="shared" si="5"/>
        <v>0</v>
      </c>
      <c r="H355" s="25">
        <f>(G355+G356)/2</f>
        <v>0</v>
      </c>
      <c r="I355" s="25">
        <f>H355*0.1</f>
        <v>0</v>
      </c>
      <c r="J355" s="25">
        <f>H355+I355</f>
        <v>0</v>
      </c>
      <c r="K355" s="25">
        <f>H355-I355</f>
        <v>0</v>
      </c>
      <c r="L355" s="23" t="str">
        <f>IF(AND(K355&lt;=G355,J355&gt;=G355)," ","X")</f>
        <v> </v>
      </c>
      <c r="M355" s="90" t="str">
        <f>IF(OR(L355="X",L356="X"),"X"," ")</f>
        <v> </v>
      </c>
    </row>
    <row r="356" spans="1:12" ht="12.75">
      <c r="A356" s="2"/>
      <c r="B356" s="2"/>
      <c r="G356" s="14">
        <f t="shared" si="5"/>
        <v>0</v>
      </c>
      <c r="H356" s="25"/>
      <c r="I356" s="25"/>
      <c r="J356" s="25"/>
      <c r="K356" s="25"/>
      <c r="L356" s="23" t="str">
        <f>IF(AND(K355&lt;=G356,J355&gt;=G356)," ","X")</f>
        <v> </v>
      </c>
    </row>
    <row r="357" spans="1:13" ht="12.75">
      <c r="A357" s="2"/>
      <c r="B357" s="2"/>
      <c r="G357" s="14">
        <f t="shared" si="5"/>
        <v>0</v>
      </c>
      <c r="H357" s="25">
        <f>(G357+G358)/2</f>
        <v>0</v>
      </c>
      <c r="I357" s="25">
        <f>H357*0.1</f>
        <v>0</v>
      </c>
      <c r="J357" s="25">
        <f>H357+I357</f>
        <v>0</v>
      </c>
      <c r="K357" s="25">
        <f>H357-I357</f>
        <v>0</v>
      </c>
      <c r="L357" s="23" t="str">
        <f>IF(AND(K357&lt;=G357,J357&gt;=G357)," ","X")</f>
        <v> </v>
      </c>
      <c r="M357" s="90" t="str">
        <f>IF(OR(L357="X",L358="X"),"X"," ")</f>
        <v> </v>
      </c>
    </row>
    <row r="358" spans="1:12" ht="12.75">
      <c r="A358" s="2"/>
      <c r="B358" s="2"/>
      <c r="G358" s="14">
        <f t="shared" si="5"/>
        <v>0</v>
      </c>
      <c r="H358" s="25"/>
      <c r="I358" s="25"/>
      <c r="J358" s="25"/>
      <c r="K358" s="25"/>
      <c r="L358" s="23" t="str">
        <f>IF(AND(K357&lt;=G358,J357&gt;=G358)," ","X")</f>
        <v> </v>
      </c>
    </row>
    <row r="359" spans="1:13" ht="12.75">
      <c r="A359" s="2"/>
      <c r="B359" s="2"/>
      <c r="G359" s="14">
        <f t="shared" si="5"/>
        <v>0</v>
      </c>
      <c r="H359" s="25">
        <f>(G359+G360)/2</f>
        <v>0</v>
      </c>
      <c r="I359" s="25">
        <f>H359*0.1</f>
        <v>0</v>
      </c>
      <c r="J359" s="25">
        <f>H359+I359</f>
        <v>0</v>
      </c>
      <c r="K359" s="25">
        <f>H359-I359</f>
        <v>0</v>
      </c>
      <c r="L359" s="23" t="str">
        <f>IF(AND(K359&lt;=G359,J359&gt;=G359)," ","X")</f>
        <v> </v>
      </c>
      <c r="M359" s="90" t="str">
        <f>IF(OR(L359="X",L360="X"),"X"," ")</f>
        <v> </v>
      </c>
    </row>
    <row r="360" spans="1:12" ht="12.75">
      <c r="A360" s="2"/>
      <c r="B360" s="2"/>
      <c r="G360" s="14">
        <f t="shared" si="5"/>
        <v>0</v>
      </c>
      <c r="H360" s="25"/>
      <c r="I360" s="25"/>
      <c r="J360" s="25"/>
      <c r="K360" s="25"/>
      <c r="L360" s="23" t="str">
        <f>IF(AND(K359&lt;=G360,J359&gt;=G360)," ","X")</f>
        <v> </v>
      </c>
    </row>
    <row r="361" spans="1:13" ht="12.75">
      <c r="A361" s="2"/>
      <c r="B361" s="2"/>
      <c r="G361" s="14">
        <f t="shared" si="5"/>
        <v>0</v>
      </c>
      <c r="H361" s="25">
        <f>(G361+G362)/2</f>
        <v>0</v>
      </c>
      <c r="I361" s="25">
        <f>H361*0.1</f>
        <v>0</v>
      </c>
      <c r="J361" s="25">
        <f>H361+I361</f>
        <v>0</v>
      </c>
      <c r="K361" s="25">
        <f>H361-I361</f>
        <v>0</v>
      </c>
      <c r="L361" s="23" t="str">
        <f>IF(AND(K361&lt;=G361,J361&gt;=G361)," ","X")</f>
        <v> </v>
      </c>
      <c r="M361" s="90" t="str">
        <f>IF(OR(L361="X",L362="X"),"X"," ")</f>
        <v> </v>
      </c>
    </row>
    <row r="362" spans="1:12" ht="12.75">
      <c r="A362" s="2"/>
      <c r="B362" s="2"/>
      <c r="G362" s="14">
        <f t="shared" si="5"/>
        <v>0</v>
      </c>
      <c r="H362" s="25"/>
      <c r="I362" s="25"/>
      <c r="J362" s="25"/>
      <c r="K362" s="25"/>
      <c r="L362" s="23" t="str">
        <f>IF(AND(K361&lt;=G362,J361&gt;=G362)," ","X")</f>
        <v> </v>
      </c>
    </row>
    <row r="363" spans="1:13" ht="12.75">
      <c r="A363" s="2"/>
      <c r="B363" s="2"/>
      <c r="G363" s="14">
        <f t="shared" si="5"/>
        <v>0</v>
      </c>
      <c r="H363" s="25">
        <f>(G363+G364)/2</f>
        <v>0</v>
      </c>
      <c r="I363" s="25">
        <f>H363*0.1</f>
        <v>0</v>
      </c>
      <c r="J363" s="25">
        <f>H363+I363</f>
        <v>0</v>
      </c>
      <c r="K363" s="25">
        <f>H363-I363</f>
        <v>0</v>
      </c>
      <c r="L363" s="23" t="str">
        <f>IF(AND(K363&lt;=G363,J363&gt;=G363)," ","X")</f>
        <v> </v>
      </c>
      <c r="M363" s="90" t="str">
        <f>IF(OR(L363="X",L364="X"),"X"," ")</f>
        <v> </v>
      </c>
    </row>
    <row r="364" spans="1:12" ht="12.75">
      <c r="A364" s="2"/>
      <c r="B364" s="2"/>
      <c r="G364" s="14">
        <f t="shared" si="5"/>
        <v>0</v>
      </c>
      <c r="H364" s="25"/>
      <c r="I364" s="25"/>
      <c r="J364" s="25"/>
      <c r="K364" s="25"/>
      <c r="L364" s="23" t="str">
        <f>IF(AND(K363&lt;=G364,J363&gt;=G364)," ","X")</f>
        <v> </v>
      </c>
    </row>
    <row r="365" spans="1:13" ht="12.75">
      <c r="A365" s="2"/>
      <c r="B365" s="2"/>
      <c r="G365" s="14">
        <f t="shared" si="5"/>
        <v>0</v>
      </c>
      <c r="H365" s="25">
        <f>(G365+G366)/2</f>
        <v>0</v>
      </c>
      <c r="I365" s="25">
        <f>H365*0.1</f>
        <v>0</v>
      </c>
      <c r="J365" s="25">
        <f>H365+I365</f>
        <v>0</v>
      </c>
      <c r="K365" s="25">
        <f>H365-I365</f>
        <v>0</v>
      </c>
      <c r="L365" s="23" t="str">
        <f>IF(AND(K365&lt;=G365,J365&gt;=G365)," ","X")</f>
        <v> </v>
      </c>
      <c r="M365" s="90" t="str">
        <f>IF(OR(L365="X",L366="X"),"X"," ")</f>
        <v> </v>
      </c>
    </row>
    <row r="366" spans="1:12" ht="12.75">
      <c r="A366" s="2"/>
      <c r="B366" s="2"/>
      <c r="G366" s="14">
        <f t="shared" si="5"/>
        <v>0</v>
      </c>
      <c r="H366" s="25"/>
      <c r="I366" s="25"/>
      <c r="J366" s="25"/>
      <c r="K366" s="25"/>
      <c r="L366" s="23" t="str">
        <f>IF(AND(K365&lt;=G366,J365&gt;=G366)," ","X")</f>
        <v> </v>
      </c>
    </row>
    <row r="367" spans="1:13" ht="12.75">
      <c r="A367" s="2"/>
      <c r="B367" s="2"/>
      <c r="G367" s="14">
        <f t="shared" si="5"/>
        <v>0</v>
      </c>
      <c r="H367" s="25">
        <f>(G367+G368)/2</f>
        <v>0</v>
      </c>
      <c r="I367" s="25">
        <f>H367*0.1</f>
        <v>0</v>
      </c>
      <c r="J367" s="25">
        <f>H367+I367</f>
        <v>0</v>
      </c>
      <c r="K367" s="25">
        <f>H367-I367</f>
        <v>0</v>
      </c>
      <c r="L367" s="23" t="str">
        <f>IF(AND(K367&lt;=G367,J367&gt;=G367)," ","X")</f>
        <v> </v>
      </c>
      <c r="M367" s="90" t="str">
        <f>IF(OR(L367="X",L368="X"),"X"," ")</f>
        <v> </v>
      </c>
    </row>
    <row r="368" spans="1:12" ht="12.75">
      <c r="A368" s="2"/>
      <c r="B368" s="2"/>
      <c r="G368" s="14">
        <f t="shared" si="5"/>
        <v>0</v>
      </c>
      <c r="H368" s="25"/>
      <c r="I368" s="25"/>
      <c r="J368" s="25"/>
      <c r="K368" s="25"/>
      <c r="L368" s="23" t="str">
        <f>IF(AND(K367&lt;=G368,J367&gt;=G368)," ","X")</f>
        <v> </v>
      </c>
    </row>
    <row r="369" spans="1:13" ht="12.75">
      <c r="A369" s="2"/>
      <c r="B369" s="2"/>
      <c r="G369" s="14">
        <f t="shared" si="5"/>
        <v>0</v>
      </c>
      <c r="H369" s="25">
        <f>(G369+G370)/2</f>
        <v>0</v>
      </c>
      <c r="I369" s="25">
        <f>H369*0.1</f>
        <v>0</v>
      </c>
      <c r="J369" s="25">
        <f>H369+I369</f>
        <v>0</v>
      </c>
      <c r="K369" s="25">
        <f>H369-I369</f>
        <v>0</v>
      </c>
      <c r="L369" s="23" t="str">
        <f>IF(AND(K369&lt;=G369,J369&gt;=G369)," ","X")</f>
        <v> </v>
      </c>
      <c r="M369" s="90" t="str">
        <f>IF(OR(L369="X",L370="X"),"X"," ")</f>
        <v> </v>
      </c>
    </row>
    <row r="370" spans="1:12" ht="12.75">
      <c r="A370" s="2"/>
      <c r="B370" s="2"/>
      <c r="G370" s="14">
        <f t="shared" si="5"/>
        <v>0</v>
      </c>
      <c r="H370" s="25"/>
      <c r="I370" s="25"/>
      <c r="J370" s="25"/>
      <c r="K370" s="25"/>
      <c r="L370" s="23" t="str">
        <f>IF(AND(K369&lt;=G370,J369&gt;=G370)," ","X")</f>
        <v> </v>
      </c>
    </row>
    <row r="371" spans="1:13" ht="12.75">
      <c r="A371" s="2"/>
      <c r="B371" s="2"/>
      <c r="G371" s="14">
        <f t="shared" si="5"/>
        <v>0</v>
      </c>
      <c r="H371" s="25">
        <f>(G371+G372)/2</f>
        <v>0</v>
      </c>
      <c r="I371" s="25">
        <f>H371*0.1</f>
        <v>0</v>
      </c>
      <c r="J371" s="25">
        <f>H371+I371</f>
        <v>0</v>
      </c>
      <c r="K371" s="25">
        <f>H371-I371</f>
        <v>0</v>
      </c>
      <c r="L371" s="23" t="str">
        <f>IF(AND(K371&lt;=G371,J371&gt;=G371)," ","X")</f>
        <v> </v>
      </c>
      <c r="M371" s="90" t="str">
        <f>IF(OR(L371="X",L372="X"),"X"," ")</f>
        <v> </v>
      </c>
    </row>
    <row r="372" spans="1:12" ht="12.75">
      <c r="A372" s="2"/>
      <c r="B372" s="2"/>
      <c r="G372" s="14">
        <f t="shared" si="5"/>
        <v>0</v>
      </c>
      <c r="H372" s="25"/>
      <c r="I372" s="25"/>
      <c r="J372" s="25"/>
      <c r="K372" s="25"/>
      <c r="L372" s="23" t="str">
        <f>IF(AND(K371&lt;=G372,J371&gt;=G372)," ","X")</f>
        <v> </v>
      </c>
    </row>
    <row r="373" spans="1:13" ht="12.75">
      <c r="A373" s="2"/>
      <c r="B373" s="2"/>
      <c r="G373" s="14">
        <f t="shared" si="5"/>
        <v>0</v>
      </c>
      <c r="H373" s="25">
        <f>(G373+G374)/2</f>
        <v>0</v>
      </c>
      <c r="I373" s="25">
        <f>H373*0.1</f>
        <v>0</v>
      </c>
      <c r="J373" s="25">
        <f>H373+I373</f>
        <v>0</v>
      </c>
      <c r="K373" s="25">
        <f>H373-I373</f>
        <v>0</v>
      </c>
      <c r="L373" s="23" t="str">
        <f>IF(AND(K373&lt;=G373,J373&gt;=G373)," ","X")</f>
        <v> </v>
      </c>
      <c r="M373" s="90" t="str">
        <f>IF(OR(L373="X",L374="X"),"X"," ")</f>
        <v> </v>
      </c>
    </row>
    <row r="374" spans="1:12" ht="12.75">
      <c r="A374" s="2"/>
      <c r="B374" s="2"/>
      <c r="G374" s="14">
        <f t="shared" si="5"/>
        <v>0</v>
      </c>
      <c r="H374" s="25"/>
      <c r="I374" s="25"/>
      <c r="J374" s="25"/>
      <c r="K374" s="25"/>
      <c r="L374" s="23" t="str">
        <f>IF(AND(K373&lt;=G374,J373&gt;=G374)," ","X")</f>
        <v> </v>
      </c>
    </row>
    <row r="375" spans="1:13" ht="12.75">
      <c r="A375" s="2"/>
      <c r="B375" s="2"/>
      <c r="G375" s="14">
        <f t="shared" si="5"/>
        <v>0</v>
      </c>
      <c r="H375" s="25">
        <f>(G375+G376)/2</f>
        <v>0</v>
      </c>
      <c r="I375" s="25">
        <f>H375*0.1</f>
        <v>0</v>
      </c>
      <c r="J375" s="25">
        <f>H375+I375</f>
        <v>0</v>
      </c>
      <c r="K375" s="25">
        <f>H375-I375</f>
        <v>0</v>
      </c>
      <c r="L375" s="23" t="str">
        <f>IF(AND(K375&lt;=G375,J375&gt;=G375)," ","X")</f>
        <v> </v>
      </c>
      <c r="M375" s="90" t="str">
        <f>IF(OR(L375="X",L376="X"),"X"," ")</f>
        <v> </v>
      </c>
    </row>
    <row r="376" spans="1:12" ht="12.75">
      <c r="A376" s="2"/>
      <c r="B376" s="2"/>
      <c r="G376" s="14">
        <f t="shared" si="5"/>
        <v>0</v>
      </c>
      <c r="H376" s="25"/>
      <c r="I376" s="25"/>
      <c r="J376" s="25"/>
      <c r="K376" s="25"/>
      <c r="L376" s="23" t="str">
        <f>IF(AND(K375&lt;=G376,J375&gt;=G376)," ","X")</f>
        <v> </v>
      </c>
    </row>
    <row r="377" spans="1:13" ht="12.75">
      <c r="A377" s="2"/>
      <c r="B377" s="2"/>
      <c r="G377" s="14">
        <f t="shared" si="5"/>
        <v>0</v>
      </c>
      <c r="H377" s="25">
        <f>(G377+G378)/2</f>
        <v>0</v>
      </c>
      <c r="I377" s="25">
        <f>H377*0.1</f>
        <v>0</v>
      </c>
      <c r="J377" s="25">
        <f>H377+I377</f>
        <v>0</v>
      </c>
      <c r="K377" s="25">
        <f>H377-I377</f>
        <v>0</v>
      </c>
      <c r="L377" s="23" t="str">
        <f>IF(AND(K377&lt;=G377,J377&gt;=G377)," ","X")</f>
        <v> </v>
      </c>
      <c r="M377" s="90" t="str">
        <f>IF(OR(L377="X",L378="X"),"X"," ")</f>
        <v> </v>
      </c>
    </row>
    <row r="378" spans="1:12" ht="12.75">
      <c r="A378" s="2"/>
      <c r="B378" s="2"/>
      <c r="G378" s="14">
        <f t="shared" si="5"/>
        <v>0</v>
      </c>
      <c r="H378" s="25"/>
      <c r="I378" s="25"/>
      <c r="J378" s="25"/>
      <c r="K378" s="25"/>
      <c r="L378" s="23" t="str">
        <f>IF(AND(K377&lt;=G378,J377&gt;=G378)," ","X")</f>
        <v> </v>
      </c>
    </row>
    <row r="379" spans="1:13" ht="12.75">
      <c r="A379" s="2"/>
      <c r="B379" s="2"/>
      <c r="G379" s="14">
        <f t="shared" si="5"/>
        <v>0</v>
      </c>
      <c r="H379" s="25">
        <f>(G379+G380)/2</f>
        <v>0</v>
      </c>
      <c r="I379" s="25">
        <f>H379*0.1</f>
        <v>0</v>
      </c>
      <c r="J379" s="25">
        <f>H379+I379</f>
        <v>0</v>
      </c>
      <c r="K379" s="25">
        <f>H379-I379</f>
        <v>0</v>
      </c>
      <c r="L379" s="23" t="str">
        <f>IF(AND(K379&lt;=G379,J379&gt;=G379)," ","X")</f>
        <v> </v>
      </c>
      <c r="M379" s="90" t="str">
        <f>IF(OR(L379="X",L380="X"),"X"," ")</f>
        <v> </v>
      </c>
    </row>
    <row r="380" spans="1:12" ht="12.75">
      <c r="A380" s="2"/>
      <c r="B380" s="2"/>
      <c r="G380" s="14">
        <f t="shared" si="5"/>
        <v>0</v>
      </c>
      <c r="H380" s="25"/>
      <c r="I380" s="25"/>
      <c r="J380" s="25"/>
      <c r="K380" s="25"/>
      <c r="L380" s="23" t="str">
        <f>IF(AND(K379&lt;=G380,J379&gt;=G380)," ","X")</f>
        <v> </v>
      </c>
    </row>
    <row r="381" spans="1:13" ht="12.75">
      <c r="A381" s="2"/>
      <c r="B381" s="2"/>
      <c r="G381" s="14">
        <f t="shared" si="5"/>
        <v>0</v>
      </c>
      <c r="H381" s="25">
        <f>(G381+G382)/2</f>
        <v>0</v>
      </c>
      <c r="I381" s="25">
        <f>H381*0.1</f>
        <v>0</v>
      </c>
      <c r="J381" s="25">
        <f>H381+I381</f>
        <v>0</v>
      </c>
      <c r="K381" s="25">
        <f>H381-I381</f>
        <v>0</v>
      </c>
      <c r="L381" s="23" t="str">
        <f>IF(AND(K381&lt;=G381,J381&gt;=G381)," ","X")</f>
        <v> </v>
      </c>
      <c r="M381" s="90" t="str">
        <f>IF(OR(L381="X",L382="X"),"X"," ")</f>
        <v> </v>
      </c>
    </row>
    <row r="382" spans="1:12" ht="12.75">
      <c r="A382" s="2"/>
      <c r="B382" s="2"/>
      <c r="G382" s="14">
        <f t="shared" si="5"/>
        <v>0</v>
      </c>
      <c r="H382" s="25"/>
      <c r="I382" s="25"/>
      <c r="J382" s="25"/>
      <c r="K382" s="25"/>
      <c r="L382" s="23" t="str">
        <f>IF(AND(K381&lt;=G382,J381&gt;=G382)," ","X")</f>
        <v> </v>
      </c>
    </row>
    <row r="383" spans="1:13" ht="12.75">
      <c r="A383" s="2"/>
      <c r="B383" s="2"/>
      <c r="G383" s="14">
        <f t="shared" si="5"/>
        <v>0</v>
      </c>
      <c r="H383" s="25">
        <f>(G383+G384)/2</f>
        <v>0</v>
      </c>
      <c r="I383" s="25">
        <f>H383*0.1</f>
        <v>0</v>
      </c>
      <c r="J383" s="25">
        <f>H383+I383</f>
        <v>0</v>
      </c>
      <c r="K383" s="25">
        <f>H383-I383</f>
        <v>0</v>
      </c>
      <c r="L383" s="23" t="str">
        <f>IF(AND(K383&lt;=G383,J383&gt;=G383)," ","X")</f>
        <v> </v>
      </c>
      <c r="M383" s="90" t="str">
        <f>IF(OR(L383="X",L384="X"),"X"," ")</f>
        <v> </v>
      </c>
    </row>
    <row r="384" spans="1:12" ht="12.75">
      <c r="A384" s="2"/>
      <c r="B384" s="2"/>
      <c r="G384" s="14">
        <f t="shared" si="5"/>
        <v>0</v>
      </c>
      <c r="H384" s="25"/>
      <c r="I384" s="25"/>
      <c r="J384" s="25"/>
      <c r="K384" s="25"/>
      <c r="L384" s="23" t="str">
        <f>IF(AND(K383&lt;=G384,J383&gt;=G384)," ","X")</f>
        <v> </v>
      </c>
    </row>
    <row r="385" spans="1:13" ht="12.75">
      <c r="A385" s="2"/>
      <c r="B385" s="2"/>
      <c r="G385" s="14">
        <f t="shared" si="5"/>
        <v>0</v>
      </c>
      <c r="H385" s="25">
        <f>(G385+G386)/2</f>
        <v>0</v>
      </c>
      <c r="I385" s="25">
        <f>H385*0.1</f>
        <v>0</v>
      </c>
      <c r="J385" s="25">
        <f>H385+I385</f>
        <v>0</v>
      </c>
      <c r="K385" s="25">
        <f>H385-I385</f>
        <v>0</v>
      </c>
      <c r="L385" s="23" t="str">
        <f>IF(AND(K385&lt;=G385,J385&gt;=G385)," ","X")</f>
        <v> </v>
      </c>
      <c r="M385" s="90" t="str">
        <f>IF(OR(L385="X",L386="X"),"X"," ")</f>
        <v> </v>
      </c>
    </row>
    <row r="386" spans="1:12" ht="12.75">
      <c r="A386" s="2"/>
      <c r="B386" s="2"/>
      <c r="G386" s="14">
        <f t="shared" si="5"/>
        <v>0</v>
      </c>
      <c r="H386" s="25"/>
      <c r="I386" s="25"/>
      <c r="J386" s="25"/>
      <c r="K386" s="25"/>
      <c r="L386" s="23" t="str">
        <f>IF(AND(K385&lt;=G386,J385&gt;=G386)," ","X")</f>
        <v> </v>
      </c>
    </row>
    <row r="387" spans="1:13" ht="12.75">
      <c r="A387" s="2"/>
      <c r="B387" s="2"/>
      <c r="G387" s="14">
        <f t="shared" si="5"/>
        <v>0</v>
      </c>
      <c r="H387" s="25">
        <f>(G387+G388)/2</f>
        <v>0</v>
      </c>
      <c r="I387" s="25">
        <f>H387*0.1</f>
        <v>0</v>
      </c>
      <c r="J387" s="25">
        <f>H387+I387</f>
        <v>0</v>
      </c>
      <c r="K387" s="25">
        <f>H387-I387</f>
        <v>0</v>
      </c>
      <c r="L387" s="23" t="str">
        <f>IF(AND(K387&lt;=G387,J387&gt;=G387)," ","X")</f>
        <v> </v>
      </c>
      <c r="M387" s="90" t="str">
        <f>IF(OR(L387="X",L388="X"),"X"," ")</f>
        <v> </v>
      </c>
    </row>
    <row r="388" spans="1:12" ht="12.75">
      <c r="A388" s="2"/>
      <c r="B388" s="2"/>
      <c r="G388" s="14">
        <f t="shared" si="5"/>
        <v>0</v>
      </c>
      <c r="H388" s="25"/>
      <c r="I388" s="25"/>
      <c r="J388" s="25"/>
      <c r="K388" s="25"/>
      <c r="L388" s="23" t="str">
        <f>IF(AND(K387&lt;=G388,J387&gt;=G388)," ","X")</f>
        <v> </v>
      </c>
    </row>
    <row r="389" spans="1:13" ht="12.75">
      <c r="A389" s="2"/>
      <c r="B389" s="2"/>
      <c r="G389" s="14">
        <f t="shared" si="5"/>
        <v>0</v>
      </c>
      <c r="H389" s="25">
        <f>(G389+G390)/2</f>
        <v>0</v>
      </c>
      <c r="I389" s="25">
        <f>H389*0.1</f>
        <v>0</v>
      </c>
      <c r="J389" s="25">
        <f>H389+I389</f>
        <v>0</v>
      </c>
      <c r="K389" s="25">
        <f>H389-I389</f>
        <v>0</v>
      </c>
      <c r="L389" s="23" t="str">
        <f>IF(AND(K389&lt;=G389,J389&gt;=G389)," ","X")</f>
        <v> </v>
      </c>
      <c r="M389" s="90" t="str">
        <f>IF(OR(L389="X",L390="X"),"X"," ")</f>
        <v> </v>
      </c>
    </row>
    <row r="390" spans="1:12" ht="12.75">
      <c r="A390" s="2"/>
      <c r="B390" s="2"/>
      <c r="G390" s="14">
        <f t="shared" si="5"/>
        <v>0</v>
      </c>
      <c r="H390" s="25"/>
      <c r="I390" s="25"/>
      <c r="J390" s="25"/>
      <c r="K390" s="25"/>
      <c r="L390" s="23" t="str">
        <f>IF(AND(K389&lt;=G390,J389&gt;=G390)," ","X")</f>
        <v> </v>
      </c>
    </row>
    <row r="391" spans="1:13" ht="12.75">
      <c r="A391" s="2"/>
      <c r="B391" s="2"/>
      <c r="G391" s="14">
        <f t="shared" si="5"/>
        <v>0</v>
      </c>
      <c r="H391" s="25">
        <f>(G391+G392)/2</f>
        <v>0</v>
      </c>
      <c r="I391" s="25">
        <f>H391*0.1</f>
        <v>0</v>
      </c>
      <c r="J391" s="25">
        <f>H391+I391</f>
        <v>0</v>
      </c>
      <c r="K391" s="25">
        <f>H391-I391</f>
        <v>0</v>
      </c>
      <c r="L391" s="23" t="str">
        <f>IF(AND(K391&lt;=G391,J391&gt;=G391)," ","X")</f>
        <v> </v>
      </c>
      <c r="M391" s="90" t="str">
        <f>IF(OR(L391="X",L392="X"),"X"," ")</f>
        <v> </v>
      </c>
    </row>
    <row r="392" spans="1:12" ht="12.75">
      <c r="A392" s="2"/>
      <c r="B392" s="2"/>
      <c r="G392" s="14">
        <f t="shared" si="5"/>
        <v>0</v>
      </c>
      <c r="H392" s="25"/>
      <c r="I392" s="25"/>
      <c r="J392" s="25"/>
      <c r="K392" s="25"/>
      <c r="L392" s="23" t="str">
        <f>IF(AND(K391&lt;=G392,J391&gt;=G392)," ","X")</f>
        <v> </v>
      </c>
    </row>
    <row r="393" spans="1:13" ht="12.75">
      <c r="A393" s="2"/>
      <c r="B393" s="2"/>
      <c r="G393" s="14">
        <f t="shared" si="5"/>
        <v>0</v>
      </c>
      <c r="H393" s="25">
        <f>(G393+G394)/2</f>
        <v>0</v>
      </c>
      <c r="I393" s="25">
        <f>H393*0.1</f>
        <v>0</v>
      </c>
      <c r="J393" s="25">
        <f>H393+I393</f>
        <v>0</v>
      </c>
      <c r="K393" s="25">
        <f>H393-I393</f>
        <v>0</v>
      </c>
      <c r="L393" s="23" t="str">
        <f>IF(AND(K393&lt;=G393,J393&gt;=G393)," ","X")</f>
        <v> </v>
      </c>
      <c r="M393" s="90" t="str">
        <f>IF(OR(L393="X",L394="X"),"X"," ")</f>
        <v> </v>
      </c>
    </row>
    <row r="394" spans="1:12" ht="12.75">
      <c r="A394" s="2"/>
      <c r="B394" s="2"/>
      <c r="G394" s="14">
        <f t="shared" si="5"/>
        <v>0</v>
      </c>
      <c r="H394" s="25"/>
      <c r="I394" s="25"/>
      <c r="J394" s="25"/>
      <c r="K394" s="25"/>
      <c r="L394" s="23" t="str">
        <f>IF(AND(K393&lt;=G394,J393&gt;=G394)," ","X")</f>
        <v> </v>
      </c>
    </row>
    <row r="395" spans="1:13" ht="12.75">
      <c r="A395" s="2"/>
      <c r="B395" s="2"/>
      <c r="G395" s="14">
        <f t="shared" si="5"/>
        <v>0</v>
      </c>
      <c r="H395" s="25">
        <f>(G395+G396)/2</f>
        <v>0</v>
      </c>
      <c r="I395" s="25">
        <f>H395*0.1</f>
        <v>0</v>
      </c>
      <c r="J395" s="25">
        <f>H395+I395</f>
        <v>0</v>
      </c>
      <c r="K395" s="25">
        <f>H395-I395</f>
        <v>0</v>
      </c>
      <c r="L395" s="23" t="str">
        <f>IF(AND(K395&lt;=G395,J395&gt;=G395)," ","X")</f>
        <v> </v>
      </c>
      <c r="M395" s="90" t="str">
        <f>IF(OR(L395="X",L396="X"),"X"," ")</f>
        <v> </v>
      </c>
    </row>
    <row r="396" spans="1:12" ht="12.75">
      <c r="A396" s="2"/>
      <c r="B396" s="2"/>
      <c r="G396" s="14">
        <f aca="true" t="shared" si="6" ref="G396:G459">F396</f>
        <v>0</v>
      </c>
      <c r="H396" s="25"/>
      <c r="I396" s="25"/>
      <c r="J396" s="25"/>
      <c r="K396" s="25"/>
      <c r="L396" s="23" t="str">
        <f>IF(AND(K395&lt;=G396,J395&gt;=G396)," ","X")</f>
        <v> </v>
      </c>
    </row>
    <row r="397" spans="1:13" ht="12.75">
      <c r="A397" s="2"/>
      <c r="B397" s="2"/>
      <c r="G397" s="14">
        <f t="shared" si="6"/>
        <v>0</v>
      </c>
      <c r="H397" s="25">
        <f>(G397+G398)/2</f>
        <v>0</v>
      </c>
      <c r="I397" s="25">
        <f>H397*0.1</f>
        <v>0</v>
      </c>
      <c r="J397" s="25">
        <f>H397+I397</f>
        <v>0</v>
      </c>
      <c r="K397" s="25">
        <f>H397-I397</f>
        <v>0</v>
      </c>
      <c r="L397" s="23" t="str">
        <f>IF(AND(K397&lt;=G397,J397&gt;=G397)," ","X")</f>
        <v> </v>
      </c>
      <c r="M397" s="90" t="str">
        <f>IF(OR(L397="X",L398="X"),"X"," ")</f>
        <v> </v>
      </c>
    </row>
    <row r="398" spans="1:12" ht="12.75">
      <c r="A398" s="2"/>
      <c r="B398" s="2"/>
      <c r="G398" s="14">
        <f t="shared" si="6"/>
        <v>0</v>
      </c>
      <c r="H398" s="25"/>
      <c r="I398" s="25"/>
      <c r="J398" s="25"/>
      <c r="K398" s="25"/>
      <c r="L398" s="23" t="str">
        <f>IF(AND(K397&lt;=G398,J397&gt;=G398)," ","X")</f>
        <v> </v>
      </c>
    </row>
    <row r="399" spans="1:13" ht="12.75">
      <c r="A399" s="2"/>
      <c r="B399" s="2"/>
      <c r="G399" s="14">
        <f t="shared" si="6"/>
        <v>0</v>
      </c>
      <c r="H399" s="25">
        <f>(G399+G400)/2</f>
        <v>0</v>
      </c>
      <c r="I399" s="25">
        <f>H399*0.1</f>
        <v>0</v>
      </c>
      <c r="J399" s="25">
        <f>H399+I399</f>
        <v>0</v>
      </c>
      <c r="K399" s="25">
        <f>H399-I399</f>
        <v>0</v>
      </c>
      <c r="L399" s="23" t="str">
        <f>IF(AND(K399&lt;=G399,J399&gt;=G399)," ","X")</f>
        <v> </v>
      </c>
      <c r="M399" s="90" t="str">
        <f>IF(OR(L399="X",L400="X"),"X"," ")</f>
        <v> </v>
      </c>
    </row>
    <row r="400" spans="1:12" ht="12.75">
      <c r="A400" s="2"/>
      <c r="B400" s="2"/>
      <c r="G400" s="14">
        <f t="shared" si="6"/>
        <v>0</v>
      </c>
      <c r="H400" s="25"/>
      <c r="I400" s="25"/>
      <c r="J400" s="25"/>
      <c r="K400" s="25"/>
      <c r="L400" s="23" t="str">
        <f>IF(AND(K399&lt;=G400,J399&gt;=G400)," ","X")</f>
        <v> </v>
      </c>
    </row>
    <row r="401" spans="1:13" ht="12.75">
      <c r="A401" s="2"/>
      <c r="B401" s="2"/>
      <c r="G401" s="14">
        <f t="shared" si="6"/>
        <v>0</v>
      </c>
      <c r="H401" s="25">
        <f>(G401+G402)/2</f>
        <v>0</v>
      </c>
      <c r="I401" s="25">
        <f>H401*0.1</f>
        <v>0</v>
      </c>
      <c r="J401" s="25">
        <f>H401+I401</f>
        <v>0</v>
      </c>
      <c r="K401" s="25">
        <f>H401-I401</f>
        <v>0</v>
      </c>
      <c r="L401" s="23" t="str">
        <f>IF(AND(K401&lt;=G401,J401&gt;=G401)," ","X")</f>
        <v> </v>
      </c>
      <c r="M401" s="90" t="str">
        <f>IF(OR(L401="X",L402="X"),"X"," ")</f>
        <v> </v>
      </c>
    </row>
    <row r="402" spans="1:12" ht="12.75">
      <c r="A402" s="2"/>
      <c r="B402" s="2"/>
      <c r="G402" s="14">
        <f t="shared" si="6"/>
        <v>0</v>
      </c>
      <c r="H402" s="25"/>
      <c r="I402" s="25"/>
      <c r="J402" s="25"/>
      <c r="K402" s="25"/>
      <c r="L402" s="23" t="str">
        <f>IF(AND(K401&lt;=G402,J401&gt;=G402)," ","X")</f>
        <v> </v>
      </c>
    </row>
    <row r="403" spans="1:13" ht="12.75">
      <c r="A403" s="2"/>
      <c r="B403" s="2"/>
      <c r="G403" s="14">
        <f t="shared" si="6"/>
        <v>0</v>
      </c>
      <c r="H403" s="25">
        <f>(G403+G404)/2</f>
        <v>0</v>
      </c>
      <c r="I403" s="25">
        <f>H403*0.1</f>
        <v>0</v>
      </c>
      <c r="J403" s="25">
        <f>H403+I403</f>
        <v>0</v>
      </c>
      <c r="K403" s="25">
        <f>H403-I403</f>
        <v>0</v>
      </c>
      <c r="L403" s="23" t="str">
        <f>IF(AND(K403&lt;=G403,J403&gt;=G403)," ","X")</f>
        <v> </v>
      </c>
      <c r="M403" s="90" t="str">
        <f>IF(OR(L403="X",L404="X"),"X"," ")</f>
        <v> </v>
      </c>
    </row>
    <row r="404" spans="1:12" ht="12.75">
      <c r="A404" s="2"/>
      <c r="B404" s="2"/>
      <c r="G404" s="14">
        <f t="shared" si="6"/>
        <v>0</v>
      </c>
      <c r="H404" s="25"/>
      <c r="I404" s="25"/>
      <c r="J404" s="25"/>
      <c r="K404" s="25"/>
      <c r="L404" s="23" t="str">
        <f>IF(AND(K403&lt;=G404,J403&gt;=G404)," ","X")</f>
        <v> </v>
      </c>
    </row>
    <row r="405" spans="1:13" ht="12.75">
      <c r="A405" s="2"/>
      <c r="B405" s="2"/>
      <c r="G405" s="14">
        <f t="shared" si="6"/>
        <v>0</v>
      </c>
      <c r="H405" s="25">
        <f>(G405+G406)/2</f>
        <v>0</v>
      </c>
      <c r="I405" s="25">
        <f>H405*0.1</f>
        <v>0</v>
      </c>
      <c r="J405" s="25">
        <f>H405+I405</f>
        <v>0</v>
      </c>
      <c r="K405" s="25">
        <f>H405-I405</f>
        <v>0</v>
      </c>
      <c r="L405" s="23" t="str">
        <f>IF(AND(K405&lt;=G405,J405&gt;=G405)," ","X")</f>
        <v> </v>
      </c>
      <c r="M405" s="90" t="str">
        <f>IF(OR(L405="X",L406="X"),"X"," ")</f>
        <v> </v>
      </c>
    </row>
    <row r="406" spans="1:12" ht="12.75">
      <c r="A406" s="2"/>
      <c r="B406" s="2"/>
      <c r="G406" s="14">
        <f t="shared" si="6"/>
        <v>0</v>
      </c>
      <c r="H406" s="25"/>
      <c r="I406" s="25"/>
      <c r="J406" s="25"/>
      <c r="K406" s="25"/>
      <c r="L406" s="23" t="str">
        <f>IF(AND(K405&lt;=G406,J405&gt;=G406)," ","X")</f>
        <v> </v>
      </c>
    </row>
    <row r="407" spans="1:13" ht="12.75">
      <c r="A407" s="2"/>
      <c r="B407" s="2"/>
      <c r="G407" s="14">
        <f t="shared" si="6"/>
        <v>0</v>
      </c>
      <c r="H407" s="25">
        <f>(G407+G408)/2</f>
        <v>0</v>
      </c>
      <c r="I407" s="25">
        <f>H407*0.1</f>
        <v>0</v>
      </c>
      <c r="J407" s="25">
        <f>H407+I407</f>
        <v>0</v>
      </c>
      <c r="K407" s="25">
        <f>H407-I407</f>
        <v>0</v>
      </c>
      <c r="L407" s="23" t="str">
        <f>IF(AND(K407&lt;=G407,J407&gt;=G407)," ","X")</f>
        <v> </v>
      </c>
      <c r="M407" s="90" t="str">
        <f>IF(OR(L407="X",L408="X"),"X"," ")</f>
        <v> </v>
      </c>
    </row>
    <row r="408" spans="1:12" ht="12.75">
      <c r="A408" s="2"/>
      <c r="B408" s="2"/>
      <c r="G408" s="14">
        <f t="shared" si="6"/>
        <v>0</v>
      </c>
      <c r="H408" s="25"/>
      <c r="I408" s="25"/>
      <c r="J408" s="25"/>
      <c r="K408" s="25"/>
      <c r="L408" s="23" t="str">
        <f>IF(AND(K407&lt;=G408,J407&gt;=G408)," ","X")</f>
        <v> </v>
      </c>
    </row>
    <row r="409" spans="1:13" ht="12.75">
      <c r="A409" s="2"/>
      <c r="B409" s="2"/>
      <c r="G409" s="14">
        <f t="shared" si="6"/>
        <v>0</v>
      </c>
      <c r="H409" s="25">
        <f>(G409+G410)/2</f>
        <v>0</v>
      </c>
      <c r="I409" s="25">
        <f>H409*0.1</f>
        <v>0</v>
      </c>
      <c r="J409" s="25">
        <f>H409+I409</f>
        <v>0</v>
      </c>
      <c r="K409" s="25">
        <f>H409-I409</f>
        <v>0</v>
      </c>
      <c r="L409" s="23" t="str">
        <f>IF(AND(K409&lt;=G409,J409&gt;=G409)," ","X")</f>
        <v> </v>
      </c>
      <c r="M409" s="90" t="str">
        <f>IF(OR(L409="X",L410="X"),"X"," ")</f>
        <v> </v>
      </c>
    </row>
    <row r="410" spans="1:12" ht="12.75">
      <c r="A410" s="2"/>
      <c r="B410" s="2"/>
      <c r="G410" s="14">
        <f t="shared" si="6"/>
        <v>0</v>
      </c>
      <c r="H410" s="25"/>
      <c r="I410" s="25"/>
      <c r="J410" s="25"/>
      <c r="K410" s="25"/>
      <c r="L410" s="23" t="str">
        <f>IF(AND(K409&lt;=G410,J409&gt;=G410)," ","X")</f>
        <v> </v>
      </c>
    </row>
    <row r="411" spans="1:13" ht="12.75">
      <c r="A411" s="2"/>
      <c r="B411" s="2"/>
      <c r="G411" s="14">
        <f t="shared" si="6"/>
        <v>0</v>
      </c>
      <c r="H411" s="25">
        <f>(G411+G412)/2</f>
        <v>0</v>
      </c>
      <c r="I411" s="25">
        <f>H411*0.1</f>
        <v>0</v>
      </c>
      <c r="J411" s="25">
        <f>H411+I411</f>
        <v>0</v>
      </c>
      <c r="K411" s="25">
        <f>H411-I411</f>
        <v>0</v>
      </c>
      <c r="L411" s="23" t="str">
        <f>IF(AND(K411&lt;=G411,J411&gt;=G411)," ","X")</f>
        <v> </v>
      </c>
      <c r="M411" s="90" t="str">
        <f>IF(OR(L411="X",L412="X"),"X"," ")</f>
        <v> </v>
      </c>
    </row>
    <row r="412" spans="1:12" ht="12.75">
      <c r="A412" s="2"/>
      <c r="B412" s="2"/>
      <c r="G412" s="14">
        <f t="shared" si="6"/>
        <v>0</v>
      </c>
      <c r="H412" s="25"/>
      <c r="I412" s="25"/>
      <c r="J412" s="25"/>
      <c r="K412" s="25"/>
      <c r="L412" s="23" t="str">
        <f>IF(AND(K411&lt;=G412,J411&gt;=G412)," ","X")</f>
        <v> </v>
      </c>
    </row>
    <row r="413" spans="1:13" ht="12.75">
      <c r="A413" s="2"/>
      <c r="B413" s="2"/>
      <c r="G413" s="14">
        <f t="shared" si="6"/>
        <v>0</v>
      </c>
      <c r="H413" s="25">
        <f>(G413+G414)/2</f>
        <v>0</v>
      </c>
      <c r="I413" s="25">
        <f>H413*0.1</f>
        <v>0</v>
      </c>
      <c r="J413" s="25">
        <f>H413+I413</f>
        <v>0</v>
      </c>
      <c r="K413" s="25">
        <f>H413-I413</f>
        <v>0</v>
      </c>
      <c r="L413" s="23" t="str">
        <f>IF(AND(K413&lt;=G413,J413&gt;=G413)," ","X")</f>
        <v> </v>
      </c>
      <c r="M413" s="90" t="str">
        <f>IF(OR(L413="X",L414="X"),"X"," ")</f>
        <v> </v>
      </c>
    </row>
    <row r="414" spans="1:12" ht="12.75">
      <c r="A414" s="2"/>
      <c r="B414" s="2"/>
      <c r="G414" s="14">
        <f t="shared" si="6"/>
        <v>0</v>
      </c>
      <c r="H414" s="25"/>
      <c r="I414" s="25"/>
      <c r="J414" s="25"/>
      <c r="K414" s="25"/>
      <c r="L414" s="23" t="str">
        <f>IF(AND(K413&lt;=G414,J413&gt;=G414)," ","X")</f>
        <v> </v>
      </c>
    </row>
    <row r="415" spans="1:13" ht="12.75">
      <c r="A415" s="2"/>
      <c r="B415" s="2"/>
      <c r="G415" s="14">
        <f t="shared" si="6"/>
        <v>0</v>
      </c>
      <c r="H415" s="25">
        <f>(G415+G416)/2</f>
        <v>0</v>
      </c>
      <c r="I415" s="25">
        <f>H415*0.1</f>
        <v>0</v>
      </c>
      <c r="J415" s="25">
        <f>H415+I415</f>
        <v>0</v>
      </c>
      <c r="K415" s="25">
        <f>H415-I415</f>
        <v>0</v>
      </c>
      <c r="L415" s="23" t="str">
        <f>IF(AND(K415&lt;=G415,J415&gt;=G415)," ","X")</f>
        <v> </v>
      </c>
      <c r="M415" s="90" t="str">
        <f>IF(OR(L415="X",L416="X"),"X"," ")</f>
        <v> </v>
      </c>
    </row>
    <row r="416" spans="1:12" ht="12.75">
      <c r="A416" s="2"/>
      <c r="B416" s="2"/>
      <c r="G416" s="14">
        <f t="shared" si="6"/>
        <v>0</v>
      </c>
      <c r="H416" s="25"/>
      <c r="I416" s="25"/>
      <c r="J416" s="25"/>
      <c r="K416" s="25"/>
      <c r="L416" s="23" t="str">
        <f>IF(AND(K415&lt;=G416,J415&gt;=G416)," ","X")</f>
        <v> </v>
      </c>
    </row>
    <row r="417" spans="1:13" ht="12.75">
      <c r="A417" s="2"/>
      <c r="B417" s="2"/>
      <c r="G417" s="14">
        <f t="shared" si="6"/>
        <v>0</v>
      </c>
      <c r="H417" s="25">
        <f>(G417+G418)/2</f>
        <v>0</v>
      </c>
      <c r="I417" s="25">
        <f>H417*0.1</f>
        <v>0</v>
      </c>
      <c r="J417" s="25">
        <f>H417+I417</f>
        <v>0</v>
      </c>
      <c r="K417" s="25">
        <f>H417-I417</f>
        <v>0</v>
      </c>
      <c r="L417" s="23" t="str">
        <f>IF(AND(K417&lt;=G417,J417&gt;=G417)," ","X")</f>
        <v> </v>
      </c>
      <c r="M417" s="90" t="str">
        <f>IF(OR(L417="X",L418="X"),"X"," ")</f>
        <v> </v>
      </c>
    </row>
    <row r="418" spans="1:12" ht="12.75">
      <c r="A418" s="2"/>
      <c r="B418" s="2"/>
      <c r="G418" s="14">
        <f t="shared" si="6"/>
        <v>0</v>
      </c>
      <c r="H418" s="25"/>
      <c r="I418" s="25"/>
      <c r="J418" s="25"/>
      <c r="K418" s="25"/>
      <c r="L418" s="23" t="str">
        <f>IF(AND(K417&lt;=G418,J417&gt;=G418)," ","X")</f>
        <v> </v>
      </c>
    </row>
    <row r="419" spans="1:13" ht="12.75">
      <c r="A419" s="2"/>
      <c r="B419" s="2"/>
      <c r="G419" s="14">
        <f t="shared" si="6"/>
        <v>0</v>
      </c>
      <c r="H419" s="25">
        <f>(G419+G420)/2</f>
        <v>0</v>
      </c>
      <c r="I419" s="25">
        <f>H419*0.1</f>
        <v>0</v>
      </c>
      <c r="J419" s="25">
        <f>H419+I419</f>
        <v>0</v>
      </c>
      <c r="K419" s="25">
        <f>H419-I419</f>
        <v>0</v>
      </c>
      <c r="L419" s="23" t="str">
        <f>IF(AND(K419&lt;=G419,J419&gt;=G419)," ","X")</f>
        <v> </v>
      </c>
      <c r="M419" s="90" t="str">
        <f>IF(OR(L419="X",L420="X"),"X"," ")</f>
        <v> </v>
      </c>
    </row>
    <row r="420" spans="1:12" ht="12.75">
      <c r="A420" s="2"/>
      <c r="B420" s="2"/>
      <c r="G420" s="14">
        <f t="shared" si="6"/>
        <v>0</v>
      </c>
      <c r="H420" s="25"/>
      <c r="I420" s="25"/>
      <c r="J420" s="25"/>
      <c r="K420" s="25"/>
      <c r="L420" s="23" t="str">
        <f>IF(AND(K419&lt;=G420,J419&gt;=G420)," ","X")</f>
        <v> </v>
      </c>
    </row>
    <row r="421" spans="1:13" ht="12.75">
      <c r="A421" s="2"/>
      <c r="B421" s="2"/>
      <c r="G421" s="14">
        <f t="shared" si="6"/>
        <v>0</v>
      </c>
      <c r="H421" s="25">
        <f>(G421+G422)/2</f>
        <v>0</v>
      </c>
      <c r="I421" s="25">
        <f>H421*0.1</f>
        <v>0</v>
      </c>
      <c r="J421" s="25">
        <f>H421+I421</f>
        <v>0</v>
      </c>
      <c r="K421" s="25">
        <f>H421-I421</f>
        <v>0</v>
      </c>
      <c r="L421" s="23" t="str">
        <f>IF(AND(K421&lt;=G421,J421&gt;=G421)," ","X")</f>
        <v> </v>
      </c>
      <c r="M421" s="90" t="str">
        <f>IF(OR(L421="X",L422="X"),"X"," ")</f>
        <v> </v>
      </c>
    </row>
    <row r="422" spans="1:12" ht="12.75">
      <c r="A422" s="2"/>
      <c r="B422" s="2"/>
      <c r="G422" s="14">
        <f t="shared" si="6"/>
        <v>0</v>
      </c>
      <c r="H422" s="25"/>
      <c r="I422" s="25"/>
      <c r="J422" s="25"/>
      <c r="K422" s="25"/>
      <c r="L422" s="23" t="str">
        <f>IF(AND(K421&lt;=G422,J421&gt;=G422)," ","X")</f>
        <v> </v>
      </c>
    </row>
    <row r="423" spans="1:13" ht="12.75">
      <c r="A423" s="2"/>
      <c r="B423" s="2"/>
      <c r="G423" s="14">
        <f t="shared" si="6"/>
        <v>0</v>
      </c>
      <c r="H423" s="25">
        <f>(G423+G424)/2</f>
        <v>0</v>
      </c>
      <c r="I423" s="25">
        <f>H423*0.1</f>
        <v>0</v>
      </c>
      <c r="J423" s="25">
        <f>H423+I423</f>
        <v>0</v>
      </c>
      <c r="K423" s="25">
        <f>H423-I423</f>
        <v>0</v>
      </c>
      <c r="L423" s="23" t="str">
        <f>IF(AND(K423&lt;=G423,J423&gt;=G423)," ","X")</f>
        <v> </v>
      </c>
      <c r="M423" s="90" t="str">
        <f>IF(OR(L423="X",L424="X"),"X"," ")</f>
        <v> </v>
      </c>
    </row>
    <row r="424" spans="1:12" ht="12.75">
      <c r="A424" s="2"/>
      <c r="B424" s="2"/>
      <c r="G424" s="14">
        <f t="shared" si="6"/>
        <v>0</v>
      </c>
      <c r="H424" s="25"/>
      <c r="I424" s="25"/>
      <c r="J424" s="25"/>
      <c r="K424" s="25"/>
      <c r="L424" s="23" t="str">
        <f>IF(AND(K423&lt;=G424,J423&gt;=G424)," ","X")</f>
        <v> </v>
      </c>
    </row>
    <row r="425" spans="1:13" ht="12.75">
      <c r="A425" s="2"/>
      <c r="B425" s="2"/>
      <c r="G425" s="14">
        <f t="shared" si="6"/>
        <v>0</v>
      </c>
      <c r="H425" s="25">
        <f>(G425+G426)/2</f>
        <v>0</v>
      </c>
      <c r="I425" s="25">
        <f>H425*0.1</f>
        <v>0</v>
      </c>
      <c r="J425" s="25">
        <f>H425+I425</f>
        <v>0</v>
      </c>
      <c r="K425" s="25">
        <f>H425-I425</f>
        <v>0</v>
      </c>
      <c r="L425" s="23" t="str">
        <f>IF(AND(K425&lt;=G425,J425&gt;=G425)," ","X")</f>
        <v> </v>
      </c>
      <c r="M425" s="90" t="str">
        <f>IF(OR(L425="X",L426="X"),"X"," ")</f>
        <v> </v>
      </c>
    </row>
    <row r="426" spans="1:12" ht="12.75">
      <c r="A426" s="2"/>
      <c r="B426" s="2"/>
      <c r="G426" s="14">
        <f t="shared" si="6"/>
        <v>0</v>
      </c>
      <c r="H426" s="25"/>
      <c r="I426" s="25"/>
      <c r="J426" s="25"/>
      <c r="K426" s="25"/>
      <c r="L426" s="23" t="str">
        <f>IF(AND(K425&lt;=G426,J425&gt;=G426)," ","X")</f>
        <v> </v>
      </c>
    </row>
    <row r="427" spans="1:13" ht="12.75">
      <c r="A427" s="2"/>
      <c r="B427" s="2"/>
      <c r="G427" s="14">
        <f t="shared" si="6"/>
        <v>0</v>
      </c>
      <c r="H427" s="25">
        <f>(G427+G428)/2</f>
        <v>0</v>
      </c>
      <c r="I427" s="25">
        <f>H427*0.1</f>
        <v>0</v>
      </c>
      <c r="J427" s="25">
        <f>H427+I427</f>
        <v>0</v>
      </c>
      <c r="K427" s="25">
        <f>H427-I427</f>
        <v>0</v>
      </c>
      <c r="L427" s="23" t="str">
        <f>IF(AND(K427&lt;=G427,J427&gt;=G427)," ","X")</f>
        <v> </v>
      </c>
      <c r="M427" s="90" t="str">
        <f>IF(OR(L427="X",L428="X"),"X"," ")</f>
        <v> </v>
      </c>
    </row>
    <row r="428" spans="1:12" ht="12.75">
      <c r="A428" s="2"/>
      <c r="B428" s="2"/>
      <c r="G428" s="14">
        <f t="shared" si="6"/>
        <v>0</v>
      </c>
      <c r="H428" s="25"/>
      <c r="I428" s="25"/>
      <c r="J428" s="25"/>
      <c r="K428" s="25"/>
      <c r="L428" s="23" t="str">
        <f>IF(AND(K427&lt;=G428,J427&gt;=G428)," ","X")</f>
        <v> </v>
      </c>
    </row>
    <row r="429" spans="1:13" ht="12.75">
      <c r="A429" s="2"/>
      <c r="B429" s="2"/>
      <c r="G429" s="14">
        <f t="shared" si="6"/>
        <v>0</v>
      </c>
      <c r="H429" s="25">
        <f>(G429+G430)/2</f>
        <v>0</v>
      </c>
      <c r="I429" s="25">
        <f>H429*0.1</f>
        <v>0</v>
      </c>
      <c r="J429" s="25">
        <f>H429+I429</f>
        <v>0</v>
      </c>
      <c r="K429" s="25">
        <f>H429-I429</f>
        <v>0</v>
      </c>
      <c r="L429" s="23" t="str">
        <f>IF(AND(K429&lt;=G429,J429&gt;=G429)," ","X")</f>
        <v> </v>
      </c>
      <c r="M429" s="90" t="str">
        <f>IF(OR(L429="X",L430="X"),"X"," ")</f>
        <v> </v>
      </c>
    </row>
    <row r="430" spans="1:12" ht="12.75">
      <c r="A430" s="2"/>
      <c r="B430" s="2"/>
      <c r="G430" s="14">
        <f t="shared" si="6"/>
        <v>0</v>
      </c>
      <c r="H430" s="25"/>
      <c r="I430" s="25"/>
      <c r="J430" s="25"/>
      <c r="K430" s="25"/>
      <c r="L430" s="23" t="str">
        <f>IF(AND(K429&lt;=G430,J429&gt;=G430)," ","X")</f>
        <v> </v>
      </c>
    </row>
    <row r="431" spans="1:13" ht="12.75">
      <c r="A431" s="2"/>
      <c r="B431" s="2"/>
      <c r="G431" s="14">
        <f t="shared" si="6"/>
        <v>0</v>
      </c>
      <c r="H431" s="25">
        <f>(G431+G432)/2</f>
        <v>0</v>
      </c>
      <c r="I431" s="25">
        <f>H431*0.1</f>
        <v>0</v>
      </c>
      <c r="J431" s="25">
        <f>H431+I431</f>
        <v>0</v>
      </c>
      <c r="K431" s="25">
        <f>H431-I431</f>
        <v>0</v>
      </c>
      <c r="L431" s="23" t="str">
        <f>IF(AND(K431&lt;=G431,J431&gt;=G431)," ","X")</f>
        <v> </v>
      </c>
      <c r="M431" s="90" t="str">
        <f>IF(OR(L431="X",L432="X"),"X"," ")</f>
        <v> </v>
      </c>
    </row>
    <row r="432" spans="1:12" ht="12.75">
      <c r="A432" s="2"/>
      <c r="B432" s="2"/>
      <c r="G432" s="14">
        <f t="shared" si="6"/>
        <v>0</v>
      </c>
      <c r="H432" s="25"/>
      <c r="I432" s="25"/>
      <c r="J432" s="25"/>
      <c r="K432" s="25"/>
      <c r="L432" s="23" t="str">
        <f>IF(AND(K431&lt;=G432,J431&gt;=G432)," ","X")</f>
        <v> </v>
      </c>
    </row>
    <row r="433" spans="1:13" ht="12.75">
      <c r="A433" s="2"/>
      <c r="B433" s="2"/>
      <c r="G433" s="14">
        <f t="shared" si="6"/>
        <v>0</v>
      </c>
      <c r="H433" s="25">
        <f>(G433+G434)/2</f>
        <v>0</v>
      </c>
      <c r="I433" s="25">
        <f>H433*0.1</f>
        <v>0</v>
      </c>
      <c r="J433" s="25">
        <f>H433+I433</f>
        <v>0</v>
      </c>
      <c r="K433" s="25">
        <f>H433-I433</f>
        <v>0</v>
      </c>
      <c r="L433" s="23" t="str">
        <f>IF(AND(K433&lt;=G433,J433&gt;=G433)," ","X")</f>
        <v> </v>
      </c>
      <c r="M433" s="90" t="str">
        <f>IF(OR(L433="X",L434="X"),"X"," ")</f>
        <v> </v>
      </c>
    </row>
    <row r="434" spans="1:12" ht="12.75">
      <c r="A434" s="2"/>
      <c r="B434" s="2"/>
      <c r="G434" s="14">
        <f t="shared" si="6"/>
        <v>0</v>
      </c>
      <c r="H434" s="25"/>
      <c r="I434" s="25"/>
      <c r="J434" s="25"/>
      <c r="K434" s="25"/>
      <c r="L434" s="23" t="str">
        <f>IF(AND(K433&lt;=G434,J433&gt;=G434)," ","X")</f>
        <v> </v>
      </c>
    </row>
    <row r="435" spans="1:13" ht="12.75">
      <c r="A435" s="2"/>
      <c r="B435" s="2"/>
      <c r="G435" s="14">
        <f t="shared" si="6"/>
        <v>0</v>
      </c>
      <c r="H435" s="25">
        <f>(G435+G436)/2</f>
        <v>0</v>
      </c>
      <c r="I435" s="25">
        <f>H435*0.1</f>
        <v>0</v>
      </c>
      <c r="J435" s="25">
        <f>H435+I435</f>
        <v>0</v>
      </c>
      <c r="K435" s="25">
        <f>H435-I435</f>
        <v>0</v>
      </c>
      <c r="L435" s="23" t="str">
        <f>IF(AND(K435&lt;=G435,J435&gt;=G435)," ","X")</f>
        <v> </v>
      </c>
      <c r="M435" s="90" t="str">
        <f>IF(OR(L435="X",L436="X"),"X"," ")</f>
        <v> </v>
      </c>
    </row>
    <row r="436" spans="1:12" ht="12.75">
      <c r="A436" s="2"/>
      <c r="B436" s="2"/>
      <c r="G436" s="14">
        <f t="shared" si="6"/>
        <v>0</v>
      </c>
      <c r="H436" s="25"/>
      <c r="I436" s="25"/>
      <c r="J436" s="25"/>
      <c r="K436" s="25"/>
      <c r="L436" s="23" t="str">
        <f>IF(AND(K435&lt;=G436,J435&gt;=G436)," ","X")</f>
        <v> </v>
      </c>
    </row>
    <row r="437" spans="1:13" ht="12.75">
      <c r="A437" s="2"/>
      <c r="B437" s="2"/>
      <c r="G437" s="14">
        <f t="shared" si="6"/>
        <v>0</v>
      </c>
      <c r="H437" s="25">
        <f>(G437+G438)/2</f>
        <v>0</v>
      </c>
      <c r="I437" s="25">
        <f>H437*0.1</f>
        <v>0</v>
      </c>
      <c r="J437" s="25">
        <f>H437+I437</f>
        <v>0</v>
      </c>
      <c r="K437" s="25">
        <f>H437-I437</f>
        <v>0</v>
      </c>
      <c r="L437" s="23" t="str">
        <f>IF(AND(K437&lt;=G437,J437&gt;=G437)," ","X")</f>
        <v> </v>
      </c>
      <c r="M437" s="90" t="str">
        <f>IF(OR(L437="X",L438="X"),"X"," ")</f>
        <v> </v>
      </c>
    </row>
    <row r="438" spans="1:12" ht="12.75">
      <c r="A438" s="2"/>
      <c r="B438" s="2"/>
      <c r="G438" s="14">
        <f t="shared" si="6"/>
        <v>0</v>
      </c>
      <c r="H438" s="25"/>
      <c r="I438" s="25"/>
      <c r="J438" s="25"/>
      <c r="K438" s="25"/>
      <c r="L438" s="23" t="str">
        <f>IF(AND(K437&lt;=G438,J437&gt;=G438)," ","X")</f>
        <v> </v>
      </c>
    </row>
    <row r="439" spans="1:13" ht="12.75">
      <c r="A439" s="2"/>
      <c r="B439" s="2"/>
      <c r="G439" s="14">
        <f t="shared" si="6"/>
        <v>0</v>
      </c>
      <c r="H439" s="25">
        <f>(G439+G440)/2</f>
        <v>0</v>
      </c>
      <c r="I439" s="25">
        <f>H439*0.1</f>
        <v>0</v>
      </c>
      <c r="J439" s="25">
        <f>H439+I439</f>
        <v>0</v>
      </c>
      <c r="K439" s="25">
        <f>H439-I439</f>
        <v>0</v>
      </c>
      <c r="L439" s="23" t="str">
        <f>IF(AND(K439&lt;=G439,J439&gt;=G439)," ","X")</f>
        <v> </v>
      </c>
      <c r="M439" s="90" t="str">
        <f>IF(OR(L439="X",L440="X"),"X"," ")</f>
        <v> </v>
      </c>
    </row>
    <row r="440" spans="1:12" ht="12.75">
      <c r="A440" s="2"/>
      <c r="B440" s="2"/>
      <c r="G440" s="14">
        <f t="shared" si="6"/>
        <v>0</v>
      </c>
      <c r="H440" s="25"/>
      <c r="I440" s="25"/>
      <c r="J440" s="25"/>
      <c r="K440" s="25"/>
      <c r="L440" s="23" t="str">
        <f>IF(AND(K439&lt;=G440,J439&gt;=G440)," ","X")</f>
        <v> </v>
      </c>
    </row>
    <row r="441" spans="1:13" ht="12.75">
      <c r="A441" s="2"/>
      <c r="B441" s="2"/>
      <c r="G441" s="14">
        <f t="shared" si="6"/>
        <v>0</v>
      </c>
      <c r="H441" s="25">
        <f>(G441+G442)/2</f>
        <v>0</v>
      </c>
      <c r="I441" s="25">
        <f>H441*0.1</f>
        <v>0</v>
      </c>
      <c r="J441" s="25">
        <f>H441+I441</f>
        <v>0</v>
      </c>
      <c r="K441" s="25">
        <f>H441-I441</f>
        <v>0</v>
      </c>
      <c r="L441" s="23" t="str">
        <f>IF(AND(K441&lt;=G441,J441&gt;=G441)," ","X")</f>
        <v> </v>
      </c>
      <c r="M441" s="90" t="str">
        <f>IF(OR(L441="X",L442="X"),"X"," ")</f>
        <v> </v>
      </c>
    </row>
    <row r="442" spans="1:12" ht="12.75">
      <c r="A442" s="2"/>
      <c r="B442" s="2"/>
      <c r="G442" s="14">
        <f t="shared" si="6"/>
        <v>0</v>
      </c>
      <c r="H442" s="25"/>
      <c r="I442" s="25"/>
      <c r="J442" s="25"/>
      <c r="K442" s="25"/>
      <c r="L442" s="23" t="str">
        <f>IF(AND(K441&lt;=G442,J441&gt;=G442)," ","X")</f>
        <v> </v>
      </c>
    </row>
    <row r="443" spans="1:13" ht="12.75">
      <c r="A443" s="2"/>
      <c r="B443" s="2"/>
      <c r="G443" s="14">
        <f t="shared" si="6"/>
        <v>0</v>
      </c>
      <c r="H443" s="25">
        <f>(G443+G444)/2</f>
        <v>0</v>
      </c>
      <c r="I443" s="25">
        <f>H443*0.1</f>
        <v>0</v>
      </c>
      <c r="J443" s="25">
        <f>H443+I443</f>
        <v>0</v>
      </c>
      <c r="K443" s="25">
        <f>H443-I443</f>
        <v>0</v>
      </c>
      <c r="L443" s="23" t="str">
        <f>IF(AND(K443&lt;=G443,J443&gt;=G443)," ","X")</f>
        <v> </v>
      </c>
      <c r="M443" s="90" t="str">
        <f>IF(OR(L443="X",L444="X"),"X"," ")</f>
        <v> </v>
      </c>
    </row>
    <row r="444" spans="1:12" ht="12.75">
      <c r="A444" s="2"/>
      <c r="B444" s="2"/>
      <c r="G444" s="14">
        <f t="shared" si="6"/>
        <v>0</v>
      </c>
      <c r="H444" s="25"/>
      <c r="I444" s="25"/>
      <c r="J444" s="25"/>
      <c r="K444" s="25"/>
      <c r="L444" s="23" t="str">
        <f>IF(AND(K443&lt;=G444,J443&gt;=G444)," ","X")</f>
        <v> </v>
      </c>
    </row>
    <row r="445" spans="1:13" ht="12.75">
      <c r="A445" s="2"/>
      <c r="B445" s="2"/>
      <c r="G445" s="14">
        <f t="shared" si="6"/>
        <v>0</v>
      </c>
      <c r="H445" s="25">
        <f>(G445+G446)/2</f>
        <v>0</v>
      </c>
      <c r="I445" s="25">
        <f>H445*0.1</f>
        <v>0</v>
      </c>
      <c r="J445" s="25">
        <f>H445+I445</f>
        <v>0</v>
      </c>
      <c r="K445" s="25">
        <f>H445-I445</f>
        <v>0</v>
      </c>
      <c r="L445" s="23" t="str">
        <f>IF(AND(K445&lt;=G445,J445&gt;=G445)," ","X")</f>
        <v> </v>
      </c>
      <c r="M445" s="90" t="str">
        <f>IF(OR(L445="X",L446="X"),"X"," ")</f>
        <v> </v>
      </c>
    </row>
    <row r="446" spans="1:12" ht="12.75">
      <c r="A446" s="2"/>
      <c r="B446" s="2"/>
      <c r="G446" s="14">
        <f t="shared" si="6"/>
        <v>0</v>
      </c>
      <c r="H446" s="25"/>
      <c r="I446" s="25"/>
      <c r="J446" s="25"/>
      <c r="K446" s="25"/>
      <c r="L446" s="23" t="str">
        <f>IF(AND(K445&lt;=G446,J445&gt;=G446)," ","X")</f>
        <v> </v>
      </c>
    </row>
    <row r="447" spans="1:13" ht="12.75">
      <c r="A447" s="2"/>
      <c r="B447" s="2"/>
      <c r="G447" s="14">
        <f t="shared" si="6"/>
        <v>0</v>
      </c>
      <c r="H447" s="25">
        <f>(G447+G448)/2</f>
        <v>0</v>
      </c>
      <c r="I447" s="25">
        <f>H447*0.1</f>
        <v>0</v>
      </c>
      <c r="J447" s="25">
        <f>H447+I447</f>
        <v>0</v>
      </c>
      <c r="K447" s="25">
        <f>H447-I447</f>
        <v>0</v>
      </c>
      <c r="L447" s="23" t="str">
        <f>IF(AND(K447&lt;=G447,J447&gt;=G447)," ","X")</f>
        <v> </v>
      </c>
      <c r="M447" s="90" t="str">
        <f>IF(OR(L447="X",L448="X"),"X"," ")</f>
        <v> </v>
      </c>
    </row>
    <row r="448" spans="1:12" ht="12.75">
      <c r="A448" s="2"/>
      <c r="B448" s="2"/>
      <c r="G448" s="14">
        <f t="shared" si="6"/>
        <v>0</v>
      </c>
      <c r="H448" s="25"/>
      <c r="I448" s="25"/>
      <c r="J448" s="25"/>
      <c r="K448" s="25"/>
      <c r="L448" s="23" t="str">
        <f>IF(AND(K447&lt;=G448,J447&gt;=G448)," ","X")</f>
        <v> </v>
      </c>
    </row>
    <row r="449" spans="1:13" ht="12.75">
      <c r="A449" s="2"/>
      <c r="B449" s="2"/>
      <c r="G449" s="14">
        <f t="shared" si="6"/>
        <v>0</v>
      </c>
      <c r="H449" s="25">
        <f>(G449+G450)/2</f>
        <v>0</v>
      </c>
      <c r="I449" s="25">
        <f>H449*0.1</f>
        <v>0</v>
      </c>
      <c r="J449" s="25">
        <f>H449+I449</f>
        <v>0</v>
      </c>
      <c r="K449" s="25">
        <f>H449-I449</f>
        <v>0</v>
      </c>
      <c r="L449" s="23" t="str">
        <f>IF(AND(K449&lt;=G449,J449&gt;=G449)," ","X")</f>
        <v> </v>
      </c>
      <c r="M449" s="90" t="str">
        <f>IF(OR(L449="X",L450="X"),"X"," ")</f>
        <v> </v>
      </c>
    </row>
    <row r="450" spans="1:12" ht="12.75">
      <c r="A450" s="2"/>
      <c r="B450" s="2"/>
      <c r="G450" s="14">
        <f t="shared" si="6"/>
        <v>0</v>
      </c>
      <c r="H450" s="25"/>
      <c r="I450" s="25"/>
      <c r="J450" s="25"/>
      <c r="K450" s="25"/>
      <c r="L450" s="23" t="str">
        <f>IF(AND(K449&lt;=G450,J449&gt;=G450)," ","X")</f>
        <v> </v>
      </c>
    </row>
    <row r="451" spans="1:13" ht="12.75">
      <c r="A451" s="2"/>
      <c r="B451" s="2"/>
      <c r="G451" s="14">
        <f t="shared" si="6"/>
        <v>0</v>
      </c>
      <c r="H451" s="25">
        <f>(G451+G452)/2</f>
        <v>0</v>
      </c>
      <c r="I451" s="25">
        <f>H451*0.1</f>
        <v>0</v>
      </c>
      <c r="J451" s="25">
        <f>H451+I451</f>
        <v>0</v>
      </c>
      <c r="K451" s="25">
        <f>H451-I451</f>
        <v>0</v>
      </c>
      <c r="L451" s="23" t="str">
        <f>IF(AND(K451&lt;=G451,J451&gt;=G451)," ","X")</f>
        <v> </v>
      </c>
      <c r="M451" s="90" t="str">
        <f>IF(OR(L451="X",L452="X"),"X"," ")</f>
        <v> </v>
      </c>
    </row>
    <row r="452" spans="1:12" ht="12.75">
      <c r="A452" s="2"/>
      <c r="B452" s="2"/>
      <c r="G452" s="14">
        <f t="shared" si="6"/>
        <v>0</v>
      </c>
      <c r="H452" s="25"/>
      <c r="I452" s="25"/>
      <c r="J452" s="25"/>
      <c r="K452" s="25"/>
      <c r="L452" s="23" t="str">
        <f>IF(AND(K451&lt;=G452,J451&gt;=G452)," ","X")</f>
        <v> </v>
      </c>
    </row>
    <row r="453" spans="1:13" ht="12.75">
      <c r="A453" s="2"/>
      <c r="B453" s="2"/>
      <c r="G453" s="14">
        <f t="shared" si="6"/>
        <v>0</v>
      </c>
      <c r="H453" s="25">
        <f>(G453+G454)/2</f>
        <v>0</v>
      </c>
      <c r="I453" s="25">
        <f>H453*0.1</f>
        <v>0</v>
      </c>
      <c r="J453" s="25">
        <f>H453+I453</f>
        <v>0</v>
      </c>
      <c r="K453" s="25">
        <f>H453-I453</f>
        <v>0</v>
      </c>
      <c r="L453" s="23" t="str">
        <f>IF(AND(K453&lt;=G453,J453&gt;=G453)," ","X")</f>
        <v> </v>
      </c>
      <c r="M453" s="90" t="str">
        <f>IF(OR(L453="X",L454="X"),"X"," ")</f>
        <v> </v>
      </c>
    </row>
    <row r="454" spans="1:12" ht="12.75">
      <c r="A454" s="2"/>
      <c r="B454" s="2"/>
      <c r="G454" s="14">
        <f t="shared" si="6"/>
        <v>0</v>
      </c>
      <c r="H454" s="25"/>
      <c r="I454" s="25"/>
      <c r="J454" s="25"/>
      <c r="K454" s="25"/>
      <c r="L454" s="23" t="str">
        <f>IF(AND(K453&lt;=G454,J453&gt;=G454)," ","X")</f>
        <v> </v>
      </c>
    </row>
    <row r="455" spans="1:13" ht="12.75">
      <c r="A455" s="2"/>
      <c r="B455" s="2"/>
      <c r="G455" s="14">
        <f t="shared" si="6"/>
        <v>0</v>
      </c>
      <c r="H455" s="25">
        <f>(G455+G456)/2</f>
        <v>0</v>
      </c>
      <c r="I455" s="25">
        <f>H455*0.1</f>
        <v>0</v>
      </c>
      <c r="J455" s="25">
        <f>H455+I455</f>
        <v>0</v>
      </c>
      <c r="K455" s="25">
        <f>H455-I455</f>
        <v>0</v>
      </c>
      <c r="L455" s="23" t="str">
        <f>IF(AND(K455&lt;=G455,J455&gt;=G455)," ","X")</f>
        <v> </v>
      </c>
      <c r="M455" s="90" t="str">
        <f>IF(OR(L455="X",L456="X"),"X"," ")</f>
        <v> </v>
      </c>
    </row>
    <row r="456" spans="1:12" ht="12.75">
      <c r="A456" s="2"/>
      <c r="B456" s="2"/>
      <c r="G456" s="14">
        <f t="shared" si="6"/>
        <v>0</v>
      </c>
      <c r="H456" s="25"/>
      <c r="I456" s="25"/>
      <c r="J456" s="25"/>
      <c r="K456" s="25"/>
      <c r="L456" s="23" t="str">
        <f>IF(AND(K455&lt;=G456,J455&gt;=G456)," ","X")</f>
        <v> </v>
      </c>
    </row>
    <row r="457" spans="1:13" ht="12.75">
      <c r="A457" s="2"/>
      <c r="B457" s="2"/>
      <c r="G457" s="14">
        <f t="shared" si="6"/>
        <v>0</v>
      </c>
      <c r="H457" s="25">
        <f>(G457+G458)/2</f>
        <v>0</v>
      </c>
      <c r="I457" s="25">
        <f>H457*0.1</f>
        <v>0</v>
      </c>
      <c r="J457" s="25">
        <f>H457+I457</f>
        <v>0</v>
      </c>
      <c r="K457" s="25">
        <f>H457-I457</f>
        <v>0</v>
      </c>
      <c r="L457" s="23" t="str">
        <f>IF(AND(K457&lt;=G457,J457&gt;=G457)," ","X")</f>
        <v> </v>
      </c>
      <c r="M457" s="90" t="str">
        <f>IF(OR(L457="X",L458="X"),"X"," ")</f>
        <v> </v>
      </c>
    </row>
    <row r="458" spans="1:12" ht="12.75">
      <c r="A458" s="2"/>
      <c r="B458" s="2"/>
      <c r="G458" s="14">
        <f t="shared" si="6"/>
        <v>0</v>
      </c>
      <c r="H458" s="25"/>
      <c r="I458" s="25"/>
      <c r="J458" s="25"/>
      <c r="K458" s="25"/>
      <c r="L458" s="23" t="str">
        <f>IF(AND(K457&lt;=G458,J457&gt;=G458)," ","X")</f>
        <v> </v>
      </c>
    </row>
    <row r="459" spans="1:13" ht="12.75">
      <c r="A459" s="2"/>
      <c r="B459" s="2"/>
      <c r="G459" s="14">
        <f t="shared" si="6"/>
        <v>0</v>
      </c>
      <c r="H459" s="25">
        <f>(G459+G460)/2</f>
        <v>0</v>
      </c>
      <c r="I459" s="25">
        <f>H459*0.1</f>
        <v>0</v>
      </c>
      <c r="J459" s="25">
        <f>H459+I459</f>
        <v>0</v>
      </c>
      <c r="K459" s="25">
        <f>H459-I459</f>
        <v>0</v>
      </c>
      <c r="L459" s="23" t="str">
        <f>IF(AND(K459&lt;=G459,J459&gt;=G459)," ","X")</f>
        <v> </v>
      </c>
      <c r="M459" s="90" t="str">
        <f>IF(OR(L459="X",L460="X"),"X"," ")</f>
        <v> </v>
      </c>
    </row>
    <row r="460" spans="1:12" ht="12.75">
      <c r="A460" s="2"/>
      <c r="B460" s="2"/>
      <c r="G460" s="14">
        <f aca="true" t="shared" si="7" ref="G460:G499">F460</f>
        <v>0</v>
      </c>
      <c r="H460" s="25"/>
      <c r="I460" s="25"/>
      <c r="J460" s="25"/>
      <c r="K460" s="25"/>
      <c r="L460" s="23" t="str">
        <f>IF(AND(K459&lt;=G460,J459&gt;=G460)," ","X")</f>
        <v> </v>
      </c>
    </row>
    <row r="461" spans="1:13" ht="12.75">
      <c r="A461" s="2"/>
      <c r="B461" s="2"/>
      <c r="G461" s="14">
        <f t="shared" si="7"/>
        <v>0</v>
      </c>
      <c r="H461" s="25">
        <f>(G461+G462)/2</f>
        <v>0</v>
      </c>
      <c r="I461" s="25">
        <f>H461*0.1</f>
        <v>0</v>
      </c>
      <c r="J461" s="25">
        <f>H461+I461</f>
        <v>0</v>
      </c>
      <c r="K461" s="25">
        <f>H461-I461</f>
        <v>0</v>
      </c>
      <c r="L461" s="23" t="str">
        <f>IF(AND(K461&lt;=G461,J461&gt;=G461)," ","X")</f>
        <v> </v>
      </c>
      <c r="M461" s="90" t="str">
        <f>IF(OR(L461="X",L462="X"),"X"," ")</f>
        <v> </v>
      </c>
    </row>
    <row r="462" spans="1:12" ht="12.75">
      <c r="A462" s="2"/>
      <c r="B462" s="2"/>
      <c r="G462" s="14">
        <f t="shared" si="7"/>
        <v>0</v>
      </c>
      <c r="H462" s="25"/>
      <c r="I462" s="25"/>
      <c r="J462" s="25"/>
      <c r="K462" s="25"/>
      <c r="L462" s="23" t="str">
        <f>IF(AND(K461&lt;=G462,J461&gt;=G462)," ","X")</f>
        <v> </v>
      </c>
    </row>
    <row r="463" spans="1:13" ht="12.75">
      <c r="A463" s="2"/>
      <c r="B463" s="2"/>
      <c r="G463" s="14">
        <f t="shared" si="7"/>
        <v>0</v>
      </c>
      <c r="H463" s="25">
        <f>(G463+G464)/2</f>
        <v>0</v>
      </c>
      <c r="I463" s="25">
        <f>H463*0.1</f>
        <v>0</v>
      </c>
      <c r="J463" s="25">
        <f>H463+I463</f>
        <v>0</v>
      </c>
      <c r="K463" s="25">
        <f>H463-I463</f>
        <v>0</v>
      </c>
      <c r="L463" s="23" t="str">
        <f>IF(AND(K463&lt;=G463,J463&gt;=G463)," ","X")</f>
        <v> </v>
      </c>
      <c r="M463" s="90" t="str">
        <f>IF(OR(L463="X",L464="X"),"X"," ")</f>
        <v> </v>
      </c>
    </row>
    <row r="464" spans="1:12" ht="12.75">
      <c r="A464" s="2"/>
      <c r="B464" s="2"/>
      <c r="G464" s="14">
        <f t="shared" si="7"/>
        <v>0</v>
      </c>
      <c r="H464" s="25"/>
      <c r="I464" s="25"/>
      <c r="J464" s="25"/>
      <c r="K464" s="25"/>
      <c r="L464" s="23" t="str">
        <f>IF(AND(K463&lt;=G464,J463&gt;=G464)," ","X")</f>
        <v> </v>
      </c>
    </row>
    <row r="465" spans="1:13" ht="12.75">
      <c r="A465" s="2"/>
      <c r="B465" s="2"/>
      <c r="G465" s="14">
        <f t="shared" si="7"/>
        <v>0</v>
      </c>
      <c r="H465" s="25">
        <f>(G465+G466)/2</f>
        <v>0</v>
      </c>
      <c r="I465" s="25">
        <f>H465*0.1</f>
        <v>0</v>
      </c>
      <c r="J465" s="25">
        <f>H465+I465</f>
        <v>0</v>
      </c>
      <c r="K465" s="25">
        <f>H465-I465</f>
        <v>0</v>
      </c>
      <c r="L465" s="23" t="str">
        <f>IF(AND(K465&lt;=G465,J465&gt;=G465)," ","X")</f>
        <v> </v>
      </c>
      <c r="M465" s="90" t="str">
        <f>IF(OR(L465="X",L466="X"),"X"," ")</f>
        <v> </v>
      </c>
    </row>
    <row r="466" spans="1:12" ht="12.75">
      <c r="A466" s="2"/>
      <c r="B466" s="2"/>
      <c r="G466" s="14">
        <f t="shared" si="7"/>
        <v>0</v>
      </c>
      <c r="H466" s="25"/>
      <c r="I466" s="25"/>
      <c r="J466" s="25"/>
      <c r="K466" s="25"/>
      <c r="L466" s="23" t="str">
        <f>IF(AND(K465&lt;=G466,J465&gt;=G466)," ","X")</f>
        <v> </v>
      </c>
    </row>
    <row r="467" spans="1:13" ht="12.75">
      <c r="A467" s="2"/>
      <c r="B467" s="2"/>
      <c r="G467" s="14">
        <f t="shared" si="7"/>
        <v>0</v>
      </c>
      <c r="H467" s="25">
        <f>(G467+G468)/2</f>
        <v>0</v>
      </c>
      <c r="I467" s="25">
        <f>H467*0.1</f>
        <v>0</v>
      </c>
      <c r="J467" s="25">
        <f>H467+I467</f>
        <v>0</v>
      </c>
      <c r="K467" s="25">
        <f>H467-I467</f>
        <v>0</v>
      </c>
      <c r="L467" s="23" t="str">
        <f>IF(AND(K467&lt;=G467,J467&gt;=G467)," ","X")</f>
        <v> </v>
      </c>
      <c r="M467" s="90" t="str">
        <f>IF(OR(L467="X",L468="X"),"X"," ")</f>
        <v> </v>
      </c>
    </row>
    <row r="468" spans="1:12" ht="12.75">
      <c r="A468" s="2"/>
      <c r="B468" s="2"/>
      <c r="G468" s="14">
        <f t="shared" si="7"/>
        <v>0</v>
      </c>
      <c r="H468" s="25"/>
      <c r="I468" s="25"/>
      <c r="J468" s="25"/>
      <c r="K468" s="25"/>
      <c r="L468" s="23" t="str">
        <f>IF(AND(K467&lt;=G468,J467&gt;=G468)," ","X")</f>
        <v> </v>
      </c>
    </row>
    <row r="469" spans="1:13" ht="12.75">
      <c r="A469" s="2"/>
      <c r="B469" s="2"/>
      <c r="G469" s="14">
        <f t="shared" si="7"/>
        <v>0</v>
      </c>
      <c r="H469" s="25">
        <f>(G469+G470)/2</f>
        <v>0</v>
      </c>
      <c r="I469" s="25">
        <f>H469*0.1</f>
        <v>0</v>
      </c>
      <c r="J469" s="25">
        <f>H469+I469</f>
        <v>0</v>
      </c>
      <c r="K469" s="25">
        <f>H469-I469</f>
        <v>0</v>
      </c>
      <c r="L469" s="23" t="str">
        <f>IF(AND(K469&lt;=G469,J469&gt;=G469)," ","X")</f>
        <v> </v>
      </c>
      <c r="M469" s="90" t="str">
        <f>IF(OR(L469="X",L470="X"),"X"," ")</f>
        <v> </v>
      </c>
    </row>
    <row r="470" spans="1:12" ht="12.75">
      <c r="A470" s="2"/>
      <c r="B470" s="2"/>
      <c r="G470" s="14">
        <f t="shared" si="7"/>
        <v>0</v>
      </c>
      <c r="H470" s="25"/>
      <c r="I470" s="25"/>
      <c r="J470" s="25"/>
      <c r="K470" s="25"/>
      <c r="L470" s="23" t="str">
        <f>IF(AND(K469&lt;=G470,J469&gt;=G470)," ","X")</f>
        <v> </v>
      </c>
    </row>
    <row r="471" spans="1:13" ht="12.75">
      <c r="A471" s="2"/>
      <c r="B471" s="2"/>
      <c r="G471" s="14">
        <f t="shared" si="7"/>
        <v>0</v>
      </c>
      <c r="H471" s="25">
        <f>(G471+G472)/2</f>
        <v>0</v>
      </c>
      <c r="I471" s="25">
        <f>H471*0.1</f>
        <v>0</v>
      </c>
      <c r="J471" s="25">
        <f>H471+I471</f>
        <v>0</v>
      </c>
      <c r="K471" s="25">
        <f>H471-I471</f>
        <v>0</v>
      </c>
      <c r="L471" s="23" t="str">
        <f>IF(AND(K471&lt;=G471,J471&gt;=G471)," ","X")</f>
        <v> </v>
      </c>
      <c r="M471" s="90" t="str">
        <f>IF(OR(L471="X",L472="X"),"X"," ")</f>
        <v> </v>
      </c>
    </row>
    <row r="472" spans="1:12" ht="12.75">
      <c r="A472" s="2"/>
      <c r="B472" s="2"/>
      <c r="G472" s="14">
        <f t="shared" si="7"/>
        <v>0</v>
      </c>
      <c r="H472" s="25"/>
      <c r="I472" s="25"/>
      <c r="J472" s="25"/>
      <c r="K472" s="25"/>
      <c r="L472" s="23" t="str">
        <f>IF(AND(K471&lt;=G472,J471&gt;=G472)," ","X")</f>
        <v> </v>
      </c>
    </row>
    <row r="473" spans="1:13" ht="12.75">
      <c r="A473" s="2"/>
      <c r="B473" s="2"/>
      <c r="G473" s="14">
        <f t="shared" si="7"/>
        <v>0</v>
      </c>
      <c r="H473" s="25">
        <f>(G473+G474)/2</f>
        <v>0</v>
      </c>
      <c r="I473" s="25">
        <f>H473*0.1</f>
        <v>0</v>
      </c>
      <c r="J473" s="25">
        <f>H473+I473</f>
        <v>0</v>
      </c>
      <c r="K473" s="25">
        <f>H473-I473</f>
        <v>0</v>
      </c>
      <c r="L473" s="23" t="str">
        <f>IF(AND(K473&lt;=G473,J473&gt;=G473)," ","X")</f>
        <v> </v>
      </c>
      <c r="M473" s="90" t="str">
        <f>IF(OR(L473="X",L474="X"),"X"," ")</f>
        <v> </v>
      </c>
    </row>
    <row r="474" spans="1:12" ht="12.75">
      <c r="A474" s="2"/>
      <c r="B474" s="2"/>
      <c r="G474" s="14">
        <f t="shared" si="7"/>
        <v>0</v>
      </c>
      <c r="H474" s="25"/>
      <c r="I474" s="25"/>
      <c r="J474" s="25"/>
      <c r="K474" s="25"/>
      <c r="L474" s="23" t="str">
        <f>IF(AND(K473&lt;=G474,J473&gt;=G474)," ","X")</f>
        <v> </v>
      </c>
    </row>
    <row r="475" spans="1:13" ht="12.75">
      <c r="A475" s="2"/>
      <c r="B475" s="2"/>
      <c r="G475" s="14">
        <f t="shared" si="7"/>
        <v>0</v>
      </c>
      <c r="H475" s="25">
        <f>(G475+G476)/2</f>
        <v>0</v>
      </c>
      <c r="I475" s="25">
        <f>H475*0.1</f>
        <v>0</v>
      </c>
      <c r="J475" s="25">
        <f>H475+I475</f>
        <v>0</v>
      </c>
      <c r="K475" s="25">
        <f>H475-I475</f>
        <v>0</v>
      </c>
      <c r="L475" s="23" t="str">
        <f>IF(AND(K475&lt;=G475,J475&gt;=G475)," ","X")</f>
        <v> </v>
      </c>
      <c r="M475" s="90" t="str">
        <f>IF(OR(L475="X",L476="X"),"X"," ")</f>
        <v> </v>
      </c>
    </row>
    <row r="476" spans="1:12" ht="12.75">
      <c r="A476" s="2"/>
      <c r="B476" s="2"/>
      <c r="G476" s="14">
        <f t="shared" si="7"/>
        <v>0</v>
      </c>
      <c r="H476" s="25"/>
      <c r="I476" s="25"/>
      <c r="J476" s="25"/>
      <c r="K476" s="25"/>
      <c r="L476" s="23" t="str">
        <f>IF(AND(K475&lt;=G476,J475&gt;=G476)," ","X")</f>
        <v> </v>
      </c>
    </row>
    <row r="477" spans="1:13" ht="12.75">
      <c r="A477" s="2"/>
      <c r="B477" s="2"/>
      <c r="G477" s="14">
        <f t="shared" si="7"/>
        <v>0</v>
      </c>
      <c r="H477" s="25">
        <f>(G477+G478)/2</f>
        <v>0</v>
      </c>
      <c r="I477" s="25">
        <f>H477*0.1</f>
        <v>0</v>
      </c>
      <c r="J477" s="25">
        <f>H477+I477</f>
        <v>0</v>
      </c>
      <c r="K477" s="25">
        <f>H477-I477</f>
        <v>0</v>
      </c>
      <c r="L477" s="23" t="str">
        <f>IF(AND(K477&lt;=G477,J477&gt;=G477)," ","X")</f>
        <v> </v>
      </c>
      <c r="M477" s="90" t="str">
        <f>IF(OR(L477="X",L478="X"),"X"," ")</f>
        <v> </v>
      </c>
    </row>
    <row r="478" spans="1:12" ht="12.75">
      <c r="A478" s="2"/>
      <c r="B478" s="2"/>
      <c r="G478" s="14">
        <f t="shared" si="7"/>
        <v>0</v>
      </c>
      <c r="H478" s="25"/>
      <c r="I478" s="25"/>
      <c r="J478" s="25"/>
      <c r="K478" s="25"/>
      <c r="L478" s="23" t="str">
        <f>IF(AND(K477&lt;=G478,J477&gt;=G478)," ","X")</f>
        <v> </v>
      </c>
    </row>
    <row r="479" spans="1:13" ht="12.75">
      <c r="A479" s="2"/>
      <c r="B479" s="2"/>
      <c r="G479" s="14">
        <f t="shared" si="7"/>
        <v>0</v>
      </c>
      <c r="H479" s="25">
        <f>(G479+G480)/2</f>
        <v>0</v>
      </c>
      <c r="I479" s="25">
        <f>H479*0.1</f>
        <v>0</v>
      </c>
      <c r="J479" s="25">
        <f>H479+I479</f>
        <v>0</v>
      </c>
      <c r="K479" s="25">
        <f>H479-I479</f>
        <v>0</v>
      </c>
      <c r="L479" s="23" t="str">
        <f>IF(AND(K479&lt;=G479,J479&gt;=G479)," ","X")</f>
        <v> </v>
      </c>
      <c r="M479" s="90" t="str">
        <f>IF(OR(L479="X",L480="X"),"X"," ")</f>
        <v> </v>
      </c>
    </row>
    <row r="480" spans="1:12" ht="12.75">
      <c r="A480" s="2"/>
      <c r="B480" s="2"/>
      <c r="G480" s="14">
        <f t="shared" si="7"/>
        <v>0</v>
      </c>
      <c r="H480" s="25"/>
      <c r="I480" s="25"/>
      <c r="J480" s="25"/>
      <c r="K480" s="25"/>
      <c r="L480" s="23" t="str">
        <f>IF(AND(K479&lt;=G480,J479&gt;=G480)," ","X")</f>
        <v> </v>
      </c>
    </row>
    <row r="481" spans="1:13" ht="12.75">
      <c r="A481" s="2"/>
      <c r="B481" s="2"/>
      <c r="G481" s="14">
        <f t="shared" si="7"/>
        <v>0</v>
      </c>
      <c r="H481" s="25">
        <f>(G481+G482)/2</f>
        <v>0</v>
      </c>
      <c r="I481" s="25">
        <f>H481*0.1</f>
        <v>0</v>
      </c>
      <c r="J481" s="25">
        <f>H481+I481</f>
        <v>0</v>
      </c>
      <c r="K481" s="25">
        <f>H481-I481</f>
        <v>0</v>
      </c>
      <c r="L481" s="23" t="str">
        <f>IF(AND(K481&lt;=G481,J481&gt;=G481)," ","X")</f>
        <v> </v>
      </c>
      <c r="M481" s="90" t="str">
        <f>IF(OR(L481="X",L482="X"),"X"," ")</f>
        <v> </v>
      </c>
    </row>
    <row r="482" spans="1:12" ht="12.75">
      <c r="A482" s="2"/>
      <c r="B482" s="2"/>
      <c r="G482" s="14">
        <f t="shared" si="7"/>
        <v>0</v>
      </c>
      <c r="H482" s="25"/>
      <c r="I482" s="25"/>
      <c r="J482" s="25"/>
      <c r="K482" s="25"/>
      <c r="L482" s="23" t="str">
        <f>IF(AND(K481&lt;=G482,J481&gt;=G482)," ","X")</f>
        <v> </v>
      </c>
    </row>
    <row r="483" spans="1:13" ht="12.75">
      <c r="A483" s="2"/>
      <c r="B483" s="2"/>
      <c r="G483" s="14">
        <f t="shared" si="7"/>
        <v>0</v>
      </c>
      <c r="H483" s="25">
        <f>(G483+G484)/2</f>
        <v>0</v>
      </c>
      <c r="I483" s="25">
        <f>H483*0.1</f>
        <v>0</v>
      </c>
      <c r="J483" s="25">
        <f>H483+I483</f>
        <v>0</v>
      </c>
      <c r="K483" s="25">
        <f>H483-I483</f>
        <v>0</v>
      </c>
      <c r="L483" s="23" t="str">
        <f>IF(AND(K483&lt;=G483,J483&gt;=G483)," ","X")</f>
        <v> </v>
      </c>
      <c r="M483" s="90" t="str">
        <f>IF(OR(L483="X",L484="X"),"X"," ")</f>
        <v> </v>
      </c>
    </row>
    <row r="484" spans="1:12" ht="12.75">
      <c r="A484" s="2"/>
      <c r="B484" s="2"/>
      <c r="G484" s="14">
        <f t="shared" si="7"/>
        <v>0</v>
      </c>
      <c r="H484" s="25"/>
      <c r="I484" s="25"/>
      <c r="J484" s="25"/>
      <c r="K484" s="25"/>
      <c r="L484" s="23" t="str">
        <f>IF(AND(K483&lt;=G484,J483&gt;=G484)," ","X")</f>
        <v> </v>
      </c>
    </row>
    <row r="485" spans="1:13" ht="12.75">
      <c r="A485" s="2"/>
      <c r="B485" s="2"/>
      <c r="G485" s="14">
        <f t="shared" si="7"/>
        <v>0</v>
      </c>
      <c r="H485" s="25">
        <f>(G485+G486)/2</f>
        <v>0</v>
      </c>
      <c r="I485" s="25">
        <f>H485*0.1</f>
        <v>0</v>
      </c>
      <c r="J485" s="25">
        <f>H485+I485</f>
        <v>0</v>
      </c>
      <c r="K485" s="25">
        <f>H485-I485</f>
        <v>0</v>
      </c>
      <c r="L485" s="23" t="str">
        <f>IF(AND(K485&lt;=G485,J485&gt;=G485)," ","X")</f>
        <v> </v>
      </c>
      <c r="M485" s="90" t="str">
        <f>IF(OR(L485="X",L486="X"),"X"," ")</f>
        <v> </v>
      </c>
    </row>
    <row r="486" spans="1:12" ht="12.75">
      <c r="A486" s="2"/>
      <c r="B486" s="2"/>
      <c r="G486" s="14">
        <f t="shared" si="7"/>
        <v>0</v>
      </c>
      <c r="H486" s="25"/>
      <c r="I486" s="25"/>
      <c r="J486" s="25"/>
      <c r="K486" s="25"/>
      <c r="L486" s="23" t="str">
        <f>IF(AND(K485&lt;=G486,J485&gt;=G486)," ","X")</f>
        <v> </v>
      </c>
    </row>
    <row r="487" spans="1:13" ht="12.75">
      <c r="A487" s="2"/>
      <c r="B487" s="2"/>
      <c r="G487" s="14">
        <f t="shared" si="7"/>
        <v>0</v>
      </c>
      <c r="H487" s="25">
        <f>(G487+G488)/2</f>
        <v>0</v>
      </c>
      <c r="I487" s="25">
        <f>H487*0.1</f>
        <v>0</v>
      </c>
      <c r="J487" s="25">
        <f>H487+I487</f>
        <v>0</v>
      </c>
      <c r="K487" s="25">
        <f>H487-I487</f>
        <v>0</v>
      </c>
      <c r="L487" s="23" t="str">
        <f>IF(AND(K487&lt;=G487,J487&gt;=G487)," ","X")</f>
        <v> </v>
      </c>
      <c r="M487" s="90" t="str">
        <f>IF(OR(L487="X",L488="X"),"X"," ")</f>
        <v> </v>
      </c>
    </row>
    <row r="488" spans="1:12" ht="12.75">
      <c r="A488" s="2"/>
      <c r="B488" s="2"/>
      <c r="G488" s="14">
        <f t="shared" si="7"/>
        <v>0</v>
      </c>
      <c r="H488" s="25"/>
      <c r="I488" s="25"/>
      <c r="J488" s="25"/>
      <c r="K488" s="25"/>
      <c r="L488" s="23" t="str">
        <f>IF(AND(K487&lt;=G488,J487&gt;=G488)," ","X")</f>
        <v> </v>
      </c>
    </row>
    <row r="489" spans="1:13" ht="12.75">
      <c r="A489" s="2"/>
      <c r="B489" s="2"/>
      <c r="G489" s="14">
        <f t="shared" si="7"/>
        <v>0</v>
      </c>
      <c r="H489" s="25">
        <f>(G489+G490)/2</f>
        <v>0</v>
      </c>
      <c r="I489" s="25">
        <f>H489*0.1</f>
        <v>0</v>
      </c>
      <c r="J489" s="25">
        <f>H489+I489</f>
        <v>0</v>
      </c>
      <c r="K489" s="25">
        <f>H489-I489</f>
        <v>0</v>
      </c>
      <c r="L489" s="23" t="str">
        <f>IF(AND(K489&lt;=G489,J489&gt;=G489)," ","X")</f>
        <v> </v>
      </c>
      <c r="M489" s="90" t="str">
        <f>IF(OR(L489="X",L490="X"),"X"," ")</f>
        <v> </v>
      </c>
    </row>
    <row r="490" spans="1:12" ht="12.75">
      <c r="A490" s="2"/>
      <c r="B490" s="2"/>
      <c r="G490" s="14">
        <f t="shared" si="7"/>
        <v>0</v>
      </c>
      <c r="H490" s="25"/>
      <c r="I490" s="25"/>
      <c r="J490" s="25"/>
      <c r="K490" s="25"/>
      <c r="L490" s="23" t="str">
        <f>IF(AND(K489&lt;=G490,J489&gt;=G490)," ","X")</f>
        <v> </v>
      </c>
    </row>
    <row r="491" spans="1:13" ht="12.75">
      <c r="A491" s="2"/>
      <c r="B491" s="2"/>
      <c r="G491" s="14">
        <f t="shared" si="7"/>
        <v>0</v>
      </c>
      <c r="H491" s="25">
        <f>(G491+G492)/2</f>
        <v>0</v>
      </c>
      <c r="I491" s="25">
        <f>H491*0.1</f>
        <v>0</v>
      </c>
      <c r="J491" s="25">
        <f>H491+I491</f>
        <v>0</v>
      </c>
      <c r="K491" s="25">
        <f>H491-I491</f>
        <v>0</v>
      </c>
      <c r="L491" s="23" t="str">
        <f>IF(AND(K491&lt;=G491,J491&gt;=G491)," ","X")</f>
        <v> </v>
      </c>
      <c r="M491" s="90" t="str">
        <f>IF(OR(L491="X",L492="X"),"X"," ")</f>
        <v> </v>
      </c>
    </row>
    <row r="492" spans="1:12" ht="12.75">
      <c r="A492" s="2"/>
      <c r="B492" s="2"/>
      <c r="G492" s="14">
        <f t="shared" si="7"/>
        <v>0</v>
      </c>
      <c r="H492" s="25"/>
      <c r="I492" s="25"/>
      <c r="J492" s="25"/>
      <c r="K492" s="25"/>
      <c r="L492" s="23" t="str">
        <f>IF(AND(K491&lt;=G492,J491&gt;=G492)," ","X")</f>
        <v> </v>
      </c>
    </row>
    <row r="493" spans="1:13" ht="12.75">
      <c r="A493" s="2"/>
      <c r="B493" s="2"/>
      <c r="G493" s="14">
        <f t="shared" si="7"/>
        <v>0</v>
      </c>
      <c r="H493" s="25">
        <f>(G493+G494)/2</f>
        <v>0</v>
      </c>
      <c r="I493" s="25">
        <f>H493*0.1</f>
        <v>0</v>
      </c>
      <c r="J493" s="25">
        <f>H493+I493</f>
        <v>0</v>
      </c>
      <c r="K493" s="25">
        <f>H493-I493</f>
        <v>0</v>
      </c>
      <c r="L493" s="23" t="str">
        <f>IF(AND(K493&lt;=G493,J493&gt;=G493)," ","X")</f>
        <v> </v>
      </c>
      <c r="M493" s="90" t="str">
        <f>IF(OR(L493="X",L494="X"),"X"," ")</f>
        <v> </v>
      </c>
    </row>
    <row r="494" spans="1:12" ht="12.75">
      <c r="A494" s="2"/>
      <c r="B494" s="2"/>
      <c r="G494" s="14">
        <f t="shared" si="7"/>
        <v>0</v>
      </c>
      <c r="H494" s="25"/>
      <c r="I494" s="25"/>
      <c r="J494" s="25"/>
      <c r="K494" s="25"/>
      <c r="L494" s="23" t="str">
        <f>IF(AND(K493&lt;=G494,J493&gt;=G494)," ","X")</f>
        <v> </v>
      </c>
    </row>
    <row r="495" spans="1:13" ht="12.75">
      <c r="A495" s="2"/>
      <c r="B495" s="2"/>
      <c r="G495" s="14">
        <f t="shared" si="7"/>
        <v>0</v>
      </c>
      <c r="H495" s="25">
        <f>(G495+G496)/2</f>
        <v>0</v>
      </c>
      <c r="I495" s="25">
        <f>H495*0.1</f>
        <v>0</v>
      </c>
      <c r="J495" s="25">
        <f>H495+I495</f>
        <v>0</v>
      </c>
      <c r="K495" s="25">
        <f>H495-I495</f>
        <v>0</v>
      </c>
      <c r="L495" s="23" t="str">
        <f>IF(AND(K495&lt;=G495,J495&gt;=G495)," ","X")</f>
        <v> </v>
      </c>
      <c r="M495" s="90" t="str">
        <f>IF(OR(L495="X",L496="X"),"X"," ")</f>
        <v> </v>
      </c>
    </row>
    <row r="496" spans="1:12" ht="12.75">
      <c r="A496" s="2"/>
      <c r="B496" s="2"/>
      <c r="G496" s="14">
        <f t="shared" si="7"/>
        <v>0</v>
      </c>
      <c r="H496" s="25"/>
      <c r="I496" s="25"/>
      <c r="J496" s="25"/>
      <c r="K496" s="25"/>
      <c r="L496" s="23" t="str">
        <f>IF(AND(K495&lt;=G496,J495&gt;=G496)," ","X")</f>
        <v> </v>
      </c>
    </row>
    <row r="497" spans="1:13" ht="12.75">
      <c r="A497" s="2"/>
      <c r="B497" s="2"/>
      <c r="G497" s="14">
        <f t="shared" si="7"/>
        <v>0</v>
      </c>
      <c r="H497" s="25">
        <f>(G497+G498)/2</f>
        <v>0</v>
      </c>
      <c r="I497" s="25">
        <f>H497*0.1</f>
        <v>0</v>
      </c>
      <c r="J497" s="25">
        <f>H497+I497</f>
        <v>0</v>
      </c>
      <c r="K497" s="25">
        <f>H497-I497</f>
        <v>0</v>
      </c>
      <c r="L497" s="23" t="str">
        <f>IF(AND(K497&lt;=G497,J497&gt;=G497)," ","X")</f>
        <v> </v>
      </c>
      <c r="M497" s="90" t="str">
        <f>IF(OR(L497="X",L498="X"),"X"," ")</f>
        <v> </v>
      </c>
    </row>
    <row r="498" spans="1:12" ht="12.75">
      <c r="A498" s="2"/>
      <c r="B498" s="2"/>
      <c r="G498" s="14">
        <f t="shared" si="7"/>
        <v>0</v>
      </c>
      <c r="H498" s="25"/>
      <c r="I498" s="25"/>
      <c r="J498" s="25"/>
      <c r="K498" s="25"/>
      <c r="L498" s="23" t="str">
        <f>IF(AND(K497&lt;=G498,J497&gt;=G498)," ","X")</f>
        <v> </v>
      </c>
    </row>
    <row r="499" spans="1:13" ht="12.75">
      <c r="A499" s="2"/>
      <c r="B499" s="2"/>
      <c r="G499" s="14">
        <f t="shared" si="7"/>
        <v>0</v>
      </c>
      <c r="H499" s="25">
        <f>(G499+G500)/2</f>
        <v>0</v>
      </c>
      <c r="I499" s="25">
        <f>H499*0.1</f>
        <v>0</v>
      </c>
      <c r="J499" s="25">
        <f>H499+I499</f>
        <v>0</v>
      </c>
      <c r="K499" s="25">
        <f>H499-I499</f>
        <v>0</v>
      </c>
      <c r="L499" s="23" t="str">
        <f>IF(AND(K499&lt;=G499,J499&gt;=G499)," ","X")</f>
        <v> </v>
      </c>
      <c r="M499" s="90" t="str">
        <f>IF(OR(L499="X",L500="X"),"X"," ")</f>
        <v> </v>
      </c>
    </row>
    <row r="500" spans="1:12" ht="12.75">
      <c r="A500" s="2"/>
      <c r="B500" s="2"/>
      <c r="H500" s="25"/>
      <c r="I500" s="25"/>
      <c r="J500" s="25"/>
      <c r="K500" s="25"/>
      <c r="L500" s="23"/>
    </row>
    <row r="501" spans="1:12" ht="12.75">
      <c r="A501" s="2"/>
      <c r="B501" s="2"/>
      <c r="H501" s="25"/>
      <c r="I501" s="25"/>
      <c r="J501" s="25"/>
      <c r="K501" s="25"/>
      <c r="L501" s="23"/>
    </row>
    <row r="502" spans="1:12" ht="12.75">
      <c r="A502" s="2"/>
      <c r="B502" s="2"/>
      <c r="H502" s="25"/>
      <c r="I502" s="25"/>
      <c r="J502" s="25"/>
      <c r="K502" s="25"/>
      <c r="L502" s="23"/>
    </row>
    <row r="503" spans="1:12" ht="12.75">
      <c r="A503" s="2"/>
      <c r="B503" s="2"/>
      <c r="H503" s="25"/>
      <c r="I503" s="25"/>
      <c r="J503" s="25"/>
      <c r="K503" s="25"/>
      <c r="L503" s="23"/>
    </row>
    <row r="504" spans="1:12" ht="12.75">
      <c r="A504" s="2"/>
      <c r="B504" s="2"/>
      <c r="H504" s="25"/>
      <c r="I504" s="25"/>
      <c r="J504" s="25"/>
      <c r="K504" s="25"/>
      <c r="L504" s="23"/>
    </row>
    <row r="505" spans="1:12" ht="12.75">
      <c r="A505" s="2"/>
      <c r="B505" s="2"/>
      <c r="H505" s="25"/>
      <c r="I505" s="25"/>
      <c r="J505" s="25"/>
      <c r="K505" s="25"/>
      <c r="L505" s="23"/>
    </row>
    <row r="506" spans="1:12" ht="12.75">
      <c r="A506" s="2"/>
      <c r="B506" s="2"/>
      <c r="H506" s="25"/>
      <c r="I506" s="25"/>
      <c r="J506" s="25"/>
      <c r="K506" s="25"/>
      <c r="L506" s="23"/>
    </row>
    <row r="507" spans="1:12" ht="12.75">
      <c r="A507" s="2"/>
      <c r="B507" s="2"/>
      <c r="H507" s="25"/>
      <c r="I507" s="25"/>
      <c r="J507" s="25"/>
      <c r="K507" s="25"/>
      <c r="L507" s="23"/>
    </row>
    <row r="508" spans="1:12" ht="12.75">
      <c r="A508" s="2"/>
      <c r="B508" s="2"/>
      <c r="H508" s="25"/>
      <c r="I508" s="25"/>
      <c r="J508" s="25"/>
      <c r="K508" s="25"/>
      <c r="L508" s="23"/>
    </row>
    <row r="509" spans="1:12" ht="12.75">
      <c r="A509" s="2"/>
      <c r="B509" s="2"/>
      <c r="H509" s="25"/>
      <c r="I509" s="25"/>
      <c r="J509" s="25"/>
      <c r="K509" s="25"/>
      <c r="L509" s="23"/>
    </row>
    <row r="510" spans="1:12" ht="12.75">
      <c r="A510" s="2"/>
      <c r="B510" s="2"/>
      <c r="H510" s="25"/>
      <c r="I510" s="25"/>
      <c r="J510" s="25"/>
      <c r="K510" s="25"/>
      <c r="L510" s="23"/>
    </row>
    <row r="511" spans="1:12" ht="12.75">
      <c r="A511" s="2"/>
      <c r="B511" s="2"/>
      <c r="H511" s="25"/>
      <c r="I511" s="25"/>
      <c r="J511" s="25"/>
      <c r="K511" s="25"/>
      <c r="L511" s="23"/>
    </row>
    <row r="512" spans="1:12" ht="12.75">
      <c r="A512" s="2"/>
      <c r="B512" s="2"/>
      <c r="H512" s="25"/>
      <c r="I512" s="25"/>
      <c r="J512" s="25"/>
      <c r="K512" s="25"/>
      <c r="L512" s="23"/>
    </row>
    <row r="513" spans="1:12" ht="12.75">
      <c r="A513" s="2"/>
      <c r="B513" s="2"/>
      <c r="H513" s="25"/>
      <c r="I513" s="25"/>
      <c r="J513" s="25"/>
      <c r="K513" s="25"/>
      <c r="L513" s="23"/>
    </row>
    <row r="514" spans="1:12" ht="12.75">
      <c r="A514" s="2"/>
      <c r="B514" s="2"/>
      <c r="H514" s="25"/>
      <c r="I514" s="25"/>
      <c r="J514" s="25"/>
      <c r="K514" s="25"/>
      <c r="L514" s="23"/>
    </row>
    <row r="515" spans="1:12" ht="12.75">
      <c r="A515" s="2"/>
      <c r="B515" s="2"/>
      <c r="H515" s="25"/>
      <c r="I515" s="25"/>
      <c r="J515" s="25"/>
      <c r="K515" s="25"/>
      <c r="L515" s="23"/>
    </row>
    <row r="516" spans="1:12" ht="12.75">
      <c r="A516" s="2"/>
      <c r="B516" s="2"/>
      <c r="H516" s="25"/>
      <c r="I516" s="25"/>
      <c r="J516" s="25"/>
      <c r="K516" s="25"/>
      <c r="L516" s="23"/>
    </row>
    <row r="517" spans="1:12" ht="12.75">
      <c r="A517" s="2"/>
      <c r="B517" s="2"/>
      <c r="H517" s="25"/>
      <c r="I517" s="25"/>
      <c r="J517" s="25"/>
      <c r="K517" s="25"/>
      <c r="L517" s="23"/>
    </row>
    <row r="518" spans="1:12" ht="12.75">
      <c r="A518" s="2"/>
      <c r="B518" s="2"/>
      <c r="H518" s="25"/>
      <c r="I518" s="25"/>
      <c r="J518" s="25"/>
      <c r="K518" s="25"/>
      <c r="L518" s="23"/>
    </row>
    <row r="519" spans="1:12" ht="12.75">
      <c r="A519" s="2"/>
      <c r="B519" s="2"/>
      <c r="H519" s="25"/>
      <c r="I519" s="25"/>
      <c r="J519" s="25"/>
      <c r="K519" s="25"/>
      <c r="L519" s="23"/>
    </row>
    <row r="520" spans="1:12" ht="12.75">
      <c r="A520" s="2"/>
      <c r="B520" s="2"/>
      <c r="H520" s="25"/>
      <c r="I520" s="25"/>
      <c r="J520" s="25"/>
      <c r="K520" s="25"/>
      <c r="L520" s="23"/>
    </row>
    <row r="521" spans="1:12" ht="12.75">
      <c r="A521" s="2"/>
      <c r="B521" s="2"/>
      <c r="H521" s="25"/>
      <c r="I521" s="25"/>
      <c r="J521" s="25"/>
      <c r="K521" s="25"/>
      <c r="L521" s="23"/>
    </row>
    <row r="522" spans="1:12" ht="12.75">
      <c r="A522" s="2"/>
      <c r="B522" s="2"/>
      <c r="H522" s="25"/>
      <c r="I522" s="25"/>
      <c r="J522" s="25"/>
      <c r="K522" s="25"/>
      <c r="L522" s="23"/>
    </row>
    <row r="523" spans="1:12" ht="12.75">
      <c r="A523" s="2"/>
      <c r="B523" s="2"/>
      <c r="H523" s="25"/>
      <c r="I523" s="25"/>
      <c r="J523" s="25"/>
      <c r="K523" s="25"/>
      <c r="L523" s="23"/>
    </row>
    <row r="524" spans="1:12" ht="12.75">
      <c r="A524" s="2"/>
      <c r="B524" s="2"/>
      <c r="H524" s="25"/>
      <c r="I524" s="25"/>
      <c r="J524" s="25"/>
      <c r="K524" s="25"/>
      <c r="L524" s="23"/>
    </row>
    <row r="525" spans="1:12" ht="12.75">
      <c r="A525" s="2"/>
      <c r="B525" s="2"/>
      <c r="H525" s="25"/>
      <c r="I525" s="25"/>
      <c r="J525" s="25"/>
      <c r="K525" s="25"/>
      <c r="L525" s="23"/>
    </row>
    <row r="526" spans="1:12" ht="12.75">
      <c r="A526" s="2"/>
      <c r="B526" s="2"/>
      <c r="H526" s="25"/>
      <c r="I526" s="25"/>
      <c r="J526" s="25"/>
      <c r="K526" s="25"/>
      <c r="L526" s="23"/>
    </row>
    <row r="527" spans="1:12" ht="12.75">
      <c r="A527" s="2"/>
      <c r="B527" s="2"/>
      <c r="H527" s="25"/>
      <c r="I527" s="25"/>
      <c r="J527" s="25"/>
      <c r="K527" s="25"/>
      <c r="L527" s="23"/>
    </row>
    <row r="528" spans="1:12" ht="12.75">
      <c r="A528" s="2"/>
      <c r="B528" s="2"/>
      <c r="H528" s="25"/>
      <c r="I528" s="25"/>
      <c r="J528" s="25"/>
      <c r="K528" s="25"/>
      <c r="L528" s="23"/>
    </row>
    <row r="529" spans="1:12" ht="12.75">
      <c r="A529" s="2"/>
      <c r="B529" s="2"/>
      <c r="H529" s="25"/>
      <c r="I529" s="25"/>
      <c r="J529" s="25"/>
      <c r="K529" s="25"/>
      <c r="L529" s="23"/>
    </row>
    <row r="530" spans="1:12" ht="12.75">
      <c r="A530" s="2"/>
      <c r="B530" s="2"/>
      <c r="H530" s="25"/>
      <c r="I530" s="25"/>
      <c r="J530" s="25"/>
      <c r="K530" s="25"/>
      <c r="L530" s="23"/>
    </row>
    <row r="531" spans="1:12" ht="12.75">
      <c r="A531" s="2"/>
      <c r="B531" s="2"/>
      <c r="H531" s="25"/>
      <c r="I531" s="25"/>
      <c r="J531" s="25"/>
      <c r="K531" s="25"/>
      <c r="L531" s="23"/>
    </row>
    <row r="532" spans="1:12" ht="12.75">
      <c r="A532" s="2"/>
      <c r="B532" s="2"/>
      <c r="H532" s="25"/>
      <c r="I532" s="25"/>
      <c r="J532" s="25"/>
      <c r="K532" s="25"/>
      <c r="L532" s="23"/>
    </row>
    <row r="533" spans="1:12" ht="12.75">
      <c r="A533" s="2"/>
      <c r="B533" s="2"/>
      <c r="H533" s="25"/>
      <c r="I533" s="25"/>
      <c r="J533" s="25"/>
      <c r="K533" s="25"/>
      <c r="L533" s="23"/>
    </row>
    <row r="534" spans="1:12" ht="12.75">
      <c r="A534" s="2"/>
      <c r="B534" s="2"/>
      <c r="H534" s="25"/>
      <c r="I534" s="25"/>
      <c r="J534" s="25"/>
      <c r="K534" s="25"/>
      <c r="L534" s="23"/>
    </row>
    <row r="535" spans="1:12" ht="12.75">
      <c r="A535" s="2"/>
      <c r="B535" s="2"/>
      <c r="H535" s="25"/>
      <c r="I535" s="25"/>
      <c r="J535" s="25"/>
      <c r="K535" s="25"/>
      <c r="L535" s="23"/>
    </row>
    <row r="536" spans="1:12" ht="12.75">
      <c r="A536" s="2"/>
      <c r="B536" s="2"/>
      <c r="H536" s="25"/>
      <c r="I536" s="25"/>
      <c r="J536" s="25"/>
      <c r="K536" s="25"/>
      <c r="L536" s="23"/>
    </row>
    <row r="537" spans="1:12" ht="12.75">
      <c r="A537" s="2"/>
      <c r="B537" s="2"/>
      <c r="H537" s="25"/>
      <c r="I537" s="25"/>
      <c r="J537" s="25"/>
      <c r="K537" s="25"/>
      <c r="L537" s="23"/>
    </row>
    <row r="538" spans="1:12" ht="12.75">
      <c r="A538" s="2"/>
      <c r="B538" s="2"/>
      <c r="H538" s="25"/>
      <c r="I538" s="25"/>
      <c r="J538" s="25"/>
      <c r="K538" s="25"/>
      <c r="L538" s="23"/>
    </row>
    <row r="539" spans="1:12" ht="12.75">
      <c r="A539" s="2"/>
      <c r="B539" s="2"/>
      <c r="H539" s="25"/>
      <c r="I539" s="25"/>
      <c r="J539" s="25"/>
      <c r="K539" s="25"/>
      <c r="L539" s="23"/>
    </row>
    <row r="540" spans="1:12" ht="12.75">
      <c r="A540" s="2"/>
      <c r="B540" s="2"/>
      <c r="H540" s="25"/>
      <c r="I540" s="25"/>
      <c r="J540" s="25"/>
      <c r="K540" s="25"/>
      <c r="L540" s="23"/>
    </row>
    <row r="541" spans="1:12" ht="12.75">
      <c r="A541" s="2"/>
      <c r="B541" s="2"/>
      <c r="H541" s="25"/>
      <c r="I541" s="25"/>
      <c r="J541" s="25"/>
      <c r="K541" s="25"/>
      <c r="L541" s="23"/>
    </row>
    <row r="542" spans="1:12" ht="12.75">
      <c r="A542" s="2"/>
      <c r="B542" s="2"/>
      <c r="H542" s="25"/>
      <c r="I542" s="25"/>
      <c r="J542" s="25"/>
      <c r="K542" s="25"/>
      <c r="L542" s="23"/>
    </row>
    <row r="543" spans="1:12" ht="12.75">
      <c r="A543" s="2"/>
      <c r="B543" s="2"/>
      <c r="H543" s="25"/>
      <c r="I543" s="25"/>
      <c r="J543" s="25"/>
      <c r="K543" s="25"/>
      <c r="L543" s="23"/>
    </row>
    <row r="544" spans="1:12" ht="12.75">
      <c r="A544" s="2"/>
      <c r="B544" s="2"/>
      <c r="H544" s="25"/>
      <c r="I544" s="25"/>
      <c r="J544" s="25"/>
      <c r="K544" s="25"/>
      <c r="L544" s="23"/>
    </row>
    <row r="545" spans="1:12" ht="12.75">
      <c r="A545" s="2"/>
      <c r="B545" s="2"/>
      <c r="H545" s="25"/>
      <c r="I545" s="25"/>
      <c r="J545" s="25"/>
      <c r="K545" s="25"/>
      <c r="L545" s="23"/>
    </row>
    <row r="546" spans="1:12" ht="12.75">
      <c r="A546" s="2"/>
      <c r="B546" s="2"/>
      <c r="H546" s="25"/>
      <c r="I546" s="25"/>
      <c r="J546" s="25"/>
      <c r="K546" s="25"/>
      <c r="L546" s="23"/>
    </row>
    <row r="547" spans="8:12" ht="12.75">
      <c r="H547" s="25"/>
      <c r="I547" s="25"/>
      <c r="J547" s="25"/>
      <c r="K547" s="25"/>
      <c r="L547" s="23"/>
    </row>
    <row r="548" spans="8:12" ht="12.75">
      <c r="H548" s="25"/>
      <c r="I548" s="25"/>
      <c r="J548" s="25"/>
      <c r="K548" s="25"/>
      <c r="L548" s="23"/>
    </row>
    <row r="549" spans="8:12" ht="12.75">
      <c r="H549" s="25"/>
      <c r="I549" s="25"/>
      <c r="J549" s="25"/>
      <c r="K549" s="25"/>
      <c r="L549" s="23"/>
    </row>
    <row r="550" spans="8:12" ht="12.75">
      <c r="H550" s="25"/>
      <c r="I550" s="25"/>
      <c r="J550" s="25"/>
      <c r="K550" s="25"/>
      <c r="L550" s="23"/>
    </row>
    <row r="551" spans="8:12" ht="12.75">
      <c r="H551" s="25"/>
      <c r="I551" s="25"/>
      <c r="J551" s="25"/>
      <c r="K551" s="25"/>
      <c r="L551" s="23"/>
    </row>
    <row r="552" spans="8:12" ht="12.75">
      <c r="H552" s="25"/>
      <c r="I552" s="25"/>
      <c r="J552" s="25"/>
      <c r="K552" s="25"/>
      <c r="L552" s="23"/>
    </row>
    <row r="553" spans="8:12" ht="12.75">
      <c r="H553" s="25"/>
      <c r="I553" s="25"/>
      <c r="J553" s="25"/>
      <c r="K553" s="25"/>
      <c r="L553" s="23"/>
    </row>
    <row r="554" spans="8:12" ht="12.75">
      <c r="H554" s="25"/>
      <c r="I554" s="25"/>
      <c r="J554" s="25"/>
      <c r="K554" s="25"/>
      <c r="L554" s="23"/>
    </row>
    <row r="555" spans="8:12" ht="12.75">
      <c r="H555" s="25"/>
      <c r="I555" s="25"/>
      <c r="J555" s="25"/>
      <c r="K555" s="25"/>
      <c r="L555" s="23"/>
    </row>
    <row r="556" spans="8:12" ht="12.75">
      <c r="H556" s="25"/>
      <c r="I556" s="25"/>
      <c r="J556" s="25"/>
      <c r="K556" s="25"/>
      <c r="L556" s="23"/>
    </row>
    <row r="557" spans="8:12" ht="12.75">
      <c r="H557" s="25"/>
      <c r="I557" s="25"/>
      <c r="J557" s="25"/>
      <c r="K557" s="25"/>
      <c r="L557" s="23"/>
    </row>
    <row r="558" spans="8:12" ht="12.75">
      <c r="H558" s="25"/>
      <c r="I558" s="25"/>
      <c r="J558" s="25"/>
      <c r="K558" s="25"/>
      <c r="L558" s="23"/>
    </row>
    <row r="559" spans="8:12" ht="12.75">
      <c r="H559" s="25"/>
      <c r="I559" s="25"/>
      <c r="J559" s="25"/>
      <c r="K559" s="25"/>
      <c r="L559" s="23"/>
    </row>
    <row r="560" spans="8:12" ht="12.75">
      <c r="H560" s="25"/>
      <c r="I560" s="25"/>
      <c r="J560" s="25"/>
      <c r="K560" s="25"/>
      <c r="L560" s="23"/>
    </row>
    <row r="561" spans="8:12" ht="12.75">
      <c r="H561" s="25"/>
      <c r="I561" s="25"/>
      <c r="J561" s="25"/>
      <c r="K561" s="25"/>
      <c r="L561" s="23"/>
    </row>
    <row r="562" spans="8:12" ht="12.75">
      <c r="H562" s="25"/>
      <c r="I562" s="25"/>
      <c r="J562" s="25"/>
      <c r="K562" s="25"/>
      <c r="L562" s="23"/>
    </row>
    <row r="563" spans="8:12" ht="12.75">
      <c r="H563" s="25"/>
      <c r="I563" s="25"/>
      <c r="J563" s="25"/>
      <c r="K563" s="25"/>
      <c r="L563" s="23"/>
    </row>
    <row r="564" spans="8:12" ht="12.75">
      <c r="H564" s="25"/>
      <c r="I564" s="25"/>
      <c r="J564" s="25"/>
      <c r="K564" s="25"/>
      <c r="L564" s="23"/>
    </row>
    <row r="565" spans="8:12" ht="12.75">
      <c r="H565" s="25"/>
      <c r="I565" s="25"/>
      <c r="J565" s="25"/>
      <c r="K565" s="25"/>
      <c r="L565" s="23"/>
    </row>
    <row r="566" spans="8:12" ht="12.75">
      <c r="H566" s="25"/>
      <c r="I566" s="25"/>
      <c r="J566" s="25"/>
      <c r="K566" s="25"/>
      <c r="L566" s="23"/>
    </row>
    <row r="567" spans="8:12" ht="12.75">
      <c r="H567" s="25"/>
      <c r="I567" s="25"/>
      <c r="J567" s="25"/>
      <c r="K567" s="25"/>
      <c r="L567" s="23"/>
    </row>
    <row r="568" spans="8:12" ht="12.75">
      <c r="H568" s="25"/>
      <c r="I568" s="25"/>
      <c r="J568" s="25"/>
      <c r="K568" s="25"/>
      <c r="L568" s="23"/>
    </row>
    <row r="569" spans="8:12" ht="12.75">
      <c r="H569" s="25"/>
      <c r="I569" s="25"/>
      <c r="J569" s="25"/>
      <c r="K569" s="25"/>
      <c r="L569" s="23"/>
    </row>
    <row r="570" spans="8:12" ht="12.75">
      <c r="H570" s="25"/>
      <c r="I570" s="25"/>
      <c r="J570" s="25"/>
      <c r="K570" s="25"/>
      <c r="L570" s="23"/>
    </row>
    <row r="571" spans="8:12" ht="12.75">
      <c r="H571" s="25"/>
      <c r="I571" s="25"/>
      <c r="J571" s="25"/>
      <c r="K571" s="25"/>
      <c r="L571" s="23"/>
    </row>
    <row r="572" spans="8:12" ht="12.75">
      <c r="H572" s="25"/>
      <c r="I572" s="25"/>
      <c r="J572" s="25"/>
      <c r="K572" s="25"/>
      <c r="L572" s="23"/>
    </row>
    <row r="573" spans="8:12" ht="12.75">
      <c r="H573" s="25"/>
      <c r="I573" s="25"/>
      <c r="J573" s="25"/>
      <c r="K573" s="25"/>
      <c r="L573" s="23"/>
    </row>
    <row r="574" spans="8:12" ht="12.75">
      <c r="H574" s="25"/>
      <c r="I574" s="25"/>
      <c r="J574" s="25"/>
      <c r="K574" s="25"/>
      <c r="L574" s="23"/>
    </row>
    <row r="575" spans="8:12" ht="12.75">
      <c r="H575" s="25"/>
      <c r="I575" s="25"/>
      <c r="J575" s="25"/>
      <c r="K575" s="25"/>
      <c r="L575" s="23"/>
    </row>
    <row r="576" spans="8:12" ht="12.75">
      <c r="H576" s="25"/>
      <c r="I576" s="25"/>
      <c r="J576" s="25"/>
      <c r="K576" s="25"/>
      <c r="L576" s="23"/>
    </row>
    <row r="577" spans="8:12" ht="12.75">
      <c r="H577" s="25"/>
      <c r="I577" s="25"/>
      <c r="J577" s="25"/>
      <c r="K577" s="25"/>
      <c r="L577" s="23"/>
    </row>
    <row r="578" spans="8:12" ht="12.75">
      <c r="H578" s="25"/>
      <c r="I578" s="25"/>
      <c r="J578" s="25"/>
      <c r="K578" s="25"/>
      <c r="L578" s="23"/>
    </row>
    <row r="579" spans="8:12" ht="12.75">
      <c r="H579" s="25"/>
      <c r="I579" s="25"/>
      <c r="J579" s="25"/>
      <c r="K579" s="25"/>
      <c r="L579" s="23"/>
    </row>
    <row r="580" spans="8:12" ht="12.75">
      <c r="H580" s="25"/>
      <c r="I580" s="25"/>
      <c r="J580" s="25"/>
      <c r="K580" s="25"/>
      <c r="L580" s="23"/>
    </row>
    <row r="581" spans="8:12" ht="12.75">
      <c r="H581" s="25"/>
      <c r="I581" s="25"/>
      <c r="J581" s="25"/>
      <c r="K581" s="25"/>
      <c r="L581" s="23"/>
    </row>
    <row r="582" spans="8:12" ht="12.75">
      <c r="H582" s="25"/>
      <c r="I582" s="25"/>
      <c r="J582" s="25"/>
      <c r="K582" s="25"/>
      <c r="L582" s="23"/>
    </row>
    <row r="583" spans="8:12" ht="12.75">
      <c r="H583" s="25"/>
      <c r="I583" s="25"/>
      <c r="J583" s="25"/>
      <c r="K583" s="25"/>
      <c r="L583" s="23"/>
    </row>
    <row r="584" spans="8:12" ht="12.75">
      <c r="H584" s="25"/>
      <c r="I584" s="25"/>
      <c r="J584" s="25"/>
      <c r="K584" s="25"/>
      <c r="L584" s="23"/>
    </row>
    <row r="585" spans="8:12" ht="12.75">
      <c r="H585" s="25"/>
      <c r="I585" s="25"/>
      <c r="J585" s="25"/>
      <c r="K585" s="25"/>
      <c r="L585" s="23"/>
    </row>
    <row r="586" spans="8:12" ht="12.75">
      <c r="H586" s="25"/>
      <c r="I586" s="25"/>
      <c r="J586" s="25"/>
      <c r="K586" s="25"/>
      <c r="L586" s="23"/>
    </row>
    <row r="587" spans="8:12" ht="12.75">
      <c r="H587" s="25"/>
      <c r="I587" s="25"/>
      <c r="J587" s="25"/>
      <c r="K587" s="25"/>
      <c r="L587" s="23"/>
    </row>
    <row r="588" spans="8:12" ht="12.75">
      <c r="H588" s="25"/>
      <c r="I588" s="25"/>
      <c r="J588" s="25"/>
      <c r="K588" s="25"/>
      <c r="L588" s="23"/>
    </row>
    <row r="589" spans="8:12" ht="12.75">
      <c r="H589" s="25"/>
      <c r="I589" s="25"/>
      <c r="J589" s="25"/>
      <c r="K589" s="25"/>
      <c r="L589" s="23"/>
    </row>
    <row r="590" spans="8:12" ht="12.75">
      <c r="H590" s="25"/>
      <c r="I590" s="25"/>
      <c r="J590" s="25"/>
      <c r="K590" s="25"/>
      <c r="L590" s="23"/>
    </row>
    <row r="591" spans="8:12" ht="12.75">
      <c r="H591" s="25"/>
      <c r="I591" s="25"/>
      <c r="J591" s="25"/>
      <c r="K591" s="25"/>
      <c r="L591" s="23"/>
    </row>
    <row r="592" spans="8:12" ht="12.75">
      <c r="H592" s="25"/>
      <c r="I592" s="25"/>
      <c r="J592" s="25"/>
      <c r="K592" s="25"/>
      <c r="L592" s="23"/>
    </row>
    <row r="593" spans="8:12" ht="12.75">
      <c r="H593" s="25"/>
      <c r="I593" s="25"/>
      <c r="J593" s="25"/>
      <c r="K593" s="25"/>
      <c r="L593" s="23"/>
    </row>
    <row r="594" spans="8:12" ht="12.75">
      <c r="H594" s="25"/>
      <c r="I594" s="25"/>
      <c r="J594" s="25"/>
      <c r="K594" s="25"/>
      <c r="L594" s="23"/>
    </row>
    <row r="595" spans="8:12" ht="12.75">
      <c r="H595" s="25"/>
      <c r="I595" s="25"/>
      <c r="J595" s="25"/>
      <c r="K595" s="25"/>
      <c r="L595" s="23"/>
    </row>
    <row r="596" spans="8:12" ht="12.75">
      <c r="H596" s="25"/>
      <c r="I596" s="25"/>
      <c r="J596" s="25"/>
      <c r="K596" s="25"/>
      <c r="L596" s="23"/>
    </row>
    <row r="597" spans="8:12" ht="12.75">
      <c r="H597" s="25"/>
      <c r="I597" s="25"/>
      <c r="J597" s="25"/>
      <c r="K597" s="25"/>
      <c r="L597" s="23"/>
    </row>
    <row r="598" spans="8:12" ht="12.75">
      <c r="H598" s="25"/>
      <c r="I598" s="25"/>
      <c r="J598" s="25"/>
      <c r="K598" s="25"/>
      <c r="L598" s="23"/>
    </row>
    <row r="599" spans="8:12" ht="12.75">
      <c r="H599" s="25"/>
      <c r="I599" s="25"/>
      <c r="J599" s="25"/>
      <c r="K599" s="25"/>
      <c r="L599" s="23"/>
    </row>
    <row r="600" spans="8:12" ht="12.75">
      <c r="H600" s="25"/>
      <c r="I600" s="25"/>
      <c r="J600" s="25"/>
      <c r="K600" s="25"/>
      <c r="L600" s="23"/>
    </row>
    <row r="601" spans="8:12" ht="12.75">
      <c r="H601" s="25"/>
      <c r="I601" s="25"/>
      <c r="J601" s="25"/>
      <c r="K601" s="25"/>
      <c r="L601" s="23"/>
    </row>
    <row r="602" spans="8:12" ht="12.75">
      <c r="H602" s="25"/>
      <c r="I602" s="25"/>
      <c r="J602" s="25"/>
      <c r="K602" s="25"/>
      <c r="L602" s="23"/>
    </row>
    <row r="603" spans="8:12" ht="12.75">
      <c r="H603" s="25"/>
      <c r="I603" s="25"/>
      <c r="J603" s="25"/>
      <c r="K603" s="25"/>
      <c r="L603" s="23"/>
    </row>
    <row r="604" spans="8:12" ht="12.75">
      <c r="H604" s="25"/>
      <c r="I604" s="25"/>
      <c r="J604" s="25"/>
      <c r="K604" s="25"/>
      <c r="L604" s="23"/>
    </row>
    <row r="605" spans="8:12" ht="12.75">
      <c r="H605" s="25"/>
      <c r="I605" s="25"/>
      <c r="J605" s="25"/>
      <c r="K605" s="25"/>
      <c r="L605" s="23"/>
    </row>
    <row r="606" spans="8:12" ht="12.75">
      <c r="H606" s="25"/>
      <c r="I606" s="25"/>
      <c r="J606" s="25"/>
      <c r="K606" s="25"/>
      <c r="L606" s="23"/>
    </row>
    <row r="607" spans="8:12" ht="12.75">
      <c r="H607" s="25"/>
      <c r="I607" s="25"/>
      <c r="J607" s="25"/>
      <c r="K607" s="25"/>
      <c r="L607" s="23"/>
    </row>
    <row r="608" spans="8:12" ht="12.75">
      <c r="H608" s="25"/>
      <c r="I608" s="25"/>
      <c r="J608" s="25"/>
      <c r="K608" s="25"/>
      <c r="L608" s="23"/>
    </row>
    <row r="609" spans="8:12" ht="12.75">
      <c r="H609" s="25"/>
      <c r="I609" s="25"/>
      <c r="J609" s="25"/>
      <c r="K609" s="25"/>
      <c r="L609" s="23"/>
    </row>
    <row r="610" spans="8:12" ht="12.75">
      <c r="H610" s="25"/>
      <c r="I610" s="25"/>
      <c r="J610" s="25"/>
      <c r="K610" s="25"/>
      <c r="L610" s="23"/>
    </row>
    <row r="611" spans="8:12" ht="12.75">
      <c r="H611" s="25"/>
      <c r="I611" s="25"/>
      <c r="J611" s="25"/>
      <c r="K611" s="25"/>
      <c r="L611" s="23"/>
    </row>
    <row r="612" spans="8:12" ht="12.75">
      <c r="H612" s="25"/>
      <c r="I612" s="25"/>
      <c r="J612" s="25"/>
      <c r="K612" s="25"/>
      <c r="L612" s="23"/>
    </row>
    <row r="613" spans="8:12" ht="12.75">
      <c r="H613" s="25"/>
      <c r="I613" s="25"/>
      <c r="J613" s="25"/>
      <c r="K613" s="25"/>
      <c r="L613" s="23"/>
    </row>
    <row r="614" spans="8:12" ht="12.75">
      <c r="H614" s="25"/>
      <c r="I614" s="25"/>
      <c r="J614" s="25"/>
      <c r="K614" s="25"/>
      <c r="L614" s="23"/>
    </row>
    <row r="615" spans="8:12" ht="12.75">
      <c r="H615" s="25"/>
      <c r="I615" s="25"/>
      <c r="J615" s="25"/>
      <c r="K615" s="25"/>
      <c r="L615" s="23"/>
    </row>
    <row r="616" spans="8:12" ht="12.75">
      <c r="H616" s="25"/>
      <c r="I616" s="25"/>
      <c r="J616" s="25"/>
      <c r="K616" s="25"/>
      <c r="L616" s="23"/>
    </row>
    <row r="617" spans="8:12" ht="12.75">
      <c r="H617" s="25"/>
      <c r="I617" s="25"/>
      <c r="J617" s="25"/>
      <c r="K617" s="25"/>
      <c r="L617" s="23"/>
    </row>
    <row r="618" spans="8:12" ht="12.75">
      <c r="H618" s="25"/>
      <c r="I618" s="25"/>
      <c r="J618" s="25"/>
      <c r="K618" s="25"/>
      <c r="L618" s="23"/>
    </row>
    <row r="619" spans="8:12" ht="12.75">
      <c r="H619" s="25"/>
      <c r="I619" s="25"/>
      <c r="J619" s="25"/>
      <c r="K619" s="25"/>
      <c r="L619" s="23"/>
    </row>
    <row r="620" spans="8:12" ht="12.75">
      <c r="H620" s="25"/>
      <c r="I620" s="25"/>
      <c r="J620" s="25"/>
      <c r="K620" s="25"/>
      <c r="L620" s="23"/>
    </row>
    <row r="621" spans="8:12" ht="12.75">
      <c r="H621" s="25"/>
      <c r="I621" s="25"/>
      <c r="J621" s="25"/>
      <c r="K621" s="25"/>
      <c r="L621" s="23"/>
    </row>
    <row r="622" spans="8:12" ht="12.75">
      <c r="H622" s="25"/>
      <c r="I622" s="25"/>
      <c r="J622" s="25"/>
      <c r="K622" s="25"/>
      <c r="L622" s="23"/>
    </row>
    <row r="623" spans="8:12" ht="12.75">
      <c r="H623" s="25"/>
      <c r="I623" s="25"/>
      <c r="J623" s="25"/>
      <c r="K623" s="25"/>
      <c r="L623" s="23"/>
    </row>
    <row r="624" spans="8:12" ht="12.75">
      <c r="H624" s="25"/>
      <c r="I624" s="25"/>
      <c r="J624" s="25"/>
      <c r="K624" s="25"/>
      <c r="L624" s="23"/>
    </row>
    <row r="625" spans="8:12" ht="12.75">
      <c r="H625" s="25"/>
      <c r="I625" s="25"/>
      <c r="J625" s="25"/>
      <c r="K625" s="25"/>
      <c r="L625" s="23"/>
    </row>
    <row r="626" spans="8:12" ht="12.75">
      <c r="H626" s="25"/>
      <c r="I626" s="25"/>
      <c r="J626" s="25"/>
      <c r="K626" s="25"/>
      <c r="L626" s="23"/>
    </row>
    <row r="627" spans="8:12" ht="12.75">
      <c r="H627" s="25"/>
      <c r="I627" s="25"/>
      <c r="J627" s="25"/>
      <c r="K627" s="25"/>
      <c r="L627" s="23"/>
    </row>
    <row r="628" spans="8:12" ht="12.75">
      <c r="H628" s="25"/>
      <c r="I628" s="25"/>
      <c r="J628" s="25"/>
      <c r="K628" s="25"/>
      <c r="L628" s="23"/>
    </row>
    <row r="629" spans="8:12" ht="12.75">
      <c r="H629" s="25"/>
      <c r="I629" s="25"/>
      <c r="J629" s="25"/>
      <c r="K629" s="25"/>
      <c r="L629" s="23"/>
    </row>
    <row r="630" spans="8:12" ht="12.75">
      <c r="H630" s="25"/>
      <c r="I630" s="25"/>
      <c r="J630" s="25"/>
      <c r="K630" s="25"/>
      <c r="L630" s="23"/>
    </row>
    <row r="631" spans="8:12" ht="12.75">
      <c r="H631" s="25"/>
      <c r="I631" s="25"/>
      <c r="J631" s="25"/>
      <c r="K631" s="25"/>
      <c r="L631" s="23"/>
    </row>
    <row r="632" spans="8:12" ht="12.75">
      <c r="H632" s="25"/>
      <c r="I632" s="25"/>
      <c r="J632" s="25"/>
      <c r="K632" s="25"/>
      <c r="L632" s="23"/>
    </row>
    <row r="633" spans="8:12" ht="12.75">
      <c r="H633" s="25"/>
      <c r="I633" s="25"/>
      <c r="J633" s="25"/>
      <c r="K633" s="25"/>
      <c r="L633" s="23"/>
    </row>
    <row r="634" spans="8:12" ht="12.75">
      <c r="H634" s="25"/>
      <c r="I634" s="25"/>
      <c r="J634" s="25"/>
      <c r="K634" s="25"/>
      <c r="L634" s="23"/>
    </row>
    <row r="635" spans="8:12" ht="12.75">
      <c r="H635" s="25"/>
      <c r="I635" s="25"/>
      <c r="J635" s="25"/>
      <c r="K635" s="25"/>
      <c r="L635" s="23"/>
    </row>
    <row r="636" spans="8:12" ht="12.75">
      <c r="H636" s="25"/>
      <c r="I636" s="25"/>
      <c r="J636" s="25"/>
      <c r="K636" s="25"/>
      <c r="L636" s="23"/>
    </row>
    <row r="637" spans="8:12" ht="12.75">
      <c r="H637" s="25"/>
      <c r="I637" s="25"/>
      <c r="J637" s="25"/>
      <c r="K637" s="25"/>
      <c r="L637" s="23"/>
    </row>
    <row r="638" spans="8:12" ht="12.75">
      <c r="H638" s="25"/>
      <c r="I638" s="25"/>
      <c r="J638" s="25"/>
      <c r="K638" s="25"/>
      <c r="L638" s="23"/>
    </row>
    <row r="639" spans="8:12" ht="12.75">
      <c r="H639" s="25"/>
      <c r="I639" s="25"/>
      <c r="J639" s="25"/>
      <c r="K639" s="25"/>
      <c r="L639" s="23"/>
    </row>
    <row r="640" spans="8:12" ht="12.75">
      <c r="H640" s="25"/>
      <c r="I640" s="25"/>
      <c r="J640" s="25"/>
      <c r="K640" s="25"/>
      <c r="L640" s="23"/>
    </row>
    <row r="641" spans="8:12" ht="12.75">
      <c r="H641" s="25"/>
      <c r="I641" s="25"/>
      <c r="J641" s="25"/>
      <c r="K641" s="25"/>
      <c r="L641" s="23"/>
    </row>
    <row r="642" spans="8:12" ht="12.75">
      <c r="H642" s="25"/>
      <c r="I642" s="25"/>
      <c r="J642" s="25"/>
      <c r="K642" s="25"/>
      <c r="L642" s="23"/>
    </row>
    <row r="643" spans="8:12" ht="12.75">
      <c r="H643" s="25"/>
      <c r="I643" s="25"/>
      <c r="J643" s="25"/>
      <c r="K643" s="25"/>
      <c r="L643" s="23"/>
    </row>
    <row r="644" spans="8:12" ht="12.75">
      <c r="H644" s="25"/>
      <c r="I644" s="25"/>
      <c r="J644" s="25"/>
      <c r="K644" s="25"/>
      <c r="L644" s="23"/>
    </row>
    <row r="645" spans="8:12" ht="12.75">
      <c r="H645" s="25"/>
      <c r="I645" s="25"/>
      <c r="J645" s="25"/>
      <c r="K645" s="25"/>
      <c r="L645" s="23"/>
    </row>
    <row r="646" spans="8:12" ht="12.75">
      <c r="H646" s="25"/>
      <c r="I646" s="25"/>
      <c r="J646" s="25"/>
      <c r="K646" s="25"/>
      <c r="L646" s="23"/>
    </row>
    <row r="647" spans="8:12" ht="12.75">
      <c r="H647" s="25"/>
      <c r="I647" s="25"/>
      <c r="J647" s="25"/>
      <c r="K647" s="25"/>
      <c r="L647" s="23"/>
    </row>
    <row r="648" spans="8:12" ht="12.75">
      <c r="H648" s="25"/>
      <c r="I648" s="25"/>
      <c r="J648" s="25"/>
      <c r="K648" s="25"/>
      <c r="L648" s="23"/>
    </row>
    <row r="649" spans="8:12" ht="12.75">
      <c r="H649" s="25"/>
      <c r="I649" s="25"/>
      <c r="J649" s="25"/>
      <c r="K649" s="25"/>
      <c r="L649" s="23"/>
    </row>
    <row r="650" spans="8:12" ht="12.75">
      <c r="H650" s="25"/>
      <c r="I650" s="25"/>
      <c r="J650" s="25"/>
      <c r="K650" s="25"/>
      <c r="L650" s="23"/>
    </row>
    <row r="651" spans="8:12" ht="12.75">
      <c r="H651" s="25"/>
      <c r="I651" s="25"/>
      <c r="J651" s="25"/>
      <c r="K651" s="25"/>
      <c r="L651" s="23"/>
    </row>
    <row r="652" spans="8:12" ht="12.75">
      <c r="H652" s="25"/>
      <c r="I652" s="25"/>
      <c r="J652" s="25"/>
      <c r="K652" s="25"/>
      <c r="L652" s="23"/>
    </row>
    <row r="653" spans="8:12" ht="12.75">
      <c r="H653" s="25"/>
      <c r="I653" s="25"/>
      <c r="J653" s="25"/>
      <c r="K653" s="25"/>
      <c r="L653" s="23"/>
    </row>
    <row r="654" spans="8:12" ht="12.75">
      <c r="H654" s="25"/>
      <c r="I654" s="25"/>
      <c r="J654" s="25"/>
      <c r="K654" s="25"/>
      <c r="L654" s="23"/>
    </row>
    <row r="655" spans="8:12" ht="12.75">
      <c r="H655" s="25"/>
      <c r="I655" s="25"/>
      <c r="J655" s="25"/>
      <c r="K655" s="25"/>
      <c r="L655" s="23"/>
    </row>
    <row r="656" spans="8:12" ht="12.75">
      <c r="H656" s="25"/>
      <c r="I656" s="25"/>
      <c r="J656" s="25"/>
      <c r="K656" s="25"/>
      <c r="L656" s="23"/>
    </row>
    <row r="657" spans="8:12" ht="12.75">
      <c r="H657" s="25"/>
      <c r="I657" s="25"/>
      <c r="J657" s="25"/>
      <c r="K657" s="25"/>
      <c r="L657" s="23"/>
    </row>
    <row r="658" spans="8:12" ht="12.75">
      <c r="H658" s="25"/>
      <c r="I658" s="25"/>
      <c r="J658" s="25"/>
      <c r="K658" s="25"/>
      <c r="L658" s="23"/>
    </row>
    <row r="659" spans="8:12" ht="12.75">
      <c r="H659" s="25"/>
      <c r="I659" s="25"/>
      <c r="J659" s="25"/>
      <c r="K659" s="25"/>
      <c r="L659" s="23"/>
    </row>
    <row r="660" spans="8:12" ht="12.75">
      <c r="H660" s="25"/>
      <c r="I660" s="25"/>
      <c r="J660" s="25"/>
      <c r="K660" s="25"/>
      <c r="L660" s="23"/>
    </row>
    <row r="661" spans="8:12" ht="12.75">
      <c r="H661" s="25"/>
      <c r="I661" s="25"/>
      <c r="J661" s="25"/>
      <c r="K661" s="25"/>
      <c r="L661" s="23"/>
    </row>
    <row r="662" spans="8:12" ht="12.75">
      <c r="H662" s="25"/>
      <c r="I662" s="25"/>
      <c r="J662" s="25"/>
      <c r="K662" s="25"/>
      <c r="L662" s="23"/>
    </row>
    <row r="663" spans="8:12" ht="12.75">
      <c r="H663" s="25"/>
      <c r="I663" s="25"/>
      <c r="J663" s="25"/>
      <c r="K663" s="25"/>
      <c r="L663" s="23"/>
    </row>
    <row r="664" spans="8:12" ht="12.75">
      <c r="H664" s="25"/>
      <c r="I664" s="25"/>
      <c r="J664" s="25"/>
      <c r="K664" s="25"/>
      <c r="L664" s="23"/>
    </row>
    <row r="665" spans="8:12" ht="12.75">
      <c r="H665" s="25"/>
      <c r="I665" s="25"/>
      <c r="J665" s="25"/>
      <c r="K665" s="25"/>
      <c r="L665" s="23"/>
    </row>
    <row r="666" spans="8:12" ht="12.75">
      <c r="H666" s="25"/>
      <c r="I666" s="25"/>
      <c r="J666" s="25"/>
      <c r="K666" s="25"/>
      <c r="L666" s="23"/>
    </row>
    <row r="667" spans="8:12" ht="12.75">
      <c r="H667" s="25"/>
      <c r="I667" s="25"/>
      <c r="J667" s="25"/>
      <c r="K667" s="25"/>
      <c r="L667" s="23"/>
    </row>
    <row r="668" spans="8:12" ht="12.75">
      <c r="H668" s="25"/>
      <c r="I668" s="25"/>
      <c r="J668" s="25"/>
      <c r="K668" s="25"/>
      <c r="L668" s="23"/>
    </row>
    <row r="669" spans="8:12" ht="12.75">
      <c r="H669" s="25"/>
      <c r="I669" s="25"/>
      <c r="J669" s="25"/>
      <c r="K669" s="25"/>
      <c r="L669" s="23"/>
    </row>
    <row r="670" spans="8:12" ht="12.75">
      <c r="H670" s="25"/>
      <c r="I670" s="25"/>
      <c r="J670" s="25"/>
      <c r="K670" s="25"/>
      <c r="L670" s="23"/>
    </row>
    <row r="671" spans="8:12" ht="12.75">
      <c r="H671" s="25"/>
      <c r="I671" s="25"/>
      <c r="J671" s="25"/>
      <c r="K671" s="25"/>
      <c r="L671" s="23"/>
    </row>
    <row r="672" spans="8:12" ht="12.75">
      <c r="H672" s="25"/>
      <c r="I672" s="25"/>
      <c r="J672" s="25"/>
      <c r="K672" s="25"/>
      <c r="L672" s="23"/>
    </row>
    <row r="673" spans="8:12" ht="12.75">
      <c r="H673" s="25"/>
      <c r="I673" s="25"/>
      <c r="J673" s="25"/>
      <c r="K673" s="25"/>
      <c r="L673" s="23"/>
    </row>
    <row r="674" spans="8:12" ht="12.75">
      <c r="H674" s="25"/>
      <c r="I674" s="25"/>
      <c r="J674" s="25"/>
      <c r="K674" s="25"/>
      <c r="L674" s="23"/>
    </row>
    <row r="675" spans="8:12" ht="12.75">
      <c r="H675" s="25"/>
      <c r="I675" s="25"/>
      <c r="J675" s="25"/>
      <c r="K675" s="25"/>
      <c r="L675" s="23"/>
    </row>
    <row r="676" spans="8:12" ht="12.75">
      <c r="H676" s="25"/>
      <c r="I676" s="25"/>
      <c r="J676" s="25"/>
      <c r="K676" s="25"/>
      <c r="L676" s="23"/>
    </row>
    <row r="677" spans="8:12" ht="12.75">
      <c r="H677" s="25"/>
      <c r="I677" s="25"/>
      <c r="J677" s="25"/>
      <c r="K677" s="25"/>
      <c r="L677" s="23"/>
    </row>
    <row r="678" spans="8:12" ht="12.75">
      <c r="H678" s="25"/>
      <c r="I678" s="25"/>
      <c r="J678" s="25"/>
      <c r="K678" s="25"/>
      <c r="L678" s="23"/>
    </row>
    <row r="679" spans="8:12" ht="12.75">
      <c r="H679" s="25"/>
      <c r="I679" s="25"/>
      <c r="J679" s="25"/>
      <c r="K679" s="25"/>
      <c r="L679" s="23"/>
    </row>
    <row r="680" spans="8:12" ht="12.75">
      <c r="H680" s="25"/>
      <c r="I680" s="25"/>
      <c r="J680" s="25"/>
      <c r="K680" s="25"/>
      <c r="L680" s="23"/>
    </row>
    <row r="681" spans="8:12" ht="12.75">
      <c r="H681" s="25"/>
      <c r="I681" s="25"/>
      <c r="J681" s="25"/>
      <c r="K681" s="25"/>
      <c r="L681" s="23"/>
    </row>
    <row r="682" spans="8:12" ht="12.75">
      <c r="H682" s="25"/>
      <c r="I682" s="25"/>
      <c r="J682" s="25"/>
      <c r="K682" s="25"/>
      <c r="L682" s="23"/>
    </row>
    <row r="683" spans="8:12" ht="12.75">
      <c r="H683" s="25"/>
      <c r="I683" s="25"/>
      <c r="J683" s="25"/>
      <c r="K683" s="25"/>
      <c r="L683" s="23"/>
    </row>
    <row r="684" spans="8:12" ht="12.75">
      <c r="H684" s="25"/>
      <c r="I684" s="25"/>
      <c r="J684" s="25"/>
      <c r="K684" s="25"/>
      <c r="L684" s="23"/>
    </row>
    <row r="685" spans="8:12" ht="12.75">
      <c r="H685" s="25"/>
      <c r="I685" s="25"/>
      <c r="J685" s="25"/>
      <c r="K685" s="25"/>
      <c r="L685" s="23"/>
    </row>
    <row r="686" spans="8:12" ht="12.75">
      <c r="H686" s="25"/>
      <c r="I686" s="25"/>
      <c r="J686" s="25"/>
      <c r="K686" s="25"/>
      <c r="L686" s="23"/>
    </row>
    <row r="687" spans="8:12" ht="12.75">
      <c r="H687" s="25"/>
      <c r="I687" s="25"/>
      <c r="J687" s="25"/>
      <c r="K687" s="25"/>
      <c r="L687" s="23"/>
    </row>
    <row r="688" spans="8:12" ht="12.75">
      <c r="H688" s="25"/>
      <c r="I688" s="25"/>
      <c r="J688" s="25"/>
      <c r="K688" s="25"/>
      <c r="L688" s="23"/>
    </row>
    <row r="689" spans="8:12" ht="12.75">
      <c r="H689" s="25"/>
      <c r="I689" s="25"/>
      <c r="J689" s="25"/>
      <c r="K689" s="25"/>
      <c r="L689" s="23"/>
    </row>
    <row r="690" spans="8:12" ht="12.75">
      <c r="H690" s="25"/>
      <c r="I690" s="25"/>
      <c r="J690" s="25"/>
      <c r="K690" s="25"/>
      <c r="L690" s="23"/>
    </row>
    <row r="691" spans="8:12" ht="12.75">
      <c r="H691" s="25"/>
      <c r="I691" s="25"/>
      <c r="J691" s="25"/>
      <c r="K691" s="25"/>
      <c r="L691" s="23"/>
    </row>
    <row r="692" spans="8:12" ht="12.75">
      <c r="H692" s="25"/>
      <c r="I692" s="25"/>
      <c r="J692" s="25"/>
      <c r="K692" s="25"/>
      <c r="L692" s="23"/>
    </row>
    <row r="693" spans="8:12" ht="12.75">
      <c r="H693" s="25"/>
      <c r="I693" s="25"/>
      <c r="J693" s="25"/>
      <c r="K693" s="25"/>
      <c r="L693" s="23"/>
    </row>
    <row r="694" spans="8:12" ht="12.75">
      <c r="H694" s="25"/>
      <c r="I694" s="25"/>
      <c r="J694" s="25"/>
      <c r="K694" s="25"/>
      <c r="L694" s="23"/>
    </row>
    <row r="695" spans="8:12" ht="12.75">
      <c r="H695" s="25"/>
      <c r="I695" s="25"/>
      <c r="J695" s="25"/>
      <c r="K695" s="25"/>
      <c r="L695" s="23"/>
    </row>
    <row r="696" spans="8:12" ht="12.75">
      <c r="H696" s="25"/>
      <c r="I696" s="25"/>
      <c r="J696" s="25"/>
      <c r="K696" s="25"/>
      <c r="L696" s="23"/>
    </row>
    <row r="697" spans="8:12" ht="12.75">
      <c r="H697" s="25"/>
      <c r="I697" s="25"/>
      <c r="J697" s="25"/>
      <c r="K697" s="25"/>
      <c r="L697" s="23"/>
    </row>
    <row r="698" spans="8:12" ht="12.75">
      <c r="H698" s="25"/>
      <c r="I698" s="25"/>
      <c r="J698" s="25"/>
      <c r="K698" s="25"/>
      <c r="L698" s="23"/>
    </row>
    <row r="699" spans="8:12" ht="12.75">
      <c r="H699" s="25"/>
      <c r="I699" s="25"/>
      <c r="J699" s="25"/>
      <c r="K699" s="25"/>
      <c r="L699" s="23"/>
    </row>
    <row r="700" spans="8:12" ht="12.75">
      <c r="H700" s="25"/>
      <c r="I700" s="25"/>
      <c r="J700" s="25"/>
      <c r="K700" s="25"/>
      <c r="L700" s="23"/>
    </row>
    <row r="701" spans="8:12" ht="12.75">
      <c r="H701" s="25"/>
      <c r="I701" s="25"/>
      <c r="J701" s="25"/>
      <c r="K701" s="25"/>
      <c r="L701" s="23"/>
    </row>
    <row r="702" spans="8:12" ht="12.75">
      <c r="H702" s="25"/>
      <c r="I702" s="25"/>
      <c r="J702" s="25"/>
      <c r="K702" s="25"/>
      <c r="L702" s="23"/>
    </row>
    <row r="703" spans="8:12" ht="12.75">
      <c r="H703" s="25"/>
      <c r="I703" s="25"/>
      <c r="J703" s="25"/>
      <c r="K703" s="25"/>
      <c r="L703" s="23"/>
    </row>
    <row r="704" spans="8:12" ht="12.75">
      <c r="H704" s="25"/>
      <c r="I704" s="25"/>
      <c r="J704" s="25"/>
      <c r="K704" s="25"/>
      <c r="L704" s="23"/>
    </row>
    <row r="705" spans="8:12" ht="12.75">
      <c r="H705" s="25"/>
      <c r="I705" s="25"/>
      <c r="J705" s="25"/>
      <c r="K705" s="25"/>
      <c r="L705" s="23"/>
    </row>
    <row r="706" spans="8:12" ht="12.75">
      <c r="H706" s="25"/>
      <c r="I706" s="25"/>
      <c r="J706" s="25"/>
      <c r="K706" s="25"/>
      <c r="L706" s="23"/>
    </row>
    <row r="707" spans="8:12" ht="12.75">
      <c r="H707" s="25"/>
      <c r="I707" s="25"/>
      <c r="J707" s="25"/>
      <c r="K707" s="25"/>
      <c r="L707" s="23"/>
    </row>
    <row r="708" spans="8:12" ht="12.75">
      <c r="H708" s="25"/>
      <c r="I708" s="25"/>
      <c r="J708" s="25"/>
      <c r="K708" s="25"/>
      <c r="L708" s="23"/>
    </row>
    <row r="709" spans="8:12" ht="12.75">
      <c r="H709" s="25"/>
      <c r="I709" s="25"/>
      <c r="J709" s="25"/>
      <c r="K709" s="25"/>
      <c r="L709" s="23"/>
    </row>
    <row r="710" spans="8:12" ht="12.75">
      <c r="H710" s="25"/>
      <c r="I710" s="25"/>
      <c r="J710" s="25"/>
      <c r="K710" s="25"/>
      <c r="L710" s="23"/>
    </row>
    <row r="711" spans="8:12" ht="12.75">
      <c r="H711" s="25"/>
      <c r="I711" s="25"/>
      <c r="J711" s="25"/>
      <c r="K711" s="25"/>
      <c r="L711" s="23"/>
    </row>
    <row r="712" spans="8:12" ht="12.75">
      <c r="H712" s="25"/>
      <c r="I712" s="25"/>
      <c r="J712" s="25"/>
      <c r="K712" s="25"/>
      <c r="L712" s="23"/>
    </row>
    <row r="713" spans="8:12" ht="12.75">
      <c r="H713" s="25"/>
      <c r="I713" s="25"/>
      <c r="J713" s="25"/>
      <c r="K713" s="25"/>
      <c r="L713" s="23"/>
    </row>
    <row r="714" spans="8:12" ht="12.75">
      <c r="H714" s="25"/>
      <c r="I714" s="25"/>
      <c r="J714" s="25"/>
      <c r="K714" s="25"/>
      <c r="L714" s="23"/>
    </row>
    <row r="715" spans="8:12" ht="12.75">
      <c r="H715" s="25"/>
      <c r="I715" s="25"/>
      <c r="J715" s="25"/>
      <c r="K715" s="25"/>
      <c r="L715" s="23"/>
    </row>
    <row r="716" spans="8:12" ht="12.75">
      <c r="H716" s="25"/>
      <c r="I716" s="25"/>
      <c r="J716" s="25"/>
      <c r="K716" s="25"/>
      <c r="L716" s="23"/>
    </row>
    <row r="717" spans="8:12" ht="12.75">
      <c r="H717" s="25"/>
      <c r="I717" s="25"/>
      <c r="J717" s="25"/>
      <c r="K717" s="25"/>
      <c r="L717" s="23"/>
    </row>
    <row r="718" spans="8:12" ht="12.75">
      <c r="H718" s="25"/>
      <c r="I718" s="25"/>
      <c r="J718" s="25"/>
      <c r="K718" s="25"/>
      <c r="L718" s="23"/>
    </row>
    <row r="719" spans="8:12" ht="12.75">
      <c r="H719" s="25"/>
      <c r="I719" s="25"/>
      <c r="J719" s="25"/>
      <c r="K719" s="25"/>
      <c r="L719" s="23"/>
    </row>
    <row r="720" spans="8:12" ht="12.75">
      <c r="H720" s="25"/>
      <c r="I720" s="25"/>
      <c r="J720" s="25"/>
      <c r="K720" s="25"/>
      <c r="L720" s="23"/>
    </row>
    <row r="721" spans="8:12" ht="12.75">
      <c r="H721" s="25"/>
      <c r="I721" s="25"/>
      <c r="J721" s="25"/>
      <c r="K721" s="25"/>
      <c r="L721" s="23"/>
    </row>
    <row r="722" spans="8:12" ht="12.75">
      <c r="H722" s="25"/>
      <c r="I722" s="25"/>
      <c r="J722" s="25"/>
      <c r="K722" s="25"/>
      <c r="L722" s="23"/>
    </row>
    <row r="723" spans="8:12" ht="12.75">
      <c r="H723" s="25"/>
      <c r="I723" s="25"/>
      <c r="J723" s="25"/>
      <c r="K723" s="25"/>
      <c r="L723" s="23"/>
    </row>
    <row r="724" spans="8:12" ht="12.75">
      <c r="H724" s="25"/>
      <c r="I724" s="25"/>
      <c r="J724" s="25"/>
      <c r="K724" s="25"/>
      <c r="L724" s="23"/>
    </row>
    <row r="725" spans="8:12" ht="12.75">
      <c r="H725" s="25"/>
      <c r="I725" s="25"/>
      <c r="J725" s="25"/>
      <c r="K725" s="25"/>
      <c r="L725" s="23"/>
    </row>
    <row r="726" spans="8:12" ht="12.75">
      <c r="H726" s="25"/>
      <c r="I726" s="25"/>
      <c r="J726" s="25"/>
      <c r="K726" s="25"/>
      <c r="L726" s="23"/>
    </row>
    <row r="727" spans="8:12" ht="12.75">
      <c r="H727" s="25"/>
      <c r="I727" s="25"/>
      <c r="J727" s="25"/>
      <c r="K727" s="25"/>
      <c r="L727" s="23"/>
    </row>
    <row r="728" spans="8:12" ht="12.75">
      <c r="H728" s="25"/>
      <c r="I728" s="25"/>
      <c r="J728" s="25"/>
      <c r="K728" s="25"/>
      <c r="L728" s="23"/>
    </row>
    <row r="729" spans="8:12" ht="12.75">
      <c r="H729" s="25"/>
      <c r="I729" s="25"/>
      <c r="J729" s="25"/>
      <c r="K729" s="25"/>
      <c r="L729" s="23"/>
    </row>
    <row r="730" spans="8:12" ht="12.75">
      <c r="H730" s="25"/>
      <c r="I730" s="25"/>
      <c r="J730" s="25"/>
      <c r="K730" s="25"/>
      <c r="L730" s="23"/>
    </row>
    <row r="731" spans="8:12" ht="12.75">
      <c r="H731" s="25"/>
      <c r="I731" s="25"/>
      <c r="J731" s="25"/>
      <c r="K731" s="25"/>
      <c r="L731" s="23"/>
    </row>
    <row r="732" spans="8:12" ht="12.75">
      <c r="H732" s="25"/>
      <c r="I732" s="25"/>
      <c r="J732" s="25"/>
      <c r="K732" s="25"/>
      <c r="L732" s="23"/>
    </row>
    <row r="733" spans="8:12" ht="12.75">
      <c r="H733" s="25"/>
      <c r="I733" s="25"/>
      <c r="J733" s="25"/>
      <c r="K733" s="25"/>
      <c r="L733" s="23"/>
    </row>
    <row r="734" spans="8:12" ht="12.75">
      <c r="H734" s="25"/>
      <c r="I734" s="25"/>
      <c r="J734" s="25"/>
      <c r="K734" s="25"/>
      <c r="L734" s="23"/>
    </row>
    <row r="735" spans="8:12" ht="12.75">
      <c r="H735" s="25"/>
      <c r="I735" s="25"/>
      <c r="J735" s="25"/>
      <c r="K735" s="25"/>
      <c r="L735" s="23"/>
    </row>
    <row r="736" spans="8:12" ht="12.75">
      <c r="H736" s="25"/>
      <c r="I736" s="25"/>
      <c r="J736" s="25"/>
      <c r="K736" s="25"/>
      <c r="L736" s="23"/>
    </row>
    <row r="737" spans="8:12" ht="12.75">
      <c r="H737" s="25"/>
      <c r="I737" s="25"/>
      <c r="J737" s="25"/>
      <c r="K737" s="25"/>
      <c r="L737" s="23"/>
    </row>
    <row r="738" spans="8:12" ht="12.75">
      <c r="H738" s="25"/>
      <c r="I738" s="25"/>
      <c r="J738" s="25"/>
      <c r="K738" s="25"/>
      <c r="L738" s="23"/>
    </row>
    <row r="739" spans="8:12" ht="12.75">
      <c r="H739" s="25"/>
      <c r="I739" s="25"/>
      <c r="J739" s="25"/>
      <c r="K739" s="25"/>
      <c r="L739" s="23"/>
    </row>
    <row r="740" spans="8:12" ht="12.75">
      <c r="H740" s="25"/>
      <c r="I740" s="25"/>
      <c r="J740" s="25"/>
      <c r="K740" s="25"/>
      <c r="L740" s="23"/>
    </row>
    <row r="741" spans="8:12" ht="12.75">
      <c r="H741" s="25"/>
      <c r="I741" s="25"/>
      <c r="J741" s="25"/>
      <c r="K741" s="25"/>
      <c r="L741" s="23"/>
    </row>
    <row r="742" spans="8:12" ht="12.75">
      <c r="H742" s="25"/>
      <c r="I742" s="25"/>
      <c r="J742" s="25"/>
      <c r="K742" s="25"/>
      <c r="L742" s="23"/>
    </row>
    <row r="743" spans="8:12" ht="12.75">
      <c r="H743" s="25"/>
      <c r="I743" s="25"/>
      <c r="J743" s="25"/>
      <c r="K743" s="25"/>
      <c r="L743" s="23"/>
    </row>
    <row r="744" spans="8:12" ht="12.75">
      <c r="H744" s="25"/>
      <c r="I744" s="25"/>
      <c r="J744" s="25"/>
      <c r="K744" s="25"/>
      <c r="L744" s="23"/>
    </row>
    <row r="745" spans="8:12" ht="12.75">
      <c r="H745" s="25"/>
      <c r="I745" s="25"/>
      <c r="J745" s="25"/>
      <c r="K745" s="25"/>
      <c r="L745" s="23"/>
    </row>
    <row r="746" spans="8:12" ht="12.75">
      <c r="H746" s="25"/>
      <c r="I746" s="25"/>
      <c r="J746" s="25"/>
      <c r="K746" s="25"/>
      <c r="L746" s="23"/>
    </row>
    <row r="747" spans="8:12" ht="12.75">
      <c r="H747" s="25"/>
      <c r="I747" s="25"/>
      <c r="J747" s="25"/>
      <c r="K747" s="25"/>
      <c r="L747" s="23"/>
    </row>
    <row r="748" spans="8:12" ht="12.75">
      <c r="H748" s="25"/>
      <c r="I748" s="25"/>
      <c r="J748" s="25"/>
      <c r="K748" s="25"/>
      <c r="L748" s="23"/>
    </row>
    <row r="749" spans="8:12" ht="12.75">
      <c r="H749" s="25"/>
      <c r="I749" s="25"/>
      <c r="J749" s="25"/>
      <c r="K749" s="25"/>
      <c r="L749" s="23"/>
    </row>
    <row r="750" spans="8:12" ht="12.75">
      <c r="H750" s="25"/>
      <c r="I750" s="25"/>
      <c r="J750" s="25"/>
      <c r="K750" s="25"/>
      <c r="L750" s="23"/>
    </row>
    <row r="751" spans="8:12" ht="12.75">
      <c r="H751" s="25"/>
      <c r="I751" s="25"/>
      <c r="J751" s="25"/>
      <c r="K751" s="25"/>
      <c r="L751" s="23"/>
    </row>
    <row r="752" spans="8:12" ht="12.75">
      <c r="H752" s="25"/>
      <c r="I752" s="25"/>
      <c r="J752" s="25"/>
      <c r="K752" s="25"/>
      <c r="L752" s="23"/>
    </row>
    <row r="753" spans="8:12" ht="12.75">
      <c r="H753" s="25"/>
      <c r="I753" s="25"/>
      <c r="J753" s="25"/>
      <c r="K753" s="25"/>
      <c r="L753" s="23"/>
    </row>
    <row r="754" spans="8:12" ht="12.75">
      <c r="H754" s="25"/>
      <c r="I754" s="25"/>
      <c r="J754" s="25"/>
      <c r="K754" s="25"/>
      <c r="L754" s="23"/>
    </row>
    <row r="755" spans="8:12" ht="12.75">
      <c r="H755" s="25"/>
      <c r="I755" s="25"/>
      <c r="J755" s="25"/>
      <c r="K755" s="25"/>
      <c r="L755" s="23"/>
    </row>
    <row r="756" spans="8:12" ht="12.75">
      <c r="H756" s="25"/>
      <c r="I756" s="25"/>
      <c r="J756" s="25"/>
      <c r="K756" s="25"/>
      <c r="L756" s="23"/>
    </row>
    <row r="757" spans="8:12" ht="12.75">
      <c r="H757" s="25"/>
      <c r="I757" s="25"/>
      <c r="J757" s="25"/>
      <c r="K757" s="25"/>
      <c r="L757" s="23"/>
    </row>
    <row r="758" spans="8:12" ht="12.75">
      <c r="H758" s="25"/>
      <c r="I758" s="25"/>
      <c r="J758" s="25"/>
      <c r="K758" s="25"/>
      <c r="L758" s="23"/>
    </row>
    <row r="759" spans="8:12" ht="12.75">
      <c r="H759" s="25"/>
      <c r="I759" s="25"/>
      <c r="J759" s="25"/>
      <c r="K759" s="25"/>
      <c r="L759" s="23"/>
    </row>
    <row r="760" spans="8:12" ht="12.75">
      <c r="H760" s="25"/>
      <c r="I760" s="25"/>
      <c r="J760" s="25"/>
      <c r="K760" s="25"/>
      <c r="L760" s="23"/>
    </row>
    <row r="761" spans="8:12" ht="12.75">
      <c r="H761" s="25"/>
      <c r="I761" s="25"/>
      <c r="J761" s="25"/>
      <c r="K761" s="25"/>
      <c r="L761" s="23"/>
    </row>
    <row r="762" spans="8:12" ht="12.75">
      <c r="H762" s="25"/>
      <c r="I762" s="25"/>
      <c r="J762" s="25"/>
      <c r="K762" s="25"/>
      <c r="L762" s="23"/>
    </row>
    <row r="763" spans="8:12" ht="12.75">
      <c r="H763" s="25"/>
      <c r="I763" s="25"/>
      <c r="J763" s="25"/>
      <c r="K763" s="25"/>
      <c r="L763" s="23"/>
    </row>
    <row r="764" spans="8:12" ht="12.75">
      <c r="H764" s="25"/>
      <c r="I764" s="25"/>
      <c r="J764" s="25"/>
      <c r="K764" s="25"/>
      <c r="L764" s="23"/>
    </row>
    <row r="765" spans="8:12" ht="12.75">
      <c r="H765" s="25"/>
      <c r="I765" s="25"/>
      <c r="J765" s="25"/>
      <c r="K765" s="25"/>
      <c r="L765" s="23"/>
    </row>
    <row r="766" spans="8:12" ht="12.75">
      <c r="H766" s="25"/>
      <c r="I766" s="25"/>
      <c r="J766" s="25"/>
      <c r="K766" s="25"/>
      <c r="L766" s="23"/>
    </row>
    <row r="767" spans="8:12" ht="12.75">
      <c r="H767" s="25"/>
      <c r="I767" s="25"/>
      <c r="J767" s="25"/>
      <c r="K767" s="25"/>
      <c r="L767" s="23"/>
    </row>
    <row r="768" spans="8:12" ht="12.75">
      <c r="H768" s="25"/>
      <c r="I768" s="25"/>
      <c r="J768" s="25"/>
      <c r="K768" s="25"/>
      <c r="L768" s="23"/>
    </row>
    <row r="769" spans="8:12" ht="12.75">
      <c r="H769" s="25"/>
      <c r="I769" s="25"/>
      <c r="J769" s="25"/>
      <c r="K769" s="25"/>
      <c r="L769" s="23"/>
    </row>
    <row r="770" spans="8:12" ht="12.75">
      <c r="H770" s="25"/>
      <c r="I770" s="25"/>
      <c r="J770" s="25"/>
      <c r="K770" s="25"/>
      <c r="L770" s="23"/>
    </row>
    <row r="771" spans="8:12" ht="12.75">
      <c r="H771" s="25"/>
      <c r="I771" s="25"/>
      <c r="J771" s="25"/>
      <c r="K771" s="25"/>
      <c r="L771" s="23"/>
    </row>
    <row r="772" spans="8:12" ht="12.75">
      <c r="H772" s="25"/>
      <c r="I772" s="25"/>
      <c r="J772" s="25"/>
      <c r="K772" s="25"/>
      <c r="L772" s="23"/>
    </row>
    <row r="773" spans="8:12" ht="12.75">
      <c r="H773" s="25"/>
      <c r="I773" s="25"/>
      <c r="J773" s="25"/>
      <c r="K773" s="25"/>
      <c r="L773" s="23"/>
    </row>
    <row r="774" spans="8:12" ht="12.75">
      <c r="H774" s="25"/>
      <c r="I774" s="25"/>
      <c r="J774" s="25"/>
      <c r="K774" s="25"/>
      <c r="L774" s="23"/>
    </row>
    <row r="775" spans="8:12" ht="12.75">
      <c r="H775" s="25"/>
      <c r="I775" s="25"/>
      <c r="J775" s="25"/>
      <c r="K775" s="25"/>
      <c r="L775" s="23"/>
    </row>
    <row r="776" spans="8:12" ht="12.75">
      <c r="H776" s="25"/>
      <c r="I776" s="25"/>
      <c r="J776" s="25"/>
      <c r="K776" s="25"/>
      <c r="L776" s="23"/>
    </row>
    <row r="777" spans="8:12" ht="12.75">
      <c r="H777" s="25"/>
      <c r="I777" s="25"/>
      <c r="J777" s="25"/>
      <c r="K777" s="25"/>
      <c r="L777" s="23"/>
    </row>
    <row r="778" spans="8:12" ht="12.75">
      <c r="H778" s="25"/>
      <c r="I778" s="25"/>
      <c r="J778" s="25"/>
      <c r="K778" s="25"/>
      <c r="L778" s="23"/>
    </row>
    <row r="779" spans="8:12" ht="12.75">
      <c r="H779" s="25"/>
      <c r="I779" s="25"/>
      <c r="J779" s="25"/>
      <c r="K779" s="25"/>
      <c r="L779" s="23"/>
    </row>
    <row r="780" spans="8:12" ht="12.75">
      <c r="H780" s="25"/>
      <c r="I780" s="25"/>
      <c r="J780" s="25"/>
      <c r="K780" s="25"/>
      <c r="L780" s="23"/>
    </row>
    <row r="781" spans="8:12" ht="12.75">
      <c r="H781" s="25"/>
      <c r="I781" s="25"/>
      <c r="J781" s="25"/>
      <c r="K781" s="25"/>
      <c r="L781" s="23"/>
    </row>
    <row r="782" spans="8:12" ht="12.75">
      <c r="H782" s="25"/>
      <c r="I782" s="25"/>
      <c r="J782" s="25"/>
      <c r="K782" s="25"/>
      <c r="L782" s="23"/>
    </row>
    <row r="783" spans="8:12" ht="12.75">
      <c r="H783" s="25"/>
      <c r="I783" s="25"/>
      <c r="J783" s="25"/>
      <c r="K783" s="25"/>
      <c r="L783" s="23"/>
    </row>
    <row r="784" spans="8:12" ht="12.75">
      <c r="H784" s="25"/>
      <c r="I784" s="25"/>
      <c r="J784" s="25"/>
      <c r="K784" s="25"/>
      <c r="L784" s="23"/>
    </row>
    <row r="785" spans="8:12" ht="12.75">
      <c r="H785" s="25"/>
      <c r="I785" s="25"/>
      <c r="J785" s="25"/>
      <c r="K785" s="25"/>
      <c r="L785" s="23"/>
    </row>
    <row r="786" spans="8:12" ht="12.75">
      <c r="H786" s="25"/>
      <c r="I786" s="25"/>
      <c r="J786" s="25"/>
      <c r="K786" s="25"/>
      <c r="L786" s="23"/>
    </row>
    <row r="787" spans="8:12" ht="12.75">
      <c r="H787" s="25"/>
      <c r="I787" s="25"/>
      <c r="J787" s="25"/>
      <c r="K787" s="25"/>
      <c r="L787" s="23"/>
    </row>
    <row r="788" spans="8:12" ht="12.75">
      <c r="H788" s="25"/>
      <c r="I788" s="25"/>
      <c r="J788" s="25"/>
      <c r="K788" s="25"/>
      <c r="L788" s="23"/>
    </row>
    <row r="789" spans="8:12" ht="12.75">
      <c r="H789" s="25"/>
      <c r="I789" s="25"/>
      <c r="J789" s="25"/>
      <c r="K789" s="25"/>
      <c r="L789" s="23"/>
    </row>
    <row r="790" spans="8:12" ht="12.75">
      <c r="H790" s="25"/>
      <c r="I790" s="25"/>
      <c r="J790" s="25"/>
      <c r="K790" s="25"/>
      <c r="L790" s="23"/>
    </row>
    <row r="791" spans="8:12" ht="12.75">
      <c r="H791" s="25"/>
      <c r="I791" s="25"/>
      <c r="J791" s="25"/>
      <c r="K791" s="25"/>
      <c r="L791" s="23"/>
    </row>
    <row r="792" spans="8:12" ht="12.75">
      <c r="H792" s="25"/>
      <c r="I792" s="25"/>
      <c r="J792" s="25"/>
      <c r="K792" s="25"/>
      <c r="L792" s="23"/>
    </row>
    <row r="793" spans="8:12" ht="12.75">
      <c r="H793" s="25"/>
      <c r="I793" s="25"/>
      <c r="J793" s="25"/>
      <c r="K793" s="25"/>
      <c r="L793" s="23"/>
    </row>
    <row r="794" spans="8:12" ht="12.75">
      <c r="H794" s="25"/>
      <c r="I794" s="25"/>
      <c r="J794" s="25"/>
      <c r="K794" s="25"/>
      <c r="L794" s="23"/>
    </row>
    <row r="795" spans="8:12" ht="12.75">
      <c r="H795" s="25"/>
      <c r="I795" s="25"/>
      <c r="J795" s="25"/>
      <c r="K795" s="25"/>
      <c r="L795" s="23"/>
    </row>
    <row r="796" spans="8:12" ht="12.75">
      <c r="H796" s="25"/>
      <c r="I796" s="25"/>
      <c r="J796" s="25"/>
      <c r="K796" s="25"/>
      <c r="L796" s="23"/>
    </row>
    <row r="797" spans="8:12" ht="12.75">
      <c r="H797" s="25"/>
      <c r="I797" s="25"/>
      <c r="J797" s="25"/>
      <c r="K797" s="25"/>
      <c r="L797" s="23"/>
    </row>
    <row r="798" spans="8:12" ht="12.75">
      <c r="H798" s="25"/>
      <c r="I798" s="25"/>
      <c r="J798" s="25"/>
      <c r="K798" s="25"/>
      <c r="L798" s="23"/>
    </row>
    <row r="799" spans="8:12" ht="12.75">
      <c r="H799" s="25"/>
      <c r="I799" s="25"/>
      <c r="J799" s="25"/>
      <c r="K799" s="25"/>
      <c r="L799" s="23"/>
    </row>
    <row r="800" spans="8:12" ht="12.75">
      <c r="H800" s="25"/>
      <c r="I800" s="25"/>
      <c r="J800" s="25"/>
      <c r="K800" s="25"/>
      <c r="L800" s="23"/>
    </row>
    <row r="801" spans="8:12" ht="12.75">
      <c r="H801" s="25"/>
      <c r="I801" s="25"/>
      <c r="J801" s="25"/>
      <c r="K801" s="25"/>
      <c r="L801" s="23"/>
    </row>
    <row r="802" spans="8:12" ht="12.75">
      <c r="H802" s="25"/>
      <c r="I802" s="25"/>
      <c r="J802" s="25"/>
      <c r="K802" s="25"/>
      <c r="L802" s="23"/>
    </row>
    <row r="803" spans="8:12" ht="12.75">
      <c r="H803" s="25"/>
      <c r="I803" s="25"/>
      <c r="J803" s="25"/>
      <c r="K803" s="25"/>
      <c r="L803" s="23"/>
    </row>
    <row r="804" spans="8:12" ht="12.75">
      <c r="H804" s="25"/>
      <c r="I804" s="25"/>
      <c r="J804" s="25"/>
      <c r="K804" s="25"/>
      <c r="L804" s="23"/>
    </row>
    <row r="805" spans="8:12" ht="12.75">
      <c r="H805" s="25"/>
      <c r="I805" s="25"/>
      <c r="J805" s="25"/>
      <c r="K805" s="25"/>
      <c r="L805" s="23"/>
    </row>
    <row r="806" spans="8:12" ht="12.75">
      <c r="H806" s="25"/>
      <c r="I806" s="25"/>
      <c r="J806" s="25"/>
      <c r="K806" s="25"/>
      <c r="L806" s="23"/>
    </row>
    <row r="807" spans="8:12" ht="12.75">
      <c r="H807" s="25"/>
      <c r="I807" s="25"/>
      <c r="J807" s="25"/>
      <c r="K807" s="25"/>
      <c r="L807" s="23"/>
    </row>
    <row r="808" spans="8:12" ht="12.75">
      <c r="H808" s="25"/>
      <c r="I808" s="25"/>
      <c r="J808" s="25"/>
      <c r="K808" s="25"/>
      <c r="L808" s="23"/>
    </row>
    <row r="809" spans="8:12" ht="12.75">
      <c r="H809" s="25"/>
      <c r="I809" s="25"/>
      <c r="J809" s="25"/>
      <c r="K809" s="25"/>
      <c r="L809" s="23"/>
    </row>
    <row r="810" spans="8:12" ht="12.75">
      <c r="H810" s="25"/>
      <c r="I810" s="25"/>
      <c r="J810" s="25"/>
      <c r="K810" s="25"/>
      <c r="L810" s="23"/>
    </row>
    <row r="811" spans="8:12" ht="12.75">
      <c r="H811" s="25"/>
      <c r="I811" s="25"/>
      <c r="J811" s="25"/>
      <c r="K811" s="25"/>
      <c r="L811" s="23"/>
    </row>
    <row r="812" spans="8:12" ht="12.75">
      <c r="H812" s="25"/>
      <c r="I812" s="25"/>
      <c r="J812" s="25"/>
      <c r="K812" s="25"/>
      <c r="L812" s="23"/>
    </row>
    <row r="813" spans="8:12" ht="12.75">
      <c r="H813" s="25"/>
      <c r="I813" s="25"/>
      <c r="J813" s="25"/>
      <c r="K813" s="25"/>
      <c r="L813" s="23"/>
    </row>
    <row r="814" spans="8:12" ht="12.75">
      <c r="H814" s="25"/>
      <c r="I814" s="25"/>
      <c r="J814" s="25"/>
      <c r="K814" s="25"/>
      <c r="L814" s="23"/>
    </row>
    <row r="815" spans="8:12" ht="12.75">
      <c r="H815" s="25"/>
      <c r="I815" s="25"/>
      <c r="J815" s="25"/>
      <c r="K815" s="25"/>
      <c r="L815" s="23"/>
    </row>
    <row r="816" spans="8:12" ht="12.75">
      <c r="H816" s="25"/>
      <c r="I816" s="25"/>
      <c r="J816" s="25"/>
      <c r="K816" s="25"/>
      <c r="L816" s="23"/>
    </row>
    <row r="817" spans="8:12" ht="12.75">
      <c r="H817" s="25"/>
      <c r="I817" s="25"/>
      <c r="J817" s="25"/>
      <c r="K817" s="25"/>
      <c r="L817" s="23"/>
    </row>
    <row r="818" spans="8:12" ht="12.75">
      <c r="H818" s="25"/>
      <c r="I818" s="25"/>
      <c r="J818" s="25"/>
      <c r="K818" s="25"/>
      <c r="L818" s="23"/>
    </row>
    <row r="819" spans="8:12" ht="12.75">
      <c r="H819" s="25"/>
      <c r="I819" s="25"/>
      <c r="J819" s="25"/>
      <c r="K819" s="25"/>
      <c r="L819" s="23"/>
    </row>
    <row r="820" spans="8:12" ht="12.75">
      <c r="H820" s="25"/>
      <c r="I820" s="25"/>
      <c r="J820" s="25"/>
      <c r="K820" s="25"/>
      <c r="L820" s="23"/>
    </row>
    <row r="821" spans="8:12" ht="12.75">
      <c r="H821" s="25"/>
      <c r="I821" s="25"/>
      <c r="J821" s="25"/>
      <c r="K821" s="25"/>
      <c r="L821" s="23"/>
    </row>
    <row r="822" spans="8:12" ht="12.75">
      <c r="H822" s="25"/>
      <c r="I822" s="25"/>
      <c r="J822" s="25"/>
      <c r="K822" s="25"/>
      <c r="L822" s="23"/>
    </row>
    <row r="823" spans="8:12" ht="12.75">
      <c r="H823" s="25"/>
      <c r="I823" s="25"/>
      <c r="J823" s="25"/>
      <c r="K823" s="25"/>
      <c r="L823" s="23"/>
    </row>
    <row r="824" spans="8:12" ht="12.75">
      <c r="H824" s="25"/>
      <c r="I824" s="25"/>
      <c r="J824" s="25"/>
      <c r="K824" s="25"/>
      <c r="L824" s="23"/>
    </row>
    <row r="825" spans="8:12" ht="12.75">
      <c r="H825" s="25"/>
      <c r="I825" s="25"/>
      <c r="J825" s="25"/>
      <c r="K825" s="25"/>
      <c r="L825" s="23"/>
    </row>
    <row r="826" spans="8:12" ht="12.75">
      <c r="H826" s="25"/>
      <c r="I826" s="25"/>
      <c r="J826" s="25"/>
      <c r="K826" s="25"/>
      <c r="L826" s="23"/>
    </row>
    <row r="827" spans="8:12" ht="12.75">
      <c r="H827" s="25"/>
      <c r="I827" s="25"/>
      <c r="J827" s="25"/>
      <c r="K827" s="25"/>
      <c r="L827" s="23"/>
    </row>
    <row r="828" spans="8:12" ht="12.75">
      <c r="H828" s="25"/>
      <c r="I828" s="25"/>
      <c r="J828" s="25"/>
      <c r="K828" s="25"/>
      <c r="L828" s="23"/>
    </row>
    <row r="829" spans="8:12" ht="12.75">
      <c r="H829" s="25"/>
      <c r="I829" s="25"/>
      <c r="J829" s="25"/>
      <c r="K829" s="25"/>
      <c r="L829" s="23"/>
    </row>
    <row r="830" spans="8:12" ht="12.75">
      <c r="H830" s="25"/>
      <c r="I830" s="25"/>
      <c r="J830" s="25"/>
      <c r="K830" s="25"/>
      <c r="L830" s="23"/>
    </row>
    <row r="831" spans="8:12" ht="12.75">
      <c r="H831" s="25"/>
      <c r="I831" s="25"/>
      <c r="J831" s="25"/>
      <c r="K831" s="25"/>
      <c r="L831" s="23"/>
    </row>
    <row r="832" spans="8:12" ht="12.75">
      <c r="H832" s="25"/>
      <c r="I832" s="25"/>
      <c r="J832" s="25"/>
      <c r="K832" s="25"/>
      <c r="L832" s="23"/>
    </row>
    <row r="833" spans="8:12" ht="12.75">
      <c r="H833" s="25"/>
      <c r="I833" s="25"/>
      <c r="J833" s="25"/>
      <c r="K833" s="25"/>
      <c r="L833" s="23"/>
    </row>
    <row r="834" spans="8:12" ht="12.75">
      <c r="H834" s="25"/>
      <c r="I834" s="25"/>
      <c r="J834" s="25"/>
      <c r="K834" s="25"/>
      <c r="L834" s="23"/>
    </row>
    <row r="835" spans="8:12" ht="12.75">
      <c r="H835" s="25"/>
      <c r="I835" s="25"/>
      <c r="J835" s="25"/>
      <c r="K835" s="25"/>
      <c r="L835" s="23"/>
    </row>
    <row r="836" spans="8:12" ht="12.75">
      <c r="H836" s="25"/>
      <c r="I836" s="25"/>
      <c r="J836" s="25"/>
      <c r="K836" s="25"/>
      <c r="L836" s="23"/>
    </row>
    <row r="837" spans="8:12" ht="12.75">
      <c r="H837" s="25"/>
      <c r="I837" s="25"/>
      <c r="J837" s="25"/>
      <c r="K837" s="25"/>
      <c r="L837" s="23"/>
    </row>
    <row r="838" spans="8:12" ht="12.75">
      <c r="H838" s="25"/>
      <c r="I838" s="25"/>
      <c r="J838" s="25"/>
      <c r="K838" s="25"/>
      <c r="L838" s="23"/>
    </row>
    <row r="839" spans="8:12" ht="12.75">
      <c r="H839" s="25"/>
      <c r="I839" s="25"/>
      <c r="J839" s="25"/>
      <c r="K839" s="25"/>
      <c r="L839" s="23"/>
    </row>
    <row r="840" spans="8:12" ht="12.75">
      <c r="H840" s="25"/>
      <c r="I840" s="25"/>
      <c r="J840" s="25"/>
      <c r="K840" s="25"/>
      <c r="L840" s="23"/>
    </row>
    <row r="841" spans="8:12" ht="12.75">
      <c r="H841" s="25"/>
      <c r="I841" s="25"/>
      <c r="J841" s="25"/>
      <c r="K841" s="25"/>
      <c r="L841" s="23"/>
    </row>
    <row r="842" spans="8:12" ht="12.75">
      <c r="H842" s="25"/>
      <c r="I842" s="25"/>
      <c r="J842" s="25"/>
      <c r="K842" s="25"/>
      <c r="L842" s="23"/>
    </row>
    <row r="843" spans="8:12" ht="12.75">
      <c r="H843" s="25"/>
      <c r="I843" s="25"/>
      <c r="J843" s="25"/>
      <c r="K843" s="25"/>
      <c r="L843" s="23"/>
    </row>
    <row r="844" spans="8:12" ht="12.75">
      <c r="H844" s="25"/>
      <c r="I844" s="25"/>
      <c r="J844" s="25"/>
      <c r="K844" s="25"/>
      <c r="L844" s="23"/>
    </row>
    <row r="845" spans="8:12" ht="12.75">
      <c r="H845" s="25"/>
      <c r="I845" s="25"/>
      <c r="J845" s="25"/>
      <c r="K845" s="25"/>
      <c r="L845" s="23"/>
    </row>
    <row r="846" spans="8:12" ht="12.75">
      <c r="H846" s="25"/>
      <c r="I846" s="25"/>
      <c r="J846" s="25"/>
      <c r="K846" s="25"/>
      <c r="L846" s="23"/>
    </row>
    <row r="847" spans="8:12" ht="12.75">
      <c r="H847" s="25"/>
      <c r="I847" s="25"/>
      <c r="J847" s="25"/>
      <c r="K847" s="25"/>
      <c r="L847" s="23"/>
    </row>
    <row r="848" spans="8:12" ht="12.75">
      <c r="H848" s="25"/>
      <c r="I848" s="25"/>
      <c r="J848" s="25"/>
      <c r="K848" s="25"/>
      <c r="L848" s="23"/>
    </row>
    <row r="849" spans="8:12" ht="12.75">
      <c r="H849" s="25"/>
      <c r="I849" s="25"/>
      <c r="J849" s="25"/>
      <c r="K849" s="25"/>
      <c r="L849" s="23"/>
    </row>
    <row r="850" spans="8:12" ht="12.75">
      <c r="H850" s="25"/>
      <c r="I850" s="25"/>
      <c r="J850" s="25"/>
      <c r="K850" s="25"/>
      <c r="L850" s="23"/>
    </row>
    <row r="851" spans="8:12" ht="12.75">
      <c r="H851" s="25"/>
      <c r="I851" s="25"/>
      <c r="J851" s="25"/>
      <c r="K851" s="25"/>
      <c r="L851" s="23"/>
    </row>
    <row r="852" spans="8:12" ht="12.75">
      <c r="H852" s="25"/>
      <c r="I852" s="25"/>
      <c r="J852" s="25"/>
      <c r="K852" s="25"/>
      <c r="L852" s="23"/>
    </row>
    <row r="853" spans="8:12" ht="12.75">
      <c r="H853" s="25"/>
      <c r="I853" s="25"/>
      <c r="J853" s="25"/>
      <c r="K853" s="25"/>
      <c r="L853" s="23"/>
    </row>
    <row r="854" spans="8:12" ht="12.75">
      <c r="H854" s="25"/>
      <c r="I854" s="25"/>
      <c r="J854" s="25"/>
      <c r="K854" s="25"/>
      <c r="L854" s="23"/>
    </row>
    <row r="855" spans="8:12" ht="12.75">
      <c r="H855" s="25"/>
      <c r="I855" s="25"/>
      <c r="J855" s="25"/>
      <c r="K855" s="25"/>
      <c r="L855" s="23"/>
    </row>
    <row r="856" spans="8:12" ht="12.75">
      <c r="H856" s="25"/>
      <c r="I856" s="25"/>
      <c r="J856" s="25"/>
      <c r="K856" s="25"/>
      <c r="L856" s="23"/>
    </row>
    <row r="857" spans="8:12" ht="12.75">
      <c r="H857" s="25"/>
      <c r="I857" s="25"/>
      <c r="J857" s="25"/>
      <c r="K857" s="25"/>
      <c r="L857" s="23"/>
    </row>
    <row r="858" spans="8:12" ht="12.75">
      <c r="H858" s="25"/>
      <c r="I858" s="25"/>
      <c r="J858" s="25"/>
      <c r="K858" s="25"/>
      <c r="L858" s="23"/>
    </row>
    <row r="859" spans="8:12" ht="12.75">
      <c r="H859" s="25"/>
      <c r="I859" s="25"/>
      <c r="J859" s="25"/>
      <c r="K859" s="25"/>
      <c r="L859" s="23"/>
    </row>
    <row r="860" spans="8:12" ht="12.75">
      <c r="H860" s="25"/>
      <c r="I860" s="25"/>
      <c r="J860" s="25"/>
      <c r="K860" s="25"/>
      <c r="L860" s="23"/>
    </row>
    <row r="861" spans="8:12" ht="12.75">
      <c r="H861" s="25"/>
      <c r="I861" s="25"/>
      <c r="J861" s="25"/>
      <c r="K861" s="25"/>
      <c r="L861" s="23"/>
    </row>
    <row r="862" spans="8:12" ht="12.75">
      <c r="H862" s="25"/>
      <c r="I862" s="25"/>
      <c r="J862" s="25"/>
      <c r="K862" s="25"/>
      <c r="L862" s="23"/>
    </row>
    <row r="863" spans="8:12" ht="12.75">
      <c r="H863" s="25"/>
      <c r="I863" s="25"/>
      <c r="J863" s="25"/>
      <c r="K863" s="25"/>
      <c r="L863" s="23"/>
    </row>
    <row r="864" spans="8:12" ht="12.75">
      <c r="H864" s="25"/>
      <c r="I864" s="25"/>
      <c r="J864" s="25"/>
      <c r="K864" s="25"/>
      <c r="L864" s="23"/>
    </row>
    <row r="865" spans="8:12" ht="12.75">
      <c r="H865" s="25"/>
      <c r="I865" s="25"/>
      <c r="J865" s="25"/>
      <c r="K865" s="25"/>
      <c r="L865" s="23"/>
    </row>
    <row r="866" spans="8:12" ht="12.75">
      <c r="H866" s="25"/>
      <c r="I866" s="25"/>
      <c r="J866" s="25"/>
      <c r="K866" s="25"/>
      <c r="L866" s="23"/>
    </row>
    <row r="867" spans="8:12" ht="12.75">
      <c r="H867" s="25"/>
      <c r="I867" s="25"/>
      <c r="J867" s="25"/>
      <c r="K867" s="25"/>
      <c r="L867" s="23"/>
    </row>
    <row r="868" spans="8:12" ht="12.75">
      <c r="H868" s="25"/>
      <c r="I868" s="25"/>
      <c r="J868" s="25"/>
      <c r="K868" s="25"/>
      <c r="L868" s="23"/>
    </row>
    <row r="869" spans="8:12" ht="12.75">
      <c r="H869" s="25"/>
      <c r="I869" s="25"/>
      <c r="J869" s="25"/>
      <c r="K869" s="25"/>
      <c r="L869" s="23"/>
    </row>
    <row r="870" spans="8:12" ht="12.75">
      <c r="H870" s="25"/>
      <c r="I870" s="25"/>
      <c r="J870" s="25"/>
      <c r="K870" s="25"/>
      <c r="L870" s="23"/>
    </row>
    <row r="871" spans="8:12" ht="12.75">
      <c r="H871" s="25"/>
      <c r="I871" s="25"/>
      <c r="J871" s="25"/>
      <c r="K871" s="25"/>
      <c r="L871" s="23"/>
    </row>
    <row r="872" spans="8:12" ht="12.75">
      <c r="H872" s="25"/>
      <c r="I872" s="25"/>
      <c r="J872" s="25"/>
      <c r="K872" s="25"/>
      <c r="L872" s="23"/>
    </row>
    <row r="873" spans="8:12" ht="12.75">
      <c r="H873" s="25"/>
      <c r="I873" s="25"/>
      <c r="J873" s="25"/>
      <c r="K873" s="25"/>
      <c r="L873" s="23"/>
    </row>
    <row r="874" spans="8:12" ht="12.75">
      <c r="H874" s="25"/>
      <c r="I874" s="25"/>
      <c r="J874" s="25"/>
      <c r="K874" s="25"/>
      <c r="L874" s="23"/>
    </row>
    <row r="875" spans="8:12" ht="12.75">
      <c r="H875" s="25"/>
      <c r="I875" s="25"/>
      <c r="J875" s="25"/>
      <c r="K875" s="25"/>
      <c r="L875" s="23"/>
    </row>
    <row r="876" spans="8:12" ht="12.75">
      <c r="H876" s="25"/>
      <c r="I876" s="25"/>
      <c r="J876" s="25"/>
      <c r="K876" s="25"/>
      <c r="L876" s="23"/>
    </row>
    <row r="877" spans="8:12" ht="12.75">
      <c r="H877" s="25"/>
      <c r="I877" s="25"/>
      <c r="J877" s="25"/>
      <c r="K877" s="25"/>
      <c r="L877" s="23"/>
    </row>
    <row r="878" spans="8:12" ht="12.75">
      <c r="H878" s="25"/>
      <c r="I878" s="25"/>
      <c r="J878" s="25"/>
      <c r="K878" s="25"/>
      <c r="L878" s="23"/>
    </row>
    <row r="879" spans="8:12" ht="12.75">
      <c r="H879" s="25"/>
      <c r="I879" s="25"/>
      <c r="J879" s="25"/>
      <c r="K879" s="25"/>
      <c r="L879" s="23"/>
    </row>
    <row r="880" spans="8:12" ht="12.75">
      <c r="H880" s="25"/>
      <c r="I880" s="25"/>
      <c r="J880" s="25"/>
      <c r="K880" s="25"/>
      <c r="L880" s="23"/>
    </row>
    <row r="881" spans="8:12" ht="12.75">
      <c r="H881" s="25"/>
      <c r="I881" s="25"/>
      <c r="J881" s="25"/>
      <c r="K881" s="25"/>
      <c r="L881" s="23"/>
    </row>
    <row r="882" spans="8:12" ht="12.75">
      <c r="H882" s="25"/>
      <c r="I882" s="25"/>
      <c r="J882" s="25"/>
      <c r="K882" s="25"/>
      <c r="L882" s="23"/>
    </row>
    <row r="883" spans="8:12" ht="12.75">
      <c r="H883" s="25"/>
      <c r="I883" s="25"/>
      <c r="J883" s="25"/>
      <c r="K883" s="25"/>
      <c r="L883" s="23"/>
    </row>
    <row r="884" spans="8:12" ht="12.75">
      <c r="H884" s="25"/>
      <c r="I884" s="25"/>
      <c r="J884" s="25"/>
      <c r="K884" s="25"/>
      <c r="L884" s="23"/>
    </row>
    <row r="885" spans="8:12" ht="12.75">
      <c r="H885" s="25"/>
      <c r="I885" s="25"/>
      <c r="J885" s="25"/>
      <c r="K885" s="25"/>
      <c r="L885" s="23"/>
    </row>
    <row r="886" spans="8:12" ht="12.75">
      <c r="H886" s="25"/>
      <c r="I886" s="25"/>
      <c r="J886" s="25"/>
      <c r="K886" s="25"/>
      <c r="L886" s="23"/>
    </row>
    <row r="887" spans="8:12" ht="12.75">
      <c r="H887" s="25"/>
      <c r="I887" s="25"/>
      <c r="J887" s="25"/>
      <c r="K887" s="25"/>
      <c r="L887" s="23"/>
    </row>
    <row r="888" spans="8:12" ht="12.75">
      <c r="H888" s="25"/>
      <c r="I888" s="25"/>
      <c r="J888" s="25"/>
      <c r="K888" s="25"/>
      <c r="L888" s="23"/>
    </row>
    <row r="889" spans="8:12" ht="12.75">
      <c r="H889" s="25"/>
      <c r="I889" s="25"/>
      <c r="J889" s="25"/>
      <c r="K889" s="25"/>
      <c r="L889" s="23"/>
    </row>
    <row r="890" spans="8:12" ht="12.75">
      <c r="H890" s="25"/>
      <c r="I890" s="25"/>
      <c r="J890" s="25"/>
      <c r="K890" s="25"/>
      <c r="L890" s="23"/>
    </row>
    <row r="891" spans="8:12" ht="12.75">
      <c r="H891" s="25"/>
      <c r="I891" s="25"/>
      <c r="J891" s="25"/>
      <c r="K891" s="25"/>
      <c r="L891" s="23"/>
    </row>
    <row r="892" spans="8:12" ht="12.75">
      <c r="H892" s="25"/>
      <c r="I892" s="25"/>
      <c r="J892" s="25"/>
      <c r="K892" s="25"/>
      <c r="L892" s="23"/>
    </row>
    <row r="893" spans="8:12" ht="12.75">
      <c r="H893" s="25"/>
      <c r="I893" s="25"/>
      <c r="J893" s="25"/>
      <c r="K893" s="25"/>
      <c r="L893" s="23"/>
    </row>
    <row r="894" spans="8:12" ht="12.75">
      <c r="H894" s="25"/>
      <c r="I894" s="25"/>
      <c r="J894" s="25"/>
      <c r="K894" s="25"/>
      <c r="L894" s="23"/>
    </row>
    <row r="895" spans="8:12" ht="12.75">
      <c r="H895" s="25"/>
      <c r="I895" s="25"/>
      <c r="J895" s="25"/>
      <c r="K895" s="25"/>
      <c r="L895" s="23"/>
    </row>
    <row r="896" spans="8:12" ht="12.75">
      <c r="H896" s="25"/>
      <c r="I896" s="25"/>
      <c r="J896" s="25"/>
      <c r="K896" s="25"/>
      <c r="L896" s="23"/>
    </row>
    <row r="897" spans="8:12" ht="12.75">
      <c r="H897" s="25"/>
      <c r="I897" s="25"/>
      <c r="J897" s="25"/>
      <c r="K897" s="25"/>
      <c r="L897" s="23"/>
    </row>
    <row r="898" spans="8:12" ht="12.75">
      <c r="H898" s="25"/>
      <c r="I898" s="25"/>
      <c r="J898" s="25"/>
      <c r="K898" s="25"/>
      <c r="L898" s="23"/>
    </row>
    <row r="899" spans="8:12" ht="12.75">
      <c r="H899" s="25"/>
      <c r="I899" s="25"/>
      <c r="J899" s="25"/>
      <c r="K899" s="25"/>
      <c r="L899" s="23"/>
    </row>
    <row r="900" spans="8:12" ht="12.75">
      <c r="H900" s="25"/>
      <c r="I900" s="25"/>
      <c r="J900" s="25"/>
      <c r="K900" s="25"/>
      <c r="L900" s="23"/>
    </row>
    <row r="901" spans="8:12" ht="12.75">
      <c r="H901" s="25"/>
      <c r="I901" s="25"/>
      <c r="J901" s="25"/>
      <c r="K901" s="25"/>
      <c r="L901" s="23"/>
    </row>
    <row r="902" spans="8:12" ht="12.75">
      <c r="H902" s="25"/>
      <c r="I902" s="25"/>
      <c r="J902" s="25"/>
      <c r="K902" s="25"/>
      <c r="L902" s="23"/>
    </row>
    <row r="903" spans="8:12" ht="12.75">
      <c r="H903" s="25"/>
      <c r="I903" s="25"/>
      <c r="J903" s="25"/>
      <c r="K903" s="25"/>
      <c r="L903" s="23"/>
    </row>
    <row r="904" spans="8:12" ht="12.75">
      <c r="H904" s="25"/>
      <c r="I904" s="25"/>
      <c r="J904" s="25"/>
      <c r="K904" s="25"/>
      <c r="L904" s="23"/>
    </row>
    <row r="905" spans="8:12" ht="12.75">
      <c r="H905" s="25"/>
      <c r="I905" s="25"/>
      <c r="J905" s="25"/>
      <c r="K905" s="25"/>
      <c r="L905" s="23"/>
    </row>
    <row r="906" spans="8:12" ht="12.75">
      <c r="H906" s="25"/>
      <c r="I906" s="25"/>
      <c r="J906" s="25"/>
      <c r="K906" s="25"/>
      <c r="L906" s="23"/>
    </row>
    <row r="907" spans="8:12" ht="12.75">
      <c r="H907" s="25"/>
      <c r="I907" s="25"/>
      <c r="J907" s="25"/>
      <c r="K907" s="25"/>
      <c r="L907" s="23"/>
    </row>
    <row r="908" spans="8:12" ht="12.75">
      <c r="H908" s="25"/>
      <c r="I908" s="25"/>
      <c r="J908" s="25"/>
      <c r="K908" s="25"/>
      <c r="L908" s="23"/>
    </row>
    <row r="909" spans="8:12" ht="12.75">
      <c r="H909" s="25"/>
      <c r="I909" s="25"/>
      <c r="J909" s="25"/>
      <c r="K909" s="25"/>
      <c r="L909" s="23"/>
    </row>
    <row r="910" spans="8:12" ht="12.75">
      <c r="H910" s="25"/>
      <c r="I910" s="25"/>
      <c r="J910" s="25"/>
      <c r="K910" s="25"/>
      <c r="L910" s="23"/>
    </row>
    <row r="911" spans="8:12" ht="12.75">
      <c r="H911" s="25"/>
      <c r="I911" s="25"/>
      <c r="J911" s="25"/>
      <c r="K911" s="25"/>
      <c r="L911" s="23"/>
    </row>
    <row r="912" spans="8:12" ht="12.75">
      <c r="H912" s="25"/>
      <c r="I912" s="25"/>
      <c r="J912" s="25"/>
      <c r="K912" s="25"/>
      <c r="L912" s="23"/>
    </row>
    <row r="913" spans="8:12" ht="12.75">
      <c r="H913" s="25"/>
      <c r="I913" s="25"/>
      <c r="J913" s="25"/>
      <c r="K913" s="25"/>
      <c r="L913" s="23"/>
    </row>
    <row r="914" spans="8:12" ht="12.75">
      <c r="H914" s="25"/>
      <c r="I914" s="25"/>
      <c r="J914" s="25"/>
      <c r="K914" s="25"/>
      <c r="L914" s="23"/>
    </row>
    <row r="915" spans="8:12" ht="12.75">
      <c r="H915" s="25"/>
      <c r="I915" s="25"/>
      <c r="J915" s="25"/>
      <c r="K915" s="25"/>
      <c r="L915" s="23"/>
    </row>
    <row r="916" spans="8:12" ht="12.75">
      <c r="H916" s="25"/>
      <c r="I916" s="25"/>
      <c r="J916" s="25"/>
      <c r="K916" s="25"/>
      <c r="L916" s="23"/>
    </row>
    <row r="917" spans="8:12" ht="12.75">
      <c r="H917" s="25"/>
      <c r="I917" s="25"/>
      <c r="J917" s="25"/>
      <c r="K917" s="25"/>
      <c r="L917" s="23"/>
    </row>
    <row r="918" spans="8:12" ht="12.75">
      <c r="H918" s="25"/>
      <c r="I918" s="25"/>
      <c r="J918" s="25"/>
      <c r="K918" s="25"/>
      <c r="L918" s="23"/>
    </row>
    <row r="919" spans="8:12" ht="12.75">
      <c r="H919" s="25"/>
      <c r="I919" s="25"/>
      <c r="J919" s="25"/>
      <c r="K919" s="25"/>
      <c r="L919" s="23"/>
    </row>
    <row r="920" spans="8:12" ht="12.75">
      <c r="H920" s="25"/>
      <c r="I920" s="25"/>
      <c r="J920" s="25"/>
      <c r="K920" s="25"/>
      <c r="L920" s="23"/>
    </row>
    <row r="921" spans="8:12" ht="12.75">
      <c r="H921" s="25"/>
      <c r="I921" s="25"/>
      <c r="J921" s="25"/>
      <c r="K921" s="25"/>
      <c r="L921" s="23"/>
    </row>
    <row r="922" spans="8:12" ht="12.75">
      <c r="H922" s="25"/>
      <c r="I922" s="25"/>
      <c r="J922" s="25"/>
      <c r="K922" s="25"/>
      <c r="L922" s="23"/>
    </row>
    <row r="923" spans="8:12" ht="12.75">
      <c r="H923" s="25"/>
      <c r="I923" s="25"/>
      <c r="J923" s="25"/>
      <c r="K923" s="25"/>
      <c r="L923" s="23"/>
    </row>
    <row r="924" spans="8:12" ht="12.75">
      <c r="H924" s="25"/>
      <c r="I924" s="25"/>
      <c r="J924" s="25"/>
      <c r="K924" s="25"/>
      <c r="L924" s="23"/>
    </row>
    <row r="925" spans="8:12" ht="12.75">
      <c r="H925" s="25"/>
      <c r="I925" s="25"/>
      <c r="J925" s="25"/>
      <c r="K925" s="25"/>
      <c r="L925" s="23"/>
    </row>
    <row r="926" spans="8:12" ht="12.75">
      <c r="H926" s="25"/>
      <c r="I926" s="25"/>
      <c r="J926" s="25"/>
      <c r="K926" s="25"/>
      <c r="L926" s="23"/>
    </row>
    <row r="927" spans="8:12" ht="12.75">
      <c r="H927" s="25"/>
      <c r="I927" s="25"/>
      <c r="J927" s="25"/>
      <c r="K927" s="25"/>
      <c r="L927" s="23"/>
    </row>
    <row r="928" spans="8:12" ht="12.75">
      <c r="H928" s="25"/>
      <c r="I928" s="25"/>
      <c r="J928" s="25"/>
      <c r="K928" s="25"/>
      <c r="L928" s="23"/>
    </row>
    <row r="929" spans="8:12" ht="12.75">
      <c r="H929" s="25"/>
      <c r="I929" s="25"/>
      <c r="J929" s="25"/>
      <c r="K929" s="25"/>
      <c r="L929" s="23"/>
    </row>
    <row r="930" spans="8:12" ht="12.75">
      <c r="H930" s="25"/>
      <c r="I930" s="25"/>
      <c r="J930" s="25"/>
      <c r="K930" s="25"/>
      <c r="L930" s="23"/>
    </row>
    <row r="931" spans="8:12" ht="12.75">
      <c r="H931" s="25"/>
      <c r="I931" s="25"/>
      <c r="J931" s="25"/>
      <c r="K931" s="25"/>
      <c r="L931" s="23"/>
    </row>
    <row r="932" spans="8:12" ht="12.75">
      <c r="H932" s="25"/>
      <c r="I932" s="25"/>
      <c r="J932" s="25"/>
      <c r="K932" s="25"/>
      <c r="L932" s="23"/>
    </row>
    <row r="933" spans="8:12" ht="12.75">
      <c r="H933" s="25"/>
      <c r="I933" s="25"/>
      <c r="J933" s="25"/>
      <c r="K933" s="25"/>
      <c r="L933" s="23"/>
    </row>
    <row r="934" spans="8:12" ht="12.75">
      <c r="H934" s="25"/>
      <c r="I934" s="25"/>
      <c r="J934" s="25"/>
      <c r="K934" s="25"/>
      <c r="L934" s="23"/>
    </row>
    <row r="935" spans="8:12" ht="12.75">
      <c r="H935" s="25"/>
      <c r="I935" s="25"/>
      <c r="J935" s="25"/>
      <c r="K935" s="25"/>
      <c r="L935" s="23"/>
    </row>
    <row r="936" spans="8:12" ht="12.75">
      <c r="H936" s="25"/>
      <c r="I936" s="25"/>
      <c r="J936" s="25"/>
      <c r="K936" s="25"/>
      <c r="L936" s="23"/>
    </row>
    <row r="937" spans="8:12" ht="12.75">
      <c r="H937" s="25"/>
      <c r="I937" s="25"/>
      <c r="J937" s="25"/>
      <c r="K937" s="25"/>
      <c r="L937" s="23"/>
    </row>
    <row r="938" spans="8:12" ht="12.75">
      <c r="H938" s="25"/>
      <c r="I938" s="25"/>
      <c r="J938" s="25"/>
      <c r="K938" s="25"/>
      <c r="L938" s="23"/>
    </row>
    <row r="939" spans="8:12" ht="12.75">
      <c r="H939" s="25"/>
      <c r="I939" s="25"/>
      <c r="J939" s="25"/>
      <c r="K939" s="25"/>
      <c r="L939" s="23"/>
    </row>
    <row r="940" spans="8:12" ht="12.75">
      <c r="H940" s="25"/>
      <c r="I940" s="25"/>
      <c r="J940" s="25"/>
      <c r="K940" s="25"/>
      <c r="L940" s="23"/>
    </row>
    <row r="941" spans="8:12" ht="12.75">
      <c r="H941" s="25"/>
      <c r="I941" s="25"/>
      <c r="J941" s="25"/>
      <c r="K941" s="25"/>
      <c r="L941" s="23"/>
    </row>
    <row r="942" spans="8:12" ht="12.75">
      <c r="H942" s="25"/>
      <c r="I942" s="25"/>
      <c r="J942" s="25"/>
      <c r="K942" s="25"/>
      <c r="L942" s="23"/>
    </row>
    <row r="943" spans="8:12" ht="12.75">
      <c r="H943" s="25"/>
      <c r="I943" s="25"/>
      <c r="J943" s="25"/>
      <c r="K943" s="25"/>
      <c r="L943" s="23"/>
    </row>
    <row r="944" spans="8:12" ht="12.75">
      <c r="H944" s="25"/>
      <c r="I944" s="25"/>
      <c r="J944" s="25"/>
      <c r="K944" s="25"/>
      <c r="L944" s="23"/>
    </row>
    <row r="945" spans="8:12" ht="12.75">
      <c r="H945" s="25"/>
      <c r="I945" s="25"/>
      <c r="J945" s="25"/>
      <c r="K945" s="25"/>
      <c r="L945" s="23"/>
    </row>
    <row r="946" spans="8:12" ht="12.75">
      <c r="H946" s="25"/>
      <c r="I946" s="25"/>
      <c r="J946" s="25"/>
      <c r="K946" s="25"/>
      <c r="L946" s="23"/>
    </row>
    <row r="947" spans="8:12" ht="12.75">
      <c r="H947" s="25"/>
      <c r="I947" s="25"/>
      <c r="J947" s="25"/>
      <c r="K947" s="25"/>
      <c r="L947" s="23"/>
    </row>
    <row r="948" spans="8:12" ht="12.75">
      <c r="H948" s="25"/>
      <c r="I948" s="25"/>
      <c r="J948" s="25"/>
      <c r="K948" s="25"/>
      <c r="L948" s="23"/>
    </row>
    <row r="949" spans="8:12" ht="12.75">
      <c r="H949" s="25"/>
      <c r="I949" s="25"/>
      <c r="J949" s="25"/>
      <c r="K949" s="25"/>
      <c r="L949" s="23"/>
    </row>
    <row r="950" spans="8:12" ht="12.75">
      <c r="H950" s="25"/>
      <c r="I950" s="25"/>
      <c r="J950" s="25"/>
      <c r="K950" s="25"/>
      <c r="L950" s="23"/>
    </row>
    <row r="951" spans="8:12" ht="12.75">
      <c r="H951" s="25"/>
      <c r="I951" s="25"/>
      <c r="J951" s="25"/>
      <c r="K951" s="25"/>
      <c r="L951" s="23"/>
    </row>
    <row r="952" spans="8:12" ht="12.75">
      <c r="H952" s="25"/>
      <c r="I952" s="25"/>
      <c r="J952" s="25"/>
      <c r="K952" s="25"/>
      <c r="L952" s="23"/>
    </row>
    <row r="953" spans="8:12" ht="12.75">
      <c r="H953" s="25"/>
      <c r="I953" s="25"/>
      <c r="J953" s="25"/>
      <c r="K953" s="25"/>
      <c r="L953" s="23"/>
    </row>
    <row r="954" spans="8:12" ht="12.75">
      <c r="H954" s="25"/>
      <c r="I954" s="25"/>
      <c r="J954" s="25"/>
      <c r="K954" s="25"/>
      <c r="L954" s="23"/>
    </row>
    <row r="955" spans="8:12" ht="12.75">
      <c r="H955" s="25"/>
      <c r="I955" s="25"/>
      <c r="J955" s="25"/>
      <c r="K955" s="25"/>
      <c r="L955" s="23"/>
    </row>
    <row r="956" spans="8:12" ht="12.75">
      <c r="H956" s="25"/>
      <c r="I956" s="25"/>
      <c r="J956" s="25"/>
      <c r="K956" s="25"/>
      <c r="L956" s="23"/>
    </row>
    <row r="957" spans="8:12" ht="12.75">
      <c r="H957" s="25"/>
      <c r="I957" s="25"/>
      <c r="J957" s="25"/>
      <c r="K957" s="25"/>
      <c r="L957" s="23"/>
    </row>
    <row r="958" spans="8:12" ht="12.75">
      <c r="H958" s="25"/>
      <c r="I958" s="25"/>
      <c r="J958" s="25"/>
      <c r="K958" s="25"/>
      <c r="L958" s="23"/>
    </row>
    <row r="959" spans="8:12" ht="12.75">
      <c r="H959" s="25"/>
      <c r="I959" s="25"/>
      <c r="J959" s="25"/>
      <c r="K959" s="25"/>
      <c r="L959" s="23"/>
    </row>
    <row r="960" spans="8:12" ht="12.75">
      <c r="H960" s="25"/>
      <c r="I960" s="25"/>
      <c r="J960" s="25"/>
      <c r="K960" s="25"/>
      <c r="L960" s="23"/>
    </row>
    <row r="961" spans="8:12" ht="12.75">
      <c r="H961" s="25"/>
      <c r="I961" s="25"/>
      <c r="J961" s="25"/>
      <c r="K961" s="25"/>
      <c r="L961" s="23"/>
    </row>
    <row r="962" spans="8:12" ht="12.75">
      <c r="H962" s="25"/>
      <c r="I962" s="25"/>
      <c r="J962" s="25"/>
      <c r="K962" s="25"/>
      <c r="L962" s="23"/>
    </row>
    <row r="963" spans="8:12" ht="12.75">
      <c r="H963" s="25"/>
      <c r="I963" s="25"/>
      <c r="J963" s="25"/>
      <c r="K963" s="25"/>
      <c r="L963" s="23"/>
    </row>
    <row r="964" spans="8:12" ht="12.75">
      <c r="H964" s="25"/>
      <c r="I964" s="25"/>
      <c r="J964" s="25"/>
      <c r="K964" s="25"/>
      <c r="L964" s="23"/>
    </row>
    <row r="965" spans="8:12" ht="12.75">
      <c r="H965" s="25"/>
      <c r="I965" s="25"/>
      <c r="J965" s="25"/>
      <c r="K965" s="25"/>
      <c r="L965" s="23"/>
    </row>
    <row r="966" spans="8:12" ht="12.75">
      <c r="H966" s="25"/>
      <c r="I966" s="25"/>
      <c r="J966" s="25"/>
      <c r="K966" s="25"/>
      <c r="L966" s="23"/>
    </row>
    <row r="967" spans="8:12" ht="12.75">
      <c r="H967" s="25"/>
      <c r="I967" s="25"/>
      <c r="J967" s="25"/>
      <c r="K967" s="25"/>
      <c r="L967" s="23"/>
    </row>
    <row r="968" spans="8:12" ht="12.75">
      <c r="H968" s="25"/>
      <c r="I968" s="25"/>
      <c r="J968" s="25"/>
      <c r="K968" s="25"/>
      <c r="L968" s="23"/>
    </row>
    <row r="969" spans="8:12" ht="12.75">
      <c r="H969" s="25"/>
      <c r="I969" s="25"/>
      <c r="J969" s="25"/>
      <c r="K969" s="25"/>
      <c r="L969" s="23"/>
    </row>
    <row r="970" spans="8:12" ht="12.75">
      <c r="H970" s="25"/>
      <c r="I970" s="25"/>
      <c r="J970" s="25"/>
      <c r="K970" s="25"/>
      <c r="L970" s="23"/>
    </row>
    <row r="971" spans="8:12" ht="12.75">
      <c r="H971" s="25"/>
      <c r="I971" s="25"/>
      <c r="J971" s="25"/>
      <c r="K971" s="25"/>
      <c r="L971" s="23"/>
    </row>
    <row r="972" spans="8:12" ht="12.75">
      <c r="H972" s="25"/>
      <c r="I972" s="25"/>
      <c r="J972" s="25"/>
      <c r="K972" s="25"/>
      <c r="L972" s="23"/>
    </row>
    <row r="973" spans="8:12" ht="12.75">
      <c r="H973" s="25"/>
      <c r="I973" s="25"/>
      <c r="J973" s="25"/>
      <c r="K973" s="25"/>
      <c r="L973" s="23"/>
    </row>
    <row r="974" spans="8:12" ht="12.75">
      <c r="H974" s="25"/>
      <c r="I974" s="25"/>
      <c r="J974" s="25"/>
      <c r="K974" s="25"/>
      <c r="L974" s="23"/>
    </row>
    <row r="975" spans="8:12" ht="12.75">
      <c r="H975" s="25"/>
      <c r="I975" s="25"/>
      <c r="J975" s="25"/>
      <c r="K975" s="25"/>
      <c r="L975" s="23"/>
    </row>
    <row r="976" spans="8:12" ht="12.75">
      <c r="H976" s="25"/>
      <c r="I976" s="25"/>
      <c r="J976" s="25"/>
      <c r="K976" s="25"/>
      <c r="L976" s="23"/>
    </row>
    <row r="977" spans="8:12" ht="12.75">
      <c r="H977" s="25"/>
      <c r="I977" s="25"/>
      <c r="J977" s="25"/>
      <c r="K977" s="25"/>
      <c r="L977" s="23"/>
    </row>
    <row r="978" spans="8:12" ht="12.75">
      <c r="H978" s="25"/>
      <c r="I978" s="25"/>
      <c r="J978" s="25"/>
      <c r="K978" s="25"/>
      <c r="L978" s="23"/>
    </row>
    <row r="979" spans="8:12" ht="12.75">
      <c r="H979" s="25"/>
      <c r="I979" s="25"/>
      <c r="J979" s="25"/>
      <c r="K979" s="25"/>
      <c r="L979" s="23"/>
    </row>
    <row r="980" spans="8:12" ht="12.75">
      <c r="H980" s="25"/>
      <c r="I980" s="25"/>
      <c r="J980" s="25"/>
      <c r="K980" s="25"/>
      <c r="L980" s="23"/>
    </row>
    <row r="981" spans="8:12" ht="12.75">
      <c r="H981" s="25"/>
      <c r="I981" s="25"/>
      <c r="J981" s="25"/>
      <c r="K981" s="25"/>
      <c r="L981" s="23"/>
    </row>
    <row r="982" spans="8:12" ht="12.75">
      <c r="H982" s="25"/>
      <c r="I982" s="25"/>
      <c r="J982" s="25"/>
      <c r="K982" s="25"/>
      <c r="L982" s="23"/>
    </row>
    <row r="983" spans="8:12" ht="12.75">
      <c r="H983" s="25"/>
      <c r="I983" s="25"/>
      <c r="J983" s="25"/>
      <c r="K983" s="25"/>
      <c r="L983" s="23"/>
    </row>
    <row r="984" spans="8:12" ht="12.75">
      <c r="H984" s="25"/>
      <c r="I984" s="25"/>
      <c r="J984" s="25"/>
      <c r="K984" s="25"/>
      <c r="L984" s="23"/>
    </row>
    <row r="985" spans="8:12" ht="12.75">
      <c r="H985" s="25"/>
      <c r="I985" s="25"/>
      <c r="J985" s="25"/>
      <c r="K985" s="25"/>
      <c r="L985" s="23"/>
    </row>
    <row r="986" spans="8:12" ht="12.75">
      <c r="H986" s="25"/>
      <c r="I986" s="25"/>
      <c r="J986" s="25"/>
      <c r="K986" s="25"/>
      <c r="L986" s="23"/>
    </row>
    <row r="987" spans="8:12" ht="12.75">
      <c r="H987" s="25"/>
      <c r="I987" s="25"/>
      <c r="J987" s="25"/>
      <c r="K987" s="25"/>
      <c r="L987" s="23"/>
    </row>
    <row r="988" spans="8:12" ht="12.75">
      <c r="H988" s="25"/>
      <c r="I988" s="25"/>
      <c r="J988" s="25"/>
      <c r="K988" s="25"/>
      <c r="L988" s="23"/>
    </row>
    <row r="989" spans="8:12" ht="12.75">
      <c r="H989" s="25"/>
      <c r="I989" s="25"/>
      <c r="J989" s="25"/>
      <c r="K989" s="25"/>
      <c r="L989" s="23"/>
    </row>
    <row r="990" spans="8:12" ht="12.75">
      <c r="H990" s="25"/>
      <c r="I990" s="25"/>
      <c r="J990" s="25"/>
      <c r="K990" s="25"/>
      <c r="L990" s="23"/>
    </row>
    <row r="991" spans="8:12" ht="12.75">
      <c r="H991" s="25"/>
      <c r="I991" s="25"/>
      <c r="J991" s="25"/>
      <c r="K991" s="25"/>
      <c r="L991" s="23"/>
    </row>
    <row r="992" spans="8:12" ht="12.75">
      <c r="H992" s="25"/>
      <c r="I992" s="25"/>
      <c r="J992" s="25"/>
      <c r="K992" s="25"/>
      <c r="L992" s="23"/>
    </row>
    <row r="993" spans="8:12" ht="12.75">
      <c r="H993" s="25"/>
      <c r="I993" s="25"/>
      <c r="J993" s="25"/>
      <c r="K993" s="25"/>
      <c r="L993" s="23"/>
    </row>
    <row r="994" spans="8:12" ht="12.75">
      <c r="H994" s="25"/>
      <c r="I994" s="25"/>
      <c r="J994" s="25"/>
      <c r="K994" s="25"/>
      <c r="L994" s="23"/>
    </row>
    <row r="995" spans="8:12" ht="12.75">
      <c r="H995" s="25"/>
      <c r="I995" s="25"/>
      <c r="J995" s="25"/>
      <c r="K995" s="25"/>
      <c r="L995" s="23"/>
    </row>
    <row r="996" spans="8:12" ht="12.75">
      <c r="H996" s="25"/>
      <c r="I996" s="25"/>
      <c r="J996" s="25"/>
      <c r="K996" s="25"/>
      <c r="L996" s="23"/>
    </row>
    <row r="997" spans="8:12" ht="12.75">
      <c r="H997" s="25"/>
      <c r="I997" s="25"/>
      <c r="J997" s="25"/>
      <c r="K997" s="25"/>
      <c r="L997" s="23"/>
    </row>
    <row r="998" spans="8:12" ht="12.75">
      <c r="H998" s="25"/>
      <c r="I998" s="25"/>
      <c r="J998" s="25"/>
      <c r="K998" s="25"/>
      <c r="L998" s="23"/>
    </row>
    <row r="999" spans="8:12" ht="12.75">
      <c r="H999" s="25"/>
      <c r="I999" s="25"/>
      <c r="J999" s="25"/>
      <c r="K999" s="25"/>
      <c r="L999" s="23"/>
    </row>
    <row r="1000" spans="8:12" ht="12.75">
      <c r="H1000" s="25"/>
      <c r="I1000" s="25"/>
      <c r="J1000" s="25"/>
      <c r="K1000" s="25"/>
      <c r="L1000" s="23"/>
    </row>
    <row r="1001" spans="8:12" ht="12.75">
      <c r="H1001" s="25"/>
      <c r="I1001" s="25"/>
      <c r="J1001" s="25"/>
      <c r="K1001" s="25"/>
      <c r="L1001" s="23"/>
    </row>
    <row r="1002" spans="8:12" ht="12.75">
      <c r="H1002" s="25"/>
      <c r="I1002" s="25"/>
      <c r="J1002" s="25"/>
      <c r="K1002" s="25"/>
      <c r="L1002" s="23"/>
    </row>
    <row r="1003" spans="8:12" ht="12.75">
      <c r="H1003" s="25"/>
      <c r="I1003" s="25"/>
      <c r="J1003" s="25"/>
      <c r="K1003" s="25"/>
      <c r="L1003" s="23"/>
    </row>
    <row r="1004" spans="8:12" ht="12.75">
      <c r="H1004" s="25"/>
      <c r="I1004" s="25"/>
      <c r="J1004" s="25"/>
      <c r="K1004" s="25"/>
      <c r="L1004" s="23"/>
    </row>
    <row r="1005" spans="8:12" ht="12.75">
      <c r="H1005" s="25"/>
      <c r="I1005" s="25"/>
      <c r="J1005" s="25"/>
      <c r="K1005" s="25"/>
      <c r="L1005" s="23"/>
    </row>
    <row r="1006" spans="8:12" ht="12.75">
      <c r="H1006" s="25"/>
      <c r="I1006" s="25"/>
      <c r="J1006" s="25"/>
      <c r="K1006" s="25"/>
      <c r="L1006" s="23"/>
    </row>
    <row r="1007" spans="8:12" ht="12.75">
      <c r="H1007" s="25"/>
      <c r="I1007" s="25"/>
      <c r="J1007" s="25"/>
      <c r="K1007" s="25"/>
      <c r="L1007" s="23"/>
    </row>
    <row r="1008" spans="8:12" ht="12.75">
      <c r="H1008" s="25"/>
      <c r="I1008" s="25"/>
      <c r="J1008" s="25"/>
      <c r="K1008" s="25"/>
      <c r="L1008" s="23"/>
    </row>
    <row r="1009" spans="8:12" ht="12.75">
      <c r="H1009" s="25"/>
      <c r="I1009" s="25"/>
      <c r="J1009" s="25"/>
      <c r="K1009" s="25"/>
      <c r="L1009" s="23"/>
    </row>
    <row r="1010" spans="8:12" ht="12.75">
      <c r="H1010" s="25"/>
      <c r="I1010" s="25"/>
      <c r="J1010" s="25"/>
      <c r="K1010" s="25"/>
      <c r="L1010" s="23"/>
    </row>
    <row r="1011" spans="8:12" ht="12.75">
      <c r="H1011" s="25"/>
      <c r="I1011" s="25"/>
      <c r="J1011" s="25"/>
      <c r="K1011" s="25"/>
      <c r="L1011" s="23"/>
    </row>
    <row r="1012" spans="8:12" ht="12.75">
      <c r="H1012" s="25"/>
      <c r="I1012" s="25"/>
      <c r="J1012" s="25"/>
      <c r="K1012" s="25"/>
      <c r="L1012" s="23"/>
    </row>
    <row r="1013" spans="8:12" ht="12.75">
      <c r="H1013" s="25"/>
      <c r="I1013" s="25"/>
      <c r="J1013" s="25"/>
      <c r="K1013" s="25"/>
      <c r="L1013" s="23"/>
    </row>
    <row r="1014" spans="8:12" ht="12.75">
      <c r="H1014" s="25"/>
      <c r="I1014" s="25"/>
      <c r="J1014" s="25"/>
      <c r="K1014" s="25"/>
      <c r="L1014" s="23"/>
    </row>
    <row r="1015" spans="8:12" ht="12.75">
      <c r="H1015" s="25"/>
      <c r="I1015" s="25"/>
      <c r="J1015" s="25"/>
      <c r="K1015" s="25"/>
      <c r="L1015" s="23"/>
    </row>
    <row r="1016" spans="8:12" ht="12.75">
      <c r="H1016" s="25"/>
      <c r="I1016" s="25"/>
      <c r="J1016" s="25"/>
      <c r="K1016" s="25"/>
      <c r="L1016" s="23"/>
    </row>
    <row r="1017" spans="8:12" ht="12.75">
      <c r="H1017" s="25"/>
      <c r="I1017" s="25"/>
      <c r="J1017" s="25"/>
      <c r="K1017" s="25"/>
      <c r="L1017" s="23"/>
    </row>
    <row r="1018" spans="8:12" ht="12.75">
      <c r="H1018" s="25"/>
      <c r="I1018" s="25"/>
      <c r="J1018" s="25"/>
      <c r="K1018" s="25"/>
      <c r="L1018" s="23"/>
    </row>
    <row r="1019" spans="8:12" ht="12.75">
      <c r="H1019" s="25"/>
      <c r="I1019" s="25"/>
      <c r="J1019" s="25"/>
      <c r="K1019" s="25"/>
      <c r="L1019" s="23"/>
    </row>
    <row r="1020" spans="8:12" ht="12.75">
      <c r="H1020" s="25"/>
      <c r="I1020" s="25"/>
      <c r="J1020" s="25"/>
      <c r="K1020" s="25"/>
      <c r="L1020" s="23"/>
    </row>
    <row r="1021" spans="8:12" ht="12.75">
      <c r="H1021" s="25"/>
      <c r="I1021" s="25"/>
      <c r="J1021" s="25"/>
      <c r="K1021" s="25"/>
      <c r="L1021" s="23"/>
    </row>
    <row r="1022" spans="8:12" ht="12.75">
      <c r="H1022" s="25"/>
      <c r="I1022" s="25"/>
      <c r="J1022" s="25"/>
      <c r="K1022" s="25"/>
      <c r="L1022" s="23"/>
    </row>
    <row r="1023" spans="8:12" ht="12.75">
      <c r="H1023" s="25"/>
      <c r="I1023" s="25"/>
      <c r="J1023" s="25"/>
      <c r="K1023" s="25"/>
      <c r="L1023" s="23"/>
    </row>
    <row r="1024" spans="8:12" ht="12.75">
      <c r="H1024" s="25"/>
      <c r="I1024" s="25"/>
      <c r="J1024" s="25"/>
      <c r="K1024" s="25"/>
      <c r="L1024" s="23"/>
    </row>
    <row r="1025" spans="8:12" ht="12.75">
      <c r="H1025" s="25"/>
      <c r="I1025" s="25"/>
      <c r="J1025" s="25"/>
      <c r="K1025" s="25"/>
      <c r="L1025" s="23"/>
    </row>
    <row r="1026" spans="8:12" ht="12.75">
      <c r="H1026" s="25"/>
      <c r="I1026" s="25"/>
      <c r="J1026" s="25"/>
      <c r="K1026" s="25"/>
      <c r="L1026" s="23"/>
    </row>
    <row r="1027" spans="8:12" ht="12.75">
      <c r="H1027" s="25"/>
      <c r="I1027" s="25"/>
      <c r="J1027" s="25"/>
      <c r="K1027" s="25"/>
      <c r="L1027" s="23"/>
    </row>
    <row r="1028" spans="8:12" ht="12.75">
      <c r="H1028" s="25"/>
      <c r="I1028" s="25"/>
      <c r="J1028" s="25"/>
      <c r="K1028" s="25"/>
      <c r="L1028" s="23"/>
    </row>
    <row r="1029" spans="8:12" ht="12.75">
      <c r="H1029" s="25"/>
      <c r="I1029" s="25"/>
      <c r="J1029" s="25"/>
      <c r="K1029" s="25"/>
      <c r="L1029" s="23"/>
    </row>
    <row r="1030" spans="8:12" ht="12.75">
      <c r="H1030" s="25"/>
      <c r="I1030" s="25"/>
      <c r="J1030" s="25"/>
      <c r="K1030" s="25"/>
      <c r="L1030" s="23"/>
    </row>
    <row r="1031" spans="8:12" ht="12.75">
      <c r="H1031" s="25"/>
      <c r="I1031" s="25"/>
      <c r="J1031" s="25"/>
      <c r="K1031" s="25"/>
      <c r="L1031" s="23"/>
    </row>
    <row r="1032" spans="8:12" ht="12.75">
      <c r="H1032" s="25"/>
      <c r="I1032" s="25"/>
      <c r="J1032" s="25"/>
      <c r="K1032" s="25"/>
      <c r="L1032" s="23"/>
    </row>
    <row r="1033" spans="8:12" ht="12.75">
      <c r="H1033" s="25"/>
      <c r="I1033" s="25"/>
      <c r="J1033" s="25"/>
      <c r="K1033" s="25"/>
      <c r="L1033" s="23"/>
    </row>
    <row r="1034" spans="8:12" ht="12.75">
      <c r="H1034" s="25"/>
      <c r="I1034" s="25"/>
      <c r="J1034" s="25"/>
      <c r="K1034" s="25"/>
      <c r="L1034" s="23"/>
    </row>
    <row r="1035" spans="8:12" ht="12.75">
      <c r="H1035" s="25"/>
      <c r="I1035" s="25"/>
      <c r="J1035" s="25"/>
      <c r="K1035" s="25"/>
      <c r="L1035" s="23"/>
    </row>
    <row r="1036" spans="8:12" ht="12.75">
      <c r="H1036" s="25"/>
      <c r="I1036" s="25"/>
      <c r="J1036" s="25"/>
      <c r="K1036" s="25"/>
      <c r="L1036" s="23"/>
    </row>
    <row r="1037" spans="8:12" ht="12.75">
      <c r="H1037" s="25"/>
      <c r="I1037" s="25"/>
      <c r="J1037" s="25"/>
      <c r="K1037" s="25"/>
      <c r="L1037" s="23"/>
    </row>
    <row r="1038" spans="8:12" ht="12.75">
      <c r="H1038" s="25"/>
      <c r="I1038" s="25"/>
      <c r="J1038" s="25"/>
      <c r="K1038" s="25"/>
      <c r="L1038" s="23"/>
    </row>
    <row r="1039" spans="8:12" ht="12.75">
      <c r="H1039" s="25"/>
      <c r="I1039" s="25"/>
      <c r="J1039" s="25"/>
      <c r="K1039" s="25"/>
      <c r="L1039" s="23"/>
    </row>
    <row r="1040" spans="8:12" ht="12.75">
      <c r="H1040" s="25"/>
      <c r="I1040" s="25"/>
      <c r="J1040" s="25"/>
      <c r="K1040" s="25"/>
      <c r="L1040" s="23"/>
    </row>
    <row r="1041" spans="8:12" ht="12.75">
      <c r="H1041" s="25"/>
      <c r="I1041" s="25"/>
      <c r="J1041" s="25"/>
      <c r="K1041" s="25"/>
      <c r="L1041" s="23"/>
    </row>
    <row r="1042" spans="8:12" ht="12.75">
      <c r="H1042" s="25"/>
      <c r="I1042" s="25"/>
      <c r="J1042" s="25"/>
      <c r="K1042" s="25"/>
      <c r="L1042" s="23"/>
    </row>
    <row r="1043" spans="8:12" ht="12.75">
      <c r="H1043" s="25"/>
      <c r="I1043" s="25"/>
      <c r="J1043" s="25"/>
      <c r="K1043" s="25"/>
      <c r="L1043" s="23"/>
    </row>
    <row r="1044" spans="8:12" ht="12.75">
      <c r="H1044" s="25"/>
      <c r="I1044" s="25"/>
      <c r="J1044" s="25"/>
      <c r="K1044" s="25"/>
      <c r="L1044" s="23"/>
    </row>
    <row r="1045" spans="8:12" ht="12.75">
      <c r="H1045" s="25"/>
      <c r="I1045" s="25"/>
      <c r="J1045" s="25"/>
      <c r="K1045" s="25"/>
      <c r="L1045" s="23"/>
    </row>
    <row r="1046" spans="8:12" ht="12.75">
      <c r="H1046" s="25"/>
      <c r="I1046" s="25"/>
      <c r="J1046" s="25"/>
      <c r="K1046" s="25"/>
      <c r="L1046" s="23"/>
    </row>
    <row r="1047" spans="8:12" ht="12.75">
      <c r="H1047" s="25"/>
      <c r="I1047" s="25"/>
      <c r="J1047" s="25"/>
      <c r="K1047" s="25"/>
      <c r="L1047" s="23"/>
    </row>
    <row r="1048" spans="8:12" ht="12.75">
      <c r="H1048" s="25"/>
      <c r="I1048" s="25"/>
      <c r="J1048" s="25"/>
      <c r="K1048" s="25"/>
      <c r="L1048" s="23"/>
    </row>
    <row r="1049" spans="8:12" ht="12.75">
      <c r="H1049" s="25"/>
      <c r="I1049" s="25"/>
      <c r="J1049" s="25"/>
      <c r="K1049" s="25"/>
      <c r="L1049" s="23"/>
    </row>
    <row r="1050" spans="8:12" ht="12.75">
      <c r="H1050" s="25"/>
      <c r="I1050" s="25"/>
      <c r="J1050" s="25"/>
      <c r="K1050" s="25"/>
      <c r="L1050" s="23"/>
    </row>
    <row r="1051" spans="8:12" ht="12.75">
      <c r="H1051" s="25"/>
      <c r="I1051" s="25"/>
      <c r="J1051" s="25"/>
      <c r="K1051" s="25"/>
      <c r="L1051" s="23"/>
    </row>
    <row r="1052" spans="8:12" ht="12.75">
      <c r="H1052" s="25"/>
      <c r="I1052" s="25"/>
      <c r="J1052" s="25"/>
      <c r="K1052" s="25"/>
      <c r="L1052" s="23"/>
    </row>
    <row r="1053" spans="8:12" ht="12.75">
      <c r="H1053" s="25"/>
      <c r="I1053" s="25"/>
      <c r="J1053" s="25"/>
      <c r="K1053" s="25"/>
      <c r="L1053" s="23"/>
    </row>
    <row r="1054" spans="8:12" ht="12.75">
      <c r="H1054" s="25"/>
      <c r="I1054" s="25"/>
      <c r="J1054" s="25"/>
      <c r="K1054" s="25"/>
      <c r="L1054" s="23"/>
    </row>
    <row r="1055" spans="8:12" ht="12.75">
      <c r="H1055" s="25"/>
      <c r="I1055" s="25"/>
      <c r="J1055" s="25"/>
      <c r="K1055" s="25"/>
      <c r="L1055" s="23"/>
    </row>
    <row r="1056" spans="8:12" ht="12.75">
      <c r="H1056" s="25"/>
      <c r="I1056" s="25"/>
      <c r="J1056" s="25"/>
      <c r="K1056" s="25"/>
      <c r="L1056" s="23"/>
    </row>
    <row r="1057" spans="8:12" ht="12.75">
      <c r="H1057" s="25"/>
      <c r="I1057" s="25"/>
      <c r="J1057" s="25"/>
      <c r="K1057" s="25"/>
      <c r="L1057" s="23"/>
    </row>
    <row r="1058" spans="8:12" ht="12.75">
      <c r="H1058" s="25"/>
      <c r="I1058" s="25"/>
      <c r="J1058" s="25"/>
      <c r="K1058" s="25"/>
      <c r="L1058" s="23"/>
    </row>
    <row r="1059" spans="8:12" ht="12.75">
      <c r="H1059" s="25"/>
      <c r="I1059" s="25"/>
      <c r="J1059" s="25"/>
      <c r="K1059" s="25"/>
      <c r="L1059" s="23"/>
    </row>
    <row r="1060" spans="8:12" ht="12.75">
      <c r="H1060" s="25"/>
      <c r="I1060" s="25"/>
      <c r="J1060" s="25"/>
      <c r="K1060" s="25"/>
      <c r="L1060" s="23"/>
    </row>
    <row r="1061" spans="8:12" ht="12.75">
      <c r="H1061" s="25"/>
      <c r="I1061" s="25"/>
      <c r="J1061" s="25"/>
      <c r="K1061" s="25"/>
      <c r="L1061" s="23"/>
    </row>
    <row r="1062" spans="8:12" ht="12.75">
      <c r="H1062" s="25"/>
      <c r="I1062" s="25"/>
      <c r="J1062" s="25"/>
      <c r="K1062" s="25"/>
      <c r="L1062" s="23"/>
    </row>
    <row r="1063" spans="8:12" ht="12.75">
      <c r="H1063" s="25"/>
      <c r="I1063" s="25"/>
      <c r="J1063" s="25"/>
      <c r="K1063" s="25"/>
      <c r="L1063" s="23"/>
    </row>
    <row r="1064" spans="8:12" ht="12.75">
      <c r="H1064" s="25"/>
      <c r="I1064" s="25"/>
      <c r="J1064" s="25"/>
      <c r="K1064" s="25"/>
      <c r="L1064" s="23"/>
    </row>
    <row r="1065" spans="8:12" ht="12.75">
      <c r="H1065" s="25"/>
      <c r="I1065" s="25"/>
      <c r="J1065" s="25"/>
      <c r="K1065" s="25"/>
      <c r="L1065" s="23"/>
    </row>
    <row r="1066" spans="8:12" ht="12.75">
      <c r="H1066" s="25"/>
      <c r="I1066" s="25"/>
      <c r="J1066" s="25"/>
      <c r="K1066" s="25"/>
      <c r="L1066" s="23"/>
    </row>
    <row r="1067" spans="8:12" ht="12.75">
      <c r="H1067" s="25"/>
      <c r="I1067" s="25"/>
      <c r="J1067" s="25"/>
      <c r="K1067" s="25"/>
      <c r="L1067" s="23"/>
    </row>
    <row r="1068" spans="8:12" ht="12.75">
      <c r="H1068" s="25"/>
      <c r="I1068" s="25"/>
      <c r="J1068" s="25"/>
      <c r="K1068" s="25"/>
      <c r="L1068" s="23"/>
    </row>
    <row r="1069" spans="8:12" ht="12.75">
      <c r="H1069" s="25"/>
      <c r="I1069" s="25"/>
      <c r="J1069" s="25"/>
      <c r="K1069" s="25"/>
      <c r="L1069" s="23"/>
    </row>
    <row r="1070" spans="8:12" ht="12.75">
      <c r="H1070" s="25"/>
      <c r="I1070" s="25"/>
      <c r="J1070" s="25"/>
      <c r="K1070" s="25"/>
      <c r="L1070" s="23"/>
    </row>
    <row r="1071" spans="8:12" ht="12.75">
      <c r="H1071" s="25"/>
      <c r="I1071" s="25"/>
      <c r="J1071" s="25"/>
      <c r="K1071" s="25"/>
      <c r="L1071" s="23"/>
    </row>
    <row r="1072" spans="8:12" ht="12.75">
      <c r="H1072" s="25"/>
      <c r="I1072" s="25"/>
      <c r="J1072" s="25"/>
      <c r="K1072" s="25"/>
      <c r="L1072" s="23"/>
    </row>
    <row r="1073" spans="8:12" ht="12.75">
      <c r="H1073" s="25"/>
      <c r="I1073" s="25"/>
      <c r="J1073" s="25"/>
      <c r="K1073" s="25"/>
      <c r="L1073" s="23"/>
    </row>
    <row r="1074" spans="8:12" ht="12.75">
      <c r="H1074" s="25"/>
      <c r="I1074" s="25"/>
      <c r="J1074" s="25"/>
      <c r="K1074" s="25"/>
      <c r="L1074" s="23"/>
    </row>
    <row r="1075" spans="8:12" ht="12.75">
      <c r="H1075" s="25"/>
      <c r="I1075" s="25"/>
      <c r="J1075" s="25"/>
      <c r="K1075" s="25"/>
      <c r="L1075" s="23"/>
    </row>
    <row r="1076" spans="8:12" ht="12.75">
      <c r="H1076" s="25"/>
      <c r="I1076" s="25"/>
      <c r="J1076" s="25"/>
      <c r="K1076" s="25"/>
      <c r="L1076" s="23"/>
    </row>
    <row r="1077" spans="8:12" ht="12.75">
      <c r="H1077" s="25"/>
      <c r="I1077" s="25"/>
      <c r="J1077" s="25"/>
      <c r="K1077" s="25"/>
      <c r="L1077" s="23"/>
    </row>
    <row r="1078" spans="8:12" ht="12.75">
      <c r="H1078" s="25"/>
      <c r="I1078" s="25"/>
      <c r="J1078" s="25"/>
      <c r="K1078" s="25"/>
      <c r="L1078" s="23"/>
    </row>
    <row r="1079" spans="8:12" ht="12.75">
      <c r="H1079" s="25"/>
      <c r="I1079" s="25"/>
      <c r="J1079" s="25"/>
      <c r="K1079" s="25"/>
      <c r="L1079" s="23"/>
    </row>
    <row r="1080" spans="8:12" ht="12.75">
      <c r="H1080" s="25"/>
      <c r="I1080" s="25"/>
      <c r="J1080" s="25"/>
      <c r="K1080" s="25"/>
      <c r="L1080" s="23"/>
    </row>
    <row r="1081" spans="8:12" ht="12.75">
      <c r="H1081" s="25"/>
      <c r="I1081" s="25"/>
      <c r="J1081" s="25"/>
      <c r="K1081" s="25"/>
      <c r="L1081" s="23"/>
    </row>
    <row r="1082" spans="8:12" ht="12.75">
      <c r="H1082" s="25"/>
      <c r="I1082" s="25"/>
      <c r="J1082" s="25"/>
      <c r="K1082" s="25"/>
      <c r="L1082" s="23"/>
    </row>
    <row r="1083" spans="8:12" ht="12.75">
      <c r="H1083" s="25"/>
      <c r="I1083" s="25"/>
      <c r="J1083" s="25"/>
      <c r="K1083" s="25"/>
      <c r="L1083" s="23"/>
    </row>
    <row r="1084" spans="8:12" ht="12.75">
      <c r="H1084" s="25"/>
      <c r="I1084" s="25"/>
      <c r="J1084" s="25"/>
      <c r="K1084" s="25"/>
      <c r="L1084" s="23"/>
    </row>
    <row r="1085" spans="8:12" ht="12.75">
      <c r="H1085" s="25"/>
      <c r="I1085" s="25"/>
      <c r="J1085" s="25"/>
      <c r="K1085" s="25"/>
      <c r="L1085" s="23"/>
    </row>
    <row r="1086" spans="8:12" ht="12.75">
      <c r="H1086" s="25"/>
      <c r="I1086" s="25"/>
      <c r="J1086" s="25"/>
      <c r="K1086" s="25"/>
      <c r="L1086" s="23"/>
    </row>
    <row r="1087" spans="8:12" ht="12.75">
      <c r="H1087" s="25"/>
      <c r="I1087" s="25"/>
      <c r="J1087" s="25"/>
      <c r="K1087" s="25"/>
      <c r="L1087" s="23"/>
    </row>
    <row r="1088" spans="8:12" ht="12.75">
      <c r="H1088" s="25"/>
      <c r="I1088" s="25"/>
      <c r="J1088" s="25"/>
      <c r="K1088" s="25"/>
      <c r="L1088" s="23"/>
    </row>
    <row r="1089" spans="8:12" ht="12.75">
      <c r="H1089" s="25"/>
      <c r="I1089" s="25"/>
      <c r="J1089" s="25"/>
      <c r="K1089" s="25"/>
      <c r="L1089" s="23"/>
    </row>
    <row r="1090" spans="8:12" ht="12.75">
      <c r="H1090" s="25"/>
      <c r="I1090" s="25"/>
      <c r="J1090" s="25"/>
      <c r="K1090" s="25"/>
      <c r="L1090" s="23"/>
    </row>
    <row r="1091" spans="8:12" ht="12.75">
      <c r="H1091" s="25"/>
      <c r="I1091" s="25"/>
      <c r="J1091" s="25"/>
      <c r="K1091" s="25"/>
      <c r="L1091" s="23"/>
    </row>
    <row r="1092" spans="8:12" ht="12.75">
      <c r="H1092" s="25"/>
      <c r="I1092" s="25"/>
      <c r="J1092" s="25"/>
      <c r="K1092" s="25"/>
      <c r="L1092" s="23"/>
    </row>
    <row r="1093" spans="8:12" ht="12.75">
      <c r="H1093" s="25"/>
      <c r="I1093" s="25"/>
      <c r="J1093" s="25"/>
      <c r="K1093" s="25"/>
      <c r="L1093" s="23"/>
    </row>
    <row r="1094" spans="8:12" ht="12.75">
      <c r="H1094" s="25"/>
      <c r="I1094" s="25"/>
      <c r="J1094" s="25"/>
      <c r="K1094" s="25"/>
      <c r="L1094" s="23"/>
    </row>
    <row r="1095" spans="8:12" ht="12.75">
      <c r="H1095" s="25"/>
      <c r="I1095" s="25"/>
      <c r="J1095" s="25"/>
      <c r="K1095" s="25"/>
      <c r="L1095" s="23"/>
    </row>
    <row r="1096" spans="8:12" ht="12.75">
      <c r="H1096" s="25"/>
      <c r="I1096" s="25"/>
      <c r="J1096" s="25"/>
      <c r="K1096" s="25"/>
      <c r="L1096" s="23"/>
    </row>
    <row r="1097" spans="8:12" ht="12.75">
      <c r="H1097" s="25"/>
      <c r="I1097" s="25"/>
      <c r="J1097" s="25"/>
      <c r="K1097" s="25"/>
      <c r="L1097" s="23"/>
    </row>
    <row r="1098" spans="8:12" ht="12.75">
      <c r="H1098" s="25"/>
      <c r="I1098" s="25"/>
      <c r="J1098" s="25"/>
      <c r="K1098" s="25"/>
      <c r="L1098" s="23"/>
    </row>
    <row r="1099" spans="8:12" ht="12.75">
      <c r="H1099" s="25"/>
      <c r="I1099" s="25"/>
      <c r="J1099" s="25"/>
      <c r="K1099" s="25"/>
      <c r="L1099" s="23"/>
    </row>
    <row r="1100" spans="8:12" ht="12.75">
      <c r="H1100" s="25"/>
      <c r="I1100" s="25"/>
      <c r="J1100" s="25"/>
      <c r="K1100" s="25"/>
      <c r="L1100" s="23"/>
    </row>
    <row r="1101" spans="8:12" ht="12.75">
      <c r="H1101" s="25"/>
      <c r="I1101" s="25"/>
      <c r="J1101" s="25"/>
      <c r="K1101" s="25"/>
      <c r="L1101" s="23"/>
    </row>
    <row r="1102" spans="8:12" ht="12.75">
      <c r="H1102" s="25"/>
      <c r="I1102" s="25"/>
      <c r="J1102" s="25"/>
      <c r="K1102" s="25"/>
      <c r="L1102" s="23"/>
    </row>
    <row r="1103" spans="8:12" ht="12.75">
      <c r="H1103" s="25"/>
      <c r="I1103" s="25"/>
      <c r="J1103" s="25"/>
      <c r="K1103" s="25"/>
      <c r="L1103" s="23"/>
    </row>
    <row r="1104" spans="8:12" ht="12.75">
      <c r="H1104" s="25"/>
      <c r="I1104" s="25"/>
      <c r="J1104" s="25"/>
      <c r="K1104" s="25"/>
      <c r="L1104" s="23"/>
    </row>
    <row r="1105" spans="8:12" ht="12.75">
      <c r="H1105" s="25"/>
      <c r="I1105" s="25"/>
      <c r="J1105" s="25"/>
      <c r="K1105" s="25"/>
      <c r="L1105" s="23"/>
    </row>
    <row r="1106" spans="8:12" ht="12.75">
      <c r="H1106" s="25"/>
      <c r="I1106" s="25"/>
      <c r="J1106" s="25"/>
      <c r="K1106" s="25"/>
      <c r="L1106" s="23"/>
    </row>
    <row r="1107" spans="8:12" ht="12.75">
      <c r="H1107" s="25"/>
      <c r="I1107" s="25"/>
      <c r="J1107" s="25"/>
      <c r="K1107" s="25"/>
      <c r="L1107" s="23"/>
    </row>
    <row r="1108" spans="8:12" ht="12.75">
      <c r="H1108" s="25"/>
      <c r="I1108" s="25"/>
      <c r="J1108" s="25"/>
      <c r="K1108" s="25"/>
      <c r="L1108" s="23"/>
    </row>
    <row r="1109" spans="8:12" ht="12.75">
      <c r="H1109" s="25"/>
      <c r="I1109" s="25"/>
      <c r="J1109" s="25"/>
      <c r="K1109" s="25"/>
      <c r="L1109" s="23"/>
    </row>
    <row r="1110" spans="8:12" ht="12.75">
      <c r="H1110" s="25"/>
      <c r="I1110" s="25"/>
      <c r="J1110" s="25"/>
      <c r="K1110" s="25"/>
      <c r="L1110" s="23"/>
    </row>
    <row r="1111" spans="8:12" ht="12.75">
      <c r="H1111" s="25"/>
      <c r="I1111" s="25"/>
      <c r="J1111" s="25"/>
      <c r="K1111" s="25"/>
      <c r="L1111" s="23"/>
    </row>
    <row r="1112" spans="8:12" ht="12.75">
      <c r="H1112" s="25"/>
      <c r="I1112" s="25"/>
      <c r="J1112" s="25"/>
      <c r="K1112" s="25"/>
      <c r="L1112" s="23"/>
    </row>
    <row r="1113" spans="8:12" ht="12.75">
      <c r="H1113" s="25"/>
      <c r="I1113" s="25"/>
      <c r="J1113" s="25"/>
      <c r="K1113" s="25"/>
      <c r="L1113" s="23"/>
    </row>
    <row r="1114" spans="8:12" ht="12.75">
      <c r="H1114" s="25"/>
      <c r="I1114" s="25"/>
      <c r="J1114" s="25"/>
      <c r="K1114" s="25"/>
      <c r="L1114" s="23"/>
    </row>
    <row r="1115" spans="8:12" ht="12.75">
      <c r="H1115" s="25"/>
      <c r="I1115" s="25"/>
      <c r="J1115" s="25"/>
      <c r="K1115" s="25"/>
      <c r="L1115" s="23"/>
    </row>
    <row r="1116" spans="8:12" ht="12.75">
      <c r="H1116" s="25"/>
      <c r="I1116" s="25"/>
      <c r="J1116" s="25"/>
      <c r="K1116" s="25"/>
      <c r="L1116" s="23"/>
    </row>
    <row r="1117" spans="8:12" ht="12.75">
      <c r="H1117" s="25"/>
      <c r="I1117" s="25"/>
      <c r="J1117" s="25"/>
      <c r="K1117" s="25"/>
      <c r="L1117" s="23"/>
    </row>
    <row r="1118" spans="8:12" ht="12.75">
      <c r="H1118" s="25"/>
      <c r="I1118" s="25"/>
      <c r="J1118" s="25"/>
      <c r="K1118" s="25"/>
      <c r="L1118" s="23"/>
    </row>
    <row r="1119" spans="8:12" ht="12.75">
      <c r="H1119" s="25"/>
      <c r="I1119" s="25"/>
      <c r="J1119" s="25"/>
      <c r="K1119" s="25"/>
      <c r="L1119" s="23"/>
    </row>
    <row r="1120" spans="8:12" ht="12.75">
      <c r="H1120" s="25"/>
      <c r="I1120" s="25"/>
      <c r="J1120" s="25"/>
      <c r="K1120" s="25"/>
      <c r="L1120" s="23"/>
    </row>
    <row r="1121" spans="8:12" ht="12.75">
      <c r="H1121" s="25"/>
      <c r="I1121" s="25"/>
      <c r="J1121" s="25"/>
      <c r="K1121" s="25"/>
      <c r="L1121" s="23"/>
    </row>
    <row r="1122" spans="8:12" ht="12.75">
      <c r="H1122" s="25"/>
      <c r="I1122" s="25"/>
      <c r="J1122" s="25"/>
      <c r="K1122" s="25"/>
      <c r="L1122" s="23"/>
    </row>
    <row r="1123" spans="8:12" ht="12.75">
      <c r="H1123" s="25"/>
      <c r="I1123" s="25"/>
      <c r="J1123" s="25"/>
      <c r="K1123" s="25"/>
      <c r="L1123" s="23"/>
    </row>
    <row r="1124" spans="8:12" ht="12.75">
      <c r="H1124" s="25"/>
      <c r="I1124" s="25"/>
      <c r="J1124" s="25"/>
      <c r="K1124" s="25"/>
      <c r="L1124" s="23"/>
    </row>
    <row r="1125" spans="8:12" ht="12.75">
      <c r="H1125" s="25"/>
      <c r="I1125" s="25"/>
      <c r="J1125" s="25"/>
      <c r="K1125" s="25"/>
      <c r="L1125" s="23"/>
    </row>
    <row r="1126" spans="8:12" ht="12.75">
      <c r="H1126" s="25"/>
      <c r="I1126" s="25"/>
      <c r="J1126" s="25"/>
      <c r="K1126" s="25"/>
      <c r="L1126" s="23"/>
    </row>
    <row r="1127" spans="8:12" ht="12.75">
      <c r="H1127" s="25"/>
      <c r="I1127" s="25"/>
      <c r="J1127" s="25"/>
      <c r="K1127" s="25"/>
      <c r="L1127" s="23"/>
    </row>
    <row r="1128" spans="8:12" ht="12.75">
      <c r="H1128" s="25"/>
      <c r="I1128" s="25"/>
      <c r="J1128" s="25"/>
      <c r="K1128" s="25"/>
      <c r="L1128" s="23"/>
    </row>
    <row r="1129" spans="8:12" ht="12.75">
      <c r="H1129" s="25"/>
      <c r="I1129" s="25"/>
      <c r="J1129" s="25"/>
      <c r="K1129" s="25"/>
      <c r="L1129" s="23"/>
    </row>
    <row r="1130" spans="8:12" ht="12.75">
      <c r="H1130" s="25"/>
      <c r="I1130" s="25"/>
      <c r="J1130" s="25"/>
      <c r="K1130" s="25"/>
      <c r="L1130" s="23"/>
    </row>
    <row r="1131" spans="8:12" ht="12.75">
      <c r="H1131" s="25"/>
      <c r="I1131" s="25"/>
      <c r="J1131" s="25"/>
      <c r="K1131" s="25"/>
      <c r="L1131" s="23"/>
    </row>
    <row r="1132" spans="8:12" ht="12.75">
      <c r="H1132" s="25"/>
      <c r="I1132" s="25"/>
      <c r="J1132" s="25"/>
      <c r="K1132" s="25"/>
      <c r="L1132" s="23"/>
    </row>
    <row r="1133" spans="8:12" ht="12.75">
      <c r="H1133" s="25"/>
      <c r="I1133" s="25"/>
      <c r="J1133" s="25"/>
      <c r="K1133" s="25"/>
      <c r="L1133" s="23"/>
    </row>
    <row r="1134" spans="8:12" ht="12.75">
      <c r="H1134" s="25"/>
      <c r="I1134" s="25"/>
      <c r="J1134" s="25"/>
      <c r="K1134" s="25"/>
      <c r="L1134" s="23"/>
    </row>
    <row r="1135" spans="8:12" ht="12.75">
      <c r="H1135" s="25"/>
      <c r="I1135" s="25"/>
      <c r="J1135" s="25"/>
      <c r="K1135" s="25"/>
      <c r="L1135" s="23"/>
    </row>
    <row r="1136" spans="8:12" ht="12.75">
      <c r="H1136" s="25"/>
      <c r="I1136" s="25"/>
      <c r="J1136" s="25"/>
      <c r="K1136" s="25"/>
      <c r="L1136" s="23"/>
    </row>
    <row r="1137" spans="8:12" ht="12.75">
      <c r="H1137" s="25"/>
      <c r="I1137" s="25"/>
      <c r="J1137" s="25"/>
      <c r="K1137" s="25"/>
      <c r="L1137" s="23"/>
    </row>
    <row r="1138" spans="8:12" ht="12.75">
      <c r="H1138" s="25"/>
      <c r="I1138" s="25"/>
      <c r="J1138" s="25"/>
      <c r="K1138" s="25"/>
      <c r="L1138" s="23"/>
    </row>
    <row r="1139" spans="8:12" ht="12.75">
      <c r="H1139" s="25"/>
      <c r="I1139" s="25"/>
      <c r="J1139" s="25"/>
      <c r="K1139" s="25"/>
      <c r="L1139" s="23"/>
    </row>
    <row r="1140" spans="8:12" ht="12.75">
      <c r="H1140" s="25"/>
      <c r="I1140" s="25"/>
      <c r="J1140" s="25"/>
      <c r="K1140" s="25"/>
      <c r="L1140" s="23"/>
    </row>
    <row r="1141" spans="8:12" ht="12.75">
      <c r="H1141" s="25"/>
      <c r="I1141" s="25"/>
      <c r="J1141" s="25"/>
      <c r="K1141" s="25"/>
      <c r="L1141" s="23"/>
    </row>
    <row r="1142" spans="8:12" ht="12.75">
      <c r="H1142" s="25"/>
      <c r="I1142" s="25"/>
      <c r="J1142" s="25"/>
      <c r="K1142" s="25"/>
      <c r="L1142" s="23"/>
    </row>
    <row r="1143" spans="8:12" ht="12.75">
      <c r="H1143" s="25"/>
      <c r="I1143" s="25"/>
      <c r="J1143" s="25"/>
      <c r="K1143" s="25"/>
      <c r="L1143" s="23"/>
    </row>
    <row r="1144" spans="8:12" ht="12.75">
      <c r="H1144" s="25"/>
      <c r="I1144" s="25"/>
      <c r="J1144" s="25"/>
      <c r="K1144" s="25"/>
      <c r="L1144" s="23"/>
    </row>
    <row r="1145" spans="8:12" ht="12.75">
      <c r="H1145" s="25"/>
      <c r="I1145" s="25"/>
      <c r="J1145" s="25"/>
      <c r="K1145" s="25"/>
      <c r="L1145" s="23"/>
    </row>
    <row r="1146" spans="8:12" ht="12.75">
      <c r="H1146" s="25"/>
      <c r="I1146" s="25"/>
      <c r="J1146" s="25"/>
      <c r="K1146" s="25"/>
      <c r="L1146" s="23"/>
    </row>
    <row r="1147" spans="8:12" ht="12.75">
      <c r="H1147" s="25"/>
      <c r="I1147" s="25"/>
      <c r="J1147" s="25"/>
      <c r="K1147" s="25"/>
      <c r="L1147" s="23"/>
    </row>
    <row r="1148" spans="8:12" ht="12.75">
      <c r="H1148" s="25"/>
      <c r="I1148" s="25"/>
      <c r="J1148" s="25"/>
      <c r="K1148" s="25"/>
      <c r="L1148" s="23"/>
    </row>
    <row r="1149" spans="8:12" ht="12.75">
      <c r="H1149" s="25"/>
      <c r="I1149" s="25"/>
      <c r="J1149" s="25"/>
      <c r="K1149" s="25"/>
      <c r="L1149" s="23"/>
    </row>
    <row r="1150" spans="8:12" ht="12.75">
      <c r="H1150" s="25"/>
      <c r="I1150" s="25"/>
      <c r="J1150" s="25"/>
      <c r="K1150" s="25"/>
      <c r="L1150" s="23"/>
    </row>
    <row r="1151" spans="8:12" ht="12.75">
      <c r="H1151" s="25"/>
      <c r="I1151" s="25"/>
      <c r="J1151" s="25"/>
      <c r="K1151" s="25"/>
      <c r="L1151" s="23"/>
    </row>
    <row r="1152" spans="8:12" ht="12.75">
      <c r="H1152" s="25"/>
      <c r="I1152" s="25"/>
      <c r="J1152" s="25"/>
      <c r="K1152" s="25"/>
      <c r="L1152" s="23"/>
    </row>
    <row r="1153" spans="8:12" ht="12.75">
      <c r="H1153" s="25"/>
      <c r="I1153" s="25"/>
      <c r="J1153" s="25"/>
      <c r="K1153" s="25"/>
      <c r="L1153" s="23"/>
    </row>
    <row r="1154" spans="8:12" ht="12.75">
      <c r="H1154" s="25"/>
      <c r="I1154" s="25"/>
      <c r="J1154" s="25"/>
      <c r="K1154" s="25"/>
      <c r="L1154" s="23"/>
    </row>
    <row r="1155" spans="8:12" ht="12.75">
      <c r="H1155" s="25"/>
      <c r="I1155" s="25"/>
      <c r="J1155" s="25"/>
      <c r="K1155" s="25"/>
      <c r="L1155" s="23"/>
    </row>
    <row r="1156" spans="8:12" ht="12.75">
      <c r="H1156" s="25"/>
      <c r="I1156" s="25"/>
      <c r="J1156" s="25"/>
      <c r="K1156" s="25"/>
      <c r="L1156" s="23"/>
    </row>
    <row r="1157" spans="8:12" ht="12.75">
      <c r="H1157" s="25"/>
      <c r="I1157" s="25"/>
      <c r="J1157" s="25"/>
      <c r="K1157" s="25"/>
      <c r="L1157" s="23"/>
    </row>
    <row r="1158" spans="8:12" ht="12.75">
      <c r="H1158" s="25"/>
      <c r="I1158" s="25"/>
      <c r="J1158" s="25"/>
      <c r="K1158" s="25"/>
      <c r="L1158" s="23"/>
    </row>
    <row r="1159" spans="8:12" ht="12.75">
      <c r="H1159" s="25"/>
      <c r="I1159" s="25"/>
      <c r="J1159" s="25"/>
      <c r="K1159" s="25"/>
      <c r="L1159" s="23"/>
    </row>
    <row r="1160" spans="8:12" ht="12.75">
      <c r="H1160" s="25"/>
      <c r="I1160" s="25"/>
      <c r="J1160" s="25"/>
      <c r="K1160" s="25"/>
      <c r="L1160" s="23"/>
    </row>
    <row r="1161" spans="8:12" ht="12.75">
      <c r="H1161" s="25"/>
      <c r="I1161" s="25"/>
      <c r="J1161" s="25"/>
      <c r="K1161" s="25"/>
      <c r="L1161" s="23"/>
    </row>
    <row r="1162" spans="8:12" ht="12.75">
      <c r="H1162" s="25"/>
      <c r="I1162" s="25"/>
      <c r="J1162" s="25"/>
      <c r="K1162" s="25"/>
      <c r="L1162" s="23"/>
    </row>
    <row r="1163" spans="8:12" ht="12.75">
      <c r="H1163" s="25"/>
      <c r="I1163" s="25"/>
      <c r="J1163" s="25"/>
      <c r="K1163" s="25"/>
      <c r="L1163" s="23"/>
    </row>
    <row r="1164" spans="8:12" ht="12.75">
      <c r="H1164" s="25"/>
      <c r="I1164" s="25"/>
      <c r="J1164" s="25"/>
      <c r="K1164" s="25"/>
      <c r="L1164" s="23"/>
    </row>
    <row r="1165" spans="8:12" ht="12.75">
      <c r="H1165" s="25"/>
      <c r="I1165" s="25"/>
      <c r="J1165" s="25"/>
      <c r="K1165" s="25"/>
      <c r="L1165" s="23"/>
    </row>
    <row r="1166" spans="8:12" ht="12.75">
      <c r="H1166" s="25"/>
      <c r="I1166" s="25"/>
      <c r="J1166" s="25"/>
      <c r="K1166" s="25"/>
      <c r="L1166" s="23"/>
    </row>
    <row r="1167" spans="8:12" ht="12.75">
      <c r="H1167" s="25"/>
      <c r="I1167" s="25"/>
      <c r="J1167" s="25"/>
      <c r="K1167" s="25"/>
      <c r="L1167" s="23"/>
    </row>
    <row r="1168" spans="8:12" ht="12.75">
      <c r="H1168" s="25"/>
      <c r="I1168" s="25"/>
      <c r="J1168" s="25"/>
      <c r="K1168" s="25"/>
      <c r="L1168" s="23"/>
    </row>
    <row r="1169" spans="8:12" ht="12.75">
      <c r="H1169" s="25"/>
      <c r="I1169" s="25"/>
      <c r="J1169" s="25"/>
      <c r="K1169" s="25"/>
      <c r="L1169" s="23"/>
    </row>
    <row r="1170" spans="8:12" ht="12.75">
      <c r="H1170" s="25"/>
      <c r="I1170" s="25"/>
      <c r="J1170" s="25"/>
      <c r="K1170" s="25"/>
      <c r="L1170" s="23"/>
    </row>
    <row r="1171" spans="8:12" ht="12.75">
      <c r="H1171" s="25"/>
      <c r="I1171" s="25"/>
      <c r="J1171" s="25"/>
      <c r="K1171" s="25"/>
      <c r="L1171" s="23"/>
    </row>
    <row r="1172" spans="8:12" ht="12.75">
      <c r="H1172" s="25"/>
      <c r="I1172" s="25"/>
      <c r="J1172" s="25"/>
      <c r="K1172" s="25"/>
      <c r="L1172" s="23"/>
    </row>
    <row r="1173" spans="8:12" ht="12.75">
      <c r="H1173" s="25"/>
      <c r="I1173" s="25"/>
      <c r="J1173" s="25"/>
      <c r="K1173" s="25"/>
      <c r="L1173" s="23"/>
    </row>
    <row r="1174" spans="8:12" ht="12.75">
      <c r="H1174" s="25"/>
      <c r="I1174" s="25"/>
      <c r="J1174" s="25"/>
      <c r="K1174" s="25"/>
      <c r="L1174" s="23"/>
    </row>
    <row r="1175" spans="8:12" ht="12.75">
      <c r="H1175" s="25"/>
      <c r="I1175" s="25"/>
      <c r="J1175" s="25"/>
      <c r="K1175" s="25"/>
      <c r="L1175" s="23"/>
    </row>
    <row r="1176" spans="8:12" ht="12.75">
      <c r="H1176" s="25"/>
      <c r="I1176" s="25"/>
      <c r="J1176" s="25"/>
      <c r="K1176" s="25"/>
      <c r="L1176" s="23"/>
    </row>
    <row r="1177" spans="8:12" ht="12.75">
      <c r="H1177" s="25"/>
      <c r="I1177" s="25"/>
      <c r="J1177" s="25"/>
      <c r="K1177" s="25"/>
      <c r="L1177" s="23"/>
    </row>
    <row r="1178" spans="8:12" ht="12.75">
      <c r="H1178" s="25"/>
      <c r="I1178" s="25"/>
      <c r="J1178" s="25"/>
      <c r="K1178" s="25"/>
      <c r="L1178" s="23"/>
    </row>
    <row r="1179" spans="8:12" ht="12.75">
      <c r="H1179" s="25"/>
      <c r="I1179" s="25"/>
      <c r="J1179" s="25"/>
      <c r="K1179" s="25"/>
      <c r="L1179" s="23"/>
    </row>
    <row r="1180" spans="8:12" ht="12.75">
      <c r="H1180" s="25"/>
      <c r="I1180" s="25"/>
      <c r="J1180" s="25"/>
      <c r="K1180" s="25"/>
      <c r="L1180" s="23"/>
    </row>
    <row r="1181" spans="8:12" ht="12.75">
      <c r="H1181" s="25"/>
      <c r="I1181" s="25"/>
      <c r="J1181" s="25"/>
      <c r="K1181" s="25"/>
      <c r="L1181" s="23"/>
    </row>
    <row r="1182" spans="8:12" ht="12.75">
      <c r="H1182" s="25"/>
      <c r="I1182" s="25"/>
      <c r="J1182" s="25"/>
      <c r="K1182" s="25"/>
      <c r="L1182" s="23"/>
    </row>
    <row r="1183" spans="8:12" ht="12.75">
      <c r="H1183" s="25"/>
      <c r="I1183" s="25"/>
      <c r="J1183" s="25"/>
      <c r="K1183" s="25"/>
      <c r="L1183" s="23"/>
    </row>
    <row r="1184" spans="8:12" ht="12.75">
      <c r="H1184" s="25"/>
      <c r="I1184" s="25"/>
      <c r="J1184" s="25"/>
      <c r="K1184" s="25"/>
      <c r="L1184" s="23"/>
    </row>
    <row r="1185" spans="8:12" ht="12.75">
      <c r="H1185" s="25"/>
      <c r="I1185" s="25"/>
      <c r="J1185" s="25"/>
      <c r="K1185" s="25"/>
      <c r="L1185" s="23"/>
    </row>
    <row r="1186" spans="8:12" ht="12.75">
      <c r="H1186" s="25"/>
      <c r="I1186" s="25"/>
      <c r="J1186" s="25"/>
      <c r="K1186" s="25"/>
      <c r="L1186" s="23"/>
    </row>
    <row r="1187" spans="8:12" ht="12.75">
      <c r="H1187" s="25"/>
      <c r="I1187" s="25"/>
      <c r="J1187" s="25"/>
      <c r="K1187" s="25"/>
      <c r="L1187" s="23"/>
    </row>
    <row r="1188" spans="8:12" ht="12.75">
      <c r="H1188" s="25"/>
      <c r="I1188" s="25"/>
      <c r="J1188" s="25"/>
      <c r="K1188" s="25"/>
      <c r="L1188" s="23"/>
    </row>
    <row r="1189" spans="8:12" ht="12.75">
      <c r="H1189" s="25"/>
      <c r="I1189" s="25"/>
      <c r="J1189" s="25"/>
      <c r="K1189" s="25"/>
      <c r="L1189" s="23"/>
    </row>
    <row r="1190" spans="8:12" ht="12.75">
      <c r="H1190" s="25"/>
      <c r="I1190" s="25"/>
      <c r="J1190" s="25"/>
      <c r="K1190" s="25"/>
      <c r="L1190" s="23"/>
    </row>
    <row r="1191" spans="8:12" ht="12.75">
      <c r="H1191" s="25"/>
      <c r="I1191" s="25"/>
      <c r="J1191" s="25"/>
      <c r="K1191" s="25"/>
      <c r="L1191" s="23"/>
    </row>
    <row r="1192" spans="8:12" ht="12.75">
      <c r="H1192" s="25"/>
      <c r="I1192" s="25"/>
      <c r="J1192" s="25"/>
      <c r="K1192" s="25"/>
      <c r="L1192" s="23"/>
    </row>
    <row r="1193" spans="8:12" ht="12.75">
      <c r="H1193" s="25"/>
      <c r="I1193" s="25"/>
      <c r="J1193" s="25"/>
      <c r="K1193" s="25"/>
      <c r="L1193" s="23"/>
    </row>
    <row r="1194" spans="8:12" ht="12.75">
      <c r="H1194" s="25"/>
      <c r="I1194" s="25"/>
      <c r="J1194" s="25"/>
      <c r="K1194" s="25"/>
      <c r="L1194" s="23"/>
    </row>
    <row r="1195" spans="8:12" ht="12.75">
      <c r="H1195" s="25"/>
      <c r="I1195" s="25"/>
      <c r="J1195" s="25"/>
      <c r="K1195" s="25"/>
      <c r="L1195" s="23"/>
    </row>
    <row r="1196" spans="8:12" ht="12.75">
      <c r="H1196" s="25"/>
      <c r="I1196" s="25"/>
      <c r="J1196" s="25"/>
      <c r="K1196" s="25"/>
      <c r="L1196" s="23"/>
    </row>
    <row r="1197" spans="8:12" ht="12.75">
      <c r="H1197" s="25"/>
      <c r="I1197" s="25"/>
      <c r="J1197" s="25"/>
      <c r="K1197" s="25"/>
      <c r="L1197" s="23"/>
    </row>
    <row r="1198" spans="8:12" ht="12.75">
      <c r="H1198" s="25"/>
      <c r="I1198" s="25"/>
      <c r="J1198" s="25"/>
      <c r="K1198" s="25"/>
      <c r="L1198" s="23"/>
    </row>
    <row r="1199" spans="8:12" ht="12.75">
      <c r="H1199" s="25"/>
      <c r="I1199" s="25"/>
      <c r="J1199" s="25"/>
      <c r="K1199" s="25"/>
      <c r="L1199" s="23"/>
    </row>
    <row r="1200" spans="8:12" ht="12.75">
      <c r="H1200" s="25"/>
      <c r="I1200" s="25"/>
      <c r="J1200" s="25"/>
      <c r="K1200" s="25"/>
      <c r="L1200" s="23"/>
    </row>
    <row r="1201" spans="8:12" ht="12.75">
      <c r="H1201" s="25"/>
      <c r="I1201" s="25"/>
      <c r="J1201" s="25"/>
      <c r="K1201" s="25"/>
      <c r="L1201" s="23"/>
    </row>
    <row r="1202" spans="8:12" ht="12.75">
      <c r="H1202" s="25"/>
      <c r="I1202" s="25"/>
      <c r="J1202" s="25"/>
      <c r="K1202" s="25"/>
      <c r="L1202" s="23"/>
    </row>
    <row r="1203" spans="8:12" ht="12.75">
      <c r="H1203" s="25"/>
      <c r="I1203" s="25"/>
      <c r="J1203" s="25"/>
      <c r="K1203" s="25"/>
      <c r="L1203" s="23"/>
    </row>
    <row r="1204" spans="8:12" ht="12.75">
      <c r="H1204" s="25"/>
      <c r="I1204" s="25"/>
      <c r="J1204" s="25"/>
      <c r="K1204" s="25"/>
      <c r="L1204" s="23"/>
    </row>
    <row r="1205" spans="8:12" ht="12.75">
      <c r="H1205" s="25"/>
      <c r="I1205" s="25"/>
      <c r="J1205" s="25"/>
      <c r="K1205" s="25"/>
      <c r="L1205" s="23"/>
    </row>
    <row r="1206" spans="8:12" ht="12.75">
      <c r="H1206" s="25"/>
      <c r="I1206" s="25"/>
      <c r="J1206" s="25"/>
      <c r="K1206" s="25"/>
      <c r="L1206" s="23"/>
    </row>
    <row r="1207" spans="8:12" ht="12.75">
      <c r="H1207" s="25"/>
      <c r="I1207" s="25"/>
      <c r="J1207" s="25"/>
      <c r="K1207" s="25"/>
      <c r="L1207" s="23"/>
    </row>
    <row r="1208" spans="8:12" ht="12.75">
      <c r="H1208" s="25"/>
      <c r="I1208" s="25"/>
      <c r="J1208" s="25"/>
      <c r="K1208" s="25"/>
      <c r="L1208" s="23"/>
    </row>
    <row r="1209" spans="8:12" ht="12.75">
      <c r="H1209" s="25"/>
      <c r="I1209" s="25"/>
      <c r="J1209" s="25"/>
      <c r="K1209" s="25"/>
      <c r="L1209" s="23"/>
    </row>
    <row r="1210" spans="8:12" ht="12.75">
      <c r="H1210" s="25"/>
      <c r="I1210" s="25"/>
      <c r="J1210" s="25"/>
      <c r="K1210" s="25"/>
      <c r="L1210" s="23"/>
    </row>
    <row r="1211" spans="8:12" ht="12.75">
      <c r="H1211" s="25"/>
      <c r="I1211" s="25"/>
      <c r="J1211" s="25"/>
      <c r="K1211" s="25"/>
      <c r="L1211" s="23"/>
    </row>
    <row r="1212" spans="8:12" ht="12.75">
      <c r="H1212" s="25"/>
      <c r="I1212" s="25"/>
      <c r="J1212" s="25"/>
      <c r="K1212" s="25"/>
      <c r="L1212" s="23"/>
    </row>
    <row r="1213" spans="8:12" ht="12.75">
      <c r="H1213" s="25"/>
      <c r="I1213" s="25"/>
      <c r="J1213" s="25"/>
      <c r="K1213" s="25"/>
      <c r="L1213" s="23"/>
    </row>
    <row r="1214" spans="8:12" ht="12.75">
      <c r="H1214" s="25"/>
      <c r="I1214" s="25"/>
      <c r="J1214" s="25"/>
      <c r="K1214" s="25"/>
      <c r="L1214" s="23"/>
    </row>
    <row r="1215" spans="8:12" ht="12.75">
      <c r="H1215" s="25"/>
      <c r="I1215" s="25"/>
      <c r="J1215" s="25"/>
      <c r="K1215" s="25"/>
      <c r="L1215" s="23"/>
    </row>
    <row r="1216" spans="8:12" ht="12.75">
      <c r="H1216" s="25"/>
      <c r="I1216" s="25"/>
      <c r="J1216" s="25"/>
      <c r="K1216" s="25"/>
      <c r="L1216" s="23"/>
    </row>
    <row r="1217" spans="8:12" ht="12.75">
      <c r="H1217" s="25"/>
      <c r="I1217" s="25"/>
      <c r="J1217" s="25"/>
      <c r="K1217" s="25"/>
      <c r="L1217" s="23"/>
    </row>
    <row r="1218" spans="8:12" ht="12.75">
      <c r="H1218" s="25"/>
      <c r="I1218" s="25"/>
      <c r="J1218" s="25"/>
      <c r="K1218" s="25"/>
      <c r="L1218" s="23"/>
    </row>
    <row r="1219" spans="8:12" ht="12.75">
      <c r="H1219" s="25"/>
      <c r="I1219" s="25"/>
      <c r="J1219" s="25"/>
      <c r="K1219" s="25"/>
      <c r="L1219" s="23"/>
    </row>
    <row r="1220" spans="8:12" ht="12.75">
      <c r="H1220" s="25"/>
      <c r="I1220" s="25"/>
      <c r="J1220" s="25"/>
      <c r="K1220" s="25"/>
      <c r="L1220" s="23"/>
    </row>
    <row r="1221" spans="8:12" ht="12.75">
      <c r="H1221" s="25"/>
      <c r="I1221" s="25"/>
      <c r="J1221" s="25"/>
      <c r="K1221" s="25"/>
      <c r="L1221" s="23"/>
    </row>
    <row r="1222" spans="8:12" ht="12.75">
      <c r="H1222" s="25"/>
      <c r="I1222" s="25"/>
      <c r="J1222" s="25"/>
      <c r="K1222" s="25"/>
      <c r="L1222" s="23"/>
    </row>
    <row r="1223" spans="8:12" ht="12.75">
      <c r="H1223" s="25"/>
      <c r="I1223" s="25"/>
      <c r="J1223" s="25"/>
      <c r="K1223" s="25"/>
      <c r="L1223" s="23"/>
    </row>
    <row r="1224" spans="8:12" ht="12.75">
      <c r="H1224" s="25"/>
      <c r="I1224" s="25"/>
      <c r="J1224" s="25"/>
      <c r="K1224" s="25"/>
      <c r="L1224" s="23"/>
    </row>
    <row r="1225" spans="8:12" ht="12.75">
      <c r="H1225" s="25"/>
      <c r="I1225" s="25"/>
      <c r="J1225" s="25"/>
      <c r="K1225" s="25"/>
      <c r="L1225" s="23"/>
    </row>
    <row r="1226" spans="8:12" ht="12.75">
      <c r="H1226" s="25"/>
      <c r="I1226" s="25"/>
      <c r="J1226" s="25"/>
      <c r="K1226" s="25"/>
      <c r="L1226" s="23"/>
    </row>
    <row r="1227" spans="8:12" ht="12.75">
      <c r="H1227" s="25"/>
      <c r="I1227" s="25"/>
      <c r="J1227" s="25"/>
      <c r="K1227" s="25"/>
      <c r="L1227" s="23"/>
    </row>
    <row r="1228" spans="8:12" ht="12.75">
      <c r="H1228" s="25"/>
      <c r="I1228" s="25"/>
      <c r="J1228" s="25"/>
      <c r="K1228" s="25"/>
      <c r="L1228" s="23"/>
    </row>
    <row r="1229" spans="8:12" ht="12.75">
      <c r="H1229" s="25"/>
      <c r="I1229" s="25"/>
      <c r="J1229" s="25"/>
      <c r="K1229" s="25"/>
      <c r="L1229" s="23"/>
    </row>
    <row r="1230" spans="8:12" ht="12.75">
      <c r="H1230" s="25"/>
      <c r="I1230" s="25"/>
      <c r="J1230" s="25"/>
      <c r="K1230" s="25"/>
      <c r="L1230" s="23"/>
    </row>
    <row r="1231" spans="8:12" ht="12.75">
      <c r="H1231" s="25"/>
      <c r="I1231" s="25"/>
      <c r="J1231" s="25"/>
      <c r="K1231" s="25"/>
      <c r="L1231" s="23"/>
    </row>
    <row r="1232" spans="8:12" ht="12.75">
      <c r="H1232" s="25"/>
      <c r="I1232" s="25"/>
      <c r="J1232" s="25"/>
      <c r="K1232" s="25"/>
      <c r="L1232" s="23"/>
    </row>
    <row r="1233" spans="8:12" ht="12.75">
      <c r="H1233" s="25"/>
      <c r="I1233" s="25"/>
      <c r="J1233" s="25"/>
      <c r="K1233" s="25"/>
      <c r="L1233" s="23"/>
    </row>
    <row r="1234" spans="8:12" ht="12.75">
      <c r="H1234" s="25"/>
      <c r="I1234" s="25"/>
      <c r="J1234" s="25"/>
      <c r="K1234" s="25"/>
      <c r="L1234" s="23"/>
    </row>
    <row r="1235" spans="8:12" ht="12.75">
      <c r="H1235" s="25"/>
      <c r="I1235" s="25"/>
      <c r="J1235" s="25"/>
      <c r="K1235" s="25"/>
      <c r="L1235" s="23"/>
    </row>
    <row r="1236" spans="8:12" ht="12.75">
      <c r="H1236" s="25"/>
      <c r="I1236" s="25"/>
      <c r="J1236" s="25"/>
      <c r="K1236" s="25"/>
      <c r="L1236" s="23"/>
    </row>
    <row r="1237" spans="8:12" ht="12.75">
      <c r="H1237" s="25"/>
      <c r="I1237" s="25"/>
      <c r="J1237" s="25"/>
      <c r="K1237" s="25"/>
      <c r="L1237" s="23"/>
    </row>
    <row r="1238" spans="8:12" ht="12.75">
      <c r="H1238" s="25"/>
      <c r="I1238" s="25"/>
      <c r="J1238" s="25"/>
      <c r="K1238" s="25"/>
      <c r="L1238" s="23"/>
    </row>
    <row r="1239" spans="8:12" ht="12.75">
      <c r="H1239" s="25"/>
      <c r="I1239" s="25"/>
      <c r="J1239" s="25"/>
      <c r="K1239" s="25"/>
      <c r="L1239" s="23"/>
    </row>
    <row r="1240" spans="8:12" ht="12.75">
      <c r="H1240" s="25"/>
      <c r="I1240" s="25"/>
      <c r="J1240" s="25"/>
      <c r="K1240" s="25"/>
      <c r="L1240" s="23"/>
    </row>
    <row r="1241" spans="8:12" ht="12.75">
      <c r="H1241" s="25"/>
      <c r="I1241" s="25"/>
      <c r="J1241" s="25"/>
      <c r="K1241" s="25"/>
      <c r="L1241" s="23"/>
    </row>
    <row r="1242" spans="8:12" ht="12.75">
      <c r="H1242" s="25"/>
      <c r="I1242" s="25"/>
      <c r="J1242" s="25"/>
      <c r="K1242" s="25"/>
      <c r="L1242" s="23"/>
    </row>
    <row r="1243" spans="8:12" ht="12.75">
      <c r="H1243" s="25"/>
      <c r="I1243" s="25"/>
      <c r="J1243" s="25"/>
      <c r="K1243" s="25"/>
      <c r="L1243" s="23"/>
    </row>
    <row r="1244" spans="8:12" ht="12.75">
      <c r="H1244" s="25"/>
      <c r="I1244" s="25"/>
      <c r="J1244" s="25"/>
      <c r="K1244" s="25"/>
      <c r="L1244" s="23"/>
    </row>
    <row r="1245" spans="8:12" ht="12.75">
      <c r="H1245" s="25"/>
      <c r="I1245" s="25"/>
      <c r="J1245" s="25"/>
      <c r="K1245" s="25"/>
      <c r="L1245" s="23"/>
    </row>
    <row r="1246" spans="8:12" ht="12.75">
      <c r="H1246" s="25"/>
      <c r="I1246" s="25"/>
      <c r="J1246" s="25"/>
      <c r="K1246" s="25"/>
      <c r="L1246" s="23"/>
    </row>
    <row r="1247" spans="8:12" ht="12.75">
      <c r="H1247" s="25"/>
      <c r="I1247" s="25"/>
      <c r="J1247" s="25"/>
      <c r="K1247" s="25"/>
      <c r="L1247" s="23"/>
    </row>
    <row r="1248" spans="8:12" ht="12.75">
      <c r="H1248" s="25"/>
      <c r="I1248" s="25"/>
      <c r="J1248" s="25"/>
      <c r="K1248" s="25"/>
      <c r="L1248" s="23"/>
    </row>
    <row r="1249" spans="8:12" ht="12.75">
      <c r="H1249" s="25"/>
      <c r="I1249" s="25"/>
      <c r="J1249" s="25"/>
      <c r="K1249" s="25"/>
      <c r="L1249" s="23"/>
    </row>
    <row r="1250" spans="8:12" ht="12.75">
      <c r="H1250" s="25"/>
      <c r="I1250" s="25"/>
      <c r="J1250" s="25"/>
      <c r="K1250" s="25"/>
      <c r="L1250" s="23"/>
    </row>
    <row r="1251" spans="8:12" ht="12.75">
      <c r="H1251" s="25"/>
      <c r="I1251" s="25"/>
      <c r="J1251" s="25"/>
      <c r="K1251" s="25"/>
      <c r="L1251" s="23"/>
    </row>
    <row r="1252" spans="8:12" ht="12.75">
      <c r="H1252" s="25"/>
      <c r="I1252" s="25"/>
      <c r="J1252" s="25"/>
      <c r="K1252" s="25"/>
      <c r="L1252" s="23"/>
    </row>
    <row r="1253" spans="8:12" ht="12.75">
      <c r="H1253" s="25"/>
      <c r="I1253" s="25"/>
      <c r="J1253" s="25"/>
      <c r="K1253" s="25"/>
      <c r="L1253" s="23"/>
    </row>
    <row r="1254" spans="8:12" ht="12.75">
      <c r="H1254" s="25"/>
      <c r="I1254" s="25"/>
      <c r="J1254" s="25"/>
      <c r="K1254" s="25"/>
      <c r="L1254" s="23"/>
    </row>
    <row r="1255" spans="8:12" ht="12.75">
      <c r="H1255" s="25"/>
      <c r="I1255" s="25"/>
      <c r="J1255" s="25"/>
      <c r="K1255" s="25"/>
      <c r="L1255" s="23"/>
    </row>
    <row r="1256" spans="8:12" ht="12.75">
      <c r="H1256" s="25"/>
      <c r="I1256" s="25"/>
      <c r="J1256" s="25"/>
      <c r="K1256" s="25"/>
      <c r="L1256" s="23"/>
    </row>
    <row r="1257" spans="8:12" ht="12.75">
      <c r="H1257" s="25"/>
      <c r="I1257" s="25"/>
      <c r="J1257" s="25"/>
      <c r="K1257" s="25"/>
      <c r="L1257" s="23"/>
    </row>
    <row r="1258" spans="8:12" ht="12.75">
      <c r="H1258" s="25"/>
      <c r="I1258" s="25"/>
      <c r="J1258" s="25"/>
      <c r="K1258" s="25"/>
      <c r="L1258" s="23"/>
    </row>
    <row r="1259" spans="8:12" ht="12.75">
      <c r="H1259" s="25"/>
      <c r="I1259" s="25"/>
      <c r="J1259" s="25"/>
      <c r="K1259" s="25"/>
      <c r="L1259" s="23"/>
    </row>
    <row r="1260" spans="8:12" ht="12.75">
      <c r="H1260" s="25"/>
      <c r="I1260" s="25"/>
      <c r="J1260" s="25"/>
      <c r="K1260" s="25"/>
      <c r="L1260" s="23"/>
    </row>
    <row r="1261" spans="8:12" ht="12.75">
      <c r="H1261" s="25"/>
      <c r="I1261" s="25"/>
      <c r="J1261" s="25"/>
      <c r="K1261" s="25"/>
      <c r="L1261" s="23"/>
    </row>
    <row r="1262" spans="8:12" ht="12.75">
      <c r="H1262" s="25"/>
      <c r="I1262" s="25"/>
      <c r="J1262" s="25"/>
      <c r="K1262" s="25"/>
      <c r="L1262" s="23"/>
    </row>
    <row r="1263" spans="8:12" ht="12.75">
      <c r="H1263" s="25"/>
      <c r="I1263" s="25"/>
      <c r="J1263" s="25"/>
      <c r="K1263" s="25"/>
      <c r="L1263" s="23"/>
    </row>
    <row r="1264" spans="8:12" ht="12.75">
      <c r="H1264" s="25"/>
      <c r="I1264" s="25"/>
      <c r="J1264" s="25"/>
      <c r="K1264" s="25"/>
      <c r="L1264" s="23"/>
    </row>
    <row r="1265" spans="8:12" ht="12.75">
      <c r="H1265" s="25"/>
      <c r="I1265" s="25"/>
      <c r="J1265" s="25"/>
      <c r="K1265" s="25"/>
      <c r="L1265" s="23"/>
    </row>
    <row r="1266" spans="8:12" ht="12.75">
      <c r="H1266" s="25"/>
      <c r="I1266" s="25"/>
      <c r="J1266" s="25"/>
      <c r="K1266" s="25"/>
      <c r="L1266" s="23"/>
    </row>
    <row r="1267" spans="8:12" ht="12.75">
      <c r="H1267" s="25"/>
      <c r="I1267" s="25"/>
      <c r="J1267" s="25"/>
      <c r="K1267" s="25"/>
      <c r="L1267" s="23"/>
    </row>
    <row r="1268" spans="8:12" ht="12.75">
      <c r="H1268" s="25"/>
      <c r="I1268" s="25"/>
      <c r="J1268" s="25"/>
      <c r="K1268" s="25"/>
      <c r="L1268" s="23"/>
    </row>
    <row r="1269" spans="8:12" ht="12.75">
      <c r="H1269" s="25"/>
      <c r="I1269" s="25"/>
      <c r="J1269" s="25"/>
      <c r="K1269" s="25"/>
      <c r="L1269" s="23"/>
    </row>
    <row r="1270" spans="8:12" ht="12.75">
      <c r="H1270" s="25"/>
      <c r="I1270" s="25"/>
      <c r="J1270" s="25"/>
      <c r="K1270" s="25"/>
      <c r="L1270" s="23"/>
    </row>
    <row r="1271" spans="8:12" ht="12.75">
      <c r="H1271" s="25"/>
      <c r="I1271" s="25"/>
      <c r="J1271" s="25"/>
      <c r="K1271" s="25"/>
      <c r="L1271" s="23"/>
    </row>
    <row r="1272" spans="8:12" ht="12.75">
      <c r="H1272" s="25"/>
      <c r="I1272" s="25"/>
      <c r="J1272" s="25"/>
      <c r="K1272" s="25"/>
      <c r="L1272" s="23"/>
    </row>
    <row r="1273" spans="8:12" ht="12.75">
      <c r="H1273" s="25"/>
      <c r="I1273" s="25"/>
      <c r="J1273" s="25"/>
      <c r="K1273" s="25"/>
      <c r="L1273" s="23"/>
    </row>
    <row r="1274" spans="8:12" ht="12.75">
      <c r="H1274" s="25"/>
      <c r="I1274" s="25"/>
      <c r="J1274" s="25"/>
      <c r="K1274" s="25"/>
      <c r="L1274" s="23"/>
    </row>
    <row r="1275" spans="8:12" ht="12.75">
      <c r="H1275" s="25"/>
      <c r="I1275" s="25"/>
      <c r="J1275" s="25"/>
      <c r="K1275" s="25"/>
      <c r="L1275" s="23"/>
    </row>
    <row r="1276" spans="8:12" ht="12.75">
      <c r="H1276" s="25"/>
      <c r="I1276" s="25"/>
      <c r="J1276" s="25"/>
      <c r="K1276" s="25"/>
      <c r="L1276" s="23"/>
    </row>
    <row r="1277" spans="8:12" ht="12.75">
      <c r="H1277" s="25"/>
      <c r="I1277" s="25"/>
      <c r="J1277" s="25"/>
      <c r="K1277" s="25"/>
      <c r="L1277" s="23"/>
    </row>
    <row r="1278" spans="8:12" ht="12.75">
      <c r="H1278" s="25"/>
      <c r="I1278" s="25"/>
      <c r="J1278" s="25"/>
      <c r="K1278" s="25"/>
      <c r="L1278" s="23"/>
    </row>
    <row r="1279" spans="8:12" ht="12.75">
      <c r="H1279" s="25"/>
      <c r="I1279" s="25"/>
      <c r="J1279" s="25"/>
      <c r="K1279" s="25"/>
      <c r="L1279" s="23"/>
    </row>
    <row r="1280" spans="8:12" ht="12.75">
      <c r="H1280" s="25"/>
      <c r="I1280" s="25"/>
      <c r="J1280" s="25"/>
      <c r="K1280" s="25"/>
      <c r="L1280" s="23"/>
    </row>
    <row r="1281" spans="8:12" ht="12.75">
      <c r="H1281" s="25"/>
      <c r="I1281" s="25"/>
      <c r="J1281" s="25"/>
      <c r="K1281" s="25"/>
      <c r="L1281" s="23"/>
    </row>
    <row r="1282" spans="8:12" ht="12.75">
      <c r="H1282" s="25"/>
      <c r="I1282" s="25"/>
      <c r="J1282" s="25"/>
      <c r="K1282" s="25"/>
      <c r="L1282" s="23"/>
    </row>
    <row r="1283" spans="8:12" ht="12.75">
      <c r="H1283" s="25"/>
      <c r="I1283" s="25"/>
      <c r="J1283" s="25"/>
      <c r="K1283" s="25"/>
      <c r="L1283" s="23"/>
    </row>
    <row r="1284" spans="8:12" ht="12.75">
      <c r="H1284" s="25"/>
      <c r="I1284" s="25"/>
      <c r="J1284" s="25"/>
      <c r="K1284" s="25"/>
      <c r="L1284" s="23"/>
    </row>
    <row r="1285" spans="8:12" ht="12.75">
      <c r="H1285" s="25"/>
      <c r="I1285" s="25"/>
      <c r="J1285" s="25"/>
      <c r="K1285" s="25"/>
      <c r="L1285" s="23"/>
    </row>
    <row r="1286" spans="8:12" ht="12.75">
      <c r="H1286" s="25"/>
      <c r="I1286" s="25"/>
      <c r="J1286" s="25"/>
      <c r="K1286" s="25"/>
      <c r="L1286" s="23"/>
    </row>
    <row r="1287" spans="8:12" ht="12.75">
      <c r="H1287" s="25"/>
      <c r="I1287" s="25"/>
      <c r="J1287" s="25"/>
      <c r="K1287" s="25"/>
      <c r="L1287" s="23"/>
    </row>
    <row r="1288" spans="8:12" ht="12.75">
      <c r="H1288" s="25"/>
      <c r="I1288" s="25"/>
      <c r="J1288" s="25"/>
      <c r="K1288" s="25"/>
      <c r="L1288" s="23"/>
    </row>
    <row r="1289" spans="8:12" ht="12.75">
      <c r="H1289" s="25"/>
      <c r="I1289" s="25"/>
      <c r="J1289" s="25"/>
      <c r="K1289" s="25"/>
      <c r="L1289" s="23"/>
    </row>
    <row r="1290" spans="8:12" ht="12.75">
      <c r="H1290" s="25"/>
      <c r="I1290" s="25"/>
      <c r="J1290" s="25"/>
      <c r="K1290" s="25"/>
      <c r="L1290" s="23"/>
    </row>
    <row r="1291" spans="8:12" ht="12.75">
      <c r="H1291" s="25"/>
      <c r="I1291" s="25"/>
      <c r="J1291" s="25"/>
      <c r="K1291" s="25"/>
      <c r="L1291" s="23"/>
    </row>
    <row r="1292" spans="8:12" ht="12.75">
      <c r="H1292" s="25"/>
      <c r="I1292" s="25"/>
      <c r="J1292" s="25"/>
      <c r="K1292" s="25"/>
      <c r="L1292" s="23"/>
    </row>
    <row r="1293" spans="8:12" ht="12.75">
      <c r="H1293" s="25"/>
      <c r="I1293" s="25"/>
      <c r="J1293" s="25"/>
      <c r="K1293" s="25"/>
      <c r="L1293" s="23"/>
    </row>
    <row r="1294" spans="8:12" ht="12.75">
      <c r="H1294" s="25"/>
      <c r="I1294" s="25"/>
      <c r="J1294" s="25"/>
      <c r="K1294" s="25"/>
      <c r="L1294" s="23"/>
    </row>
    <row r="1295" spans="8:12" ht="12.75">
      <c r="H1295" s="25"/>
      <c r="I1295" s="25"/>
      <c r="J1295" s="25"/>
      <c r="K1295" s="25"/>
      <c r="L1295" s="23"/>
    </row>
    <row r="1296" spans="8:12" ht="12.75">
      <c r="H1296" s="25"/>
      <c r="I1296" s="25"/>
      <c r="J1296" s="25"/>
      <c r="K1296" s="25"/>
      <c r="L1296" s="23"/>
    </row>
    <row r="1297" spans="8:12" ht="12.75">
      <c r="H1297" s="25"/>
      <c r="I1297" s="25"/>
      <c r="J1297" s="25"/>
      <c r="K1297" s="25"/>
      <c r="L1297" s="23"/>
    </row>
    <row r="1298" spans="8:12" ht="12.75">
      <c r="H1298" s="25"/>
      <c r="I1298" s="25"/>
      <c r="J1298" s="25"/>
      <c r="K1298" s="25"/>
      <c r="L1298" s="23"/>
    </row>
    <row r="1299" spans="8:12" ht="12.75">
      <c r="H1299" s="25"/>
      <c r="I1299" s="25"/>
      <c r="J1299" s="25"/>
      <c r="K1299" s="25"/>
      <c r="L1299" s="23"/>
    </row>
    <row r="1300" spans="8:12" ht="12.75">
      <c r="H1300" s="25"/>
      <c r="I1300" s="25"/>
      <c r="J1300" s="25"/>
      <c r="K1300" s="25"/>
      <c r="L1300" s="23"/>
    </row>
    <row r="1301" spans="8:12" ht="12.75">
      <c r="H1301" s="25"/>
      <c r="I1301" s="25"/>
      <c r="J1301" s="25"/>
      <c r="K1301" s="25"/>
      <c r="L1301" s="23"/>
    </row>
    <row r="1302" spans="8:12" ht="12.75">
      <c r="H1302" s="25"/>
      <c r="I1302" s="25"/>
      <c r="J1302" s="25"/>
      <c r="K1302" s="25"/>
      <c r="L1302" s="23"/>
    </row>
    <row r="1303" spans="8:12" ht="12.75">
      <c r="H1303" s="25"/>
      <c r="I1303" s="25"/>
      <c r="J1303" s="25"/>
      <c r="K1303" s="25"/>
      <c r="L1303" s="23"/>
    </row>
    <row r="1304" spans="8:12" ht="12.75">
      <c r="H1304" s="25"/>
      <c r="I1304" s="25"/>
      <c r="J1304" s="25"/>
      <c r="K1304" s="25"/>
      <c r="L1304" s="23"/>
    </row>
    <row r="1305" spans="8:12" ht="12.75">
      <c r="H1305" s="25"/>
      <c r="I1305" s="25"/>
      <c r="J1305" s="25"/>
      <c r="K1305" s="25"/>
      <c r="L1305" s="23"/>
    </row>
    <row r="1306" spans="8:12" ht="12.75">
      <c r="H1306" s="25"/>
      <c r="I1306" s="25"/>
      <c r="J1306" s="25"/>
      <c r="K1306" s="25"/>
      <c r="L1306" s="23"/>
    </row>
    <row r="1307" spans="8:12" ht="12.75">
      <c r="H1307" s="25"/>
      <c r="I1307" s="25"/>
      <c r="J1307" s="25"/>
      <c r="K1307" s="25"/>
      <c r="L1307" s="23"/>
    </row>
    <row r="1308" spans="8:12" ht="12.75">
      <c r="H1308" s="25"/>
      <c r="I1308" s="25"/>
      <c r="J1308" s="25"/>
      <c r="K1308" s="25"/>
      <c r="L1308" s="23"/>
    </row>
    <row r="1309" spans="8:12" ht="12.75">
      <c r="H1309" s="25"/>
      <c r="I1309" s="25"/>
      <c r="J1309" s="25"/>
      <c r="K1309" s="25"/>
      <c r="L1309" s="23"/>
    </row>
    <row r="1310" spans="8:12" ht="12.75">
      <c r="H1310" s="25"/>
      <c r="I1310" s="25"/>
      <c r="J1310" s="25"/>
      <c r="K1310" s="25"/>
      <c r="L1310" s="23"/>
    </row>
    <row r="1311" spans="8:12" ht="12.75">
      <c r="H1311" s="25"/>
      <c r="I1311" s="25"/>
      <c r="J1311" s="25"/>
      <c r="K1311" s="25"/>
      <c r="L1311" s="23"/>
    </row>
    <row r="1312" spans="8:12" ht="12.75">
      <c r="H1312" s="25"/>
      <c r="I1312" s="25"/>
      <c r="J1312" s="25"/>
      <c r="K1312" s="25"/>
      <c r="L1312" s="23"/>
    </row>
    <row r="1313" spans="8:12" ht="12.75">
      <c r="H1313" s="25"/>
      <c r="I1313" s="25"/>
      <c r="J1313" s="25"/>
      <c r="K1313" s="25"/>
      <c r="L1313" s="23"/>
    </row>
    <row r="1314" spans="8:12" ht="12.75">
      <c r="H1314" s="25"/>
      <c r="I1314" s="25"/>
      <c r="J1314" s="25"/>
      <c r="K1314" s="25"/>
      <c r="L1314" s="23"/>
    </row>
    <row r="1315" spans="8:12" ht="12.75">
      <c r="H1315" s="25"/>
      <c r="I1315" s="25"/>
      <c r="J1315" s="25"/>
      <c r="K1315" s="25"/>
      <c r="L1315" s="23"/>
    </row>
    <row r="1316" spans="8:12" ht="12.75">
      <c r="H1316" s="25"/>
      <c r="I1316" s="25"/>
      <c r="J1316" s="25"/>
      <c r="K1316" s="25"/>
      <c r="L1316" s="23"/>
    </row>
    <row r="1317" spans="8:12" ht="12.75">
      <c r="H1317" s="25"/>
      <c r="I1317" s="25"/>
      <c r="J1317" s="25"/>
      <c r="K1317" s="25"/>
      <c r="L1317" s="23"/>
    </row>
    <row r="1318" spans="8:12" ht="12.75">
      <c r="H1318" s="25"/>
      <c r="I1318" s="25"/>
      <c r="J1318" s="25"/>
      <c r="K1318" s="25"/>
      <c r="L1318" s="23"/>
    </row>
    <row r="1319" spans="8:12" ht="12.75">
      <c r="H1319" s="25"/>
      <c r="I1319" s="25"/>
      <c r="J1319" s="25"/>
      <c r="K1319" s="25"/>
      <c r="L1319" s="23"/>
    </row>
    <row r="1320" spans="8:12" ht="12.75">
      <c r="H1320" s="25"/>
      <c r="I1320" s="25"/>
      <c r="J1320" s="25"/>
      <c r="K1320" s="25"/>
      <c r="L1320" s="23"/>
    </row>
    <row r="1321" spans="8:12" ht="12.75">
      <c r="H1321" s="25"/>
      <c r="I1321" s="25"/>
      <c r="J1321" s="25"/>
      <c r="K1321" s="25"/>
      <c r="L1321" s="23"/>
    </row>
    <row r="1322" spans="8:12" ht="12.75">
      <c r="H1322" s="25"/>
      <c r="I1322" s="25"/>
      <c r="J1322" s="25"/>
      <c r="K1322" s="25"/>
      <c r="L1322" s="23"/>
    </row>
    <row r="1323" spans="8:12" ht="12.75">
      <c r="H1323" s="25"/>
      <c r="I1323" s="25"/>
      <c r="J1323" s="25"/>
      <c r="K1323" s="25"/>
      <c r="L1323" s="23"/>
    </row>
    <row r="1324" spans="8:12" ht="12.75">
      <c r="H1324" s="25"/>
      <c r="I1324" s="25"/>
      <c r="J1324" s="25"/>
      <c r="K1324" s="25"/>
      <c r="L1324" s="23"/>
    </row>
    <row r="1325" spans="8:12" ht="12.75">
      <c r="H1325" s="25"/>
      <c r="I1325" s="25"/>
      <c r="J1325" s="25"/>
      <c r="K1325" s="25"/>
      <c r="L1325" s="23"/>
    </row>
    <row r="1326" spans="8:12" ht="12.75">
      <c r="H1326" s="25"/>
      <c r="I1326" s="25"/>
      <c r="J1326" s="25"/>
      <c r="K1326" s="25"/>
      <c r="L1326" s="23"/>
    </row>
    <row r="1327" spans="8:12" ht="12.75">
      <c r="H1327" s="25"/>
      <c r="I1327" s="25"/>
      <c r="J1327" s="25"/>
      <c r="K1327" s="25"/>
      <c r="L1327" s="23"/>
    </row>
    <row r="1328" spans="8:12" ht="12.75">
      <c r="H1328" s="25"/>
      <c r="I1328" s="25"/>
      <c r="J1328" s="25"/>
      <c r="K1328" s="25"/>
      <c r="L1328" s="23"/>
    </row>
    <row r="1329" spans="8:12" ht="12.75">
      <c r="H1329" s="25"/>
      <c r="I1329" s="25"/>
      <c r="J1329" s="25"/>
      <c r="K1329" s="25"/>
      <c r="L1329" s="23"/>
    </row>
    <row r="1330" spans="8:12" ht="12.75">
      <c r="H1330" s="25"/>
      <c r="I1330" s="25"/>
      <c r="J1330" s="25"/>
      <c r="K1330" s="25"/>
      <c r="L1330" s="23"/>
    </row>
    <row r="1331" spans="8:12" ht="12.75">
      <c r="H1331" s="25"/>
      <c r="I1331" s="25"/>
      <c r="J1331" s="25"/>
      <c r="K1331" s="25"/>
      <c r="L1331" s="23"/>
    </row>
    <row r="1332" spans="8:12" ht="12.75">
      <c r="H1332" s="25"/>
      <c r="I1332" s="25"/>
      <c r="J1332" s="25"/>
      <c r="K1332" s="25"/>
      <c r="L1332" s="23"/>
    </row>
    <row r="1333" spans="8:12" ht="12.75">
      <c r="H1333" s="25"/>
      <c r="I1333" s="25"/>
      <c r="J1333" s="25"/>
      <c r="K1333" s="25"/>
      <c r="L1333" s="23"/>
    </row>
    <row r="1334" spans="8:12" ht="12.75">
      <c r="H1334" s="25"/>
      <c r="I1334" s="25"/>
      <c r="J1334" s="25"/>
      <c r="K1334" s="25"/>
      <c r="L1334" s="23"/>
    </row>
    <row r="1335" spans="8:12" ht="12.75">
      <c r="H1335" s="25"/>
      <c r="I1335" s="25"/>
      <c r="J1335" s="25"/>
      <c r="K1335" s="25"/>
      <c r="L1335" s="23"/>
    </row>
    <row r="1336" spans="8:12" ht="12.75">
      <c r="H1336" s="25"/>
      <c r="I1336" s="25"/>
      <c r="J1336" s="25"/>
      <c r="K1336" s="25"/>
      <c r="L1336" s="23"/>
    </row>
    <row r="1337" spans="8:12" ht="12.75">
      <c r="H1337" s="25"/>
      <c r="I1337" s="25"/>
      <c r="J1337" s="25"/>
      <c r="K1337" s="25"/>
      <c r="L1337" s="23"/>
    </row>
    <row r="1338" spans="8:12" ht="12.75">
      <c r="H1338" s="25"/>
      <c r="I1338" s="25"/>
      <c r="J1338" s="25"/>
      <c r="K1338" s="25"/>
      <c r="L1338" s="23"/>
    </row>
    <row r="1339" spans="8:12" ht="12.75">
      <c r="H1339" s="25"/>
      <c r="I1339" s="25"/>
      <c r="J1339" s="25"/>
      <c r="K1339" s="25"/>
      <c r="L1339" s="23"/>
    </row>
    <row r="1340" spans="8:12" ht="12.75">
      <c r="H1340" s="25"/>
      <c r="I1340" s="25"/>
      <c r="J1340" s="25"/>
      <c r="K1340" s="25"/>
      <c r="L1340" s="23"/>
    </row>
    <row r="1341" spans="8:12" ht="12.75">
      <c r="H1341" s="25"/>
      <c r="I1341" s="25"/>
      <c r="J1341" s="25"/>
      <c r="K1341" s="25"/>
      <c r="L1341" s="23"/>
    </row>
    <row r="1342" spans="8:12" ht="12.75">
      <c r="H1342" s="25"/>
      <c r="I1342" s="25"/>
      <c r="J1342" s="25"/>
      <c r="K1342" s="25"/>
      <c r="L1342" s="23"/>
    </row>
    <row r="1343" spans="8:12" ht="12.75">
      <c r="H1343" s="25"/>
      <c r="I1343" s="25"/>
      <c r="J1343" s="25"/>
      <c r="K1343" s="25"/>
      <c r="L1343" s="23"/>
    </row>
    <row r="1344" spans="8:12" ht="12.75">
      <c r="H1344" s="25"/>
      <c r="I1344" s="25"/>
      <c r="J1344" s="25"/>
      <c r="K1344" s="25"/>
      <c r="L1344" s="23"/>
    </row>
    <row r="1345" spans="8:12" ht="12.75">
      <c r="H1345" s="25"/>
      <c r="I1345" s="25"/>
      <c r="J1345" s="25"/>
      <c r="K1345" s="25"/>
      <c r="L1345" s="23"/>
    </row>
    <row r="1346" spans="8:12" ht="12.75">
      <c r="H1346" s="25"/>
      <c r="I1346" s="25"/>
      <c r="J1346" s="25"/>
      <c r="K1346" s="25"/>
      <c r="L1346" s="23"/>
    </row>
    <row r="1347" spans="8:12" ht="12.75">
      <c r="H1347" s="25"/>
      <c r="I1347" s="25"/>
      <c r="J1347" s="25"/>
      <c r="K1347" s="25"/>
      <c r="L1347" s="23"/>
    </row>
    <row r="1348" spans="8:12" ht="12.75">
      <c r="H1348" s="25"/>
      <c r="I1348" s="25"/>
      <c r="J1348" s="25"/>
      <c r="K1348" s="25"/>
      <c r="L1348" s="23"/>
    </row>
    <row r="1349" spans="8:12" ht="12.75">
      <c r="H1349" s="25"/>
      <c r="I1349" s="25"/>
      <c r="J1349" s="25"/>
      <c r="K1349" s="25"/>
      <c r="L1349" s="23"/>
    </row>
    <row r="1350" spans="8:12" ht="12.75">
      <c r="H1350" s="25"/>
      <c r="I1350" s="25"/>
      <c r="J1350" s="25"/>
      <c r="K1350" s="25"/>
      <c r="L1350" s="23"/>
    </row>
    <row r="1351" spans="8:12" ht="12.75">
      <c r="H1351" s="25"/>
      <c r="I1351" s="25"/>
      <c r="J1351" s="25"/>
      <c r="K1351" s="25"/>
      <c r="L1351" s="23"/>
    </row>
    <row r="1352" spans="8:12" ht="12.75">
      <c r="H1352" s="25"/>
      <c r="I1352" s="25"/>
      <c r="J1352" s="25"/>
      <c r="K1352" s="25"/>
      <c r="L1352" s="23"/>
    </row>
    <row r="1353" spans="8:12" ht="12.75">
      <c r="H1353" s="25"/>
      <c r="I1353" s="25"/>
      <c r="J1353" s="25"/>
      <c r="K1353" s="25"/>
      <c r="L1353" s="23"/>
    </row>
    <row r="1354" spans="8:12" ht="12.75">
      <c r="H1354" s="25"/>
      <c r="I1354" s="25"/>
      <c r="J1354" s="25"/>
      <c r="K1354" s="25"/>
      <c r="L1354" s="23"/>
    </row>
    <row r="1355" spans="8:12" ht="12.75">
      <c r="H1355" s="25"/>
      <c r="I1355" s="25"/>
      <c r="J1355" s="25"/>
      <c r="K1355" s="25"/>
      <c r="L1355" s="23"/>
    </row>
    <row r="1356" spans="8:12" ht="12.75">
      <c r="H1356" s="25"/>
      <c r="I1356" s="25"/>
      <c r="J1356" s="25"/>
      <c r="K1356" s="25"/>
      <c r="L1356" s="23"/>
    </row>
    <row r="1357" spans="8:12" ht="12.75">
      <c r="H1357" s="25"/>
      <c r="I1357" s="25"/>
      <c r="J1357" s="25"/>
      <c r="K1357" s="25"/>
      <c r="L1357" s="23"/>
    </row>
    <row r="1358" spans="8:12" ht="12.75">
      <c r="H1358" s="25"/>
      <c r="I1358" s="25"/>
      <c r="J1358" s="25"/>
      <c r="K1358" s="25"/>
      <c r="L1358" s="23"/>
    </row>
    <row r="1359" spans="8:12" ht="12.75">
      <c r="H1359" s="25"/>
      <c r="I1359" s="25"/>
      <c r="J1359" s="25"/>
      <c r="K1359" s="25"/>
      <c r="L1359" s="23"/>
    </row>
    <row r="1360" spans="8:12" ht="12.75">
      <c r="H1360" s="25"/>
      <c r="I1360" s="25"/>
      <c r="J1360" s="25"/>
      <c r="K1360" s="25"/>
      <c r="L1360" s="23"/>
    </row>
    <row r="1361" spans="8:12" ht="12.75">
      <c r="H1361" s="25"/>
      <c r="I1361" s="25"/>
      <c r="J1361" s="25"/>
      <c r="K1361" s="25"/>
      <c r="L1361" s="23"/>
    </row>
    <row r="1362" spans="8:12" ht="12.75">
      <c r="H1362" s="25"/>
      <c r="I1362" s="25"/>
      <c r="J1362" s="25"/>
      <c r="K1362" s="25"/>
      <c r="L1362" s="23"/>
    </row>
    <row r="1363" spans="8:12" ht="12.75">
      <c r="H1363" s="25"/>
      <c r="I1363" s="25"/>
      <c r="J1363" s="25"/>
      <c r="K1363" s="25"/>
      <c r="L1363" s="23"/>
    </row>
    <row r="1364" spans="8:12" ht="12.75">
      <c r="H1364" s="25"/>
      <c r="I1364" s="25"/>
      <c r="J1364" s="25"/>
      <c r="K1364" s="25"/>
      <c r="L1364" s="23"/>
    </row>
    <row r="1365" spans="8:12" ht="12.75">
      <c r="H1365" s="25"/>
      <c r="I1365" s="25"/>
      <c r="J1365" s="25"/>
      <c r="K1365" s="25"/>
      <c r="L1365" s="23"/>
    </row>
    <row r="1366" spans="8:12" ht="12.75">
      <c r="H1366" s="25"/>
      <c r="I1366" s="25"/>
      <c r="J1366" s="25"/>
      <c r="K1366" s="25"/>
      <c r="L1366" s="23"/>
    </row>
    <row r="1367" spans="8:12" ht="12.75">
      <c r="H1367" s="25"/>
      <c r="I1367" s="25"/>
      <c r="J1367" s="25"/>
      <c r="K1367" s="25"/>
      <c r="L1367" s="23"/>
    </row>
    <row r="1368" spans="8:12" ht="12.75">
      <c r="H1368" s="25"/>
      <c r="I1368" s="25"/>
      <c r="J1368" s="25"/>
      <c r="K1368" s="25"/>
      <c r="L1368" s="23"/>
    </row>
    <row r="1369" spans="8:12" ht="12.75">
      <c r="H1369" s="25"/>
      <c r="I1369" s="25"/>
      <c r="J1369" s="25"/>
      <c r="K1369" s="25"/>
      <c r="L1369" s="23"/>
    </row>
    <row r="1370" spans="8:12" ht="12.75">
      <c r="H1370" s="25"/>
      <c r="I1370" s="25"/>
      <c r="J1370" s="25"/>
      <c r="K1370" s="25"/>
      <c r="L1370" s="23"/>
    </row>
    <row r="1371" spans="8:12" ht="12.75">
      <c r="H1371" s="25"/>
      <c r="I1371" s="25"/>
      <c r="J1371" s="25"/>
      <c r="K1371" s="25"/>
      <c r="L1371" s="23"/>
    </row>
    <row r="1372" spans="8:12" ht="12.75">
      <c r="H1372" s="25"/>
      <c r="I1372" s="25"/>
      <c r="J1372" s="25"/>
      <c r="K1372" s="25"/>
      <c r="L1372" s="23"/>
    </row>
    <row r="1373" spans="8:12" ht="12.75">
      <c r="H1373" s="25"/>
      <c r="I1373" s="25"/>
      <c r="J1373" s="25"/>
      <c r="K1373" s="25"/>
      <c r="L1373" s="23"/>
    </row>
    <row r="1374" spans="8:12" ht="12.75">
      <c r="H1374" s="25"/>
      <c r="I1374" s="25"/>
      <c r="J1374" s="25"/>
      <c r="K1374" s="25"/>
      <c r="L1374" s="23"/>
    </row>
    <row r="1375" spans="8:12" ht="12.75">
      <c r="H1375" s="25"/>
      <c r="I1375" s="25"/>
      <c r="J1375" s="25"/>
      <c r="K1375" s="25"/>
      <c r="L1375" s="23"/>
    </row>
    <row r="1376" spans="8:12" ht="12.75">
      <c r="H1376" s="25"/>
      <c r="I1376" s="25"/>
      <c r="J1376" s="25"/>
      <c r="K1376" s="25"/>
      <c r="L1376" s="23"/>
    </row>
    <row r="1377" spans="8:12" ht="12.75">
      <c r="H1377" s="25"/>
      <c r="I1377" s="25"/>
      <c r="J1377" s="25"/>
      <c r="K1377" s="25"/>
      <c r="L1377" s="23"/>
    </row>
    <row r="1378" spans="8:12" ht="12.75">
      <c r="H1378" s="25"/>
      <c r="I1378" s="25"/>
      <c r="J1378" s="25"/>
      <c r="K1378" s="25"/>
      <c r="L1378" s="23"/>
    </row>
    <row r="1379" spans="8:12" ht="12.75">
      <c r="H1379" s="25"/>
      <c r="I1379" s="25"/>
      <c r="J1379" s="25"/>
      <c r="K1379" s="25"/>
      <c r="L1379" s="23"/>
    </row>
    <row r="1380" spans="8:12" ht="12.75">
      <c r="H1380" s="25"/>
      <c r="I1380" s="25"/>
      <c r="J1380" s="25"/>
      <c r="K1380" s="25"/>
      <c r="L1380" s="23"/>
    </row>
    <row r="1381" spans="8:12" ht="12.75">
      <c r="H1381" s="25"/>
      <c r="I1381" s="25"/>
      <c r="J1381" s="25"/>
      <c r="K1381" s="25"/>
      <c r="L1381" s="23"/>
    </row>
    <row r="1382" spans="8:12" ht="12.75">
      <c r="H1382" s="25"/>
      <c r="I1382" s="25"/>
      <c r="J1382" s="25"/>
      <c r="K1382" s="25"/>
      <c r="L1382" s="23"/>
    </row>
    <row r="1383" spans="8:12" ht="12.75">
      <c r="H1383" s="25"/>
      <c r="I1383" s="25"/>
      <c r="J1383" s="25"/>
      <c r="K1383" s="25"/>
      <c r="L1383" s="23"/>
    </row>
    <row r="1384" spans="8:12" ht="12.75">
      <c r="H1384" s="25"/>
      <c r="I1384" s="25"/>
      <c r="J1384" s="25"/>
      <c r="K1384" s="25"/>
      <c r="L1384" s="23"/>
    </row>
    <row r="1385" spans="8:12" ht="12.75">
      <c r="H1385" s="25"/>
      <c r="I1385" s="25"/>
      <c r="J1385" s="25"/>
      <c r="K1385" s="25"/>
      <c r="L1385" s="23"/>
    </row>
    <row r="1386" spans="8:12" ht="12.75">
      <c r="H1386" s="25"/>
      <c r="I1386" s="25"/>
      <c r="J1386" s="25"/>
      <c r="K1386" s="25"/>
      <c r="L1386" s="23"/>
    </row>
    <row r="1387" spans="8:12" ht="12.75">
      <c r="H1387" s="25"/>
      <c r="I1387" s="25"/>
      <c r="J1387" s="25"/>
      <c r="K1387" s="25"/>
      <c r="L1387" s="23"/>
    </row>
    <row r="1388" spans="8:12" ht="12.75">
      <c r="H1388" s="25"/>
      <c r="I1388" s="25"/>
      <c r="J1388" s="25"/>
      <c r="K1388" s="25"/>
      <c r="L1388" s="23"/>
    </row>
    <row r="1389" spans="8:12" ht="12.75">
      <c r="H1389" s="25"/>
      <c r="I1389" s="25"/>
      <c r="J1389" s="25"/>
      <c r="K1389" s="25"/>
      <c r="L1389" s="23"/>
    </row>
    <row r="1390" spans="8:12" ht="12.75">
      <c r="H1390" s="25"/>
      <c r="I1390" s="25"/>
      <c r="J1390" s="25"/>
      <c r="K1390" s="25"/>
      <c r="L1390" s="23"/>
    </row>
    <row r="1391" spans="8:12" ht="12.75">
      <c r="H1391" s="25"/>
      <c r="I1391" s="25"/>
      <c r="J1391" s="25"/>
      <c r="K1391" s="25"/>
      <c r="L1391" s="23"/>
    </row>
    <row r="1392" spans="8:12" ht="12.75">
      <c r="H1392" s="25"/>
      <c r="I1392" s="25"/>
      <c r="J1392" s="25"/>
      <c r="K1392" s="25"/>
      <c r="L1392" s="23"/>
    </row>
    <row r="1393" spans="8:12" ht="12.75">
      <c r="H1393" s="25"/>
      <c r="I1393" s="25"/>
      <c r="J1393" s="25"/>
      <c r="K1393" s="25"/>
      <c r="L1393" s="23"/>
    </row>
    <row r="1394" spans="8:12" ht="12.75">
      <c r="H1394" s="25"/>
      <c r="I1394" s="25"/>
      <c r="J1394" s="25"/>
      <c r="K1394" s="25"/>
      <c r="L1394" s="23"/>
    </row>
    <row r="1395" spans="8:12" ht="12.75">
      <c r="H1395" s="25"/>
      <c r="I1395" s="25"/>
      <c r="J1395" s="25"/>
      <c r="K1395" s="25"/>
      <c r="L1395" s="23"/>
    </row>
    <row r="1396" spans="8:12" ht="12.75">
      <c r="H1396" s="25"/>
      <c r="I1396" s="25"/>
      <c r="J1396" s="25"/>
      <c r="K1396" s="25"/>
      <c r="L1396" s="23"/>
    </row>
    <row r="1397" spans="8:12" ht="12.75">
      <c r="H1397" s="25"/>
      <c r="I1397" s="25"/>
      <c r="J1397" s="25"/>
      <c r="K1397" s="25"/>
      <c r="L1397" s="23"/>
    </row>
    <row r="1398" spans="8:12" ht="12.75">
      <c r="H1398" s="25"/>
      <c r="I1398" s="25"/>
      <c r="J1398" s="25"/>
      <c r="K1398" s="25"/>
      <c r="L1398" s="23"/>
    </row>
    <row r="1399" spans="8:12" ht="12.75">
      <c r="H1399" s="25"/>
      <c r="I1399" s="25"/>
      <c r="J1399" s="25"/>
      <c r="K1399" s="25"/>
      <c r="L1399" s="23"/>
    </row>
    <row r="1400" spans="8:12" ht="12.75">
      <c r="H1400" s="25"/>
      <c r="I1400" s="25"/>
      <c r="J1400" s="25"/>
      <c r="K1400" s="25"/>
      <c r="L1400" s="23"/>
    </row>
    <row r="1401" spans="8:12" ht="12.75">
      <c r="H1401" s="25"/>
      <c r="I1401" s="25"/>
      <c r="J1401" s="25"/>
      <c r="K1401" s="25"/>
      <c r="L1401" s="23"/>
    </row>
    <row r="1402" spans="8:12" ht="12.75">
      <c r="H1402" s="25"/>
      <c r="I1402" s="25"/>
      <c r="J1402" s="25"/>
      <c r="K1402" s="25"/>
      <c r="L1402" s="23"/>
    </row>
    <row r="1403" spans="8:12" ht="12.75">
      <c r="H1403" s="25"/>
      <c r="I1403" s="25"/>
      <c r="J1403" s="25"/>
      <c r="K1403" s="25"/>
      <c r="L1403" s="23"/>
    </row>
    <row r="1404" spans="8:12" ht="12.75">
      <c r="H1404" s="25"/>
      <c r="I1404" s="25"/>
      <c r="J1404" s="25"/>
      <c r="K1404" s="25"/>
      <c r="L1404" s="23"/>
    </row>
    <row r="1405" spans="8:12" ht="12.75">
      <c r="H1405" s="25"/>
      <c r="I1405" s="25"/>
      <c r="J1405" s="25"/>
      <c r="K1405" s="25"/>
      <c r="L1405" s="23"/>
    </row>
    <row r="1406" spans="8:12" ht="12.75">
      <c r="H1406" s="25"/>
      <c r="I1406" s="25"/>
      <c r="J1406" s="25"/>
      <c r="K1406" s="25"/>
      <c r="L1406" s="23"/>
    </row>
    <row r="1407" spans="8:12" ht="12.75">
      <c r="H1407" s="25"/>
      <c r="I1407" s="25"/>
      <c r="J1407" s="25"/>
      <c r="K1407" s="25"/>
      <c r="L1407" s="23"/>
    </row>
    <row r="1408" spans="8:12" ht="12.75">
      <c r="H1408" s="25"/>
      <c r="I1408" s="25"/>
      <c r="J1408" s="25"/>
      <c r="K1408" s="25"/>
      <c r="L1408" s="23"/>
    </row>
    <row r="1409" spans="8:12" ht="12.75">
      <c r="H1409" s="25"/>
      <c r="I1409" s="25"/>
      <c r="J1409" s="25"/>
      <c r="K1409" s="25"/>
      <c r="L1409" s="23"/>
    </row>
    <row r="1410" spans="8:12" ht="12.75">
      <c r="H1410" s="25"/>
      <c r="I1410" s="25"/>
      <c r="J1410" s="25"/>
      <c r="K1410" s="25"/>
      <c r="L1410" s="23"/>
    </row>
    <row r="1411" spans="8:12" ht="12.75">
      <c r="H1411" s="25"/>
      <c r="I1411" s="25"/>
      <c r="J1411" s="25"/>
      <c r="K1411" s="25"/>
      <c r="L1411" s="23"/>
    </row>
    <row r="1412" spans="8:12" ht="12.75">
      <c r="H1412" s="25"/>
      <c r="I1412" s="25"/>
      <c r="J1412" s="25"/>
      <c r="K1412" s="25"/>
      <c r="L1412" s="23"/>
    </row>
    <row r="1413" spans="8:12" ht="12.75">
      <c r="H1413" s="25"/>
      <c r="I1413" s="25"/>
      <c r="J1413" s="25"/>
      <c r="K1413" s="25"/>
      <c r="L1413" s="23"/>
    </row>
    <row r="1414" spans="8:12" ht="12.75">
      <c r="H1414" s="25"/>
      <c r="I1414" s="25"/>
      <c r="J1414" s="25"/>
      <c r="K1414" s="25"/>
      <c r="L1414" s="23"/>
    </row>
    <row r="1415" spans="8:12" ht="12.75">
      <c r="H1415" s="25"/>
      <c r="I1415" s="25"/>
      <c r="J1415" s="25"/>
      <c r="K1415" s="25"/>
      <c r="L1415" s="23"/>
    </row>
    <row r="1416" spans="8:12" ht="12.75">
      <c r="H1416" s="25"/>
      <c r="I1416" s="25"/>
      <c r="J1416" s="25"/>
      <c r="K1416" s="25"/>
      <c r="L1416" s="23"/>
    </row>
    <row r="1417" spans="8:12" ht="12.75">
      <c r="H1417" s="25"/>
      <c r="I1417" s="25"/>
      <c r="J1417" s="25"/>
      <c r="K1417" s="25"/>
      <c r="L1417" s="23"/>
    </row>
    <row r="1418" spans="8:12" ht="12.75">
      <c r="H1418" s="25"/>
      <c r="I1418" s="25"/>
      <c r="J1418" s="25"/>
      <c r="K1418" s="25"/>
      <c r="L1418" s="23"/>
    </row>
    <row r="1419" spans="8:12" ht="12.75">
      <c r="H1419" s="25"/>
      <c r="I1419" s="25"/>
      <c r="J1419" s="25"/>
      <c r="K1419" s="25"/>
      <c r="L1419" s="23"/>
    </row>
    <row r="1420" spans="8:12" ht="12.75">
      <c r="H1420" s="25"/>
      <c r="I1420" s="25"/>
      <c r="J1420" s="25"/>
      <c r="K1420" s="25"/>
      <c r="L1420" s="23"/>
    </row>
    <row r="1421" spans="8:12" ht="12.75">
      <c r="H1421" s="25"/>
      <c r="I1421" s="25"/>
      <c r="J1421" s="25"/>
      <c r="K1421" s="25"/>
      <c r="L1421" s="23"/>
    </row>
    <row r="1422" spans="8:12" ht="12.75">
      <c r="H1422" s="25"/>
      <c r="I1422" s="25"/>
      <c r="J1422" s="25"/>
      <c r="K1422" s="25"/>
      <c r="L1422" s="23"/>
    </row>
    <row r="1423" spans="8:12" ht="12.75">
      <c r="H1423" s="25"/>
      <c r="I1423" s="25"/>
      <c r="J1423" s="25"/>
      <c r="K1423" s="25"/>
      <c r="L1423" s="23"/>
    </row>
    <row r="1424" spans="8:12" ht="12.75">
      <c r="H1424" s="25"/>
      <c r="I1424" s="25"/>
      <c r="J1424" s="25"/>
      <c r="K1424" s="25"/>
      <c r="L1424" s="23"/>
    </row>
    <row r="1425" spans="8:12" ht="12.75">
      <c r="H1425" s="25"/>
      <c r="I1425" s="25"/>
      <c r="J1425" s="25"/>
      <c r="K1425" s="25"/>
      <c r="L1425" s="23"/>
    </row>
    <row r="1426" spans="8:12" ht="12.75">
      <c r="H1426" s="25"/>
      <c r="I1426" s="25"/>
      <c r="J1426" s="25"/>
      <c r="K1426" s="25"/>
      <c r="L1426" s="23"/>
    </row>
    <row r="1427" spans="8:12" ht="12.75">
      <c r="H1427" s="25"/>
      <c r="I1427" s="25"/>
      <c r="J1427" s="25"/>
      <c r="K1427" s="25"/>
      <c r="L1427" s="23"/>
    </row>
    <row r="1428" spans="8:12" ht="12.75">
      <c r="H1428" s="25"/>
      <c r="I1428" s="25"/>
      <c r="J1428" s="25"/>
      <c r="K1428" s="25"/>
      <c r="L1428" s="23"/>
    </row>
    <row r="1429" spans="8:12" ht="12.75">
      <c r="H1429" s="25"/>
      <c r="I1429" s="25"/>
      <c r="J1429" s="25"/>
      <c r="K1429" s="25"/>
      <c r="L1429" s="23"/>
    </row>
    <row r="1430" spans="8:12" ht="12.75">
      <c r="H1430" s="25"/>
      <c r="I1430" s="25"/>
      <c r="J1430" s="25"/>
      <c r="K1430" s="25"/>
      <c r="L1430" s="23"/>
    </row>
    <row r="1431" spans="8:12" ht="12.75">
      <c r="H1431" s="25"/>
      <c r="I1431" s="25"/>
      <c r="J1431" s="25"/>
      <c r="K1431" s="25"/>
      <c r="L1431" s="23"/>
    </row>
    <row r="1432" spans="8:12" ht="12.75">
      <c r="H1432" s="25"/>
      <c r="I1432" s="25"/>
      <c r="J1432" s="25"/>
      <c r="K1432" s="25"/>
      <c r="L1432" s="23"/>
    </row>
    <row r="1433" spans="8:12" ht="12.75">
      <c r="H1433" s="25"/>
      <c r="I1433" s="25"/>
      <c r="J1433" s="25"/>
      <c r="K1433" s="25"/>
      <c r="L1433" s="23"/>
    </row>
    <row r="1434" spans="8:12" ht="12.75">
      <c r="H1434" s="25"/>
      <c r="I1434" s="25"/>
      <c r="J1434" s="25"/>
      <c r="K1434" s="25"/>
      <c r="L1434" s="23"/>
    </row>
    <row r="1435" spans="8:12" ht="12.75">
      <c r="H1435" s="25"/>
      <c r="I1435" s="25"/>
      <c r="J1435" s="25"/>
      <c r="K1435" s="25"/>
      <c r="L1435" s="23"/>
    </row>
    <row r="1436" spans="8:12" ht="12.75">
      <c r="H1436" s="25"/>
      <c r="I1436" s="25"/>
      <c r="J1436" s="25"/>
      <c r="K1436" s="25"/>
      <c r="L1436" s="23"/>
    </row>
    <row r="1437" spans="8:12" ht="12.75">
      <c r="H1437" s="25"/>
      <c r="I1437" s="25"/>
      <c r="J1437" s="25"/>
      <c r="K1437" s="25"/>
      <c r="L1437" s="23"/>
    </row>
    <row r="1438" spans="8:12" ht="12.75">
      <c r="H1438" s="25"/>
      <c r="I1438" s="25"/>
      <c r="J1438" s="25"/>
      <c r="K1438" s="25"/>
      <c r="L1438" s="23"/>
    </row>
    <row r="1439" spans="8:12" ht="12.75">
      <c r="H1439" s="25"/>
      <c r="I1439" s="25"/>
      <c r="J1439" s="25"/>
      <c r="K1439" s="25"/>
      <c r="L1439" s="23"/>
    </row>
    <row r="1440" spans="8:12" ht="12.75">
      <c r="H1440" s="25"/>
      <c r="I1440" s="25"/>
      <c r="J1440" s="25"/>
      <c r="K1440" s="25"/>
      <c r="L1440" s="23"/>
    </row>
    <row r="1441" spans="8:12" ht="12.75">
      <c r="H1441" s="25"/>
      <c r="I1441" s="25"/>
      <c r="J1441" s="25"/>
      <c r="K1441" s="25"/>
      <c r="L1441" s="23"/>
    </row>
    <row r="1442" spans="8:12" ht="12.75">
      <c r="H1442" s="25"/>
      <c r="I1442" s="25"/>
      <c r="J1442" s="25"/>
      <c r="K1442" s="25"/>
      <c r="L1442" s="23"/>
    </row>
    <row r="1443" spans="8:12" ht="12.75">
      <c r="H1443" s="25"/>
      <c r="I1443" s="25"/>
      <c r="J1443" s="25"/>
      <c r="K1443" s="25"/>
      <c r="L1443" s="23"/>
    </row>
    <row r="1444" spans="8:12" ht="12.75">
      <c r="H1444" s="25"/>
      <c r="I1444" s="25"/>
      <c r="J1444" s="25"/>
      <c r="K1444" s="25"/>
      <c r="L1444" s="23"/>
    </row>
    <row r="1445" spans="8:12" ht="12.75">
      <c r="H1445" s="25"/>
      <c r="I1445" s="25"/>
      <c r="J1445" s="25"/>
      <c r="K1445" s="25"/>
      <c r="L1445" s="23"/>
    </row>
    <row r="1446" spans="8:12" ht="12.75">
      <c r="H1446" s="25"/>
      <c r="I1446" s="25"/>
      <c r="J1446" s="25"/>
      <c r="K1446" s="25"/>
      <c r="L1446" s="23"/>
    </row>
    <row r="1447" spans="8:12" ht="12.75">
      <c r="H1447" s="25"/>
      <c r="I1447" s="25"/>
      <c r="J1447" s="25"/>
      <c r="K1447" s="25"/>
      <c r="L1447" s="23"/>
    </row>
    <row r="1448" spans="8:12" ht="12.75">
      <c r="H1448" s="25"/>
      <c r="I1448" s="25"/>
      <c r="J1448" s="25"/>
      <c r="K1448" s="25"/>
      <c r="L1448" s="23"/>
    </row>
    <row r="1449" spans="8:12" ht="12.75">
      <c r="H1449" s="25"/>
      <c r="I1449" s="25"/>
      <c r="J1449" s="25"/>
      <c r="K1449" s="25"/>
      <c r="L1449" s="23"/>
    </row>
    <row r="1450" spans="8:12" ht="12.75">
      <c r="H1450" s="25"/>
      <c r="I1450" s="25"/>
      <c r="J1450" s="25"/>
      <c r="K1450" s="25"/>
      <c r="L1450" s="23"/>
    </row>
    <row r="1451" spans="8:12" ht="12.75">
      <c r="H1451" s="25"/>
      <c r="I1451" s="25"/>
      <c r="J1451" s="25"/>
      <c r="K1451" s="25"/>
      <c r="L1451" s="23"/>
    </row>
    <row r="1452" spans="8:12" ht="12.75">
      <c r="H1452" s="25"/>
      <c r="I1452" s="25"/>
      <c r="J1452" s="25"/>
      <c r="K1452" s="25"/>
      <c r="L1452" s="23"/>
    </row>
    <row r="1453" spans="8:12" ht="12.75">
      <c r="H1453" s="25"/>
      <c r="I1453" s="25"/>
      <c r="J1453" s="25"/>
      <c r="K1453" s="25"/>
      <c r="L1453" s="23"/>
    </row>
    <row r="1454" spans="8:12" ht="12.75">
      <c r="H1454" s="25"/>
      <c r="I1454" s="25"/>
      <c r="J1454" s="25"/>
      <c r="K1454" s="25"/>
      <c r="L1454" s="23"/>
    </row>
    <row r="1455" spans="8:12" ht="12.75">
      <c r="H1455" s="25"/>
      <c r="I1455" s="25"/>
      <c r="J1455" s="25"/>
      <c r="K1455" s="25"/>
      <c r="L1455" s="23"/>
    </row>
    <row r="1456" spans="8:12" ht="12.75">
      <c r="H1456" s="25"/>
      <c r="I1456" s="25"/>
      <c r="J1456" s="25"/>
      <c r="K1456" s="25"/>
      <c r="L1456" s="23"/>
    </row>
    <row r="1457" spans="8:12" ht="12.75">
      <c r="H1457" s="25"/>
      <c r="I1457" s="25"/>
      <c r="J1457" s="25"/>
      <c r="K1457" s="25"/>
      <c r="L1457" s="23"/>
    </row>
    <row r="1458" spans="8:12" ht="12.75">
      <c r="H1458" s="25"/>
      <c r="I1458" s="25"/>
      <c r="J1458" s="25"/>
      <c r="K1458" s="25"/>
      <c r="L1458" s="23"/>
    </row>
    <row r="1459" spans="8:12" ht="12.75">
      <c r="H1459" s="25"/>
      <c r="I1459" s="25"/>
      <c r="J1459" s="25"/>
      <c r="K1459" s="25"/>
      <c r="L1459" s="23"/>
    </row>
    <row r="1460" spans="8:12" ht="12.75">
      <c r="H1460" s="25"/>
      <c r="I1460" s="25"/>
      <c r="J1460" s="25"/>
      <c r="K1460" s="25"/>
      <c r="L1460" s="23"/>
    </row>
    <row r="1461" spans="8:12" ht="12.75">
      <c r="H1461" s="25"/>
      <c r="I1461" s="25"/>
      <c r="J1461" s="25"/>
      <c r="K1461" s="25"/>
      <c r="L1461" s="23"/>
    </row>
    <row r="1462" spans="8:12" ht="12.75">
      <c r="H1462" s="25"/>
      <c r="I1462" s="25"/>
      <c r="J1462" s="25"/>
      <c r="K1462" s="25"/>
      <c r="L1462" s="23"/>
    </row>
    <row r="1463" spans="8:12" ht="12.75">
      <c r="H1463" s="25"/>
      <c r="I1463" s="25"/>
      <c r="J1463" s="25"/>
      <c r="K1463" s="25"/>
      <c r="L1463" s="23"/>
    </row>
    <row r="1464" spans="8:12" ht="12.75">
      <c r="H1464" s="25"/>
      <c r="I1464" s="25"/>
      <c r="J1464" s="25"/>
      <c r="K1464" s="25"/>
      <c r="L1464" s="23"/>
    </row>
    <row r="1465" spans="8:12" ht="12.75">
      <c r="H1465" s="25"/>
      <c r="I1465" s="25"/>
      <c r="J1465" s="25"/>
      <c r="K1465" s="25"/>
      <c r="L1465" s="23"/>
    </row>
    <row r="1466" spans="8:12" ht="12.75">
      <c r="H1466" s="25"/>
      <c r="I1466" s="25"/>
      <c r="J1466" s="25"/>
      <c r="K1466" s="25"/>
      <c r="L1466" s="23"/>
    </row>
    <row r="1467" spans="8:12" ht="12.75">
      <c r="H1467" s="25"/>
      <c r="I1467" s="25"/>
      <c r="J1467" s="25"/>
      <c r="K1467" s="25"/>
      <c r="L1467" s="23"/>
    </row>
    <row r="1468" spans="8:12" ht="12.75">
      <c r="H1468" s="25"/>
      <c r="I1468" s="25"/>
      <c r="J1468" s="25"/>
      <c r="K1468" s="25"/>
      <c r="L1468" s="23"/>
    </row>
    <row r="1469" spans="8:12" ht="12.75">
      <c r="H1469" s="25"/>
      <c r="I1469" s="25"/>
      <c r="J1469" s="25"/>
      <c r="K1469" s="25"/>
      <c r="L1469" s="23"/>
    </row>
    <row r="1470" spans="8:12" ht="12.75">
      <c r="H1470" s="25"/>
      <c r="I1470" s="25"/>
      <c r="J1470" s="25"/>
      <c r="K1470" s="25"/>
      <c r="L1470" s="23"/>
    </row>
    <row r="1471" spans="8:12" ht="12.75">
      <c r="H1471" s="25"/>
      <c r="I1471" s="25"/>
      <c r="J1471" s="25"/>
      <c r="K1471" s="25"/>
      <c r="L1471" s="23"/>
    </row>
    <row r="1472" spans="8:12" ht="12.75">
      <c r="H1472" s="25"/>
      <c r="I1472" s="25"/>
      <c r="J1472" s="25"/>
      <c r="K1472" s="25"/>
      <c r="L1472" s="23"/>
    </row>
    <row r="1473" spans="8:12" ht="12.75">
      <c r="H1473" s="25"/>
      <c r="I1473" s="25"/>
      <c r="J1473" s="25"/>
      <c r="K1473" s="25"/>
      <c r="L1473" s="23"/>
    </row>
    <row r="1474" spans="8:12" ht="12.75">
      <c r="H1474" s="25"/>
      <c r="I1474" s="25"/>
      <c r="J1474" s="25"/>
      <c r="K1474" s="25"/>
      <c r="L1474" s="23"/>
    </row>
    <row r="1475" spans="8:12" ht="12.75">
      <c r="H1475" s="25"/>
      <c r="I1475" s="25"/>
      <c r="J1475" s="25"/>
      <c r="K1475" s="25"/>
      <c r="L1475" s="23"/>
    </row>
    <row r="1476" spans="8:12" ht="12.75">
      <c r="H1476" s="25"/>
      <c r="I1476" s="25"/>
      <c r="J1476" s="25"/>
      <c r="K1476" s="25"/>
      <c r="L1476" s="23"/>
    </row>
    <row r="1477" spans="8:12" ht="12.75">
      <c r="H1477" s="25"/>
      <c r="I1477" s="25"/>
      <c r="J1477" s="25"/>
      <c r="K1477" s="25"/>
      <c r="L1477" s="23"/>
    </row>
    <row r="1478" spans="8:12" ht="12.75">
      <c r="H1478" s="25"/>
      <c r="I1478" s="25"/>
      <c r="J1478" s="25"/>
      <c r="K1478" s="25"/>
      <c r="L1478" s="23"/>
    </row>
    <row r="1479" spans="8:12" ht="12.75">
      <c r="H1479" s="25"/>
      <c r="I1479" s="25"/>
      <c r="J1479" s="25"/>
      <c r="K1479" s="25"/>
      <c r="L1479" s="23"/>
    </row>
    <row r="1480" spans="8:12" ht="12.75">
      <c r="H1480" s="25"/>
      <c r="I1480" s="25"/>
      <c r="J1480" s="25"/>
      <c r="K1480" s="25"/>
      <c r="L1480" s="23"/>
    </row>
    <row r="1481" spans="8:12" ht="12.75">
      <c r="H1481" s="25"/>
      <c r="I1481" s="25"/>
      <c r="J1481" s="25"/>
      <c r="K1481" s="25"/>
      <c r="L1481" s="23"/>
    </row>
    <row r="1482" spans="8:12" ht="12.75">
      <c r="H1482" s="25"/>
      <c r="I1482" s="25"/>
      <c r="J1482" s="25"/>
      <c r="K1482" s="25"/>
      <c r="L1482" s="23"/>
    </row>
    <row r="1483" spans="8:12" ht="12.75">
      <c r="H1483" s="25"/>
      <c r="I1483" s="25"/>
      <c r="J1483" s="25"/>
      <c r="K1483" s="25"/>
      <c r="L1483" s="23"/>
    </row>
    <row r="1484" spans="8:12" ht="12.75">
      <c r="H1484" s="25"/>
      <c r="I1484" s="25"/>
      <c r="J1484" s="25"/>
      <c r="K1484" s="25"/>
      <c r="L1484" s="23"/>
    </row>
    <row r="1485" spans="8:12" ht="12.75">
      <c r="H1485" s="25"/>
      <c r="I1485" s="25"/>
      <c r="J1485" s="25"/>
      <c r="K1485" s="25"/>
      <c r="L1485" s="23"/>
    </row>
    <row r="1486" spans="8:12" ht="12.75">
      <c r="H1486" s="25"/>
      <c r="I1486" s="25"/>
      <c r="J1486" s="25"/>
      <c r="K1486" s="25"/>
      <c r="L1486" s="23"/>
    </row>
    <row r="1487" spans="8:12" ht="12.75">
      <c r="H1487" s="25"/>
      <c r="I1487" s="25"/>
      <c r="J1487" s="25"/>
      <c r="K1487" s="25"/>
      <c r="L1487" s="23"/>
    </row>
    <row r="1488" spans="8:12" ht="12.75">
      <c r="H1488" s="25"/>
      <c r="I1488" s="25"/>
      <c r="J1488" s="25"/>
      <c r="K1488" s="25"/>
      <c r="L1488" s="23"/>
    </row>
    <row r="1489" spans="8:12" ht="12.75">
      <c r="H1489" s="25"/>
      <c r="I1489" s="25"/>
      <c r="J1489" s="25"/>
      <c r="K1489" s="25"/>
      <c r="L1489" s="23"/>
    </row>
    <row r="1490" spans="8:12" ht="12.75">
      <c r="H1490" s="25"/>
      <c r="I1490" s="25"/>
      <c r="J1490" s="25"/>
      <c r="K1490" s="25"/>
      <c r="L1490" s="23"/>
    </row>
    <row r="1491" spans="8:12" ht="12.75">
      <c r="H1491" s="25"/>
      <c r="I1491" s="25"/>
      <c r="J1491" s="25"/>
      <c r="K1491" s="25"/>
      <c r="L1491" s="23"/>
    </row>
    <row r="1492" spans="8:12" ht="12.75">
      <c r="H1492" s="25"/>
      <c r="I1492" s="25"/>
      <c r="J1492" s="25"/>
      <c r="K1492" s="25"/>
      <c r="L1492" s="23"/>
    </row>
    <row r="1493" spans="8:12" ht="12.75">
      <c r="H1493" s="25"/>
      <c r="I1493" s="25"/>
      <c r="J1493" s="25"/>
      <c r="K1493" s="25"/>
      <c r="L1493" s="23"/>
    </row>
    <row r="1494" spans="8:12" ht="12.75">
      <c r="H1494" s="25"/>
      <c r="I1494" s="25"/>
      <c r="J1494" s="25"/>
      <c r="K1494" s="25"/>
      <c r="L1494" s="23"/>
    </row>
    <row r="1495" spans="8:12" ht="12.75">
      <c r="H1495" s="25"/>
      <c r="I1495" s="25"/>
      <c r="J1495" s="25"/>
      <c r="K1495" s="25"/>
      <c r="L1495" s="23"/>
    </row>
    <row r="1496" spans="8:12" ht="12.75">
      <c r="H1496" s="25"/>
      <c r="I1496" s="25"/>
      <c r="J1496" s="25"/>
      <c r="K1496" s="25"/>
      <c r="L1496" s="23"/>
    </row>
    <row r="1497" spans="8:12" ht="12.75">
      <c r="H1497" s="25"/>
      <c r="I1497" s="25"/>
      <c r="J1497" s="25"/>
      <c r="K1497" s="25"/>
      <c r="L1497" s="23"/>
    </row>
    <row r="1498" spans="8:12" ht="12.75">
      <c r="H1498" s="25"/>
      <c r="I1498" s="25"/>
      <c r="J1498" s="25"/>
      <c r="K1498" s="25"/>
      <c r="L1498" s="23"/>
    </row>
    <row r="1499" spans="8:12" ht="12.75">
      <c r="H1499" s="25"/>
      <c r="I1499" s="25"/>
      <c r="J1499" s="25"/>
      <c r="K1499" s="25"/>
      <c r="L1499" s="23"/>
    </row>
    <row r="1500" spans="8:12" ht="12.75">
      <c r="H1500" s="25"/>
      <c r="I1500" s="25"/>
      <c r="J1500" s="25"/>
      <c r="K1500" s="25"/>
      <c r="L1500" s="23"/>
    </row>
    <row r="1501" spans="8:12" ht="12.75">
      <c r="H1501" s="25"/>
      <c r="I1501" s="25"/>
      <c r="J1501" s="25"/>
      <c r="K1501" s="25"/>
      <c r="L1501" s="23"/>
    </row>
    <row r="1502" spans="8:12" ht="12.75">
      <c r="H1502" s="25"/>
      <c r="I1502" s="25"/>
      <c r="J1502" s="25"/>
      <c r="K1502" s="25"/>
      <c r="L1502" s="23"/>
    </row>
    <row r="1503" spans="8:12" ht="12.75">
      <c r="H1503" s="25"/>
      <c r="I1503" s="25"/>
      <c r="J1503" s="25"/>
      <c r="K1503" s="25"/>
      <c r="L1503" s="23"/>
    </row>
    <row r="1504" spans="8:12" ht="12.75">
      <c r="H1504" s="25"/>
      <c r="I1504" s="25"/>
      <c r="J1504" s="25"/>
      <c r="K1504" s="25"/>
      <c r="L1504" s="23"/>
    </row>
    <row r="1505" spans="8:12" ht="12.75">
      <c r="H1505" s="25"/>
      <c r="I1505" s="25"/>
      <c r="J1505" s="25"/>
      <c r="K1505" s="25"/>
      <c r="L1505" s="23"/>
    </row>
    <row r="1506" spans="8:12" ht="12.75">
      <c r="H1506" s="25"/>
      <c r="I1506" s="25"/>
      <c r="J1506" s="25"/>
      <c r="K1506" s="25"/>
      <c r="L1506" s="23"/>
    </row>
    <row r="1507" spans="8:12" ht="12.75">
      <c r="H1507" s="25"/>
      <c r="I1507" s="25"/>
      <c r="J1507" s="25"/>
      <c r="K1507" s="25"/>
      <c r="L1507" s="23"/>
    </row>
    <row r="1508" spans="8:12" ht="12.75">
      <c r="H1508" s="25"/>
      <c r="I1508" s="25"/>
      <c r="J1508" s="25"/>
      <c r="K1508" s="25"/>
      <c r="L1508" s="23"/>
    </row>
    <row r="1509" spans="8:12" ht="12.75">
      <c r="H1509" s="25"/>
      <c r="I1509" s="25"/>
      <c r="J1509" s="25"/>
      <c r="K1509" s="25"/>
      <c r="L1509" s="23"/>
    </row>
    <row r="1510" spans="8:12" ht="12.75">
      <c r="H1510" s="25"/>
      <c r="I1510" s="25"/>
      <c r="J1510" s="25"/>
      <c r="K1510" s="25"/>
      <c r="L1510" s="23"/>
    </row>
    <row r="1511" spans="8:12" ht="12.75">
      <c r="H1511" s="25"/>
      <c r="I1511" s="25"/>
      <c r="J1511" s="25"/>
      <c r="K1511" s="25"/>
      <c r="L1511" s="23"/>
    </row>
    <row r="1512" spans="8:12" ht="12.75">
      <c r="H1512" s="25"/>
      <c r="I1512" s="25"/>
      <c r="J1512" s="25"/>
      <c r="K1512" s="25"/>
      <c r="L1512" s="23"/>
    </row>
    <row r="1513" spans="8:12" ht="12.75">
      <c r="H1513" s="25"/>
      <c r="I1513" s="25"/>
      <c r="J1513" s="25"/>
      <c r="K1513" s="25"/>
      <c r="L1513" s="23"/>
    </row>
    <row r="1514" spans="8:12" ht="12.75">
      <c r="H1514" s="25"/>
      <c r="I1514" s="25"/>
      <c r="J1514" s="25"/>
      <c r="K1514" s="25"/>
      <c r="L1514" s="23"/>
    </row>
    <row r="1515" spans="8:12" ht="12.75">
      <c r="H1515" s="25"/>
      <c r="I1515" s="25"/>
      <c r="J1515" s="25"/>
      <c r="K1515" s="25"/>
      <c r="L1515" s="23"/>
    </row>
    <row r="1516" spans="8:12" ht="12.75">
      <c r="H1516" s="25"/>
      <c r="I1516" s="25"/>
      <c r="J1516" s="25"/>
      <c r="K1516" s="25"/>
      <c r="L1516" s="23"/>
    </row>
    <row r="1517" spans="8:12" ht="12.75">
      <c r="H1517" s="25"/>
      <c r="I1517" s="25"/>
      <c r="J1517" s="25"/>
      <c r="K1517" s="25"/>
      <c r="L1517" s="23"/>
    </row>
    <row r="1518" spans="8:12" ht="12.75">
      <c r="H1518" s="25"/>
      <c r="I1518" s="25"/>
      <c r="J1518" s="25"/>
      <c r="K1518" s="25"/>
      <c r="L1518" s="23"/>
    </row>
    <row r="1519" spans="8:12" ht="12.75">
      <c r="H1519" s="25"/>
      <c r="I1519" s="25"/>
      <c r="J1519" s="25"/>
      <c r="K1519" s="25"/>
      <c r="L1519" s="23"/>
    </row>
    <row r="1520" spans="8:12" ht="12.75">
      <c r="H1520" s="25"/>
      <c r="I1520" s="25"/>
      <c r="J1520" s="25"/>
      <c r="K1520" s="25"/>
      <c r="L1520" s="23"/>
    </row>
    <row r="1521" spans="8:12" ht="12.75">
      <c r="H1521" s="25"/>
      <c r="I1521" s="25"/>
      <c r="J1521" s="25"/>
      <c r="K1521" s="25"/>
      <c r="L1521" s="23"/>
    </row>
    <row r="1522" spans="8:12" ht="12.75">
      <c r="H1522" s="25"/>
      <c r="I1522" s="25"/>
      <c r="J1522" s="25"/>
      <c r="K1522" s="25"/>
      <c r="L1522" s="23"/>
    </row>
    <row r="1523" spans="8:12" ht="12.75">
      <c r="H1523" s="25"/>
      <c r="I1523" s="25"/>
      <c r="J1523" s="25"/>
      <c r="K1523" s="25"/>
      <c r="L1523" s="23"/>
    </row>
    <row r="1524" spans="8:12" ht="12.75">
      <c r="H1524" s="25"/>
      <c r="I1524" s="25"/>
      <c r="J1524" s="25"/>
      <c r="K1524" s="25"/>
      <c r="L1524" s="23"/>
    </row>
    <row r="1525" spans="8:12" ht="12.75">
      <c r="H1525" s="25"/>
      <c r="I1525" s="25"/>
      <c r="J1525" s="25"/>
      <c r="K1525" s="25"/>
      <c r="L1525" s="23"/>
    </row>
    <row r="1526" spans="8:12" ht="12.75">
      <c r="H1526" s="25"/>
      <c r="I1526" s="25"/>
      <c r="J1526" s="25"/>
      <c r="K1526" s="25"/>
      <c r="L1526" s="23"/>
    </row>
    <row r="1527" spans="8:12" ht="12.75">
      <c r="H1527" s="25"/>
      <c r="I1527" s="25"/>
      <c r="J1527" s="25"/>
      <c r="K1527" s="25"/>
      <c r="L1527" s="23"/>
    </row>
    <row r="1528" spans="8:12" ht="12.75">
      <c r="H1528" s="25"/>
      <c r="I1528" s="25"/>
      <c r="J1528" s="25"/>
      <c r="K1528" s="25"/>
      <c r="L1528" s="23"/>
    </row>
    <row r="1529" spans="8:12" ht="12.75">
      <c r="H1529" s="25"/>
      <c r="I1529" s="25"/>
      <c r="J1529" s="25"/>
      <c r="K1529" s="25"/>
      <c r="L1529" s="23"/>
    </row>
    <row r="1530" spans="8:12" ht="12.75">
      <c r="H1530" s="25"/>
      <c r="I1530" s="25"/>
      <c r="J1530" s="25"/>
      <c r="K1530" s="25"/>
      <c r="L1530" s="23"/>
    </row>
    <row r="1531" spans="8:12" ht="12.75">
      <c r="H1531" s="25"/>
      <c r="I1531" s="25"/>
      <c r="J1531" s="25"/>
      <c r="K1531" s="25"/>
      <c r="L1531" s="23"/>
    </row>
    <row r="1532" spans="8:12" ht="12.75">
      <c r="H1532" s="25"/>
      <c r="I1532" s="25"/>
      <c r="J1532" s="25"/>
      <c r="K1532" s="25"/>
      <c r="L1532" s="23"/>
    </row>
    <row r="1533" spans="8:12" ht="12.75">
      <c r="H1533" s="25"/>
      <c r="I1533" s="25"/>
      <c r="J1533" s="25"/>
      <c r="K1533" s="25"/>
      <c r="L1533" s="23"/>
    </row>
    <row r="1534" spans="8:12" ht="12.75">
      <c r="H1534" s="25"/>
      <c r="I1534" s="25"/>
      <c r="J1534" s="25"/>
      <c r="K1534" s="25"/>
      <c r="L1534" s="23"/>
    </row>
    <row r="1535" spans="8:12" ht="12.75">
      <c r="H1535" s="25"/>
      <c r="I1535" s="25"/>
      <c r="J1535" s="25"/>
      <c r="K1535" s="25"/>
      <c r="L1535" s="23"/>
    </row>
    <row r="1536" spans="8:12" ht="12.75">
      <c r="H1536" s="25"/>
      <c r="I1536" s="25"/>
      <c r="J1536" s="25"/>
      <c r="K1536" s="25"/>
      <c r="L1536" s="23"/>
    </row>
    <row r="1537" spans="8:12" ht="12.75">
      <c r="H1537" s="25"/>
      <c r="I1537" s="25"/>
      <c r="J1537" s="25"/>
      <c r="K1537" s="25"/>
      <c r="L1537" s="23"/>
    </row>
    <row r="1538" spans="8:12" ht="12.75">
      <c r="H1538" s="25"/>
      <c r="I1538" s="25"/>
      <c r="J1538" s="25"/>
      <c r="K1538" s="25"/>
      <c r="L1538" s="23"/>
    </row>
    <row r="1539" spans="8:12" ht="12.75">
      <c r="H1539" s="25"/>
      <c r="I1539" s="25"/>
      <c r="J1539" s="25"/>
      <c r="K1539" s="25"/>
      <c r="L1539" s="23"/>
    </row>
    <row r="1540" spans="8:12" ht="12.75">
      <c r="H1540" s="25"/>
      <c r="I1540" s="25"/>
      <c r="J1540" s="25"/>
      <c r="K1540" s="25"/>
      <c r="L1540" s="23"/>
    </row>
    <row r="1541" spans="8:12" ht="12.75">
      <c r="H1541" s="25"/>
      <c r="I1541" s="25"/>
      <c r="J1541" s="25"/>
      <c r="K1541" s="25"/>
      <c r="L1541" s="23"/>
    </row>
    <row r="1542" spans="8:12" ht="12.75">
      <c r="H1542" s="25"/>
      <c r="I1542" s="25"/>
      <c r="J1542" s="25"/>
      <c r="K1542" s="25"/>
      <c r="L1542" s="23"/>
    </row>
    <row r="1543" spans="8:12" ht="12.75">
      <c r="H1543" s="25"/>
      <c r="I1543" s="25"/>
      <c r="J1543" s="25"/>
      <c r="K1543" s="25"/>
      <c r="L1543" s="23"/>
    </row>
    <row r="1544" spans="8:12" ht="12.75">
      <c r="H1544" s="25"/>
      <c r="I1544" s="25"/>
      <c r="J1544" s="25"/>
      <c r="K1544" s="25"/>
      <c r="L1544" s="23"/>
    </row>
    <row r="1545" spans="8:12" ht="12.75">
      <c r="H1545" s="25"/>
      <c r="I1545" s="25"/>
      <c r="J1545" s="25"/>
      <c r="K1545" s="25"/>
      <c r="L1545" s="23"/>
    </row>
    <row r="1546" spans="8:12" ht="12.75">
      <c r="H1546" s="25"/>
      <c r="I1546" s="25"/>
      <c r="J1546" s="25"/>
      <c r="K1546" s="25"/>
      <c r="L1546" s="23"/>
    </row>
    <row r="1547" spans="8:12" ht="12.75">
      <c r="H1547" s="25"/>
      <c r="I1547" s="25"/>
      <c r="J1547" s="25"/>
      <c r="K1547" s="25"/>
      <c r="L1547" s="23"/>
    </row>
    <row r="1548" spans="8:12" ht="12.75">
      <c r="H1548" s="25"/>
      <c r="I1548" s="25"/>
      <c r="J1548" s="25"/>
      <c r="K1548" s="25"/>
      <c r="L1548" s="23"/>
    </row>
    <row r="1549" spans="8:12" ht="12.75">
      <c r="H1549" s="25"/>
      <c r="I1549" s="25"/>
      <c r="J1549" s="25"/>
      <c r="K1549" s="25"/>
      <c r="L1549" s="23"/>
    </row>
    <row r="1550" spans="8:12" ht="12.75">
      <c r="H1550" s="25"/>
      <c r="I1550" s="25"/>
      <c r="J1550" s="25"/>
      <c r="K1550" s="25"/>
      <c r="L1550" s="23"/>
    </row>
    <row r="1551" spans="8:12" ht="12.75">
      <c r="H1551" s="25"/>
      <c r="I1551" s="25"/>
      <c r="J1551" s="25"/>
      <c r="K1551" s="25"/>
      <c r="L1551" s="23"/>
    </row>
    <row r="1552" spans="8:12" ht="12.75">
      <c r="H1552" s="25"/>
      <c r="I1552" s="25"/>
      <c r="J1552" s="25"/>
      <c r="K1552" s="25"/>
      <c r="L1552" s="23"/>
    </row>
    <row r="1553" spans="8:12" ht="12.75">
      <c r="H1553" s="25"/>
      <c r="I1553" s="25"/>
      <c r="J1553" s="25"/>
      <c r="K1553" s="25"/>
      <c r="L1553" s="23"/>
    </row>
    <row r="1554" spans="8:12" ht="12.75">
      <c r="H1554" s="25"/>
      <c r="I1554" s="25"/>
      <c r="J1554" s="25"/>
      <c r="K1554" s="25"/>
      <c r="L1554" s="23"/>
    </row>
    <row r="1555" spans="8:12" ht="12.75">
      <c r="H1555" s="25"/>
      <c r="I1555" s="25"/>
      <c r="J1555" s="25"/>
      <c r="K1555" s="25"/>
      <c r="L1555" s="23"/>
    </row>
    <row r="1556" spans="8:12" ht="12.75">
      <c r="H1556" s="25"/>
      <c r="I1556" s="25"/>
      <c r="J1556" s="25"/>
      <c r="K1556" s="25"/>
      <c r="L1556" s="23"/>
    </row>
    <row r="1557" spans="8:12" ht="12.75">
      <c r="H1557" s="25"/>
      <c r="I1557" s="25"/>
      <c r="J1557" s="25"/>
      <c r="K1557" s="25"/>
      <c r="L1557" s="23"/>
    </row>
    <row r="1558" spans="8:12" ht="12.75">
      <c r="H1558" s="25"/>
      <c r="I1558" s="25"/>
      <c r="J1558" s="25"/>
      <c r="K1558" s="25"/>
      <c r="L1558" s="23"/>
    </row>
    <row r="1559" spans="8:12" ht="12.75">
      <c r="H1559" s="25"/>
      <c r="I1559" s="25"/>
      <c r="J1559" s="25"/>
      <c r="K1559" s="25"/>
      <c r="L1559" s="23"/>
    </row>
    <row r="1560" spans="8:12" ht="12.75">
      <c r="H1560" s="25"/>
      <c r="I1560" s="25"/>
      <c r="J1560" s="25"/>
      <c r="K1560" s="25"/>
      <c r="L1560" s="23"/>
    </row>
    <row r="1561" spans="8:12" ht="12.75">
      <c r="H1561" s="25"/>
      <c r="I1561" s="25"/>
      <c r="J1561" s="25"/>
      <c r="K1561" s="25"/>
      <c r="L1561" s="23"/>
    </row>
    <row r="1562" spans="8:12" ht="12.75">
      <c r="H1562" s="25"/>
      <c r="I1562" s="25"/>
      <c r="J1562" s="25"/>
      <c r="K1562" s="25"/>
      <c r="L1562" s="23"/>
    </row>
    <row r="1563" spans="8:12" ht="12.75">
      <c r="H1563" s="25"/>
      <c r="I1563" s="25"/>
      <c r="J1563" s="25"/>
      <c r="K1563" s="25"/>
      <c r="L1563" s="23"/>
    </row>
    <row r="1564" spans="8:12" ht="12.75">
      <c r="H1564" s="25"/>
      <c r="I1564" s="25"/>
      <c r="J1564" s="25"/>
      <c r="K1564" s="25"/>
      <c r="L1564" s="23"/>
    </row>
    <row r="1565" spans="8:12" ht="12.75">
      <c r="H1565" s="25"/>
      <c r="I1565" s="25"/>
      <c r="J1565" s="25"/>
      <c r="K1565" s="25"/>
      <c r="L1565" s="23"/>
    </row>
    <row r="1566" spans="8:12" ht="12.75">
      <c r="H1566" s="25"/>
      <c r="I1566" s="25"/>
      <c r="J1566" s="25"/>
      <c r="K1566" s="25"/>
      <c r="L1566" s="23"/>
    </row>
    <row r="1567" spans="8:12" ht="12.75">
      <c r="H1567" s="25"/>
      <c r="I1567" s="25"/>
      <c r="J1567" s="25"/>
      <c r="K1567" s="25"/>
      <c r="L1567" s="23"/>
    </row>
    <row r="1568" spans="8:12" ht="12.75">
      <c r="H1568" s="25"/>
      <c r="I1568" s="25"/>
      <c r="J1568" s="25"/>
      <c r="K1568" s="25"/>
      <c r="L1568" s="23"/>
    </row>
    <row r="1569" spans="8:12" ht="12.75">
      <c r="H1569" s="25"/>
      <c r="I1569" s="25"/>
      <c r="J1569" s="25"/>
      <c r="K1569" s="25"/>
      <c r="L1569" s="23"/>
    </row>
    <row r="1570" spans="8:12" ht="12.75">
      <c r="H1570" s="25"/>
      <c r="I1570" s="25"/>
      <c r="J1570" s="25"/>
      <c r="K1570" s="25"/>
      <c r="L1570" s="23"/>
    </row>
    <row r="1571" spans="8:12" ht="12.75">
      <c r="H1571" s="25"/>
      <c r="I1571" s="25"/>
      <c r="J1571" s="25"/>
      <c r="K1571" s="25"/>
      <c r="L1571" s="23"/>
    </row>
    <row r="1572" spans="8:12" ht="12.75">
      <c r="H1572" s="25"/>
      <c r="I1572" s="25"/>
      <c r="J1572" s="25"/>
      <c r="K1572" s="25"/>
      <c r="L1572" s="23"/>
    </row>
    <row r="1573" spans="8:12" ht="12.75">
      <c r="H1573" s="25"/>
      <c r="I1573" s="25"/>
      <c r="J1573" s="25"/>
      <c r="K1573" s="25"/>
      <c r="L1573" s="23"/>
    </row>
    <row r="1574" spans="8:12" ht="12.75">
      <c r="H1574" s="25"/>
      <c r="I1574" s="25"/>
      <c r="J1574" s="25"/>
      <c r="K1574" s="25"/>
      <c r="L1574" s="23"/>
    </row>
    <row r="1575" spans="8:12" ht="12.75">
      <c r="H1575" s="25"/>
      <c r="I1575" s="25"/>
      <c r="J1575" s="25"/>
      <c r="K1575" s="25"/>
      <c r="L1575" s="23"/>
    </row>
    <row r="1576" spans="8:12" ht="12.75">
      <c r="H1576" s="25"/>
      <c r="I1576" s="25"/>
      <c r="J1576" s="25"/>
      <c r="K1576" s="25"/>
      <c r="L1576" s="23"/>
    </row>
    <row r="1577" spans="8:12" ht="12.75">
      <c r="H1577" s="25"/>
      <c r="I1577" s="25"/>
      <c r="J1577" s="25"/>
      <c r="K1577" s="25"/>
      <c r="L1577" s="23"/>
    </row>
    <row r="1578" spans="8:12" ht="12.75">
      <c r="H1578" s="25"/>
      <c r="I1578" s="25"/>
      <c r="J1578" s="25"/>
      <c r="K1578" s="25"/>
      <c r="L1578" s="23"/>
    </row>
    <row r="1579" spans="8:12" ht="12.75">
      <c r="H1579" s="25"/>
      <c r="I1579" s="25"/>
      <c r="J1579" s="25"/>
      <c r="K1579" s="25"/>
      <c r="L1579" s="23"/>
    </row>
    <row r="1580" spans="8:12" ht="12.75">
      <c r="H1580" s="25"/>
      <c r="I1580" s="25"/>
      <c r="J1580" s="25"/>
      <c r="K1580" s="25"/>
      <c r="L1580" s="23"/>
    </row>
    <row r="1581" spans="8:12" ht="12.75">
      <c r="H1581" s="25"/>
      <c r="I1581" s="25"/>
      <c r="J1581" s="25"/>
      <c r="K1581" s="25"/>
      <c r="L1581" s="23"/>
    </row>
    <row r="1582" spans="8:12" ht="12.75">
      <c r="H1582" s="25"/>
      <c r="I1582" s="25"/>
      <c r="J1582" s="25"/>
      <c r="K1582" s="25"/>
      <c r="L1582" s="23"/>
    </row>
    <row r="1583" spans="8:12" ht="12.75">
      <c r="H1583" s="25"/>
      <c r="I1583" s="25"/>
      <c r="J1583" s="25"/>
      <c r="K1583" s="25"/>
      <c r="L1583" s="23"/>
    </row>
    <row r="1584" spans="8:12" ht="12.75">
      <c r="H1584" s="25"/>
      <c r="I1584" s="25"/>
      <c r="J1584" s="25"/>
      <c r="K1584" s="25"/>
      <c r="L1584" s="23"/>
    </row>
    <row r="1585" spans="8:12" ht="12.75">
      <c r="H1585" s="25"/>
      <c r="I1585" s="25"/>
      <c r="J1585" s="25"/>
      <c r="K1585" s="25"/>
      <c r="L1585" s="23"/>
    </row>
    <row r="1586" spans="8:12" ht="12.75">
      <c r="H1586" s="25"/>
      <c r="I1586" s="25"/>
      <c r="J1586" s="25"/>
      <c r="K1586" s="25"/>
      <c r="L1586" s="23"/>
    </row>
    <row r="1587" spans="8:12" ht="12.75">
      <c r="H1587" s="25"/>
      <c r="I1587" s="25"/>
      <c r="J1587" s="25"/>
      <c r="K1587" s="25"/>
      <c r="L1587" s="23"/>
    </row>
    <row r="1588" spans="8:12" ht="12.75">
      <c r="H1588" s="25"/>
      <c r="I1588" s="25"/>
      <c r="J1588" s="25"/>
      <c r="K1588" s="25"/>
      <c r="L1588" s="23"/>
    </row>
    <row r="1589" spans="8:12" ht="12.75">
      <c r="H1589" s="25"/>
      <c r="I1589" s="25"/>
      <c r="J1589" s="25"/>
      <c r="K1589" s="25"/>
      <c r="L1589" s="23"/>
    </row>
    <row r="1590" spans="8:12" ht="12.75">
      <c r="H1590" s="25"/>
      <c r="I1590" s="25"/>
      <c r="J1590" s="25"/>
      <c r="K1590" s="25"/>
      <c r="L1590" s="23"/>
    </row>
    <row r="1591" spans="8:12" ht="12.75">
      <c r="H1591" s="25"/>
      <c r="I1591" s="25"/>
      <c r="J1591" s="25"/>
      <c r="K1591" s="25"/>
      <c r="L1591" s="23"/>
    </row>
    <row r="1592" spans="8:12" ht="12.75">
      <c r="H1592" s="25"/>
      <c r="I1592" s="25"/>
      <c r="J1592" s="25"/>
      <c r="K1592" s="25"/>
      <c r="L1592" s="23"/>
    </row>
    <row r="1593" spans="8:12" ht="12.75">
      <c r="H1593" s="25"/>
      <c r="I1593" s="25"/>
      <c r="J1593" s="25"/>
      <c r="K1593" s="25"/>
      <c r="L1593" s="23"/>
    </row>
    <row r="1594" spans="8:12" ht="12.75">
      <c r="H1594" s="25"/>
      <c r="I1594" s="25"/>
      <c r="J1594" s="25"/>
      <c r="K1594" s="25"/>
      <c r="L1594" s="23"/>
    </row>
    <row r="1595" spans="8:12" ht="12.75">
      <c r="H1595" s="25"/>
      <c r="I1595" s="25"/>
      <c r="J1595" s="25"/>
      <c r="K1595" s="25"/>
      <c r="L1595" s="23"/>
    </row>
    <row r="1596" spans="8:12" ht="12.75">
      <c r="H1596" s="25"/>
      <c r="I1596" s="25"/>
      <c r="J1596" s="25"/>
      <c r="K1596" s="25"/>
      <c r="L1596" s="23"/>
    </row>
    <row r="1597" spans="8:12" ht="12.75">
      <c r="H1597" s="25"/>
      <c r="I1597" s="25"/>
      <c r="J1597" s="25"/>
      <c r="K1597" s="25"/>
      <c r="L1597" s="23"/>
    </row>
    <row r="1598" spans="8:12" ht="12.75">
      <c r="H1598" s="25"/>
      <c r="I1598" s="25"/>
      <c r="J1598" s="25"/>
      <c r="K1598" s="25"/>
      <c r="L1598" s="23"/>
    </row>
    <row r="1599" spans="8:12" ht="12.75">
      <c r="H1599" s="25"/>
      <c r="I1599" s="25"/>
      <c r="J1599" s="25"/>
      <c r="K1599" s="25"/>
      <c r="L1599" s="23"/>
    </row>
    <row r="1600" spans="8:12" ht="12.75">
      <c r="H1600" s="25"/>
      <c r="I1600" s="25"/>
      <c r="J1600" s="25"/>
      <c r="K1600" s="25"/>
      <c r="L1600" s="23"/>
    </row>
    <row r="1601" spans="8:12" ht="12.75">
      <c r="H1601" s="25"/>
      <c r="I1601" s="25"/>
      <c r="J1601" s="25"/>
      <c r="K1601" s="25"/>
      <c r="L1601" s="23"/>
    </row>
    <row r="1602" spans="8:12" ht="12.75">
      <c r="H1602" s="25"/>
      <c r="I1602" s="25"/>
      <c r="J1602" s="25"/>
      <c r="K1602" s="25"/>
      <c r="L1602" s="23"/>
    </row>
    <row r="1603" spans="8:12" ht="12.75">
      <c r="H1603" s="25"/>
      <c r="I1603" s="25"/>
      <c r="J1603" s="25"/>
      <c r="K1603" s="25"/>
      <c r="L1603" s="23"/>
    </row>
    <row r="1604" spans="8:12" ht="12.75">
      <c r="H1604" s="25"/>
      <c r="I1604" s="25"/>
      <c r="J1604" s="25"/>
      <c r="K1604" s="25"/>
      <c r="L1604" s="23"/>
    </row>
    <row r="1605" spans="8:12" ht="12.75">
      <c r="H1605" s="25"/>
      <c r="I1605" s="25"/>
      <c r="J1605" s="25"/>
      <c r="K1605" s="25"/>
      <c r="L1605" s="23"/>
    </row>
    <row r="1606" spans="8:12" ht="12.75">
      <c r="H1606" s="25"/>
      <c r="I1606" s="25"/>
      <c r="J1606" s="25"/>
      <c r="K1606" s="25"/>
      <c r="L1606" s="23"/>
    </row>
    <row r="1607" spans="8:12" ht="12.75">
      <c r="H1607" s="25"/>
      <c r="I1607" s="25"/>
      <c r="J1607" s="25"/>
      <c r="K1607" s="25"/>
      <c r="L1607" s="23"/>
    </row>
    <row r="1608" spans="8:12" ht="12.75">
      <c r="H1608" s="25"/>
      <c r="I1608" s="25"/>
      <c r="J1608" s="25"/>
      <c r="K1608" s="25"/>
      <c r="L1608" s="23"/>
    </row>
    <row r="1609" spans="8:12" ht="12.75">
      <c r="H1609" s="25"/>
      <c r="I1609" s="25"/>
      <c r="J1609" s="25"/>
      <c r="K1609" s="25"/>
      <c r="L1609" s="23"/>
    </row>
    <row r="1610" spans="8:12" ht="12.75">
      <c r="H1610" s="25"/>
      <c r="I1610" s="25"/>
      <c r="J1610" s="25"/>
      <c r="K1610" s="25"/>
      <c r="L1610" s="23"/>
    </row>
    <row r="1611" spans="8:12" ht="12.75">
      <c r="H1611" s="25"/>
      <c r="I1611" s="25"/>
      <c r="J1611" s="25"/>
      <c r="K1611" s="25"/>
      <c r="L1611" s="23"/>
    </row>
    <row r="1612" spans="8:12" ht="12.75">
      <c r="H1612" s="25"/>
      <c r="I1612" s="25"/>
      <c r="J1612" s="25"/>
      <c r="K1612" s="25"/>
      <c r="L1612" s="23"/>
    </row>
    <row r="1613" spans="8:12" ht="12.75">
      <c r="H1613" s="25"/>
      <c r="I1613" s="25"/>
      <c r="J1613" s="25"/>
      <c r="K1613" s="25"/>
      <c r="L1613" s="23"/>
    </row>
    <row r="1614" spans="8:12" ht="12.75">
      <c r="H1614" s="25"/>
      <c r="I1614" s="25"/>
      <c r="J1614" s="25"/>
      <c r="K1614" s="25"/>
      <c r="L1614" s="23"/>
    </row>
    <row r="1615" spans="8:12" ht="12.75">
      <c r="H1615" s="25"/>
      <c r="I1615" s="25"/>
      <c r="J1615" s="25"/>
      <c r="K1615" s="25"/>
      <c r="L1615" s="23"/>
    </row>
    <row r="1616" spans="8:12" ht="12.75">
      <c r="H1616" s="25"/>
      <c r="I1616" s="25"/>
      <c r="J1616" s="25"/>
      <c r="K1616" s="25"/>
      <c r="L1616" s="23"/>
    </row>
    <row r="1617" spans="8:12" ht="12.75">
      <c r="H1617" s="25"/>
      <c r="I1617" s="25"/>
      <c r="J1617" s="25"/>
      <c r="K1617" s="25"/>
      <c r="L1617" s="23"/>
    </row>
    <row r="1618" spans="8:12" ht="12.75">
      <c r="H1618" s="25"/>
      <c r="I1618" s="25"/>
      <c r="J1618" s="25"/>
      <c r="K1618" s="25"/>
      <c r="L1618" s="23"/>
    </row>
    <row r="1619" spans="8:12" ht="12.75">
      <c r="H1619" s="25"/>
      <c r="I1619" s="25"/>
      <c r="J1619" s="25"/>
      <c r="K1619" s="25"/>
      <c r="L1619" s="23"/>
    </row>
    <row r="1620" spans="8:12" ht="12.75">
      <c r="H1620" s="25"/>
      <c r="I1620" s="25"/>
      <c r="J1620" s="25"/>
      <c r="K1620" s="25"/>
      <c r="L1620" s="23"/>
    </row>
    <row r="1621" spans="8:12" ht="12.75">
      <c r="H1621" s="25"/>
      <c r="I1621" s="25"/>
      <c r="J1621" s="25"/>
      <c r="K1621" s="25"/>
      <c r="L1621" s="23"/>
    </row>
    <row r="1622" spans="8:12" ht="12.75">
      <c r="H1622" s="25"/>
      <c r="I1622" s="25"/>
      <c r="J1622" s="25"/>
      <c r="K1622" s="25"/>
      <c r="L1622" s="23"/>
    </row>
    <row r="1623" spans="8:12" ht="12.75">
      <c r="H1623" s="25"/>
      <c r="I1623" s="25"/>
      <c r="J1623" s="25"/>
      <c r="K1623" s="25"/>
      <c r="L1623" s="23"/>
    </row>
    <row r="1624" spans="8:12" ht="12.75">
      <c r="H1624" s="25"/>
      <c r="I1624" s="25"/>
      <c r="J1624" s="25"/>
      <c r="K1624" s="25"/>
      <c r="L1624" s="23"/>
    </row>
    <row r="1625" spans="8:12" ht="12.75">
      <c r="H1625" s="25"/>
      <c r="I1625" s="25"/>
      <c r="J1625" s="25"/>
      <c r="K1625" s="25"/>
      <c r="L1625" s="23"/>
    </row>
    <row r="1626" spans="8:12" ht="12.75">
      <c r="H1626" s="25"/>
      <c r="I1626" s="25"/>
      <c r="J1626" s="25"/>
      <c r="K1626" s="25"/>
      <c r="L1626" s="23"/>
    </row>
    <row r="1627" spans="8:12" ht="12.75">
      <c r="H1627" s="25"/>
      <c r="I1627" s="25"/>
      <c r="J1627" s="25"/>
      <c r="K1627" s="25"/>
      <c r="L1627" s="23"/>
    </row>
    <row r="1628" spans="8:12" ht="12.75">
      <c r="H1628" s="25"/>
      <c r="I1628" s="25"/>
      <c r="J1628" s="25"/>
      <c r="K1628" s="25"/>
      <c r="L1628" s="23"/>
    </row>
    <row r="1629" spans="8:12" ht="12.75">
      <c r="H1629" s="25"/>
      <c r="I1629" s="25"/>
      <c r="J1629" s="25"/>
      <c r="K1629" s="25"/>
      <c r="L1629" s="23"/>
    </row>
    <row r="1630" spans="8:12" ht="12.75">
      <c r="H1630" s="25"/>
      <c r="I1630" s="25"/>
      <c r="J1630" s="25"/>
      <c r="K1630" s="25"/>
      <c r="L1630" s="23"/>
    </row>
    <row r="1631" spans="8:12" ht="12.75">
      <c r="H1631" s="25"/>
      <c r="I1631" s="25"/>
      <c r="J1631" s="25"/>
      <c r="K1631" s="25"/>
      <c r="L1631" s="23"/>
    </row>
    <row r="1632" spans="8:12" ht="12.75">
      <c r="H1632" s="25"/>
      <c r="I1632" s="25"/>
      <c r="J1632" s="25"/>
      <c r="K1632" s="25"/>
      <c r="L1632" s="23"/>
    </row>
    <row r="1633" spans="8:12" ht="12.75">
      <c r="H1633" s="25"/>
      <c r="I1633" s="25"/>
      <c r="J1633" s="25"/>
      <c r="K1633" s="25"/>
      <c r="L1633" s="23"/>
    </row>
    <row r="1634" spans="8:12" ht="12.75">
      <c r="H1634" s="25"/>
      <c r="I1634" s="25"/>
      <c r="J1634" s="25"/>
      <c r="K1634" s="25"/>
      <c r="L1634" s="23"/>
    </row>
    <row r="1635" spans="8:12" ht="12.75">
      <c r="H1635" s="25"/>
      <c r="I1635" s="25"/>
      <c r="J1635" s="25"/>
      <c r="K1635" s="25"/>
      <c r="L1635" s="23"/>
    </row>
    <row r="1636" spans="8:12" ht="12.75">
      <c r="H1636" s="25"/>
      <c r="I1636" s="25"/>
      <c r="J1636" s="25"/>
      <c r="K1636" s="25"/>
      <c r="L1636" s="23"/>
    </row>
    <row r="1637" spans="8:12" ht="12.75">
      <c r="H1637" s="25"/>
      <c r="I1637" s="25"/>
      <c r="J1637" s="25"/>
      <c r="K1637" s="25"/>
      <c r="L1637" s="23"/>
    </row>
    <row r="1638" spans="8:12" ht="12.75">
      <c r="H1638" s="25"/>
      <c r="I1638" s="25"/>
      <c r="J1638" s="25"/>
      <c r="K1638" s="25"/>
      <c r="L1638" s="23"/>
    </row>
    <row r="1639" spans="8:12" ht="12.75">
      <c r="H1639" s="25"/>
      <c r="I1639" s="25"/>
      <c r="J1639" s="25"/>
      <c r="K1639" s="25"/>
      <c r="L1639" s="23"/>
    </row>
    <row r="1640" spans="8:12" ht="12.75">
      <c r="H1640" s="25"/>
      <c r="I1640" s="25"/>
      <c r="J1640" s="25"/>
      <c r="K1640" s="25"/>
      <c r="L1640" s="23"/>
    </row>
    <row r="1641" spans="8:12" ht="12.75">
      <c r="H1641" s="25"/>
      <c r="I1641" s="25"/>
      <c r="J1641" s="25"/>
      <c r="K1641" s="25"/>
      <c r="L1641" s="23"/>
    </row>
    <row r="1642" spans="8:12" ht="12.75">
      <c r="H1642" s="25"/>
      <c r="I1642" s="25"/>
      <c r="J1642" s="25"/>
      <c r="K1642" s="25"/>
      <c r="L1642" s="23"/>
    </row>
    <row r="1643" spans="8:12" ht="12.75">
      <c r="H1643" s="25"/>
      <c r="I1643" s="25"/>
      <c r="J1643" s="25"/>
      <c r="K1643" s="25"/>
      <c r="L1643" s="23"/>
    </row>
    <row r="1644" spans="8:12" ht="12.75">
      <c r="H1644" s="25"/>
      <c r="I1644" s="25"/>
      <c r="J1644" s="25"/>
      <c r="K1644" s="25"/>
      <c r="L1644" s="23"/>
    </row>
    <row r="1645" spans="8:12" ht="12.75">
      <c r="H1645" s="25"/>
      <c r="I1645" s="25"/>
      <c r="J1645" s="25"/>
      <c r="K1645" s="25"/>
      <c r="L1645" s="23"/>
    </row>
    <row r="1646" spans="8:12" ht="12.75">
      <c r="H1646" s="25"/>
      <c r="I1646" s="25"/>
      <c r="J1646" s="25"/>
      <c r="K1646" s="25"/>
      <c r="L1646" s="23"/>
    </row>
    <row r="1647" spans="8:12" ht="12.75">
      <c r="H1647" s="25"/>
      <c r="I1647" s="25"/>
      <c r="J1647" s="25"/>
      <c r="K1647" s="25"/>
      <c r="L1647" s="23"/>
    </row>
    <row r="1648" spans="8:12" ht="12.75">
      <c r="H1648" s="25"/>
      <c r="I1648" s="25"/>
      <c r="J1648" s="25"/>
      <c r="K1648" s="25"/>
      <c r="L1648" s="23"/>
    </row>
    <row r="1649" spans="8:12" ht="12.75">
      <c r="H1649" s="25"/>
      <c r="I1649" s="25"/>
      <c r="J1649" s="25"/>
      <c r="K1649" s="25"/>
      <c r="L1649" s="23"/>
    </row>
    <row r="1650" spans="8:12" ht="12.75">
      <c r="H1650" s="25"/>
      <c r="I1650" s="25"/>
      <c r="J1650" s="25"/>
      <c r="K1650" s="25"/>
      <c r="L1650" s="23"/>
    </row>
    <row r="1651" spans="8:12" ht="12.75">
      <c r="H1651" s="25"/>
      <c r="I1651" s="25"/>
      <c r="J1651" s="25"/>
      <c r="K1651" s="25"/>
      <c r="L1651" s="23"/>
    </row>
    <row r="1652" spans="8:12" ht="12.75">
      <c r="H1652" s="25"/>
      <c r="I1652" s="25"/>
      <c r="J1652" s="25"/>
      <c r="K1652" s="25"/>
      <c r="L1652" s="23"/>
    </row>
    <row r="1653" spans="8:12" ht="12.75">
      <c r="H1653" s="25"/>
      <c r="I1653" s="25"/>
      <c r="J1653" s="25"/>
      <c r="K1653" s="25"/>
      <c r="L1653" s="23"/>
    </row>
    <row r="1654" spans="8:12" ht="12.75">
      <c r="H1654" s="25"/>
      <c r="I1654" s="25"/>
      <c r="J1654" s="25"/>
      <c r="K1654" s="25"/>
      <c r="L1654" s="23"/>
    </row>
    <row r="1655" spans="8:12" ht="12.75">
      <c r="H1655" s="25"/>
      <c r="I1655" s="25"/>
      <c r="J1655" s="25"/>
      <c r="K1655" s="25"/>
      <c r="L1655" s="23"/>
    </row>
    <row r="1656" spans="8:12" ht="12.75">
      <c r="H1656" s="25"/>
      <c r="I1656" s="25"/>
      <c r="J1656" s="25"/>
      <c r="K1656" s="25"/>
      <c r="L1656" s="23"/>
    </row>
    <row r="1657" spans="8:12" ht="12.75">
      <c r="H1657" s="25"/>
      <c r="I1657" s="25"/>
      <c r="J1657" s="25"/>
      <c r="K1657" s="25"/>
      <c r="L1657" s="23"/>
    </row>
    <row r="1658" spans="8:12" ht="12.75">
      <c r="H1658" s="25"/>
      <c r="I1658" s="25"/>
      <c r="J1658" s="25"/>
      <c r="K1658" s="25"/>
      <c r="L1658" s="23"/>
    </row>
    <row r="1659" spans="8:12" ht="12.75">
      <c r="H1659" s="25"/>
      <c r="I1659" s="25"/>
      <c r="J1659" s="25"/>
      <c r="K1659" s="25"/>
      <c r="L1659" s="23"/>
    </row>
    <row r="1660" spans="8:12" ht="12.75">
      <c r="H1660" s="25"/>
      <c r="I1660" s="25"/>
      <c r="J1660" s="25"/>
      <c r="K1660" s="25"/>
      <c r="L1660" s="23"/>
    </row>
    <row r="1661" spans="8:12" ht="12.75">
      <c r="H1661" s="25"/>
      <c r="I1661" s="25"/>
      <c r="J1661" s="25"/>
      <c r="K1661" s="25"/>
      <c r="L1661" s="23"/>
    </row>
    <row r="1662" spans="8:12" ht="12.75">
      <c r="H1662" s="25"/>
      <c r="I1662" s="25"/>
      <c r="J1662" s="25"/>
      <c r="K1662" s="25"/>
      <c r="L1662" s="23"/>
    </row>
    <row r="1663" spans="8:12" ht="12.75">
      <c r="H1663" s="25"/>
      <c r="I1663" s="25"/>
      <c r="J1663" s="25"/>
      <c r="K1663" s="25"/>
      <c r="L1663" s="23"/>
    </row>
    <row r="1664" spans="8:12" ht="12.75">
      <c r="H1664" s="25"/>
      <c r="I1664" s="25"/>
      <c r="J1664" s="25"/>
      <c r="K1664" s="25"/>
      <c r="L1664" s="23"/>
    </row>
    <row r="1665" spans="8:12" ht="12.75">
      <c r="H1665" s="25"/>
      <c r="I1665" s="25"/>
      <c r="J1665" s="25"/>
      <c r="K1665" s="25"/>
      <c r="L1665" s="23"/>
    </row>
    <row r="1666" spans="8:12" ht="12.75">
      <c r="H1666" s="25"/>
      <c r="I1666" s="25"/>
      <c r="J1666" s="25"/>
      <c r="K1666" s="25"/>
      <c r="L1666" s="23"/>
    </row>
    <row r="1667" spans="8:12" ht="12.75">
      <c r="H1667" s="25"/>
      <c r="I1667" s="25"/>
      <c r="J1667" s="25"/>
      <c r="K1667" s="25"/>
      <c r="L1667" s="23"/>
    </row>
    <row r="1668" spans="8:12" ht="12.75">
      <c r="H1668" s="25"/>
      <c r="I1668" s="25"/>
      <c r="J1668" s="25"/>
      <c r="K1668" s="25"/>
      <c r="L1668" s="23"/>
    </row>
    <row r="1669" spans="8:12" ht="12.75">
      <c r="H1669" s="25"/>
      <c r="I1669" s="25"/>
      <c r="J1669" s="25"/>
      <c r="K1669" s="25"/>
      <c r="L1669" s="23"/>
    </row>
    <row r="1670" spans="8:12" ht="12.75">
      <c r="H1670" s="25"/>
      <c r="I1670" s="25"/>
      <c r="J1670" s="25"/>
      <c r="K1670" s="25"/>
      <c r="L1670" s="23"/>
    </row>
    <row r="1671" spans="8:12" ht="12.75">
      <c r="H1671" s="25"/>
      <c r="I1671" s="25"/>
      <c r="J1671" s="25"/>
      <c r="K1671" s="25"/>
      <c r="L1671" s="23"/>
    </row>
    <row r="1672" spans="8:12" ht="12.75">
      <c r="H1672" s="25"/>
      <c r="I1672" s="25"/>
      <c r="J1672" s="25"/>
      <c r="K1672" s="25"/>
      <c r="L1672" s="23"/>
    </row>
    <row r="1673" spans="8:12" ht="12.75">
      <c r="H1673" s="25"/>
      <c r="I1673" s="25"/>
      <c r="J1673" s="25"/>
      <c r="K1673" s="25"/>
      <c r="L1673" s="23"/>
    </row>
    <row r="1674" spans="8:12" ht="12.75">
      <c r="H1674" s="25"/>
      <c r="I1674" s="25"/>
      <c r="J1674" s="25"/>
      <c r="K1674" s="25"/>
      <c r="L1674" s="23"/>
    </row>
    <row r="1675" spans="8:12" ht="12.75">
      <c r="H1675" s="25"/>
      <c r="I1675" s="25"/>
      <c r="J1675" s="25"/>
      <c r="K1675" s="25"/>
      <c r="L1675" s="23"/>
    </row>
    <row r="1676" spans="8:12" ht="12.75">
      <c r="H1676" s="25"/>
      <c r="I1676" s="25"/>
      <c r="J1676" s="25"/>
      <c r="K1676" s="25"/>
      <c r="L1676" s="23"/>
    </row>
    <row r="1677" spans="8:12" ht="12.75">
      <c r="H1677" s="25"/>
      <c r="I1677" s="25"/>
      <c r="J1677" s="25"/>
      <c r="K1677" s="25"/>
      <c r="L1677" s="23"/>
    </row>
    <row r="1678" spans="8:12" ht="12.75">
      <c r="H1678" s="25"/>
      <c r="I1678" s="25"/>
      <c r="J1678" s="25"/>
      <c r="K1678" s="25"/>
      <c r="L1678" s="23"/>
    </row>
    <row r="1679" spans="8:12" ht="12.75">
      <c r="H1679" s="25"/>
      <c r="I1679" s="25"/>
      <c r="J1679" s="25"/>
      <c r="K1679" s="25"/>
      <c r="L1679" s="23"/>
    </row>
    <row r="1680" spans="8:12" ht="12.75">
      <c r="H1680" s="25"/>
      <c r="I1680" s="25"/>
      <c r="J1680" s="25"/>
      <c r="K1680" s="25"/>
      <c r="L1680" s="23"/>
    </row>
    <row r="1681" spans="8:12" ht="12.75">
      <c r="H1681" s="25"/>
      <c r="I1681" s="25"/>
      <c r="J1681" s="25"/>
      <c r="K1681" s="25"/>
      <c r="L1681" s="23"/>
    </row>
    <row r="1682" spans="8:12" ht="12.75">
      <c r="H1682" s="25"/>
      <c r="I1682" s="25"/>
      <c r="J1682" s="25"/>
      <c r="K1682" s="25"/>
      <c r="L1682" s="23"/>
    </row>
    <row r="1683" spans="8:12" ht="12.75">
      <c r="H1683" s="25"/>
      <c r="I1683" s="25"/>
      <c r="J1683" s="25"/>
      <c r="K1683" s="25"/>
      <c r="L1683" s="23"/>
    </row>
    <row r="1684" spans="8:12" ht="12.75">
      <c r="H1684" s="25"/>
      <c r="I1684" s="25"/>
      <c r="J1684" s="25"/>
      <c r="K1684" s="25"/>
      <c r="L1684" s="23"/>
    </row>
    <row r="1685" spans="8:12" ht="12.75">
      <c r="H1685" s="25"/>
      <c r="I1685" s="25"/>
      <c r="J1685" s="25"/>
      <c r="K1685" s="25"/>
      <c r="L1685" s="23"/>
    </row>
    <row r="1686" spans="8:12" ht="12.75">
      <c r="H1686" s="25"/>
      <c r="I1686" s="25"/>
      <c r="J1686" s="25"/>
      <c r="K1686" s="25"/>
      <c r="L1686" s="23"/>
    </row>
    <row r="1687" spans="8:12" ht="12.75">
      <c r="H1687" s="25"/>
      <c r="I1687" s="25"/>
      <c r="J1687" s="25"/>
      <c r="K1687" s="25"/>
      <c r="L1687" s="23"/>
    </row>
    <row r="1688" spans="8:12" ht="12.75">
      <c r="H1688" s="25"/>
      <c r="I1688" s="25"/>
      <c r="J1688" s="25"/>
      <c r="K1688" s="25"/>
      <c r="L1688" s="23"/>
    </row>
    <row r="1689" spans="8:12" ht="12.75">
      <c r="H1689" s="25"/>
      <c r="I1689" s="25"/>
      <c r="J1689" s="25"/>
      <c r="K1689" s="25"/>
      <c r="L1689" s="23"/>
    </row>
    <row r="1690" spans="8:12" ht="12.75">
      <c r="H1690" s="25"/>
      <c r="I1690" s="25"/>
      <c r="J1690" s="25"/>
      <c r="K1690" s="25"/>
      <c r="L1690" s="23"/>
    </row>
    <row r="1691" spans="8:12" ht="12.75">
      <c r="H1691" s="25"/>
      <c r="I1691" s="25"/>
      <c r="J1691" s="25"/>
      <c r="K1691" s="25"/>
      <c r="L1691" s="23"/>
    </row>
    <row r="1692" spans="8:12" ht="12.75">
      <c r="H1692" s="25"/>
      <c r="I1692" s="25"/>
      <c r="J1692" s="25"/>
      <c r="K1692" s="25"/>
      <c r="L1692" s="23"/>
    </row>
    <row r="1693" spans="8:12" ht="12.75">
      <c r="H1693" s="25"/>
      <c r="I1693" s="25"/>
      <c r="J1693" s="25"/>
      <c r="K1693" s="25"/>
      <c r="L1693" s="23"/>
    </row>
    <row r="1694" spans="8:12" ht="12.75">
      <c r="H1694" s="25"/>
      <c r="I1694" s="25"/>
      <c r="J1694" s="25"/>
      <c r="K1694" s="25"/>
      <c r="L1694" s="23"/>
    </row>
    <row r="1695" spans="8:12" ht="12.75">
      <c r="H1695" s="25"/>
      <c r="I1695" s="25"/>
      <c r="J1695" s="25"/>
      <c r="K1695" s="25"/>
      <c r="L1695" s="23"/>
    </row>
    <row r="1696" spans="8:12" ht="12.75">
      <c r="H1696" s="25"/>
      <c r="I1696" s="25"/>
      <c r="J1696" s="25"/>
      <c r="K1696" s="25"/>
      <c r="L1696" s="23"/>
    </row>
    <row r="1697" spans="8:12" ht="12.75">
      <c r="H1697" s="25"/>
      <c r="I1697" s="25"/>
      <c r="J1697" s="25"/>
      <c r="K1697" s="25"/>
      <c r="L1697" s="23"/>
    </row>
    <row r="1698" spans="8:12" ht="12.75">
      <c r="H1698" s="25"/>
      <c r="I1698" s="25"/>
      <c r="J1698" s="25"/>
      <c r="K1698" s="25"/>
      <c r="L1698" s="23"/>
    </row>
    <row r="1699" spans="8:12" ht="12.75">
      <c r="H1699" s="25"/>
      <c r="I1699" s="25"/>
      <c r="J1699" s="25"/>
      <c r="K1699" s="25"/>
      <c r="L1699" s="23"/>
    </row>
    <row r="1700" spans="8:12" ht="12.75">
      <c r="H1700" s="25"/>
      <c r="I1700" s="25"/>
      <c r="J1700" s="25"/>
      <c r="K1700" s="25"/>
      <c r="L1700" s="23"/>
    </row>
    <row r="1701" spans="8:12" ht="12.75">
      <c r="H1701" s="25"/>
      <c r="I1701" s="25"/>
      <c r="J1701" s="25"/>
      <c r="K1701" s="25"/>
      <c r="L1701" s="23"/>
    </row>
    <row r="1702" spans="8:12" ht="12.75">
      <c r="H1702" s="25"/>
      <c r="I1702" s="25"/>
      <c r="J1702" s="25"/>
      <c r="K1702" s="25"/>
      <c r="L1702" s="23"/>
    </row>
    <row r="1703" spans="8:12" ht="12.75">
      <c r="H1703" s="25"/>
      <c r="I1703" s="25"/>
      <c r="J1703" s="25"/>
      <c r="K1703" s="25"/>
      <c r="L1703" s="23"/>
    </row>
    <row r="1704" spans="8:12" ht="12.75">
      <c r="H1704" s="25"/>
      <c r="I1704" s="25"/>
      <c r="J1704" s="25"/>
      <c r="K1704" s="25"/>
      <c r="L1704" s="23"/>
    </row>
    <row r="1705" spans="8:12" ht="12.75">
      <c r="H1705" s="25"/>
      <c r="I1705" s="25"/>
      <c r="J1705" s="25"/>
      <c r="K1705" s="25"/>
      <c r="L1705" s="23"/>
    </row>
    <row r="1706" spans="8:12" ht="12.75">
      <c r="H1706" s="25"/>
      <c r="I1706" s="25"/>
      <c r="J1706" s="25"/>
      <c r="K1706" s="25"/>
      <c r="L1706" s="23"/>
    </row>
    <row r="1707" spans="8:12" ht="12.75">
      <c r="H1707" s="25"/>
      <c r="I1707" s="25"/>
      <c r="J1707" s="25"/>
      <c r="K1707" s="25"/>
      <c r="L1707" s="23"/>
    </row>
    <row r="1708" spans="8:12" ht="12.75">
      <c r="H1708" s="25"/>
      <c r="I1708" s="25"/>
      <c r="J1708" s="25"/>
      <c r="K1708" s="25"/>
      <c r="L1708" s="23"/>
    </row>
    <row r="1709" spans="8:12" ht="12.75">
      <c r="H1709" s="25"/>
      <c r="I1709" s="25"/>
      <c r="J1709" s="25"/>
      <c r="K1709" s="25"/>
      <c r="L1709" s="23"/>
    </row>
    <row r="1710" spans="8:12" ht="12.75">
      <c r="H1710" s="25"/>
      <c r="I1710" s="25"/>
      <c r="J1710" s="25"/>
      <c r="K1710" s="25"/>
      <c r="L1710" s="23"/>
    </row>
    <row r="1711" spans="8:12" ht="12.75">
      <c r="H1711" s="25"/>
      <c r="I1711" s="25"/>
      <c r="J1711" s="25"/>
      <c r="K1711" s="25"/>
      <c r="L1711" s="23"/>
    </row>
    <row r="1712" spans="8:12" ht="12.75">
      <c r="H1712" s="25"/>
      <c r="I1712" s="25"/>
      <c r="J1712" s="25"/>
      <c r="K1712" s="25"/>
      <c r="L1712" s="23"/>
    </row>
    <row r="1713" spans="8:12" ht="12.75">
      <c r="H1713" s="25"/>
      <c r="I1713" s="25"/>
      <c r="J1713" s="25"/>
      <c r="K1713" s="25"/>
      <c r="L1713" s="23"/>
    </row>
    <row r="1714" spans="8:12" ht="12.75">
      <c r="H1714" s="25"/>
      <c r="I1714" s="25"/>
      <c r="J1714" s="25"/>
      <c r="K1714" s="25"/>
      <c r="L1714" s="23"/>
    </row>
    <row r="1715" spans="8:12" ht="12.75">
      <c r="H1715" s="25"/>
      <c r="I1715" s="25"/>
      <c r="J1715" s="25"/>
      <c r="K1715" s="25"/>
      <c r="L1715" s="23"/>
    </row>
    <row r="1716" spans="8:12" ht="12.75">
      <c r="H1716" s="25"/>
      <c r="I1716" s="25"/>
      <c r="J1716" s="25"/>
      <c r="K1716" s="25"/>
      <c r="L1716" s="23"/>
    </row>
    <row r="1717" spans="8:12" ht="12.75">
      <c r="H1717" s="25"/>
      <c r="I1717" s="25"/>
      <c r="J1717" s="25"/>
      <c r="K1717" s="25"/>
      <c r="L1717" s="23"/>
    </row>
    <row r="1718" spans="8:12" ht="12.75">
      <c r="H1718" s="25"/>
      <c r="I1718" s="25"/>
      <c r="J1718" s="25"/>
      <c r="K1718" s="25"/>
      <c r="L1718" s="23"/>
    </row>
    <row r="1719" spans="8:12" ht="12.75">
      <c r="H1719" s="25"/>
      <c r="I1719" s="25"/>
      <c r="J1719" s="25"/>
      <c r="K1719" s="25"/>
      <c r="L1719" s="23"/>
    </row>
    <row r="1720" spans="8:12" ht="12.75">
      <c r="H1720" s="25"/>
      <c r="I1720" s="25"/>
      <c r="J1720" s="25"/>
      <c r="K1720" s="25"/>
      <c r="L1720" s="23"/>
    </row>
    <row r="1721" spans="8:12" ht="12.75">
      <c r="H1721" s="25"/>
      <c r="I1721" s="25"/>
      <c r="J1721" s="25"/>
      <c r="K1721" s="25"/>
      <c r="L1721" s="23"/>
    </row>
    <row r="1722" spans="8:12" ht="12.75">
      <c r="H1722" s="25"/>
      <c r="I1722" s="25"/>
      <c r="J1722" s="25"/>
      <c r="K1722" s="25"/>
      <c r="L1722" s="23"/>
    </row>
    <row r="1723" spans="8:12" ht="12.75">
      <c r="H1723" s="25"/>
      <c r="I1723" s="25"/>
      <c r="J1723" s="25"/>
      <c r="K1723" s="25"/>
      <c r="L1723" s="23"/>
    </row>
    <row r="1724" spans="8:12" ht="12.75">
      <c r="H1724" s="25"/>
      <c r="I1724" s="25"/>
      <c r="J1724" s="25"/>
      <c r="K1724" s="25"/>
      <c r="L1724" s="23"/>
    </row>
    <row r="1725" spans="8:12" ht="12.75">
      <c r="H1725" s="25"/>
      <c r="I1725" s="25"/>
      <c r="J1725" s="25"/>
      <c r="K1725" s="25"/>
      <c r="L1725" s="23"/>
    </row>
    <row r="1726" spans="8:12" ht="12.75">
      <c r="H1726" s="25"/>
      <c r="I1726" s="25"/>
      <c r="J1726" s="25"/>
      <c r="K1726" s="25"/>
      <c r="L1726" s="23"/>
    </row>
    <row r="1727" spans="8:12" ht="12.75">
      <c r="H1727" s="25"/>
      <c r="I1727" s="25"/>
      <c r="J1727" s="25"/>
      <c r="K1727" s="25"/>
      <c r="L1727" s="23"/>
    </row>
    <row r="1728" spans="8:12" ht="12.75">
      <c r="H1728" s="25"/>
      <c r="I1728" s="25"/>
      <c r="J1728" s="25"/>
      <c r="K1728" s="25"/>
      <c r="L1728" s="23"/>
    </row>
    <row r="1729" spans="8:12" ht="12.75">
      <c r="H1729" s="25"/>
      <c r="I1729" s="25"/>
      <c r="J1729" s="25"/>
      <c r="K1729" s="25"/>
      <c r="L1729" s="23"/>
    </row>
    <row r="1730" spans="8:12" ht="12.75">
      <c r="H1730" s="25"/>
      <c r="I1730" s="25"/>
      <c r="J1730" s="25"/>
      <c r="K1730" s="25"/>
      <c r="L1730" s="23"/>
    </row>
    <row r="1731" spans="8:12" ht="12.75">
      <c r="H1731" s="25"/>
      <c r="I1731" s="25"/>
      <c r="J1731" s="25"/>
      <c r="K1731" s="25"/>
      <c r="L1731" s="23"/>
    </row>
    <row r="1732" spans="8:12" ht="12.75">
      <c r="H1732" s="25"/>
      <c r="I1732" s="25"/>
      <c r="J1732" s="25"/>
      <c r="K1732" s="25"/>
      <c r="L1732" s="23"/>
    </row>
    <row r="1733" spans="8:12" ht="12.75">
      <c r="H1733" s="25"/>
      <c r="I1733" s="25"/>
      <c r="J1733" s="25"/>
      <c r="K1733" s="25"/>
      <c r="L1733" s="23"/>
    </row>
    <row r="1734" spans="8:12" ht="12.75">
      <c r="H1734" s="25"/>
      <c r="I1734" s="25"/>
      <c r="J1734" s="25"/>
      <c r="K1734" s="25"/>
      <c r="L1734" s="23"/>
    </row>
    <row r="1735" spans="8:12" ht="12.75">
      <c r="H1735" s="25"/>
      <c r="I1735" s="25"/>
      <c r="J1735" s="25"/>
      <c r="K1735" s="25"/>
      <c r="L1735" s="23"/>
    </row>
    <row r="1736" spans="8:12" ht="12.75">
      <c r="H1736" s="25"/>
      <c r="I1736" s="25"/>
      <c r="J1736" s="25"/>
      <c r="K1736" s="25"/>
      <c r="L1736" s="23"/>
    </row>
    <row r="1737" spans="8:12" ht="12.75">
      <c r="H1737" s="25"/>
      <c r="I1737" s="25"/>
      <c r="J1737" s="25"/>
      <c r="K1737" s="25"/>
      <c r="L1737" s="23"/>
    </row>
    <row r="1738" spans="8:12" ht="12.75">
      <c r="H1738" s="25"/>
      <c r="I1738" s="25"/>
      <c r="J1738" s="25"/>
      <c r="K1738" s="25"/>
      <c r="L1738" s="23"/>
    </row>
    <row r="1739" spans="8:12" ht="12.75">
      <c r="H1739" s="25"/>
      <c r="I1739" s="25"/>
      <c r="J1739" s="25"/>
      <c r="K1739" s="25"/>
      <c r="L1739" s="23"/>
    </row>
    <row r="1740" spans="8:12" ht="12.75">
      <c r="H1740" s="25"/>
      <c r="I1740" s="25"/>
      <c r="J1740" s="25"/>
      <c r="K1740" s="25"/>
      <c r="L1740" s="23"/>
    </row>
    <row r="1741" spans="8:12" ht="12.75">
      <c r="H1741" s="25"/>
      <c r="I1741" s="25"/>
      <c r="J1741" s="25"/>
      <c r="K1741" s="25"/>
      <c r="L1741" s="23"/>
    </row>
    <row r="1742" spans="8:12" ht="12.75">
      <c r="H1742" s="25"/>
      <c r="I1742" s="25"/>
      <c r="J1742" s="25"/>
      <c r="K1742" s="25"/>
      <c r="L1742" s="23"/>
    </row>
    <row r="1743" spans="8:12" ht="12.75">
      <c r="H1743" s="25"/>
      <c r="I1743" s="25"/>
      <c r="J1743" s="25"/>
      <c r="K1743" s="25"/>
      <c r="L1743" s="23"/>
    </row>
    <row r="1744" spans="8:12" ht="12.75">
      <c r="H1744" s="25"/>
      <c r="I1744" s="25"/>
      <c r="J1744" s="25"/>
      <c r="K1744" s="25"/>
      <c r="L1744" s="23"/>
    </row>
    <row r="1745" spans="8:12" ht="12.75">
      <c r="H1745" s="25"/>
      <c r="I1745" s="25"/>
      <c r="J1745" s="25"/>
      <c r="K1745" s="25"/>
      <c r="L1745" s="23"/>
    </row>
    <row r="1746" spans="8:12" ht="12.75">
      <c r="H1746" s="25"/>
      <c r="I1746" s="25"/>
      <c r="J1746" s="25"/>
      <c r="K1746" s="25"/>
      <c r="L1746" s="23"/>
    </row>
    <row r="1747" spans="8:12" ht="12.75">
      <c r="H1747" s="25"/>
      <c r="I1747" s="25"/>
      <c r="J1747" s="25"/>
      <c r="K1747" s="25"/>
      <c r="L1747" s="23"/>
    </row>
    <row r="1748" spans="8:12" ht="12.75">
      <c r="H1748" s="25"/>
      <c r="I1748" s="25"/>
      <c r="J1748" s="25"/>
      <c r="K1748" s="25"/>
      <c r="L1748" s="23"/>
    </row>
    <row r="1749" spans="8:12" ht="12.75">
      <c r="H1749" s="25"/>
      <c r="I1749" s="25"/>
      <c r="J1749" s="25"/>
      <c r="K1749" s="25"/>
      <c r="L1749" s="23"/>
    </row>
    <row r="1750" spans="8:12" ht="12.75">
      <c r="H1750" s="25"/>
      <c r="I1750" s="25"/>
      <c r="J1750" s="25"/>
      <c r="K1750" s="25"/>
      <c r="L1750" s="23"/>
    </row>
    <row r="1751" spans="8:12" ht="12.75">
      <c r="H1751" s="25"/>
      <c r="I1751" s="25"/>
      <c r="J1751" s="25"/>
      <c r="K1751" s="25"/>
      <c r="L1751" s="23"/>
    </row>
    <row r="1752" spans="8:12" ht="12.75">
      <c r="H1752" s="25"/>
      <c r="I1752" s="25"/>
      <c r="J1752" s="25"/>
      <c r="K1752" s="25"/>
      <c r="L1752" s="23"/>
    </row>
    <row r="1753" spans="8:12" ht="12.75">
      <c r="H1753" s="25"/>
      <c r="I1753" s="25"/>
      <c r="J1753" s="25"/>
      <c r="K1753" s="25"/>
      <c r="L1753" s="23"/>
    </row>
    <row r="1754" spans="8:12" ht="12.75">
      <c r="H1754" s="25"/>
      <c r="I1754" s="25"/>
      <c r="J1754" s="25"/>
      <c r="K1754" s="25"/>
      <c r="L1754" s="23"/>
    </row>
    <row r="1755" spans="8:12" ht="12.75">
      <c r="H1755" s="25"/>
      <c r="I1755" s="25"/>
      <c r="J1755" s="25"/>
      <c r="K1755" s="25"/>
      <c r="L1755" s="23"/>
    </row>
    <row r="1756" spans="8:12" ht="12.75">
      <c r="H1756" s="25"/>
      <c r="I1756" s="25"/>
      <c r="J1756" s="25"/>
      <c r="K1756" s="25"/>
      <c r="L1756" s="23"/>
    </row>
    <row r="1757" spans="8:12" ht="12.75">
      <c r="H1757" s="25"/>
      <c r="I1757" s="25"/>
      <c r="J1757" s="25"/>
      <c r="K1757" s="25"/>
      <c r="L1757" s="23"/>
    </row>
    <row r="1758" spans="8:12" ht="12.75">
      <c r="H1758" s="25"/>
      <c r="I1758" s="25"/>
      <c r="J1758" s="25"/>
      <c r="K1758" s="25"/>
      <c r="L1758" s="23"/>
    </row>
    <row r="1759" spans="8:12" ht="12.75">
      <c r="H1759" s="25"/>
      <c r="I1759" s="25"/>
      <c r="J1759" s="25"/>
      <c r="K1759" s="25"/>
      <c r="L1759" s="23"/>
    </row>
    <row r="1760" spans="8:12" ht="12.75">
      <c r="H1760" s="25"/>
      <c r="I1760" s="25"/>
      <c r="J1760" s="25"/>
      <c r="K1760" s="25"/>
      <c r="L1760" s="23"/>
    </row>
    <row r="1761" spans="8:12" ht="12.75">
      <c r="H1761" s="25"/>
      <c r="I1761" s="25"/>
      <c r="J1761" s="25"/>
      <c r="K1761" s="25"/>
      <c r="L1761" s="23"/>
    </row>
    <row r="1762" spans="8:12" ht="12.75">
      <c r="H1762" s="25"/>
      <c r="I1762" s="25"/>
      <c r="J1762" s="25"/>
      <c r="K1762" s="25"/>
      <c r="L1762" s="23"/>
    </row>
    <row r="1763" spans="8:12" ht="12.75">
      <c r="H1763" s="25"/>
      <c r="I1763" s="25"/>
      <c r="J1763" s="25"/>
      <c r="K1763" s="25"/>
      <c r="L1763" s="23"/>
    </row>
    <row r="1764" spans="8:12" ht="12.75">
      <c r="H1764" s="25"/>
      <c r="I1764" s="25"/>
      <c r="J1764" s="25"/>
      <c r="K1764" s="25"/>
      <c r="L1764" s="23"/>
    </row>
    <row r="1765" spans="8:12" ht="12.75">
      <c r="H1765" s="25"/>
      <c r="I1765" s="25"/>
      <c r="J1765" s="25"/>
      <c r="K1765" s="25"/>
      <c r="L1765" s="23"/>
    </row>
    <row r="1766" spans="8:12" ht="12.75">
      <c r="H1766" s="25"/>
      <c r="I1766" s="25"/>
      <c r="J1766" s="25"/>
      <c r="K1766" s="25"/>
      <c r="L1766" s="23"/>
    </row>
    <row r="1767" spans="8:12" ht="12.75">
      <c r="H1767" s="25"/>
      <c r="I1767" s="25"/>
      <c r="J1767" s="25"/>
      <c r="K1767" s="25"/>
      <c r="L1767" s="23"/>
    </row>
    <row r="1768" spans="8:12" ht="12.75">
      <c r="H1768" s="25"/>
      <c r="I1768" s="25"/>
      <c r="J1768" s="25"/>
      <c r="K1768" s="25"/>
      <c r="L1768" s="23"/>
    </row>
    <row r="1769" spans="8:12" ht="12.75">
      <c r="H1769" s="25"/>
      <c r="I1769" s="25"/>
      <c r="J1769" s="25"/>
      <c r="K1769" s="25"/>
      <c r="L1769" s="23"/>
    </row>
    <row r="1770" spans="8:12" ht="12.75">
      <c r="H1770" s="25"/>
      <c r="I1770" s="25"/>
      <c r="J1770" s="25"/>
      <c r="K1770" s="25"/>
      <c r="L1770" s="23"/>
    </row>
    <row r="1771" spans="8:12" ht="12.75">
      <c r="H1771" s="25"/>
      <c r="I1771" s="25"/>
      <c r="J1771" s="25"/>
      <c r="K1771" s="25"/>
      <c r="L1771" s="23"/>
    </row>
    <row r="1772" spans="8:12" ht="12.75">
      <c r="H1772" s="25"/>
      <c r="I1772" s="25"/>
      <c r="J1772" s="25"/>
      <c r="K1772" s="25"/>
      <c r="L1772" s="23"/>
    </row>
    <row r="1773" spans="8:12" ht="12.75">
      <c r="H1773" s="25"/>
      <c r="I1773" s="25"/>
      <c r="J1773" s="25"/>
      <c r="K1773" s="25"/>
      <c r="L1773" s="23"/>
    </row>
    <row r="1774" spans="8:12" ht="12.75">
      <c r="H1774" s="25"/>
      <c r="I1774" s="25"/>
      <c r="J1774" s="25"/>
      <c r="K1774" s="25"/>
      <c r="L1774" s="23"/>
    </row>
    <row r="1775" spans="8:12" ht="12.75">
      <c r="H1775" s="25"/>
      <c r="I1775" s="25"/>
      <c r="J1775" s="25"/>
      <c r="K1775" s="25"/>
      <c r="L1775" s="23"/>
    </row>
    <row r="1776" spans="8:12" ht="12.75">
      <c r="H1776" s="25"/>
      <c r="I1776" s="25"/>
      <c r="J1776" s="25"/>
      <c r="K1776" s="25"/>
      <c r="L1776" s="23"/>
    </row>
    <row r="1777" spans="8:12" ht="12.75">
      <c r="H1777" s="25"/>
      <c r="I1777" s="25"/>
      <c r="J1777" s="25"/>
      <c r="K1777" s="25"/>
      <c r="L1777" s="23"/>
    </row>
    <row r="1778" spans="8:12" ht="12.75">
      <c r="H1778" s="25"/>
      <c r="I1778" s="25"/>
      <c r="J1778" s="25"/>
      <c r="K1778" s="25"/>
      <c r="L1778" s="23"/>
    </row>
    <row r="1779" spans="8:12" ht="12.75">
      <c r="H1779" s="25"/>
      <c r="I1779" s="25"/>
      <c r="J1779" s="25"/>
      <c r="K1779" s="25"/>
      <c r="L1779" s="23"/>
    </row>
    <row r="1780" spans="8:12" ht="12.75">
      <c r="H1780" s="25"/>
      <c r="I1780" s="25"/>
      <c r="J1780" s="25"/>
      <c r="K1780" s="25"/>
      <c r="L1780" s="23"/>
    </row>
    <row r="1781" spans="8:12" ht="12.75">
      <c r="H1781" s="25"/>
      <c r="I1781" s="25"/>
      <c r="J1781" s="25"/>
      <c r="K1781" s="25"/>
      <c r="L1781" s="23"/>
    </row>
    <row r="1782" spans="8:12" ht="12.75">
      <c r="H1782" s="25"/>
      <c r="I1782" s="25"/>
      <c r="J1782" s="25"/>
      <c r="K1782" s="25"/>
      <c r="L1782" s="23"/>
    </row>
    <row r="1783" spans="8:12" ht="12.75">
      <c r="H1783" s="25"/>
      <c r="I1783" s="25"/>
      <c r="J1783" s="25"/>
      <c r="K1783" s="25"/>
      <c r="L1783" s="23"/>
    </row>
    <row r="1784" spans="8:12" ht="12.75">
      <c r="H1784" s="25"/>
      <c r="I1784" s="25"/>
      <c r="J1784" s="25"/>
      <c r="K1784" s="25"/>
      <c r="L1784" s="23"/>
    </row>
    <row r="1785" spans="8:12" ht="12.75">
      <c r="H1785" s="25"/>
      <c r="I1785" s="25"/>
      <c r="J1785" s="25"/>
      <c r="K1785" s="25"/>
      <c r="L1785" s="23"/>
    </row>
    <row r="1786" spans="8:12" ht="12.75">
      <c r="H1786" s="25"/>
      <c r="I1786" s="25"/>
      <c r="J1786" s="25"/>
      <c r="K1786" s="25"/>
      <c r="L1786" s="23"/>
    </row>
    <row r="1787" spans="8:12" ht="12.75">
      <c r="H1787" s="25"/>
      <c r="I1787" s="25"/>
      <c r="J1787" s="25"/>
      <c r="K1787" s="25"/>
      <c r="L1787" s="23"/>
    </row>
    <row r="1788" spans="8:12" ht="12.75">
      <c r="H1788" s="25"/>
      <c r="I1788" s="25"/>
      <c r="J1788" s="25"/>
      <c r="K1788" s="25"/>
      <c r="L1788" s="23"/>
    </row>
    <row r="1789" spans="8:12" ht="12.75">
      <c r="H1789" s="25"/>
      <c r="I1789" s="25"/>
      <c r="J1789" s="25"/>
      <c r="K1789" s="25"/>
      <c r="L1789" s="23"/>
    </row>
    <row r="1790" spans="8:12" ht="12.75">
      <c r="H1790" s="25"/>
      <c r="I1790" s="25"/>
      <c r="J1790" s="25"/>
      <c r="K1790" s="25"/>
      <c r="L1790" s="23"/>
    </row>
    <row r="1791" spans="8:12" ht="12.75">
      <c r="H1791" s="25"/>
      <c r="I1791" s="25"/>
      <c r="J1791" s="25"/>
      <c r="K1791" s="25"/>
      <c r="L1791" s="23"/>
    </row>
    <row r="1792" spans="8:12" ht="12.75">
      <c r="H1792" s="25"/>
      <c r="I1792" s="25"/>
      <c r="J1792" s="25"/>
      <c r="K1792" s="25"/>
      <c r="L1792" s="23"/>
    </row>
    <row r="1793" spans="8:12" ht="12.75">
      <c r="H1793" s="25"/>
      <c r="I1793" s="25"/>
      <c r="J1793" s="25"/>
      <c r="K1793" s="25"/>
      <c r="L1793" s="23"/>
    </row>
    <row r="1794" spans="8:12" ht="12.75">
      <c r="H1794" s="25"/>
      <c r="I1794" s="25"/>
      <c r="J1794" s="25"/>
      <c r="K1794" s="25"/>
      <c r="L1794" s="23"/>
    </row>
    <row r="1795" spans="8:12" ht="12.75">
      <c r="H1795" s="25"/>
      <c r="I1795" s="25"/>
      <c r="J1795" s="25"/>
      <c r="K1795" s="25"/>
      <c r="L1795" s="23"/>
    </row>
    <row r="1796" spans="8:12" ht="12.75">
      <c r="H1796" s="25"/>
      <c r="I1796" s="25"/>
      <c r="J1796" s="25"/>
      <c r="K1796" s="25"/>
      <c r="L1796" s="23"/>
    </row>
    <row r="1797" spans="8:12" ht="12.75">
      <c r="H1797" s="25"/>
      <c r="I1797" s="25"/>
      <c r="J1797" s="25"/>
      <c r="K1797" s="25"/>
      <c r="L1797" s="23"/>
    </row>
    <row r="1798" spans="8:12" ht="12.75">
      <c r="H1798" s="25"/>
      <c r="I1798" s="25"/>
      <c r="J1798" s="25"/>
      <c r="K1798" s="25"/>
      <c r="L1798" s="23"/>
    </row>
    <row r="1799" spans="8:12" ht="12.75">
      <c r="H1799" s="25"/>
      <c r="I1799" s="25"/>
      <c r="J1799" s="25"/>
      <c r="K1799" s="25"/>
      <c r="L1799" s="23"/>
    </row>
    <row r="1800" spans="8:12" ht="12.75">
      <c r="H1800" s="25"/>
      <c r="I1800" s="25"/>
      <c r="J1800" s="25"/>
      <c r="K1800" s="25"/>
      <c r="L1800" s="23"/>
    </row>
    <row r="1801" spans="8:12" ht="12.75">
      <c r="H1801" s="25"/>
      <c r="I1801" s="25"/>
      <c r="J1801" s="25"/>
      <c r="K1801" s="25"/>
      <c r="L1801" s="23"/>
    </row>
    <row r="1802" spans="8:12" ht="12.75">
      <c r="H1802" s="25"/>
      <c r="I1802" s="25"/>
      <c r="J1802" s="25"/>
      <c r="K1802" s="25"/>
      <c r="L1802" s="23"/>
    </row>
    <row r="1803" spans="8:12" ht="12.75">
      <c r="H1803" s="25"/>
      <c r="I1803" s="25"/>
      <c r="J1803" s="25"/>
      <c r="K1803" s="25"/>
      <c r="L1803" s="23"/>
    </row>
    <row r="1804" spans="8:12" ht="12.75">
      <c r="H1804" s="25"/>
      <c r="I1804" s="25"/>
      <c r="J1804" s="25"/>
      <c r="K1804" s="25"/>
      <c r="L1804" s="23"/>
    </row>
    <row r="1805" spans="8:12" ht="12.75">
      <c r="H1805" s="25"/>
      <c r="I1805" s="25"/>
      <c r="J1805" s="25"/>
      <c r="K1805" s="25"/>
      <c r="L1805" s="23"/>
    </row>
    <row r="1806" spans="8:12" ht="12.75">
      <c r="H1806" s="25"/>
      <c r="I1806" s="25"/>
      <c r="J1806" s="25"/>
      <c r="K1806" s="25"/>
      <c r="L1806" s="23"/>
    </row>
    <row r="1807" spans="8:12" ht="12.75">
      <c r="H1807" s="25"/>
      <c r="I1807" s="25"/>
      <c r="J1807" s="25"/>
      <c r="K1807" s="25"/>
      <c r="L1807" s="23"/>
    </row>
    <row r="1808" spans="8:12" ht="12.75">
      <c r="H1808" s="25"/>
      <c r="I1808" s="25"/>
      <c r="J1808" s="25"/>
      <c r="K1808" s="25"/>
      <c r="L1808" s="23"/>
    </row>
    <row r="1809" spans="8:12" ht="12.75">
      <c r="H1809" s="25"/>
      <c r="I1809" s="25"/>
      <c r="J1809" s="25"/>
      <c r="K1809" s="25"/>
      <c r="L1809" s="23"/>
    </row>
    <row r="1810" spans="8:12" ht="12.75">
      <c r="H1810" s="25"/>
      <c r="I1810" s="25"/>
      <c r="J1810" s="25"/>
      <c r="K1810" s="25"/>
      <c r="L1810" s="23"/>
    </row>
    <row r="1811" spans="8:12" ht="12.75">
      <c r="H1811" s="25"/>
      <c r="I1811" s="25"/>
      <c r="J1811" s="25"/>
      <c r="K1811" s="25"/>
      <c r="L1811" s="23"/>
    </row>
    <row r="1812" spans="8:12" ht="12.75">
      <c r="H1812" s="25"/>
      <c r="I1812" s="25"/>
      <c r="J1812" s="25"/>
      <c r="K1812" s="25"/>
      <c r="L1812" s="23"/>
    </row>
    <row r="1813" spans="8:12" ht="12.75">
      <c r="H1813" s="25"/>
      <c r="I1813" s="25"/>
      <c r="J1813" s="25"/>
      <c r="K1813" s="25"/>
      <c r="L1813" s="23"/>
    </row>
    <row r="1814" spans="8:12" ht="12.75">
      <c r="H1814" s="25"/>
      <c r="I1814" s="25"/>
      <c r="J1814" s="25"/>
      <c r="K1814" s="25"/>
      <c r="L1814" s="23"/>
    </row>
    <row r="1815" spans="8:12" ht="12.75">
      <c r="H1815" s="25"/>
      <c r="I1815" s="25"/>
      <c r="J1815" s="25"/>
      <c r="K1815" s="25"/>
      <c r="L1815" s="23"/>
    </row>
    <row r="1816" spans="8:12" ht="12.75">
      <c r="H1816" s="25"/>
      <c r="I1816" s="25"/>
      <c r="J1816" s="25"/>
      <c r="K1816" s="25"/>
      <c r="L1816" s="23"/>
    </row>
    <row r="1817" spans="8:12" ht="12.75">
      <c r="H1817" s="25"/>
      <c r="I1817" s="25"/>
      <c r="J1817" s="25"/>
      <c r="K1817" s="25"/>
      <c r="L1817" s="23"/>
    </row>
    <row r="1818" spans="8:12" ht="12.75">
      <c r="H1818" s="25"/>
      <c r="I1818" s="25"/>
      <c r="J1818" s="25"/>
      <c r="K1818" s="25"/>
      <c r="L1818" s="23"/>
    </row>
    <row r="1819" spans="8:12" ht="12.75">
      <c r="H1819" s="25"/>
      <c r="I1819" s="25"/>
      <c r="J1819" s="25"/>
      <c r="K1819" s="25"/>
      <c r="L1819" s="23"/>
    </row>
    <row r="1820" spans="8:12" ht="12.75">
      <c r="H1820" s="25"/>
      <c r="I1820" s="25"/>
      <c r="J1820" s="25"/>
      <c r="K1820" s="25"/>
      <c r="L1820" s="23"/>
    </row>
    <row r="1821" spans="8:12" ht="12.75">
      <c r="H1821" s="25"/>
      <c r="I1821" s="25"/>
      <c r="J1821" s="25"/>
      <c r="K1821" s="25"/>
      <c r="L1821" s="23"/>
    </row>
    <row r="1822" spans="8:12" ht="12.75">
      <c r="H1822" s="25"/>
      <c r="I1822" s="25"/>
      <c r="J1822" s="25"/>
      <c r="K1822" s="25"/>
      <c r="L1822" s="23"/>
    </row>
    <row r="1823" spans="8:12" ht="12.75">
      <c r="H1823" s="25"/>
      <c r="I1823" s="25"/>
      <c r="J1823" s="25"/>
      <c r="K1823" s="25"/>
      <c r="L1823" s="23"/>
    </row>
    <row r="1824" spans="8:12" ht="12.75">
      <c r="H1824" s="25"/>
      <c r="I1824" s="25"/>
      <c r="J1824" s="25"/>
      <c r="K1824" s="25"/>
      <c r="L1824" s="23"/>
    </row>
    <row r="1825" spans="8:12" ht="12.75">
      <c r="H1825" s="25"/>
      <c r="I1825" s="25"/>
      <c r="J1825" s="25"/>
      <c r="K1825" s="25"/>
      <c r="L1825" s="23"/>
    </row>
    <row r="1826" spans="8:12" ht="12.75">
      <c r="H1826" s="25"/>
      <c r="I1826" s="25"/>
      <c r="J1826" s="25"/>
      <c r="K1826" s="25"/>
      <c r="L1826" s="23"/>
    </row>
    <row r="1827" spans="8:12" ht="12.75">
      <c r="H1827" s="25"/>
      <c r="I1827" s="25"/>
      <c r="J1827" s="25"/>
      <c r="K1827" s="25"/>
      <c r="L1827" s="23"/>
    </row>
    <row r="1828" spans="8:12" ht="12.75">
      <c r="H1828" s="25"/>
      <c r="I1828" s="25"/>
      <c r="J1828" s="25"/>
      <c r="K1828" s="25"/>
      <c r="L1828" s="23"/>
    </row>
    <row r="1829" spans="8:12" ht="12.75">
      <c r="H1829" s="25"/>
      <c r="I1829" s="25"/>
      <c r="J1829" s="25"/>
      <c r="K1829" s="25"/>
      <c r="L1829" s="23"/>
    </row>
    <row r="1830" spans="8:12" ht="12.75">
      <c r="H1830" s="25"/>
      <c r="I1830" s="25"/>
      <c r="J1830" s="25"/>
      <c r="K1830" s="25"/>
      <c r="L1830" s="23"/>
    </row>
    <row r="1831" spans="8:12" ht="12.75">
      <c r="H1831" s="25"/>
      <c r="I1831" s="25"/>
      <c r="J1831" s="25"/>
      <c r="K1831" s="25"/>
      <c r="L1831" s="23"/>
    </row>
    <row r="1832" spans="8:12" ht="12.75">
      <c r="H1832" s="25"/>
      <c r="I1832" s="25"/>
      <c r="J1832" s="25"/>
      <c r="K1832" s="25"/>
      <c r="L1832" s="23"/>
    </row>
    <row r="1833" spans="8:12" ht="12.75">
      <c r="H1833" s="25"/>
      <c r="I1833" s="25"/>
      <c r="J1833" s="25"/>
      <c r="K1833" s="25"/>
      <c r="L1833" s="23"/>
    </row>
    <row r="1834" spans="8:12" ht="12.75">
      <c r="H1834" s="25"/>
      <c r="I1834" s="25"/>
      <c r="J1834" s="25"/>
      <c r="K1834" s="25"/>
      <c r="L1834" s="23"/>
    </row>
    <row r="1835" spans="8:12" ht="12.75">
      <c r="H1835" s="25"/>
      <c r="I1835" s="25"/>
      <c r="J1835" s="25"/>
      <c r="K1835" s="25"/>
      <c r="L1835" s="23"/>
    </row>
    <row r="1836" spans="8:12" ht="12.75">
      <c r="H1836" s="25"/>
      <c r="I1836" s="25"/>
      <c r="J1836" s="25"/>
      <c r="K1836" s="25"/>
      <c r="L1836" s="23"/>
    </row>
    <row r="1837" spans="8:12" ht="12.75">
      <c r="H1837" s="25"/>
      <c r="I1837" s="25"/>
      <c r="J1837" s="25"/>
      <c r="K1837" s="25"/>
      <c r="L1837" s="23"/>
    </row>
    <row r="1838" spans="8:12" ht="12.75">
      <c r="H1838" s="25"/>
      <c r="I1838" s="25"/>
      <c r="J1838" s="25"/>
      <c r="K1838" s="25"/>
      <c r="L1838" s="23"/>
    </row>
    <row r="1839" spans="8:12" ht="12.75">
      <c r="H1839" s="25"/>
      <c r="I1839" s="25"/>
      <c r="J1839" s="25"/>
      <c r="K1839" s="25"/>
      <c r="L1839" s="23"/>
    </row>
    <row r="1840" spans="8:12" ht="12.75">
      <c r="H1840" s="25"/>
      <c r="I1840" s="25"/>
      <c r="J1840" s="25"/>
      <c r="K1840" s="25"/>
      <c r="L1840" s="23"/>
    </row>
    <row r="1841" spans="8:12" ht="12.75">
      <c r="H1841" s="25"/>
      <c r="I1841" s="25"/>
      <c r="J1841" s="25"/>
      <c r="K1841" s="25"/>
      <c r="L1841" s="23"/>
    </row>
    <row r="1842" spans="8:12" ht="12.75">
      <c r="H1842" s="25"/>
      <c r="I1842" s="25"/>
      <c r="J1842" s="25"/>
      <c r="K1842" s="25"/>
      <c r="L1842" s="23"/>
    </row>
    <row r="1843" spans="8:12" ht="12.75">
      <c r="H1843" s="25"/>
      <c r="I1843" s="25"/>
      <c r="J1843" s="25"/>
      <c r="K1843" s="25"/>
      <c r="L1843" s="23"/>
    </row>
    <row r="1844" spans="8:12" ht="12.75">
      <c r="H1844" s="25"/>
      <c r="I1844" s="25"/>
      <c r="J1844" s="25"/>
      <c r="K1844" s="25"/>
      <c r="L1844" s="23"/>
    </row>
    <row r="1845" spans="8:12" ht="12.75">
      <c r="H1845" s="25"/>
      <c r="I1845" s="25"/>
      <c r="J1845" s="25"/>
      <c r="K1845" s="25"/>
      <c r="L1845" s="23"/>
    </row>
    <row r="1846" spans="8:12" ht="12.75">
      <c r="H1846" s="25"/>
      <c r="I1846" s="25"/>
      <c r="J1846" s="25"/>
      <c r="K1846" s="25"/>
      <c r="L1846" s="23"/>
    </row>
    <row r="1847" spans="8:12" ht="12.75">
      <c r="H1847" s="25"/>
      <c r="I1847" s="25"/>
      <c r="J1847" s="25"/>
      <c r="K1847" s="25"/>
      <c r="L1847" s="23"/>
    </row>
    <row r="1848" spans="8:12" ht="12.75">
      <c r="H1848" s="25"/>
      <c r="I1848" s="25"/>
      <c r="J1848" s="25"/>
      <c r="K1848" s="25"/>
      <c r="L1848" s="23"/>
    </row>
    <row r="1849" spans="8:12" ht="12.75">
      <c r="H1849" s="25"/>
      <c r="I1849" s="25"/>
      <c r="J1849" s="25"/>
      <c r="K1849" s="25"/>
      <c r="L1849" s="23"/>
    </row>
    <row r="1850" spans="8:12" ht="12.75">
      <c r="H1850" s="25"/>
      <c r="I1850" s="25"/>
      <c r="J1850" s="25"/>
      <c r="K1850" s="25"/>
      <c r="L1850" s="23"/>
    </row>
    <row r="1851" spans="8:12" ht="12.75">
      <c r="H1851" s="25"/>
      <c r="I1851" s="25"/>
      <c r="J1851" s="25"/>
      <c r="K1851" s="25"/>
      <c r="L1851" s="23"/>
    </row>
    <row r="1852" spans="8:12" ht="12.75">
      <c r="H1852" s="25"/>
      <c r="I1852" s="25"/>
      <c r="J1852" s="25"/>
      <c r="K1852" s="25"/>
      <c r="L1852" s="23"/>
    </row>
    <row r="1853" spans="8:12" ht="12.75">
      <c r="H1853" s="25"/>
      <c r="I1853" s="25"/>
      <c r="J1853" s="25"/>
      <c r="K1853" s="25"/>
      <c r="L1853" s="23"/>
    </row>
    <row r="1854" spans="8:12" ht="12.75">
      <c r="H1854" s="25"/>
      <c r="I1854" s="25"/>
      <c r="J1854" s="25"/>
      <c r="K1854" s="25"/>
      <c r="L1854" s="23"/>
    </row>
    <row r="1855" spans="8:12" ht="12.75">
      <c r="H1855" s="25"/>
      <c r="I1855" s="25"/>
      <c r="J1855" s="25"/>
      <c r="K1855" s="25"/>
      <c r="L1855" s="23"/>
    </row>
    <row r="1856" spans="8:12" ht="12.75">
      <c r="H1856" s="25"/>
      <c r="I1856" s="25"/>
      <c r="J1856" s="25"/>
      <c r="K1856" s="25"/>
      <c r="L1856" s="23"/>
    </row>
    <row r="1857" spans="8:12" ht="12.75">
      <c r="H1857" s="25"/>
      <c r="I1857" s="25"/>
      <c r="J1857" s="25"/>
      <c r="K1857" s="25"/>
      <c r="L1857" s="23"/>
    </row>
    <row r="1858" spans="8:12" ht="12.75">
      <c r="H1858" s="25"/>
      <c r="I1858" s="25"/>
      <c r="J1858" s="25"/>
      <c r="K1858" s="25"/>
      <c r="L1858" s="23"/>
    </row>
    <row r="1859" spans="8:12" ht="12.75">
      <c r="H1859" s="25"/>
      <c r="I1859" s="25"/>
      <c r="J1859" s="25"/>
      <c r="K1859" s="25"/>
      <c r="L1859" s="23"/>
    </row>
    <row r="1860" spans="8:12" ht="12.75">
      <c r="H1860" s="25"/>
      <c r="I1860" s="25"/>
      <c r="J1860" s="25"/>
      <c r="K1860" s="25"/>
      <c r="L1860" s="23"/>
    </row>
    <row r="1861" spans="8:12" ht="12.75">
      <c r="H1861" s="25"/>
      <c r="I1861" s="25"/>
      <c r="J1861" s="25"/>
      <c r="K1861" s="25"/>
      <c r="L1861" s="23"/>
    </row>
    <row r="1862" spans="8:12" ht="12.75">
      <c r="H1862" s="25"/>
      <c r="I1862" s="25"/>
      <c r="J1862" s="25"/>
      <c r="K1862" s="25"/>
      <c r="L1862" s="23"/>
    </row>
    <row r="1863" spans="8:12" ht="12.75">
      <c r="H1863" s="25"/>
      <c r="I1863" s="25"/>
      <c r="J1863" s="25"/>
      <c r="K1863" s="25"/>
      <c r="L1863" s="23"/>
    </row>
    <row r="1864" spans="8:12" ht="12.75">
      <c r="H1864" s="25"/>
      <c r="I1864" s="25"/>
      <c r="J1864" s="25"/>
      <c r="K1864" s="25"/>
      <c r="L1864" s="23"/>
    </row>
    <row r="1865" spans="8:12" ht="12.75">
      <c r="H1865" s="25"/>
      <c r="I1865" s="25"/>
      <c r="J1865" s="25"/>
      <c r="K1865" s="25"/>
      <c r="L1865" s="23"/>
    </row>
    <row r="1866" spans="8:12" ht="12.75">
      <c r="H1866" s="25"/>
      <c r="I1866" s="25"/>
      <c r="J1866" s="25"/>
      <c r="K1866" s="25"/>
      <c r="L1866" s="23"/>
    </row>
    <row r="1867" spans="8:12" ht="12.75">
      <c r="H1867" s="25"/>
      <c r="I1867" s="25"/>
      <c r="J1867" s="25"/>
      <c r="K1867" s="25"/>
      <c r="L1867" s="23"/>
    </row>
    <row r="1868" spans="8:12" ht="12.75">
      <c r="H1868" s="25"/>
      <c r="I1868" s="25"/>
      <c r="J1868" s="25"/>
      <c r="K1868" s="25"/>
      <c r="L1868" s="23"/>
    </row>
    <row r="1869" spans="8:12" ht="12.75">
      <c r="H1869" s="25"/>
      <c r="I1869" s="25"/>
      <c r="J1869" s="25"/>
      <c r="K1869" s="25"/>
      <c r="L1869" s="23"/>
    </row>
    <row r="1870" spans="8:12" ht="12.75">
      <c r="H1870" s="25"/>
      <c r="I1870" s="25"/>
      <c r="J1870" s="25"/>
      <c r="K1870" s="25"/>
      <c r="L1870" s="23"/>
    </row>
    <row r="1871" spans="8:12" ht="12.75">
      <c r="H1871" s="25"/>
      <c r="I1871" s="25"/>
      <c r="J1871" s="25"/>
      <c r="K1871" s="25"/>
      <c r="L1871" s="23"/>
    </row>
    <row r="1872" spans="8:12" ht="12.75">
      <c r="H1872" s="25"/>
      <c r="I1872" s="25"/>
      <c r="J1872" s="25"/>
      <c r="K1872" s="25"/>
      <c r="L1872" s="23"/>
    </row>
    <row r="1873" spans="8:12" ht="12.75">
      <c r="H1873" s="25"/>
      <c r="I1873" s="25"/>
      <c r="J1873" s="25"/>
      <c r="K1873" s="25"/>
      <c r="L1873" s="23"/>
    </row>
    <row r="1874" spans="8:12" ht="12.75">
      <c r="H1874" s="25"/>
      <c r="I1874" s="25"/>
      <c r="J1874" s="25"/>
      <c r="K1874" s="25"/>
      <c r="L1874" s="23"/>
    </row>
    <row r="1875" spans="8:12" ht="12.75">
      <c r="H1875" s="25"/>
      <c r="I1875" s="25"/>
      <c r="J1875" s="25"/>
      <c r="K1875" s="25"/>
      <c r="L1875" s="23"/>
    </row>
    <row r="1876" spans="8:12" ht="12.75">
      <c r="H1876" s="25"/>
      <c r="I1876" s="25"/>
      <c r="J1876" s="25"/>
      <c r="K1876" s="25"/>
      <c r="L1876" s="23"/>
    </row>
    <row r="1877" spans="8:12" ht="12.75">
      <c r="H1877" s="25"/>
      <c r="I1877" s="25"/>
      <c r="J1877" s="25"/>
      <c r="K1877" s="25"/>
      <c r="L1877" s="23"/>
    </row>
    <row r="1878" spans="8:12" ht="12.75">
      <c r="H1878" s="25"/>
      <c r="I1878" s="25"/>
      <c r="J1878" s="25"/>
      <c r="K1878" s="25"/>
      <c r="L1878" s="23"/>
    </row>
    <row r="1879" spans="8:12" ht="12.75">
      <c r="H1879" s="25"/>
      <c r="I1879" s="25"/>
      <c r="J1879" s="25"/>
      <c r="K1879" s="25"/>
      <c r="L1879" s="23"/>
    </row>
    <row r="1880" spans="8:12" ht="12.75">
      <c r="H1880" s="25"/>
      <c r="I1880" s="25"/>
      <c r="J1880" s="25"/>
      <c r="K1880" s="25"/>
      <c r="L1880" s="23"/>
    </row>
    <row r="1881" spans="8:12" ht="12.75">
      <c r="H1881" s="25"/>
      <c r="I1881" s="25"/>
      <c r="J1881" s="25"/>
      <c r="K1881" s="25"/>
      <c r="L1881" s="23"/>
    </row>
    <row r="1882" spans="8:12" ht="12.75">
      <c r="H1882" s="25"/>
      <c r="I1882" s="25"/>
      <c r="J1882" s="25"/>
      <c r="K1882" s="25"/>
      <c r="L1882" s="23"/>
    </row>
    <row r="1883" spans="8:12" ht="12.75">
      <c r="H1883" s="25"/>
      <c r="I1883" s="25"/>
      <c r="J1883" s="25"/>
      <c r="K1883" s="25"/>
      <c r="L1883" s="23"/>
    </row>
    <row r="1884" spans="8:12" ht="12.75">
      <c r="H1884" s="25"/>
      <c r="I1884" s="25"/>
      <c r="J1884" s="25"/>
      <c r="K1884" s="25"/>
      <c r="L1884" s="23"/>
    </row>
    <row r="1885" spans="8:12" ht="12.75">
      <c r="H1885" s="25"/>
      <c r="I1885" s="25"/>
      <c r="J1885" s="25"/>
      <c r="K1885" s="25"/>
      <c r="L1885" s="23"/>
    </row>
    <row r="1886" spans="8:12" ht="12.75">
      <c r="H1886" s="25"/>
      <c r="I1886" s="25"/>
      <c r="J1886" s="25"/>
      <c r="K1886" s="25"/>
      <c r="L1886" s="23"/>
    </row>
    <row r="1887" spans="8:12" ht="12.75">
      <c r="H1887" s="25"/>
      <c r="I1887" s="25"/>
      <c r="J1887" s="25"/>
      <c r="K1887" s="25"/>
      <c r="L1887" s="23"/>
    </row>
    <row r="1888" spans="8:12" ht="12.75">
      <c r="H1888" s="25"/>
      <c r="I1888" s="25"/>
      <c r="J1888" s="25"/>
      <c r="K1888" s="25"/>
      <c r="L1888" s="23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&amp;CPrepared by Brian Flynn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Flynn</dc:creator>
  <cp:keywords/>
  <dc:description/>
  <cp:lastModifiedBy>sjablonski</cp:lastModifiedBy>
  <cp:lastPrinted>2000-08-30T20:10:54Z</cp:lastPrinted>
  <dcterms:created xsi:type="dcterms:W3CDTF">1999-10-25T18:55:23Z</dcterms:created>
  <dcterms:modified xsi:type="dcterms:W3CDTF">2002-02-11T16:08:52Z</dcterms:modified>
  <cp:category/>
  <cp:version/>
  <cp:contentType/>
  <cp:contentStatus/>
</cp:coreProperties>
</file>