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<sst xmlns="http://schemas.openxmlformats.org/spreadsheetml/2006/main" count="51" uniqueCount="14">
  <si>
    <t>Hogg and others, 1996</t>
  </si>
  <si>
    <t>Data Set 31</t>
  </si>
  <si>
    <t>coarse, upper</t>
  </si>
  <si>
    <t>coarse, lower</t>
  </si>
  <si>
    <t>medium, upper</t>
  </si>
  <si>
    <t>medium, lower</t>
  </si>
  <si>
    <t>fine, upper</t>
  </si>
  <si>
    <t>fine, lower</t>
  </si>
  <si>
    <t>very fine, upper</t>
  </si>
  <si>
    <t>Porosity</t>
  </si>
  <si>
    <t>Logarithm of</t>
  </si>
  <si>
    <t>Permeability</t>
  </si>
  <si>
    <t>percent</t>
  </si>
  <si>
    <t>millidarcies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</si>
</sst>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workbookViewId="0" topLeftCell="A1">
      <selection activeCell="A2" sqref="A2"/>
    </sheetView>
  </sheetViews>
  <sheetFormatPr defaultColWidth="9.140625" defaultRowHeight="12.75"/>
  <cols>
    <col min="2" max="2" width="11.421875" style="0" customWidth="1"/>
    <col min="3" max="3" width="11.28125" style="1" customWidth="1"/>
    <col min="4" max="4" width="9.140625" style="2" customWidth="1"/>
    <col min="5" max="5" width="11.140625" style="2" customWidth="1"/>
    <col min="6" max="6" width="11.140625" style="1" customWidth="1"/>
    <col min="8" max="8" width="11.57421875" style="0" customWidth="1"/>
    <col min="9" max="9" width="11.140625" style="1" customWidth="1"/>
    <col min="12" max="12" width="9.140625" style="1" customWidth="1"/>
    <col min="14" max="14" width="11.00390625" style="0" customWidth="1"/>
    <col min="15" max="15" width="11.00390625" style="1" customWidth="1"/>
    <col min="17" max="17" width="11.8515625" style="0" customWidth="1"/>
    <col min="18" max="18" width="10.7109375" style="1" customWidth="1"/>
    <col min="20" max="20" width="11.57421875" style="0" customWidth="1"/>
    <col min="21" max="21" width="10.8515625" style="1" customWidth="1"/>
  </cols>
  <sheetData>
    <row r="1" spans="1:5" ht="12.75">
      <c r="A1" t="s">
        <v>0</v>
      </c>
      <c r="D1"/>
      <c r="E1" t="s">
        <v>1</v>
      </c>
    </row>
    <row r="3" spans="1:19" ht="12.75">
      <c r="A3" t="s">
        <v>2</v>
      </c>
      <c r="D3" s="3" t="s">
        <v>3</v>
      </c>
      <c r="G3" t="s">
        <v>4</v>
      </c>
      <c r="J3" t="s">
        <v>5</v>
      </c>
      <c r="M3" t="s">
        <v>6</v>
      </c>
      <c r="P3" t="s">
        <v>7</v>
      </c>
      <c r="S3" t="s">
        <v>8</v>
      </c>
    </row>
    <row r="4" spans="1:21" ht="12.75">
      <c r="A4" t="s">
        <v>9</v>
      </c>
      <c r="B4" t="s">
        <v>10</v>
      </c>
      <c r="C4" s="1" t="s">
        <v>11</v>
      </c>
      <c r="D4" t="s">
        <v>9</v>
      </c>
      <c r="E4" t="s">
        <v>10</v>
      </c>
      <c r="F4" s="1" t="s">
        <v>11</v>
      </c>
      <c r="G4" t="s">
        <v>9</v>
      </c>
      <c r="H4" t="s">
        <v>10</v>
      </c>
      <c r="I4" s="1" t="s">
        <v>11</v>
      </c>
      <c r="J4" t="s">
        <v>9</v>
      </c>
      <c r="K4" t="s">
        <v>10</v>
      </c>
      <c r="L4" s="1" t="s">
        <v>11</v>
      </c>
      <c r="M4" t="s">
        <v>9</v>
      </c>
      <c r="N4" t="s">
        <v>10</v>
      </c>
      <c r="O4" s="1" t="s">
        <v>11</v>
      </c>
      <c r="P4" t="s">
        <v>9</v>
      </c>
      <c r="Q4" t="s">
        <v>10</v>
      </c>
      <c r="R4" s="1" t="s">
        <v>11</v>
      </c>
      <c r="S4" t="s">
        <v>9</v>
      </c>
      <c r="T4" t="s">
        <v>10</v>
      </c>
      <c r="U4" s="1" t="s">
        <v>11</v>
      </c>
    </row>
    <row r="5" spans="1:21" ht="12.75">
      <c r="A5" t="s">
        <v>12</v>
      </c>
      <c r="B5" t="s">
        <v>11</v>
      </c>
      <c r="C5" s="1" t="s">
        <v>13</v>
      </c>
      <c r="D5" t="s">
        <v>12</v>
      </c>
      <c r="E5" t="s">
        <v>11</v>
      </c>
      <c r="F5" s="1" t="s">
        <v>13</v>
      </c>
      <c r="G5" t="s">
        <v>12</v>
      </c>
      <c r="H5" t="s">
        <v>11</v>
      </c>
      <c r="I5" s="1" t="s">
        <v>13</v>
      </c>
      <c r="J5" t="s">
        <v>12</v>
      </c>
      <c r="K5" t="s">
        <v>11</v>
      </c>
      <c r="L5" s="1" t="s">
        <v>13</v>
      </c>
      <c r="M5" t="s">
        <v>12</v>
      </c>
      <c r="N5" t="s">
        <v>11</v>
      </c>
      <c r="O5" s="1" t="s">
        <v>13</v>
      </c>
      <c r="P5" t="s">
        <v>12</v>
      </c>
      <c r="Q5" t="s">
        <v>11</v>
      </c>
      <c r="R5" s="1" t="s">
        <v>13</v>
      </c>
      <c r="S5" t="s">
        <v>12</v>
      </c>
      <c r="T5" t="s">
        <v>11</v>
      </c>
      <c r="U5" s="1" t="s">
        <v>13</v>
      </c>
    </row>
    <row r="6" spans="1:21" ht="12.75">
      <c r="A6">
        <v>5.3</v>
      </c>
      <c r="B6">
        <v>0.1</v>
      </c>
      <c r="C6" s="1">
        <f aca="true" t="shared" si="0" ref="C6:C12">10^B6</f>
        <v>1.2589254117941673</v>
      </c>
      <c r="D6">
        <v>4.8</v>
      </c>
      <c r="E6">
        <v>-0.29</v>
      </c>
      <c r="F6" s="1">
        <f aca="true" t="shared" si="1" ref="F6:F22">10^E6</f>
        <v>0.5128613839913648</v>
      </c>
      <c r="G6">
        <v>9.1</v>
      </c>
      <c r="H6">
        <v>-0.25</v>
      </c>
      <c r="I6" s="1">
        <f aca="true" t="shared" si="2" ref="I6:I25">10^H6</f>
        <v>0.5623413251903491</v>
      </c>
      <c r="J6">
        <v>8</v>
      </c>
      <c r="K6">
        <v>1.75</v>
      </c>
      <c r="L6" s="1">
        <f aca="true" t="shared" si="3" ref="L6:L36">10^K6</f>
        <v>56.234132519034915</v>
      </c>
      <c r="M6">
        <v>9.2</v>
      </c>
      <c r="N6">
        <v>1.22</v>
      </c>
      <c r="O6" s="1">
        <f aca="true" t="shared" si="4" ref="O6:O33">10^N6</f>
        <v>16.595869074375614</v>
      </c>
      <c r="P6">
        <v>8.5</v>
      </c>
      <c r="Q6">
        <v>-0.25</v>
      </c>
      <c r="R6" s="1">
        <f aca="true" t="shared" si="5" ref="R6:R14">10^Q6</f>
        <v>0.5623413251903491</v>
      </c>
      <c r="S6">
        <v>8.5</v>
      </c>
      <c r="T6">
        <v>0.39</v>
      </c>
      <c r="U6" s="1">
        <f>10^T6</f>
        <v>2.4547089156850306</v>
      </c>
    </row>
    <row r="7" spans="1:21" ht="12.75">
      <c r="A7">
        <v>6.5</v>
      </c>
      <c r="B7">
        <v>1.65</v>
      </c>
      <c r="C7" s="1">
        <f t="shared" si="0"/>
        <v>44.668359215096324</v>
      </c>
      <c r="D7">
        <v>12.7</v>
      </c>
      <c r="E7">
        <v>1.71</v>
      </c>
      <c r="F7" s="1">
        <f t="shared" si="1"/>
        <v>51.28613839913649</v>
      </c>
      <c r="G7">
        <v>9.1</v>
      </c>
      <c r="H7">
        <v>1.5</v>
      </c>
      <c r="I7" s="1">
        <f t="shared" si="2"/>
        <v>31.622776601683803</v>
      </c>
      <c r="J7">
        <v>8.5</v>
      </c>
      <c r="K7">
        <v>-0.95</v>
      </c>
      <c r="L7" s="1">
        <f t="shared" si="3"/>
        <v>0.11220184543019632</v>
      </c>
      <c r="M7">
        <v>9.9</v>
      </c>
      <c r="N7">
        <v>0.4</v>
      </c>
      <c r="O7" s="1">
        <f t="shared" si="4"/>
        <v>2.5118864315095806</v>
      </c>
      <c r="P7">
        <v>10.1</v>
      </c>
      <c r="Q7">
        <v>-0.49</v>
      </c>
      <c r="R7" s="1">
        <f t="shared" si="5"/>
        <v>0.32359365692962827</v>
      </c>
      <c r="S7">
        <v>10.2</v>
      </c>
      <c r="T7">
        <v>1.3</v>
      </c>
      <c r="U7" s="1">
        <f>10^T7</f>
        <v>19.952623149688804</v>
      </c>
    </row>
    <row r="8" spans="1:21" ht="12.75">
      <c r="A8">
        <v>7.6</v>
      </c>
      <c r="B8">
        <v>1.45</v>
      </c>
      <c r="C8" s="1">
        <f t="shared" si="0"/>
        <v>28.183829312644548</v>
      </c>
      <c r="D8">
        <v>12.7</v>
      </c>
      <c r="E8">
        <v>1.9</v>
      </c>
      <c r="F8" s="1">
        <f t="shared" si="1"/>
        <v>79.4328234724282</v>
      </c>
      <c r="G8">
        <v>10.2</v>
      </c>
      <c r="H8">
        <v>1.55</v>
      </c>
      <c r="I8" s="1">
        <f t="shared" si="2"/>
        <v>35.481338923357555</v>
      </c>
      <c r="J8">
        <v>9.2</v>
      </c>
      <c r="K8">
        <v>0.8</v>
      </c>
      <c r="L8" s="1">
        <f t="shared" si="3"/>
        <v>6.309573444801934</v>
      </c>
      <c r="M8">
        <v>11.6</v>
      </c>
      <c r="N8">
        <v>-0.5</v>
      </c>
      <c r="O8" s="1">
        <f t="shared" si="4"/>
        <v>0.31622776601683794</v>
      </c>
      <c r="P8">
        <v>12.5</v>
      </c>
      <c r="Q8">
        <v>0.3</v>
      </c>
      <c r="R8" s="1">
        <f t="shared" si="5"/>
        <v>1.9952623149688797</v>
      </c>
      <c r="S8">
        <v>20.1</v>
      </c>
      <c r="T8">
        <v>1.9</v>
      </c>
      <c r="U8" s="1">
        <f>10^T8</f>
        <v>79.4328234724282</v>
      </c>
    </row>
    <row r="9" spans="1:21" ht="12.75">
      <c r="A9">
        <v>8.4</v>
      </c>
      <c r="B9">
        <v>0.6</v>
      </c>
      <c r="C9" s="1">
        <f t="shared" si="0"/>
        <v>3.9810717055349727</v>
      </c>
      <c r="D9">
        <v>14.7</v>
      </c>
      <c r="E9">
        <v>2.05</v>
      </c>
      <c r="F9" s="1">
        <f t="shared" si="1"/>
        <v>112.20184543019634</v>
      </c>
      <c r="G9">
        <v>12</v>
      </c>
      <c r="H9">
        <v>0.19</v>
      </c>
      <c r="I9" s="1">
        <f t="shared" si="2"/>
        <v>1.5488166189124815</v>
      </c>
      <c r="J9">
        <v>11.7</v>
      </c>
      <c r="K9">
        <v>0.79</v>
      </c>
      <c r="L9" s="1">
        <f t="shared" si="3"/>
        <v>6.165950018614823</v>
      </c>
      <c r="M9">
        <v>13.4</v>
      </c>
      <c r="N9">
        <v>1.21</v>
      </c>
      <c r="O9" s="1">
        <f t="shared" si="4"/>
        <v>16.218100973589298</v>
      </c>
      <c r="P9">
        <v>13.3</v>
      </c>
      <c r="Q9">
        <v>0.85</v>
      </c>
      <c r="R9" s="1">
        <f t="shared" si="5"/>
        <v>7.0794578438413795</v>
      </c>
      <c r="S9">
        <v>21.5</v>
      </c>
      <c r="T9">
        <v>2.25</v>
      </c>
      <c r="U9" s="1">
        <f>10^T9</f>
        <v>177.82794100389242</v>
      </c>
    </row>
    <row r="10" spans="1:18" ht="12.75">
      <c r="A10">
        <v>10.5</v>
      </c>
      <c r="B10">
        <v>2.5</v>
      </c>
      <c r="C10" s="1">
        <f t="shared" si="0"/>
        <v>316.22776601683825</v>
      </c>
      <c r="D10">
        <v>20.3</v>
      </c>
      <c r="E10">
        <v>2.15</v>
      </c>
      <c r="F10" s="1">
        <f t="shared" si="1"/>
        <v>141.25375446227542</v>
      </c>
      <c r="G10">
        <v>13.5</v>
      </c>
      <c r="H10">
        <v>2.45</v>
      </c>
      <c r="I10" s="1">
        <f t="shared" si="2"/>
        <v>281.83829312644554</v>
      </c>
      <c r="J10">
        <v>12.3</v>
      </c>
      <c r="K10">
        <v>0.58</v>
      </c>
      <c r="L10" s="1">
        <f t="shared" si="3"/>
        <v>3.801893963205612</v>
      </c>
      <c r="M10">
        <v>14.1</v>
      </c>
      <c r="N10">
        <v>-0.1</v>
      </c>
      <c r="O10" s="1">
        <f t="shared" si="4"/>
        <v>0.7943282347242815</v>
      </c>
      <c r="P10">
        <v>14</v>
      </c>
      <c r="Q10">
        <v>0.65</v>
      </c>
      <c r="R10" s="1">
        <f t="shared" si="5"/>
        <v>4.466835921509632</v>
      </c>
    </row>
    <row r="11" spans="1:18" ht="12.75">
      <c r="A11">
        <v>15</v>
      </c>
      <c r="B11">
        <v>3.3</v>
      </c>
      <c r="C11" s="1">
        <f t="shared" si="0"/>
        <v>1995.2623149688804</v>
      </c>
      <c r="D11">
        <v>12.5</v>
      </c>
      <c r="E11">
        <v>2.2</v>
      </c>
      <c r="F11" s="1">
        <f t="shared" si="1"/>
        <v>158.48931924611153</v>
      </c>
      <c r="G11">
        <v>14.6</v>
      </c>
      <c r="H11">
        <v>1.62</v>
      </c>
      <c r="I11" s="1">
        <f t="shared" si="2"/>
        <v>41.68693834703356</v>
      </c>
      <c r="J11">
        <v>12.8</v>
      </c>
      <c r="K11">
        <v>1</v>
      </c>
      <c r="L11" s="1">
        <f t="shared" si="3"/>
        <v>10</v>
      </c>
      <c r="M11">
        <v>14.6</v>
      </c>
      <c r="N11">
        <v>1.3</v>
      </c>
      <c r="O11" s="1">
        <f t="shared" si="4"/>
        <v>19.952623149688804</v>
      </c>
      <c r="P11">
        <v>16.2</v>
      </c>
      <c r="Q11">
        <v>0.75</v>
      </c>
      <c r="R11" s="1">
        <f t="shared" si="5"/>
        <v>5.623413251903492</v>
      </c>
    </row>
    <row r="12" spans="1:18" ht="12.75">
      <c r="A12">
        <v>16.2</v>
      </c>
      <c r="B12">
        <v>3.38</v>
      </c>
      <c r="C12" s="1">
        <f t="shared" si="0"/>
        <v>2398.832919019492</v>
      </c>
      <c r="D12">
        <v>20.2</v>
      </c>
      <c r="E12">
        <v>2.4</v>
      </c>
      <c r="F12" s="1">
        <f t="shared" si="1"/>
        <v>251.18864315095806</v>
      </c>
      <c r="G12">
        <v>15</v>
      </c>
      <c r="H12">
        <v>0.12</v>
      </c>
      <c r="I12" s="1">
        <f t="shared" si="2"/>
        <v>1.3182567385564072</v>
      </c>
      <c r="J12">
        <v>13.2</v>
      </c>
      <c r="K12">
        <v>1.4</v>
      </c>
      <c r="L12" s="1">
        <f t="shared" si="3"/>
        <v>25.1188643150958</v>
      </c>
      <c r="M12">
        <v>14.8</v>
      </c>
      <c r="N12">
        <v>0.34</v>
      </c>
      <c r="O12" s="1">
        <f t="shared" si="4"/>
        <v>2.1877616239495525</v>
      </c>
      <c r="P12">
        <v>19.1</v>
      </c>
      <c r="Q12">
        <v>1.98</v>
      </c>
      <c r="R12" s="1">
        <f t="shared" si="5"/>
        <v>95.49925860214366</v>
      </c>
    </row>
    <row r="13" spans="4:18" ht="12.75">
      <c r="D13">
        <v>20.6</v>
      </c>
      <c r="E13">
        <v>2.82</v>
      </c>
      <c r="F13" s="1">
        <f t="shared" si="1"/>
        <v>660.6934480075964</v>
      </c>
      <c r="G13">
        <v>16.5</v>
      </c>
      <c r="H13">
        <v>0.28</v>
      </c>
      <c r="I13" s="1">
        <f t="shared" si="2"/>
        <v>1.9054607179632475</v>
      </c>
      <c r="J13">
        <v>14.4</v>
      </c>
      <c r="K13">
        <v>1.07</v>
      </c>
      <c r="L13" s="1">
        <f t="shared" si="3"/>
        <v>11.7489755493953</v>
      </c>
      <c r="M13">
        <v>15.1</v>
      </c>
      <c r="N13">
        <v>0.6</v>
      </c>
      <c r="O13" s="1">
        <f t="shared" si="4"/>
        <v>3.9810717055349727</v>
      </c>
      <c r="P13">
        <v>21.3</v>
      </c>
      <c r="Q13">
        <v>1.65</v>
      </c>
      <c r="R13" s="1">
        <f t="shared" si="5"/>
        <v>44.668359215096324</v>
      </c>
    </row>
    <row r="14" spans="4:18" ht="12.75">
      <c r="D14">
        <v>18</v>
      </c>
      <c r="E14">
        <v>2.85</v>
      </c>
      <c r="F14" s="1">
        <f t="shared" si="1"/>
        <v>707.9457843841387</v>
      </c>
      <c r="G14">
        <v>16.6</v>
      </c>
      <c r="H14">
        <v>2.88</v>
      </c>
      <c r="I14" s="1">
        <f t="shared" si="2"/>
        <v>758.5775750291838</v>
      </c>
      <c r="J14">
        <v>15.3</v>
      </c>
      <c r="K14">
        <v>0.82</v>
      </c>
      <c r="L14" s="1">
        <f t="shared" si="3"/>
        <v>6.606934480075961</v>
      </c>
      <c r="M14">
        <v>15.5</v>
      </c>
      <c r="N14">
        <v>1.54</v>
      </c>
      <c r="O14" s="1">
        <f t="shared" si="4"/>
        <v>34.67368504525318</v>
      </c>
      <c r="P14">
        <v>26</v>
      </c>
      <c r="Q14">
        <v>2.8</v>
      </c>
      <c r="R14" s="1">
        <f t="shared" si="5"/>
        <v>630.9573444801932</v>
      </c>
    </row>
    <row r="15" spans="4:15" ht="12.75">
      <c r="D15">
        <v>13</v>
      </c>
      <c r="E15">
        <v>2.9</v>
      </c>
      <c r="F15" s="1">
        <f t="shared" si="1"/>
        <v>794.3282347242821</v>
      </c>
      <c r="G15">
        <v>17.5</v>
      </c>
      <c r="H15">
        <v>2.99</v>
      </c>
      <c r="I15" s="1">
        <f t="shared" si="2"/>
        <v>977.2372209558114</v>
      </c>
      <c r="J15">
        <v>16.4</v>
      </c>
      <c r="K15">
        <v>1.3</v>
      </c>
      <c r="L15" s="1">
        <f t="shared" si="3"/>
        <v>19.952623149688804</v>
      </c>
      <c r="M15">
        <v>15.9</v>
      </c>
      <c r="N15">
        <v>1.22</v>
      </c>
      <c r="O15" s="1">
        <f t="shared" si="4"/>
        <v>16.595869074375614</v>
      </c>
    </row>
    <row r="16" spans="4:15" ht="12.75">
      <c r="D16">
        <v>19.9</v>
      </c>
      <c r="E16">
        <v>3.4</v>
      </c>
      <c r="F16" s="1">
        <f t="shared" si="1"/>
        <v>2511.886431509581</v>
      </c>
      <c r="G16">
        <v>18.5</v>
      </c>
      <c r="H16">
        <v>1.89</v>
      </c>
      <c r="I16" s="1">
        <f t="shared" si="2"/>
        <v>77.62471166286922</v>
      </c>
      <c r="J16">
        <v>16.5</v>
      </c>
      <c r="K16">
        <v>1.8</v>
      </c>
      <c r="L16" s="1">
        <f t="shared" si="3"/>
        <v>63.095734448019364</v>
      </c>
      <c r="M16">
        <v>16</v>
      </c>
      <c r="N16">
        <v>1</v>
      </c>
      <c r="O16" s="1">
        <f t="shared" si="4"/>
        <v>10</v>
      </c>
    </row>
    <row r="17" spans="4:15" ht="12.75">
      <c r="D17">
        <v>21.2</v>
      </c>
      <c r="E17">
        <v>3.4</v>
      </c>
      <c r="F17" s="1">
        <f t="shared" si="1"/>
        <v>2511.886431509581</v>
      </c>
      <c r="G17">
        <v>18.9</v>
      </c>
      <c r="H17">
        <v>3.59</v>
      </c>
      <c r="I17" s="1">
        <f t="shared" si="2"/>
        <v>3890.451449942811</v>
      </c>
      <c r="J17">
        <v>17.8</v>
      </c>
      <c r="K17">
        <v>2</v>
      </c>
      <c r="L17" s="1">
        <f t="shared" si="3"/>
        <v>100</v>
      </c>
      <c r="M17">
        <v>16</v>
      </c>
      <c r="N17">
        <v>1.8</v>
      </c>
      <c r="O17" s="1">
        <f t="shared" si="4"/>
        <v>63.095734448019364</v>
      </c>
    </row>
    <row r="18" spans="4:15" ht="12.75">
      <c r="D18">
        <v>15.5</v>
      </c>
      <c r="E18">
        <v>3.42</v>
      </c>
      <c r="F18" s="1">
        <f t="shared" si="1"/>
        <v>2630.2679918953822</v>
      </c>
      <c r="G18">
        <v>19</v>
      </c>
      <c r="H18">
        <v>2.98</v>
      </c>
      <c r="I18" s="1">
        <f t="shared" si="2"/>
        <v>954.9925860214368</v>
      </c>
      <c r="J18">
        <v>18</v>
      </c>
      <c r="K18">
        <v>1.55</v>
      </c>
      <c r="L18" s="1">
        <f t="shared" si="3"/>
        <v>35.481338923357555</v>
      </c>
      <c r="M18">
        <v>16.8</v>
      </c>
      <c r="N18">
        <v>1.83</v>
      </c>
      <c r="O18" s="1">
        <f t="shared" si="4"/>
        <v>67.60829753919819</v>
      </c>
    </row>
    <row r="19" spans="4:15" ht="12.75">
      <c r="D19">
        <v>21.5</v>
      </c>
      <c r="E19">
        <v>3.52</v>
      </c>
      <c r="F19" s="1">
        <f t="shared" si="1"/>
        <v>3311.3112148259115</v>
      </c>
      <c r="G19">
        <v>19.9</v>
      </c>
      <c r="H19">
        <v>3.21</v>
      </c>
      <c r="I19" s="1">
        <f t="shared" si="2"/>
        <v>1621.8100973589308</v>
      </c>
      <c r="J19">
        <v>18</v>
      </c>
      <c r="K19">
        <v>1.25</v>
      </c>
      <c r="L19" s="1">
        <f t="shared" si="3"/>
        <v>17.782794100389236</v>
      </c>
      <c r="M19">
        <v>16.9</v>
      </c>
      <c r="N19">
        <v>1.1</v>
      </c>
      <c r="O19" s="1">
        <f t="shared" si="4"/>
        <v>12.58925411794168</v>
      </c>
    </row>
    <row r="20" spans="4:15" ht="12.75">
      <c r="D20">
        <v>17.9</v>
      </c>
      <c r="E20">
        <v>3.62</v>
      </c>
      <c r="F20" s="1">
        <f t="shared" si="1"/>
        <v>4168.693834703358</v>
      </c>
      <c r="G20">
        <v>22.3</v>
      </c>
      <c r="H20">
        <v>3.25</v>
      </c>
      <c r="I20" s="1">
        <f t="shared" si="2"/>
        <v>1778.2794100389244</v>
      </c>
      <c r="J20">
        <v>18.4</v>
      </c>
      <c r="K20">
        <v>1.61</v>
      </c>
      <c r="L20" s="1">
        <f t="shared" si="3"/>
        <v>40.7380277804113</v>
      </c>
      <c r="M20">
        <v>17.5</v>
      </c>
      <c r="N20">
        <v>2.11</v>
      </c>
      <c r="O20" s="1">
        <f t="shared" si="4"/>
        <v>128.82495516931343</v>
      </c>
    </row>
    <row r="21" spans="4:15" ht="12.75">
      <c r="D21">
        <v>23.1</v>
      </c>
      <c r="E21">
        <v>3.8</v>
      </c>
      <c r="F21" s="1">
        <f t="shared" si="1"/>
        <v>6309.573444801938</v>
      </c>
      <c r="G21">
        <v>22.4</v>
      </c>
      <c r="H21">
        <v>3.91</v>
      </c>
      <c r="I21" s="1">
        <f t="shared" si="2"/>
        <v>8128.305161641007</v>
      </c>
      <c r="J21">
        <v>18.7</v>
      </c>
      <c r="K21">
        <v>2.07</v>
      </c>
      <c r="L21" s="1">
        <f t="shared" si="3"/>
        <v>117.48975549395293</v>
      </c>
      <c r="M21">
        <v>18</v>
      </c>
      <c r="N21">
        <v>2.21</v>
      </c>
      <c r="O21" s="1">
        <f t="shared" si="4"/>
        <v>162.18100973589304</v>
      </c>
    </row>
    <row r="22" spans="4:15" ht="12.75">
      <c r="D22">
        <v>21.2</v>
      </c>
      <c r="E22">
        <v>3.95</v>
      </c>
      <c r="F22" s="1">
        <f t="shared" si="1"/>
        <v>8912.509381337468</v>
      </c>
      <c r="G22">
        <v>24</v>
      </c>
      <c r="H22">
        <v>3.7</v>
      </c>
      <c r="I22" s="1">
        <f t="shared" si="2"/>
        <v>5011.872336272732</v>
      </c>
      <c r="J22">
        <v>18.9</v>
      </c>
      <c r="K22">
        <v>2.6</v>
      </c>
      <c r="L22" s="1">
        <f t="shared" si="3"/>
        <v>398.1071705534976</v>
      </c>
      <c r="M22">
        <v>18.6</v>
      </c>
      <c r="N22">
        <v>2.34</v>
      </c>
      <c r="O22" s="1">
        <f t="shared" si="4"/>
        <v>218.77616239495524</v>
      </c>
    </row>
    <row r="23" spans="4:15" ht="12.75">
      <c r="D23"/>
      <c r="E23"/>
      <c r="G23">
        <v>24.5</v>
      </c>
      <c r="H23">
        <v>3.23</v>
      </c>
      <c r="I23" s="1">
        <f t="shared" si="2"/>
        <v>1698.2436524617447</v>
      </c>
      <c r="J23">
        <v>20.1</v>
      </c>
      <c r="K23">
        <v>1.39</v>
      </c>
      <c r="L23" s="1">
        <f t="shared" si="3"/>
        <v>24.547089156850305</v>
      </c>
      <c r="M23">
        <v>19.5</v>
      </c>
      <c r="N23">
        <v>2.4</v>
      </c>
      <c r="O23" s="1">
        <f t="shared" si="4"/>
        <v>251.18864315095806</v>
      </c>
    </row>
    <row r="24" spans="4:15" ht="12.75">
      <c r="D24"/>
      <c r="E24"/>
      <c r="G24">
        <v>24.8</v>
      </c>
      <c r="H24">
        <v>3.55</v>
      </c>
      <c r="I24" s="1">
        <f t="shared" si="2"/>
        <v>3548.133892335754</v>
      </c>
      <c r="J24">
        <v>20.1</v>
      </c>
      <c r="K24">
        <v>2.65</v>
      </c>
      <c r="L24" s="1">
        <f t="shared" si="3"/>
        <v>446.6835921509633</v>
      </c>
      <c r="M24">
        <v>20.1</v>
      </c>
      <c r="N24">
        <v>1.2</v>
      </c>
      <c r="O24" s="1">
        <f t="shared" si="4"/>
        <v>15.848931924611136</v>
      </c>
    </row>
    <row r="25" spans="4:15" ht="12.75">
      <c r="D25"/>
      <c r="E25"/>
      <c r="G25">
        <v>25.5</v>
      </c>
      <c r="H25">
        <v>3.47</v>
      </c>
      <c r="I25" s="1">
        <f t="shared" si="2"/>
        <v>2951.20922666639</v>
      </c>
      <c r="J25">
        <v>20.8</v>
      </c>
      <c r="K25">
        <v>1.9</v>
      </c>
      <c r="L25" s="1">
        <f t="shared" si="3"/>
        <v>79.4328234724282</v>
      </c>
      <c r="M25">
        <v>20.6</v>
      </c>
      <c r="N25">
        <v>1.81</v>
      </c>
      <c r="O25" s="1">
        <f t="shared" si="4"/>
        <v>64.56542290346559</v>
      </c>
    </row>
    <row r="26" spans="4:15" ht="12.75">
      <c r="D26"/>
      <c r="E26"/>
      <c r="J26">
        <v>20.8</v>
      </c>
      <c r="K26">
        <v>2.5</v>
      </c>
      <c r="L26" s="1">
        <f t="shared" si="3"/>
        <v>316.22776601683825</v>
      </c>
      <c r="M26">
        <v>20.9</v>
      </c>
      <c r="N26">
        <v>2.2</v>
      </c>
      <c r="O26" s="1">
        <f t="shared" si="4"/>
        <v>158.48931924611153</v>
      </c>
    </row>
    <row r="27" spans="4:15" ht="12.75">
      <c r="D27"/>
      <c r="E27"/>
      <c r="J27">
        <v>21.4</v>
      </c>
      <c r="K27">
        <v>3.2</v>
      </c>
      <c r="L27" s="1">
        <f t="shared" si="3"/>
        <v>1584.8931924611156</v>
      </c>
      <c r="M27">
        <v>21.3</v>
      </c>
      <c r="N27">
        <v>2.4</v>
      </c>
      <c r="O27" s="1">
        <f t="shared" si="4"/>
        <v>251.18864315095806</v>
      </c>
    </row>
    <row r="28" spans="4:15" ht="12.75">
      <c r="D28"/>
      <c r="E28"/>
      <c r="J28">
        <v>22.1</v>
      </c>
      <c r="K28">
        <v>2.28</v>
      </c>
      <c r="L28" s="1">
        <f t="shared" si="3"/>
        <v>190.5460717963248</v>
      </c>
      <c r="M28">
        <v>21.7</v>
      </c>
      <c r="N28">
        <v>1.9</v>
      </c>
      <c r="O28" s="1">
        <f>10^N28</f>
        <v>79.4328234724282</v>
      </c>
    </row>
    <row r="29" spans="4:15" ht="12.75">
      <c r="D29"/>
      <c r="E29"/>
      <c r="J29">
        <v>22.6</v>
      </c>
      <c r="K29">
        <v>3.13</v>
      </c>
      <c r="L29" s="1">
        <f t="shared" si="3"/>
        <v>1348.962882591654</v>
      </c>
      <c r="M29">
        <v>22.5</v>
      </c>
      <c r="N29">
        <v>2.8</v>
      </c>
      <c r="O29" s="1">
        <f t="shared" si="4"/>
        <v>630.9573444801932</v>
      </c>
    </row>
    <row r="30" spans="4:15" ht="12.75">
      <c r="D30"/>
      <c r="E30"/>
      <c r="J30">
        <v>23.3</v>
      </c>
      <c r="K30">
        <v>2.8</v>
      </c>
      <c r="L30" s="1">
        <f t="shared" si="3"/>
        <v>630.9573444801932</v>
      </c>
      <c r="M30">
        <v>22.8</v>
      </c>
      <c r="N30">
        <v>2.38</v>
      </c>
      <c r="O30" s="1">
        <f t="shared" si="4"/>
        <v>239.88329190194912</v>
      </c>
    </row>
    <row r="31" spans="4:15" ht="12.75">
      <c r="D31"/>
      <c r="E31"/>
      <c r="J31">
        <v>23.5</v>
      </c>
      <c r="K31">
        <v>2.98</v>
      </c>
      <c r="L31" s="1">
        <f t="shared" si="3"/>
        <v>954.9925860214368</v>
      </c>
      <c r="M31">
        <v>23.8</v>
      </c>
      <c r="N31">
        <v>2.6</v>
      </c>
      <c r="O31" s="1">
        <f t="shared" si="4"/>
        <v>398.1071705534976</v>
      </c>
    </row>
    <row r="32" spans="4:15" ht="12.75">
      <c r="D32"/>
      <c r="E32"/>
      <c r="J32">
        <v>23.6</v>
      </c>
      <c r="K32">
        <v>3.14</v>
      </c>
      <c r="L32" s="1">
        <f t="shared" si="3"/>
        <v>1380.3842646028863</v>
      </c>
      <c r="M32">
        <v>25.1</v>
      </c>
      <c r="N32">
        <v>2.55</v>
      </c>
      <c r="O32" s="1">
        <f t="shared" si="4"/>
        <v>354.81338923357566</v>
      </c>
    </row>
    <row r="33" spans="4:15" ht="12.75">
      <c r="D33"/>
      <c r="E33"/>
      <c r="J33">
        <v>24.2</v>
      </c>
      <c r="K33">
        <v>3.5</v>
      </c>
      <c r="L33" s="1">
        <f t="shared" si="3"/>
        <v>3162.2776601683804</v>
      </c>
      <c r="M33">
        <v>26.7</v>
      </c>
      <c r="N33">
        <v>3.45</v>
      </c>
      <c r="O33" s="1">
        <f t="shared" si="4"/>
        <v>2818.382931264456</v>
      </c>
    </row>
    <row r="34" spans="4:12" ht="12.75">
      <c r="D34"/>
      <c r="E34"/>
      <c r="J34">
        <v>25</v>
      </c>
      <c r="K34">
        <v>3.13</v>
      </c>
      <c r="L34" s="1">
        <f t="shared" si="3"/>
        <v>1348.962882591654</v>
      </c>
    </row>
    <row r="35" spans="4:12" ht="12.75">
      <c r="D35"/>
      <c r="E35"/>
      <c r="J35">
        <v>25.4</v>
      </c>
      <c r="K35">
        <v>3.58</v>
      </c>
      <c r="L35" s="1">
        <f t="shared" si="3"/>
        <v>3801.893963205617</v>
      </c>
    </row>
    <row r="36" spans="4:12" ht="12.75">
      <c r="D36"/>
      <c r="E36"/>
      <c r="J36">
        <v>26.4</v>
      </c>
      <c r="K36">
        <v>3.35</v>
      </c>
      <c r="L36" s="1">
        <f t="shared" si="3"/>
        <v>2238.7211385683418</v>
      </c>
    </row>
    <row r="37" spans="4:12" ht="12.75">
      <c r="D37"/>
      <c r="E37"/>
      <c r="K37" s="2"/>
      <c r="L37" s="4"/>
    </row>
    <row r="38" spans="4:12" ht="12.75">
      <c r="D38"/>
      <c r="E38"/>
      <c r="K38" s="2"/>
      <c r="L38" s="4"/>
    </row>
    <row r="39" spans="4:12" ht="12.75">
      <c r="D39"/>
      <c r="E39"/>
      <c r="K39" s="2"/>
      <c r="L39" s="4"/>
    </row>
    <row r="40" spans="4:12" ht="12.75">
      <c r="D40"/>
      <c r="E40"/>
      <c r="K40" s="2"/>
      <c r="L40" s="4"/>
    </row>
    <row r="41" spans="4:12" ht="12.75">
      <c r="D41"/>
      <c r="E41"/>
      <c r="K41" s="2"/>
      <c r="L41" s="4"/>
    </row>
    <row r="42" spans="4:12" ht="12.75">
      <c r="D42"/>
      <c r="E42"/>
      <c r="K42" s="2"/>
      <c r="L42" s="4"/>
    </row>
    <row r="43" spans="4:12" ht="12.75">
      <c r="D43"/>
      <c r="E43"/>
      <c r="K43" s="2"/>
      <c r="L43" s="4"/>
    </row>
    <row r="44" spans="4:12" ht="12.75">
      <c r="D44"/>
      <c r="E44"/>
      <c r="K44" s="2"/>
      <c r="L44" s="4"/>
    </row>
    <row r="45" spans="4:12" ht="12.75">
      <c r="D45"/>
      <c r="E45"/>
      <c r="K45" s="2"/>
      <c r="L45" s="4"/>
    </row>
    <row r="46" spans="4:12" ht="12.75">
      <c r="D46"/>
      <c r="E46"/>
      <c r="K46" s="2"/>
      <c r="L46" s="4"/>
    </row>
    <row r="47" spans="4:12" ht="12.75">
      <c r="D47"/>
      <c r="E47"/>
      <c r="K47" s="2"/>
      <c r="L47" s="4"/>
    </row>
    <row r="48" spans="4:12" ht="12.75">
      <c r="D48"/>
      <c r="E48"/>
      <c r="K48" s="2"/>
      <c r="L48" s="4"/>
    </row>
    <row r="49" spans="4:12" ht="12.75">
      <c r="D49"/>
      <c r="E49"/>
      <c r="K49" s="2"/>
      <c r="L49" s="4"/>
    </row>
    <row r="50" spans="4:12" ht="12.75">
      <c r="D50"/>
      <c r="E50"/>
      <c r="K50" s="2"/>
      <c r="L50" s="4"/>
    </row>
    <row r="51" spans="4:12" ht="12.75">
      <c r="D51"/>
      <c r="E51"/>
      <c r="K51" s="2"/>
      <c r="L51" s="4"/>
    </row>
    <row r="52" spans="4:12" ht="12.75">
      <c r="D52"/>
      <c r="E52"/>
      <c r="K52" s="2"/>
      <c r="L52" s="4"/>
    </row>
    <row r="53" spans="4:12" ht="12.75">
      <c r="D53"/>
      <c r="E53"/>
      <c r="K53" s="2"/>
      <c r="L53" s="4"/>
    </row>
    <row r="54" spans="4:12" ht="12.75">
      <c r="D54"/>
      <c r="E54"/>
      <c r="K54" s="2"/>
      <c r="L54" s="4"/>
    </row>
    <row r="55" spans="4:12" ht="12.75">
      <c r="D55"/>
      <c r="E55"/>
      <c r="K55" s="2"/>
      <c r="L55" s="4"/>
    </row>
    <row r="56" spans="4:12" ht="12.75">
      <c r="D56"/>
      <c r="E56"/>
      <c r="K56" s="2"/>
      <c r="L56" s="4"/>
    </row>
    <row r="57" spans="4:12" ht="12.75">
      <c r="D57"/>
      <c r="E57"/>
      <c r="K57" s="2"/>
      <c r="L57" s="4"/>
    </row>
    <row r="58" spans="4:12" ht="12.75">
      <c r="D58"/>
      <c r="E58"/>
      <c r="K58" s="2"/>
      <c r="L58" s="4"/>
    </row>
    <row r="59" spans="4:12" ht="12.75">
      <c r="D59"/>
      <c r="E59"/>
      <c r="K59" s="2"/>
      <c r="L59" s="4"/>
    </row>
    <row r="60" spans="4:12" ht="12.75">
      <c r="D60"/>
      <c r="E60"/>
      <c r="K60" s="2"/>
      <c r="L60" s="4"/>
    </row>
    <row r="61" spans="4:12" ht="12.75">
      <c r="D61"/>
      <c r="E61"/>
      <c r="K61" s="2"/>
      <c r="L61" s="4"/>
    </row>
    <row r="62" spans="4:12" ht="12.75">
      <c r="D62"/>
      <c r="E62"/>
      <c r="K62" s="2"/>
      <c r="L62" s="4"/>
    </row>
    <row r="63" spans="4:12" ht="12.75">
      <c r="D63"/>
      <c r="E63"/>
      <c r="K63" s="2"/>
      <c r="L63" s="4"/>
    </row>
    <row r="64" spans="4:12" ht="12.75">
      <c r="D64"/>
      <c r="E64"/>
      <c r="K64" s="2"/>
      <c r="L64" s="4"/>
    </row>
    <row r="65" spans="4:12" ht="12.75">
      <c r="D65"/>
      <c r="E65"/>
      <c r="K65" s="2"/>
      <c r="L65" s="4"/>
    </row>
    <row r="66" spans="4:12" ht="12.75">
      <c r="D66"/>
      <c r="E66"/>
      <c r="K66" s="2"/>
      <c r="L66" s="4"/>
    </row>
    <row r="67" spans="4:12" ht="12.75">
      <c r="D67"/>
      <c r="E67"/>
      <c r="K67" s="2"/>
      <c r="L67" s="4"/>
    </row>
    <row r="68" spans="4:12" ht="12.75">
      <c r="D68"/>
      <c r="E68"/>
      <c r="K68" s="2"/>
      <c r="L68" s="4"/>
    </row>
    <row r="69" spans="4:12" ht="12.75">
      <c r="D69"/>
      <c r="E69"/>
      <c r="K69" s="2"/>
      <c r="L69" s="4"/>
    </row>
    <row r="70" spans="4:12" ht="12.75">
      <c r="D70"/>
      <c r="E70"/>
      <c r="K70" s="2"/>
      <c r="L70" s="4"/>
    </row>
    <row r="71" spans="4:12" ht="12.75">
      <c r="D71"/>
      <c r="E71"/>
      <c r="K71" s="2"/>
      <c r="L71" s="4"/>
    </row>
    <row r="72" spans="4:12" ht="12.75">
      <c r="D72"/>
      <c r="E72"/>
      <c r="K72" s="2"/>
      <c r="L72" s="4"/>
    </row>
    <row r="73" spans="4:12" ht="12.75">
      <c r="D73"/>
      <c r="E73"/>
      <c r="K73" s="2"/>
      <c r="L73" s="4"/>
    </row>
    <row r="74" spans="4:12" ht="12.75">
      <c r="D74"/>
      <c r="E74"/>
      <c r="K74" s="2"/>
      <c r="L74" s="4"/>
    </row>
    <row r="75" spans="4:12" ht="12.75">
      <c r="D75"/>
      <c r="E75"/>
      <c r="L75" s="4"/>
    </row>
    <row r="76" spans="4:12" ht="12.75">
      <c r="D76"/>
      <c r="E76"/>
      <c r="L76" s="4"/>
    </row>
    <row r="77" spans="4:12" ht="12.75">
      <c r="D77"/>
      <c r="E77"/>
      <c r="L77" s="4"/>
    </row>
    <row r="78" spans="4:12" ht="12.75">
      <c r="D78"/>
      <c r="E78"/>
      <c r="L78" s="4"/>
    </row>
    <row r="79" spans="4:12" ht="12.75">
      <c r="D79"/>
      <c r="E79"/>
      <c r="K79" s="2"/>
      <c r="L79" s="4"/>
    </row>
    <row r="80" spans="4:12" ht="12.75">
      <c r="D80"/>
      <c r="E80"/>
      <c r="K80" s="2"/>
      <c r="L80" s="4"/>
    </row>
    <row r="81" spans="4:12" ht="12.75">
      <c r="D81"/>
      <c r="E81"/>
      <c r="K81" s="2"/>
      <c r="L81" s="4"/>
    </row>
    <row r="82" spans="4:12" ht="12.75">
      <c r="D82"/>
      <c r="E82"/>
      <c r="K82" s="2"/>
      <c r="L82" s="4"/>
    </row>
    <row r="83" spans="4:12" ht="12.75">
      <c r="D83"/>
      <c r="E83"/>
      <c r="K83" s="2"/>
      <c r="L83" s="4"/>
    </row>
    <row r="84" spans="11:12" ht="12.75">
      <c r="K84" s="2"/>
      <c r="L84" s="4"/>
    </row>
    <row r="85" spans="11:12" ht="12.75">
      <c r="K85" s="2"/>
      <c r="L85" s="4"/>
    </row>
    <row r="86" spans="11:12" ht="12.75">
      <c r="K86" s="2"/>
      <c r="L86" s="4"/>
    </row>
    <row r="87" spans="11:12" ht="12.75">
      <c r="K87" s="2"/>
      <c r="L87" s="4"/>
    </row>
    <row r="88" spans="11:12" ht="12.75">
      <c r="K88" s="2"/>
      <c r="L88" s="4"/>
    </row>
    <row r="89" spans="11:12" ht="12.75">
      <c r="K89" s="2"/>
      <c r="L89" s="4"/>
    </row>
    <row r="90" spans="11:12" ht="12.75">
      <c r="K90" s="2"/>
      <c r="L90" s="4"/>
    </row>
    <row r="91" spans="11:12" ht="12.75">
      <c r="K91" s="2"/>
      <c r="L91" s="4"/>
    </row>
    <row r="92" spans="11:12" ht="12.75">
      <c r="K92" s="2"/>
      <c r="L92" s="4"/>
    </row>
    <row r="93" spans="11:12" ht="12.75">
      <c r="K93" s="2"/>
      <c r="L93" s="4"/>
    </row>
    <row r="94" spans="11:12" ht="12.75">
      <c r="K94" s="2"/>
      <c r="L94" s="4"/>
    </row>
    <row r="95" spans="11:12" ht="12.75">
      <c r="K95" s="2"/>
      <c r="L95" s="4"/>
    </row>
    <row r="96" spans="11:12" ht="12.75">
      <c r="K96" s="2"/>
      <c r="L96" s="4"/>
    </row>
    <row r="97" spans="11:12" ht="12.75">
      <c r="K97" s="2"/>
      <c r="L97" s="4"/>
    </row>
    <row r="98" spans="11:12" ht="12.75">
      <c r="K98" s="2"/>
      <c r="L98" s="4"/>
    </row>
    <row r="99" spans="11:12" ht="12.75">
      <c r="K99" s="2"/>
      <c r="L99" s="4"/>
    </row>
    <row r="100" spans="11:12" ht="12.75">
      <c r="K100" s="2"/>
      <c r="L100" s="4"/>
    </row>
    <row r="101" spans="11:12" ht="12.75">
      <c r="K101" s="2"/>
      <c r="L101" s="4"/>
    </row>
    <row r="102" spans="11:12" ht="12.75">
      <c r="K102" s="2"/>
      <c r="L102" s="4"/>
    </row>
    <row r="103" spans="11:12" ht="12.75">
      <c r="K103" s="2"/>
      <c r="L103" s="4"/>
    </row>
    <row r="104" spans="11:12" ht="12.75">
      <c r="K104" s="2"/>
      <c r="L104" s="4"/>
    </row>
    <row r="105" spans="11:12" ht="12.75">
      <c r="K105" s="2"/>
      <c r="L105" s="4"/>
    </row>
    <row r="106" spans="11:12" ht="12.75">
      <c r="K106" s="2"/>
      <c r="L106" s="4"/>
    </row>
    <row r="107" spans="11:12" ht="12.75">
      <c r="K107" s="2"/>
      <c r="L107" s="4"/>
    </row>
    <row r="108" spans="11:12" ht="12.75">
      <c r="K108" s="2"/>
      <c r="L108" s="4"/>
    </row>
    <row r="109" spans="11:12" ht="12.75">
      <c r="K109" s="2"/>
      <c r="L109" s="4"/>
    </row>
    <row r="110" spans="11:12" ht="12.75">
      <c r="K110" s="2"/>
      <c r="L110" s="4"/>
    </row>
    <row r="111" spans="4:12" ht="12.75">
      <c r="D111"/>
      <c r="E111"/>
      <c r="K111" s="2"/>
      <c r="L111" s="4"/>
    </row>
    <row r="112" spans="11:12" ht="12.75">
      <c r="K112" s="2"/>
      <c r="L112" s="4"/>
    </row>
    <row r="113" spans="4:12" ht="12.75">
      <c r="D113"/>
      <c r="K113" s="2"/>
      <c r="L113" s="4"/>
    </row>
    <row r="114" spans="4:12" ht="12.75">
      <c r="D114"/>
      <c r="K114" s="2"/>
      <c r="L114" s="4"/>
    </row>
    <row r="115" ht="12.75">
      <c r="D115"/>
    </row>
    <row r="116" spans="4:12" ht="12.75">
      <c r="D116"/>
      <c r="K116" s="2"/>
      <c r="L116" s="4"/>
    </row>
    <row r="118" spans="4:5" ht="12.75">
      <c r="D118"/>
      <c r="E118"/>
    </row>
    <row r="119" spans="4:5" ht="12.75">
      <c r="D119"/>
      <c r="E1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2003-09-29T19:29:11Z</dcterms:created>
  <dcterms:modified xsi:type="dcterms:W3CDTF">2003-09-29T19:29:31Z</dcterms:modified>
  <cp:category/>
  <cp:version/>
  <cp:contentType/>
  <cp:contentStatus/>
</cp:coreProperties>
</file>