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45" windowWidth="15480" windowHeight="4965" tabRatio="601" activeTab="0"/>
  </bookViews>
  <sheets>
    <sheet name="README" sheetId="1" r:id="rId1"/>
    <sheet name="CALC" sheetId="2" r:id="rId2"/>
    <sheet name="ENVELOPES" sheetId="3" r:id="rId3"/>
    <sheet name="Fig 1" sheetId="4" r:id="rId4"/>
    <sheet name="Fig 2" sheetId="5" r:id="rId5"/>
  </sheets>
  <definedNames/>
  <calcPr fullCalcOnLoad="1"/>
</workbook>
</file>

<file path=xl/sharedStrings.xml><?xml version="1.0" encoding="utf-8"?>
<sst xmlns="http://schemas.openxmlformats.org/spreadsheetml/2006/main" count="582" uniqueCount="192">
  <si>
    <t>COUNTY</t>
  </si>
  <si>
    <t>STREAM</t>
  </si>
  <si>
    <t>SC</t>
  </si>
  <si>
    <t>LABUT</t>
  </si>
  <si>
    <t>Aiken</t>
  </si>
  <si>
    <t>I</t>
  </si>
  <si>
    <t>South Edisto River</t>
  </si>
  <si>
    <t>021002021200</t>
  </si>
  <si>
    <t>S</t>
  </si>
  <si>
    <t>Calhoun</t>
  </si>
  <si>
    <t>US</t>
  </si>
  <si>
    <t>Flea Bite Creek</t>
  </si>
  <si>
    <t>092017600400</t>
  </si>
  <si>
    <t>Chesterfield</t>
  </si>
  <si>
    <t>Thompson Creek</t>
  </si>
  <si>
    <t>134000900400</t>
  </si>
  <si>
    <t>Colleton</t>
  </si>
  <si>
    <t>Little Salkehatchie Riv</t>
  </si>
  <si>
    <t>154006300400</t>
  </si>
  <si>
    <t>154006300600</t>
  </si>
  <si>
    <t>154006300700</t>
  </si>
  <si>
    <t>Jones Swamp</t>
  </si>
  <si>
    <t>154006400700</t>
  </si>
  <si>
    <t>Dillon</t>
  </si>
  <si>
    <t>Buck Swamp</t>
  </si>
  <si>
    <t>174004107100</t>
  </si>
  <si>
    <t>Dorchester</t>
  </si>
  <si>
    <t>Four Hole Swamp</t>
  </si>
  <si>
    <t>181002620300</t>
  </si>
  <si>
    <t>Florence</t>
  </si>
  <si>
    <t>Lynches Lake</t>
  </si>
  <si>
    <t>212005200100</t>
  </si>
  <si>
    <t>Great Pee Dee River</t>
  </si>
  <si>
    <t>212007621100</t>
  </si>
  <si>
    <t>Sparrow Swamp</t>
  </si>
  <si>
    <t>212030100400</t>
  </si>
  <si>
    <t>Big Swamp</t>
  </si>
  <si>
    <t>212037801000</t>
  </si>
  <si>
    <t>Hampton</t>
  </si>
  <si>
    <t>Coosawhatchie River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</si>
  <si>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</si>
  <si>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</si>
  <si>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</si>
  <si>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</si>
  <si>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</si>
  <si>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</si>
  <si>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</si>
  <si>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</si>
  <si>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262050105200</t>
  </si>
  <si>
    <t>264002220200</t>
  </si>
  <si>
    <t>264002220300</t>
  </si>
  <si>
    <t>Jasper</t>
  </si>
  <si>
    <t>Cypress Creek</t>
  </si>
  <si>
    <t>272027800100</t>
  </si>
  <si>
    <t>274000300200</t>
  </si>
  <si>
    <t>277008700100</t>
  </si>
  <si>
    <t>Kershaw</t>
  </si>
  <si>
    <t>Little Lynches River</t>
  </si>
  <si>
    <t>282000100500</t>
  </si>
  <si>
    <t>Lexington</t>
  </si>
  <si>
    <t>North Edisto River</t>
  </si>
  <si>
    <t>324011300100</t>
  </si>
  <si>
    <t>Marion</t>
  </si>
  <si>
    <t>Little Pee Dee River</t>
  </si>
  <si>
    <t>342050110700</t>
  </si>
  <si>
    <t>342050110800</t>
  </si>
  <si>
    <t>342050110900</t>
  </si>
  <si>
    <t>342050111000</t>
  </si>
  <si>
    <t>342050111100</t>
  </si>
  <si>
    <t>Orangeburg</t>
  </si>
  <si>
    <t>382030110800</t>
  </si>
  <si>
    <t>Four Hole Swamp (Br 1)</t>
  </si>
  <si>
    <t>384045300200</t>
  </si>
  <si>
    <t>Sumter</t>
  </si>
  <si>
    <t>Rock Bluff Creek</t>
  </si>
  <si>
    <t>432040100100</t>
  </si>
  <si>
    <t>432040100200</t>
  </si>
  <si>
    <t>RABUT</t>
  </si>
  <si>
    <t>Clarendon</t>
  </si>
  <si>
    <t>Ox Swamp</t>
  </si>
  <si>
    <t>142052100300</t>
  </si>
  <si>
    <t>154006300500</t>
  </si>
  <si>
    <t>Willow Swamp</t>
  </si>
  <si>
    <t>154064100200</t>
  </si>
  <si>
    <t>Allendale</t>
  </si>
  <si>
    <t>Salkehatchie River</t>
  </si>
  <si>
    <t>032030100600</t>
  </si>
  <si>
    <t>SWCH</t>
  </si>
  <si>
    <t>032030100700</t>
  </si>
  <si>
    <t>King Creek</t>
  </si>
  <si>
    <t>034000300100</t>
  </si>
  <si>
    <t>Gaul Creek</t>
  </si>
  <si>
    <t>034000300200</t>
  </si>
  <si>
    <t>037002100100</t>
  </si>
  <si>
    <t>Gaul Branch</t>
  </si>
  <si>
    <t>037010700100</t>
  </si>
  <si>
    <t>Sammy Swamp</t>
  </si>
  <si>
    <t>142001500400</t>
  </si>
  <si>
    <t>Douglas Swamp</t>
  </si>
  <si>
    <t>142037800300</t>
  </si>
  <si>
    <t>Sandy Run Creek</t>
  </si>
  <si>
    <t>152002100300</t>
  </si>
  <si>
    <t>Deep Creek</t>
  </si>
  <si>
    <t>154006300300</t>
  </si>
  <si>
    <t>Buckhead Creek</t>
  </si>
  <si>
    <t>154021200100</t>
  </si>
  <si>
    <t>154021200200</t>
  </si>
  <si>
    <t>174004107200</t>
  </si>
  <si>
    <t>Cattle Creek</t>
  </si>
  <si>
    <t>182007800100</t>
  </si>
  <si>
    <t>Polk Swamp</t>
  </si>
  <si>
    <t>182007800200</t>
  </si>
  <si>
    <t>Lake Swamp</t>
  </si>
  <si>
    <t>211009510400</t>
  </si>
  <si>
    <t>Pee Dee River</t>
  </si>
  <si>
    <t>211009511400</t>
  </si>
  <si>
    <t>Jefferies Creek</t>
  </si>
  <si>
    <t>212005200700</t>
  </si>
  <si>
    <t>212030100100</t>
  </si>
  <si>
    <t>214005100200</t>
  </si>
  <si>
    <t>Middle Swamp</t>
  </si>
  <si>
    <t>214005100400</t>
  </si>
  <si>
    <t>Jeffries Creek</t>
  </si>
  <si>
    <t>214005100500</t>
  </si>
  <si>
    <t>Deep Hole Swamp</t>
  </si>
  <si>
    <t>214040300500</t>
  </si>
  <si>
    <t>262050103300</t>
  </si>
  <si>
    <t>Cypress Swamp</t>
  </si>
  <si>
    <t>272032100700</t>
  </si>
  <si>
    <t>Black Swp Long Branch</t>
  </si>
  <si>
    <t>272032100800</t>
  </si>
  <si>
    <t>Great Swamp</t>
  </si>
  <si>
    <t>274033600100</t>
  </si>
  <si>
    <t>Smith Swamp</t>
  </si>
  <si>
    <t>342050100300</t>
  </si>
  <si>
    <t>Maiden Down Swamp</t>
  </si>
  <si>
    <t>344004100800</t>
  </si>
  <si>
    <t>344057620200</t>
  </si>
  <si>
    <t>Providence Swamp</t>
  </si>
  <si>
    <t>382017600200</t>
  </si>
  <si>
    <t>382017600300</t>
  </si>
  <si>
    <t>Goodbys Swamp</t>
  </si>
  <si>
    <t>382030110900</t>
  </si>
  <si>
    <t>Williamsburg</t>
  </si>
  <si>
    <t>Paisley Swamp</t>
  </si>
  <si>
    <t>454026100300</t>
  </si>
  <si>
    <t>Boggy Swamp</t>
  </si>
  <si>
    <t>454026100400</t>
  </si>
  <si>
    <t>Indiantown Swamp</t>
  </si>
  <si>
    <t>454026100500</t>
  </si>
  <si>
    <t>Johnson's Creek</t>
  </si>
  <si>
    <t>457001600100</t>
  </si>
  <si>
    <t>(feet)</t>
  </si>
  <si>
    <t>(feet per second)</t>
  </si>
  <si>
    <t>(feet per second divided by feet per second)</t>
  </si>
  <si>
    <t>VELOCITY AT ABUTMENT TOE</t>
  </si>
  <si>
    <t>OBSERVED SCOUR DEPTH</t>
  </si>
  <si>
    <t>LOCATION OF SCOUR</t>
  </si>
  <si>
    <t>FLOW DEPTH AT ABUTMENT TOE</t>
  </si>
  <si>
    <t>FROUDE NUMBER</t>
  </si>
  <si>
    <t>ROAD TYPE</t>
  </si>
  <si>
    <t>ROAD NUMBER</t>
  </si>
  <si>
    <t>SOUTH CAROLINA DEPARTMENT OF TRANSPORTATION BRIDGE NUMBER</t>
  </si>
  <si>
    <t>K1         SHAPE FACTOR</t>
  </si>
  <si>
    <t>K2         SKEW FACTOR</t>
  </si>
  <si>
    <t>EMBANKMENT SKEW</t>
  </si>
  <si>
    <t>EMBANKMENT LENGTH</t>
  </si>
  <si>
    <t>I - Interstate;                       US - United States Route;                            SC- South Carolina Route;                                         S - Secondary Road</t>
  </si>
  <si>
    <t>ABUTMENT TYPE</t>
  </si>
  <si>
    <t>1 = vertical             3 = spill through</t>
  </si>
  <si>
    <t>Envelope of COASTAL PLAIN Data</t>
  </si>
  <si>
    <t>EMBANKMENT</t>
  </si>
  <si>
    <t xml:space="preserve">OBSERVED </t>
  </si>
  <si>
    <t>LENGTH</t>
  </si>
  <si>
    <t>SCOUR</t>
  </si>
  <si>
    <t>ONE-TO-ONE LINE</t>
  </si>
  <si>
    <t>DESCRIPTION OF WORKSHEETS:</t>
  </si>
  <si>
    <t>CALC:</t>
  </si>
  <si>
    <t>ENVELOPES:</t>
  </si>
  <si>
    <t>Fig 1:</t>
  </si>
  <si>
    <t>Fig 2:</t>
  </si>
  <si>
    <t>SELECTED REFERENCES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</si>
  <si>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</si>
  <si>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</si>
  <si>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Compares the HIRE equation (Richardson and Davis, 2001) with the embankment-length envelope of the field data.</t>
  </si>
  <si>
    <t>Compares the HIRE equation (Richardson and Davis, 2001) with field observations.</t>
  </si>
  <si>
    <t>Contains the South Carolina field data envelope and one-to-one line used in figures 1 and 2.</t>
  </si>
  <si>
    <t>LABUT = left abutment;                     -                             RABUT = right abutment;                               -                                SWCH = single scour hole that encompasses bridge opening</t>
  </si>
  <si>
    <t>Positive skew points upstream                            -                                negative skew points downstream                                             -                   (degrees)</t>
  </si>
  <si>
    <t>Contains the data and calculations used to compute the predicted abutment scour depths.</t>
  </si>
  <si>
    <t>This spreadsheet calculates predicted abutment-scour depth using the HIRE presented in the Fourth Edition of HEC-18 (Richardson and Davis, 2001).</t>
  </si>
  <si>
    <t>PREDICTED SCOUR DEPTH                       -                             (HIRE EQUATION, HEC-18, 2001)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</si>
</sst>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sz val="8.5"/>
      <name val="Arial"/>
      <family val="0"/>
    </font>
    <font>
      <sz val="10"/>
      <color indexed="8"/>
      <name val="System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System"/>
      <family val="2"/>
    </font>
    <font>
      <sz val="9"/>
      <name val="System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1" fontId="0" fillId="0" borderId="2" xfId="19" applyNumberFormat="1" applyFont="1" applyBorder="1" applyAlignment="1">
      <alignment horizontal="center" vertical="top" wrapText="1"/>
      <protection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2" xfId="19" applyNumberFormat="1" applyFont="1" applyBorder="1" applyAlignment="1">
      <alignment horizontal="center" vertical="top" wrapText="1"/>
      <protection/>
    </xf>
    <xf numFmtId="1" fontId="0" fillId="0" borderId="0" xfId="0" applyNumberFormat="1" applyBorder="1" applyAlignment="1">
      <alignment horizontal="center"/>
    </xf>
    <xf numFmtId="0" fontId="6" fillId="0" borderId="6" xfId="0" applyFont="1" applyFill="1" applyBorder="1" applyAlignment="1" applyProtection="1">
      <alignment horizontal="center" wrapText="1"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20" applyBorder="1" applyAlignment="1">
      <alignment horizontal="center"/>
      <protection/>
    </xf>
    <xf numFmtId="0" fontId="4" fillId="0" borderId="1" xfId="20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14" xfId="20" applyFont="1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10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g 18 (abut pied all abutlength)" xfId="19"/>
    <cellStyle name="Normal_young1.Piedmont.CW.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4"/>
          <c:w val="0.8607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CALC!$G$3:$G$110</c:f>
              <c:numCache>
                <c:ptCount val="108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10</c:v>
                </c:pt>
                <c:pt idx="36">
                  <c:v>11.1</c:v>
                </c:pt>
                <c:pt idx="37">
                  <c:v>11.2</c:v>
                </c:pt>
                <c:pt idx="38">
                  <c:v>23.6</c:v>
                </c:pt>
                <c:pt idx="39">
                  <c:v>6.3</c:v>
                </c:pt>
                <c:pt idx="40">
                  <c:v>5.2</c:v>
                </c:pt>
                <c:pt idx="41">
                  <c:v>11.3</c:v>
                </c:pt>
                <c:pt idx="42">
                  <c:v>2.1</c:v>
                </c:pt>
                <c:pt idx="43">
                  <c:v>0.2</c:v>
                </c:pt>
                <c:pt idx="44">
                  <c:v>10.6</c:v>
                </c:pt>
                <c:pt idx="45">
                  <c:v>9.3</c:v>
                </c:pt>
                <c:pt idx="46">
                  <c:v>2.5</c:v>
                </c:pt>
                <c:pt idx="47">
                  <c:v>1.6</c:v>
                </c:pt>
                <c:pt idx="48">
                  <c:v>10.4</c:v>
                </c:pt>
                <c:pt idx="49">
                  <c:v>13.9</c:v>
                </c:pt>
                <c:pt idx="50">
                  <c:v>9.8</c:v>
                </c:pt>
                <c:pt idx="51">
                  <c:v>8.5</c:v>
                </c:pt>
                <c:pt idx="52">
                  <c:v>13.1</c:v>
                </c:pt>
                <c:pt idx="53">
                  <c:v>9.1</c:v>
                </c:pt>
                <c:pt idx="54">
                  <c:v>5.5</c:v>
                </c:pt>
                <c:pt idx="55">
                  <c:v>9.4</c:v>
                </c:pt>
                <c:pt idx="56">
                  <c:v>8.6</c:v>
                </c:pt>
                <c:pt idx="57">
                  <c:v>0.7</c:v>
                </c:pt>
                <c:pt idx="58">
                  <c:v>1.3</c:v>
                </c:pt>
                <c:pt idx="59">
                  <c:v>2.2</c:v>
                </c:pt>
                <c:pt idx="60">
                  <c:v>0.9</c:v>
                </c:pt>
                <c:pt idx="61">
                  <c:v>0.52</c:v>
                </c:pt>
                <c:pt idx="62">
                  <c:v>1.21</c:v>
                </c:pt>
                <c:pt idx="63">
                  <c:v>0</c:v>
                </c:pt>
                <c:pt idx="64">
                  <c:v>0</c:v>
                </c:pt>
                <c:pt idx="65">
                  <c:v>1.2</c:v>
                </c:pt>
                <c:pt idx="66">
                  <c:v>3.3</c:v>
                </c:pt>
                <c:pt idx="67">
                  <c:v>8.7</c:v>
                </c:pt>
                <c:pt idx="68">
                  <c:v>8.8</c:v>
                </c:pt>
                <c:pt idx="69">
                  <c:v>9</c:v>
                </c:pt>
                <c:pt idx="70">
                  <c:v>9.4</c:v>
                </c:pt>
                <c:pt idx="71">
                  <c:v>10.8</c:v>
                </c:pt>
                <c:pt idx="72">
                  <c:v>14.4</c:v>
                </c:pt>
                <c:pt idx="73">
                  <c:v>9.8</c:v>
                </c:pt>
                <c:pt idx="74">
                  <c:v>5.8</c:v>
                </c:pt>
                <c:pt idx="75">
                  <c:v>6.7</c:v>
                </c:pt>
                <c:pt idx="76">
                  <c:v>2.5</c:v>
                </c:pt>
                <c:pt idx="77">
                  <c:v>1.2</c:v>
                </c:pt>
                <c:pt idx="78">
                  <c:v>0</c:v>
                </c:pt>
                <c:pt idx="79">
                  <c:v>1.6</c:v>
                </c:pt>
                <c:pt idx="80">
                  <c:v>10</c:v>
                </c:pt>
                <c:pt idx="81">
                  <c:v>3</c:v>
                </c:pt>
                <c:pt idx="82">
                  <c:v>1.6</c:v>
                </c:pt>
                <c:pt idx="83">
                  <c:v>1.7</c:v>
                </c:pt>
                <c:pt idx="84">
                  <c:v>1.5</c:v>
                </c:pt>
                <c:pt idx="85">
                  <c:v>1.2</c:v>
                </c:pt>
                <c:pt idx="86">
                  <c:v>2.2</c:v>
                </c:pt>
                <c:pt idx="87">
                  <c:v>10.3</c:v>
                </c:pt>
                <c:pt idx="88">
                  <c:v>3.9</c:v>
                </c:pt>
                <c:pt idx="89">
                  <c:v>2.6</c:v>
                </c:pt>
                <c:pt idx="90">
                  <c:v>12.4</c:v>
                </c:pt>
                <c:pt idx="91">
                  <c:v>13.8</c:v>
                </c:pt>
                <c:pt idx="92">
                  <c:v>11.9</c:v>
                </c:pt>
                <c:pt idx="93">
                  <c:v>8.4</c:v>
                </c:pt>
                <c:pt idx="94">
                  <c:v>8.4</c:v>
                </c:pt>
                <c:pt idx="95">
                  <c:v>5.4</c:v>
                </c:pt>
                <c:pt idx="96">
                  <c:v>11.2</c:v>
                </c:pt>
                <c:pt idx="97">
                  <c:v>6.8</c:v>
                </c:pt>
                <c:pt idx="98">
                  <c:v>13.2</c:v>
                </c:pt>
                <c:pt idx="99">
                  <c:v>11.1</c:v>
                </c:pt>
                <c:pt idx="100">
                  <c:v>10.9</c:v>
                </c:pt>
                <c:pt idx="101">
                  <c:v>9.2</c:v>
                </c:pt>
                <c:pt idx="102">
                  <c:v>7.2</c:v>
                </c:pt>
                <c:pt idx="103">
                  <c:v>12.3</c:v>
                </c:pt>
                <c:pt idx="104">
                  <c:v>10.3</c:v>
                </c:pt>
                <c:pt idx="105">
                  <c:v>8.6</c:v>
                </c:pt>
                <c:pt idx="106">
                  <c:v>6.4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5.5</c:v>
                </c:pt>
                <c:pt idx="1">
                  <c:v>7</c:v>
                </c:pt>
                <c:pt idx="2">
                  <c:v>6.6</c:v>
                </c:pt>
                <c:pt idx="3">
                  <c:v>6.5</c:v>
                </c:pt>
                <c:pt idx="4">
                  <c:v>10.9</c:v>
                </c:pt>
                <c:pt idx="5">
                  <c:v>9.5</c:v>
                </c:pt>
                <c:pt idx="6">
                  <c:v>10.4</c:v>
                </c:pt>
                <c:pt idx="7">
                  <c:v>15.5</c:v>
                </c:pt>
                <c:pt idx="8">
                  <c:v>10.2</c:v>
                </c:pt>
                <c:pt idx="9">
                  <c:v>12.4</c:v>
                </c:pt>
                <c:pt idx="10">
                  <c:v>9.6</c:v>
                </c:pt>
                <c:pt idx="11">
                  <c:v>20.5</c:v>
                </c:pt>
                <c:pt idx="12">
                  <c:v>10.2</c:v>
                </c:pt>
                <c:pt idx="13">
                  <c:v>12.1</c:v>
                </c:pt>
                <c:pt idx="14">
                  <c:v>12.1</c:v>
                </c:pt>
                <c:pt idx="15">
                  <c:v>9.1</c:v>
                </c:pt>
                <c:pt idx="16">
                  <c:v>10.4</c:v>
                </c:pt>
                <c:pt idx="17">
                  <c:v>10.3</c:v>
                </c:pt>
                <c:pt idx="18">
                  <c:v>10.5</c:v>
                </c:pt>
                <c:pt idx="19">
                  <c:v>8.7</c:v>
                </c:pt>
                <c:pt idx="20">
                  <c:v>8.2</c:v>
                </c:pt>
                <c:pt idx="21">
                  <c:v>10.3</c:v>
                </c:pt>
                <c:pt idx="22">
                  <c:v>13.5</c:v>
                </c:pt>
                <c:pt idx="23">
                  <c:v>13.5</c:v>
                </c:pt>
                <c:pt idx="24">
                  <c:v>10.9</c:v>
                </c:pt>
                <c:pt idx="25">
                  <c:v>11.1</c:v>
                </c:pt>
                <c:pt idx="26">
                  <c:v>12.4</c:v>
                </c:pt>
                <c:pt idx="27">
                  <c:v>12.7</c:v>
                </c:pt>
                <c:pt idx="28">
                  <c:v>6.8</c:v>
                </c:pt>
                <c:pt idx="29">
                  <c:v>6.8</c:v>
                </c:pt>
                <c:pt idx="30">
                  <c:v>10.9</c:v>
                </c:pt>
                <c:pt idx="31">
                  <c:v>8.2</c:v>
                </c:pt>
                <c:pt idx="32">
                  <c:v>8</c:v>
                </c:pt>
                <c:pt idx="33">
                  <c:v>12.1</c:v>
                </c:pt>
                <c:pt idx="34">
                  <c:v>12.3</c:v>
                </c:pt>
                <c:pt idx="35">
                  <c:v>17.4</c:v>
                </c:pt>
                <c:pt idx="36">
                  <c:v>6.5</c:v>
                </c:pt>
                <c:pt idx="37">
                  <c:v>9.1</c:v>
                </c:pt>
                <c:pt idx="38">
                  <c:v>12.1</c:v>
                </c:pt>
                <c:pt idx="39">
                  <c:v>9.9</c:v>
                </c:pt>
                <c:pt idx="40">
                  <c:v>11.6</c:v>
                </c:pt>
                <c:pt idx="41">
                  <c:v>10.6</c:v>
                </c:pt>
                <c:pt idx="42">
                  <c:v>24.6</c:v>
                </c:pt>
                <c:pt idx="43">
                  <c:v>24.8</c:v>
                </c:pt>
                <c:pt idx="44">
                  <c:v>13.6</c:v>
                </c:pt>
                <c:pt idx="45">
                  <c:v>12.3</c:v>
                </c:pt>
                <c:pt idx="46">
                  <c:v>9.6</c:v>
                </c:pt>
                <c:pt idx="47">
                  <c:v>6.8</c:v>
                </c:pt>
                <c:pt idx="48">
                  <c:v>11.2</c:v>
                </c:pt>
                <c:pt idx="49">
                  <c:v>8.8</c:v>
                </c:pt>
                <c:pt idx="50">
                  <c:v>9.5</c:v>
                </c:pt>
                <c:pt idx="51">
                  <c:v>5</c:v>
                </c:pt>
                <c:pt idx="52">
                  <c:v>12.8</c:v>
                </c:pt>
                <c:pt idx="53">
                  <c:v>13</c:v>
                </c:pt>
                <c:pt idx="54">
                  <c:v>12.5</c:v>
                </c:pt>
                <c:pt idx="55">
                  <c:v>10</c:v>
                </c:pt>
                <c:pt idx="56">
                  <c:v>10</c:v>
                </c:pt>
                <c:pt idx="57">
                  <c:v>12.3</c:v>
                </c:pt>
                <c:pt idx="58">
                  <c:v>17.8</c:v>
                </c:pt>
                <c:pt idx="59">
                  <c:v>18.1</c:v>
                </c:pt>
                <c:pt idx="60">
                  <c:v>16.4</c:v>
                </c:pt>
                <c:pt idx="61">
                  <c:v>11.8</c:v>
                </c:pt>
                <c:pt idx="62">
                  <c:v>13.3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12.2</c:v>
                </c:pt>
                <c:pt idx="68">
                  <c:v>12.4</c:v>
                </c:pt>
                <c:pt idx="69">
                  <c:v>8.1</c:v>
                </c:pt>
                <c:pt idx="70">
                  <c:v>3.4</c:v>
                </c:pt>
                <c:pt idx="71">
                  <c:v>12</c:v>
                </c:pt>
                <c:pt idx="72">
                  <c:v>7.5</c:v>
                </c:pt>
                <c:pt idx="73">
                  <c:v>12</c:v>
                </c:pt>
                <c:pt idx="74">
                  <c:v>11.4</c:v>
                </c:pt>
                <c:pt idx="75">
                  <c:v>11.2</c:v>
                </c:pt>
                <c:pt idx="76">
                  <c:v>8</c:v>
                </c:pt>
                <c:pt idx="77">
                  <c:v>7.9</c:v>
                </c:pt>
                <c:pt idx="78">
                  <c:v>8.1</c:v>
                </c:pt>
                <c:pt idx="79">
                  <c:v>9</c:v>
                </c:pt>
                <c:pt idx="80">
                  <c:v>11.1</c:v>
                </c:pt>
                <c:pt idx="81">
                  <c:v>11.9</c:v>
                </c:pt>
                <c:pt idx="82">
                  <c:v>13.1</c:v>
                </c:pt>
                <c:pt idx="83">
                  <c:v>13.2</c:v>
                </c:pt>
                <c:pt idx="84">
                  <c:v>13.2</c:v>
                </c:pt>
                <c:pt idx="85">
                  <c:v>12.9</c:v>
                </c:pt>
                <c:pt idx="86">
                  <c:v>13.5</c:v>
                </c:pt>
                <c:pt idx="87">
                  <c:v>12.3</c:v>
                </c:pt>
                <c:pt idx="88">
                  <c:v>11.1</c:v>
                </c:pt>
                <c:pt idx="89">
                  <c:v>12.9</c:v>
                </c:pt>
                <c:pt idx="90">
                  <c:v>12.6</c:v>
                </c:pt>
                <c:pt idx="91">
                  <c:v>15.3</c:v>
                </c:pt>
                <c:pt idx="92">
                  <c:v>9.4</c:v>
                </c:pt>
                <c:pt idx="93">
                  <c:v>3.8</c:v>
                </c:pt>
                <c:pt idx="94">
                  <c:v>7.2</c:v>
                </c:pt>
                <c:pt idx="95">
                  <c:v>23.7</c:v>
                </c:pt>
                <c:pt idx="96">
                  <c:v>22.9</c:v>
                </c:pt>
                <c:pt idx="97">
                  <c:v>11.2</c:v>
                </c:pt>
                <c:pt idx="98">
                  <c:v>7.4</c:v>
                </c:pt>
                <c:pt idx="99">
                  <c:v>9.9</c:v>
                </c:pt>
                <c:pt idx="100">
                  <c:v>8.8</c:v>
                </c:pt>
                <c:pt idx="101">
                  <c:v>11.7</c:v>
                </c:pt>
                <c:pt idx="102">
                  <c:v>6.7</c:v>
                </c:pt>
                <c:pt idx="103">
                  <c:v>11.4</c:v>
                </c:pt>
                <c:pt idx="104">
                  <c:v>10.8</c:v>
                </c:pt>
                <c:pt idx="105">
                  <c:v>12.3</c:v>
                </c:pt>
                <c:pt idx="106">
                  <c:v>13.6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ENVELOPES!$A$3:$A$4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ENVELOPES!$B$3:$B$4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axId val="53592069"/>
        <c:axId val="12566574"/>
      </c:scatterChart>
      <c:valAx>
        <c:axId val="5359206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2566574"/>
        <c:crosses val="autoZero"/>
        <c:crossBetween val="midCat"/>
        <c:dispUnits/>
        <c:majorUnit val="5"/>
        <c:minorUnit val="1"/>
      </c:valAx>
      <c:valAx>
        <c:axId val="1256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359206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4"/>
          <c:w val="0.8607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CALC!$I$3:$I$109</c:f>
              <c:numCache>
                <c:ptCount val="10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251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562.5</c:v>
                </c:pt>
                <c:pt idx="36">
                  <c:v>472.5</c:v>
                </c:pt>
                <c:pt idx="37">
                  <c:v>706.9</c:v>
                </c:pt>
                <c:pt idx="38">
                  <c:v>7440.6</c:v>
                </c:pt>
                <c:pt idx="39">
                  <c:v>871.1</c:v>
                </c:pt>
                <c:pt idx="40">
                  <c:v>318.7</c:v>
                </c:pt>
                <c:pt idx="41">
                  <c:v>352.3</c:v>
                </c:pt>
                <c:pt idx="42">
                  <c:v>328</c:v>
                </c:pt>
                <c:pt idx="43">
                  <c:v>387.2</c:v>
                </c:pt>
                <c:pt idx="44">
                  <c:v>695.9</c:v>
                </c:pt>
                <c:pt idx="45">
                  <c:v>1690</c:v>
                </c:pt>
                <c:pt idx="46">
                  <c:v>126.8</c:v>
                </c:pt>
                <c:pt idx="47">
                  <c:v>1835.7</c:v>
                </c:pt>
                <c:pt idx="48">
                  <c:v>550.5</c:v>
                </c:pt>
                <c:pt idx="49">
                  <c:v>721.9</c:v>
                </c:pt>
                <c:pt idx="50">
                  <c:v>534.4</c:v>
                </c:pt>
                <c:pt idx="51">
                  <c:v>1102</c:v>
                </c:pt>
                <c:pt idx="52">
                  <c:v>1211.8</c:v>
                </c:pt>
                <c:pt idx="53">
                  <c:v>1415.9</c:v>
                </c:pt>
                <c:pt idx="54">
                  <c:v>992.9</c:v>
                </c:pt>
                <c:pt idx="55">
                  <c:v>654.3</c:v>
                </c:pt>
                <c:pt idx="56">
                  <c:v>762</c:v>
                </c:pt>
                <c:pt idx="57">
                  <c:v>2340</c:v>
                </c:pt>
                <c:pt idx="58">
                  <c:v>1036</c:v>
                </c:pt>
                <c:pt idx="59">
                  <c:v>283</c:v>
                </c:pt>
                <c:pt idx="60">
                  <c:v>2353.8</c:v>
                </c:pt>
                <c:pt idx="61">
                  <c:v>1183.8</c:v>
                </c:pt>
                <c:pt idx="62">
                  <c:v>5315.9</c:v>
                </c:pt>
                <c:pt idx="63">
                  <c:v>711</c:v>
                </c:pt>
                <c:pt idx="64">
                  <c:v>340</c:v>
                </c:pt>
                <c:pt idx="65">
                  <c:v>1772</c:v>
                </c:pt>
                <c:pt idx="66">
                  <c:v>1326</c:v>
                </c:pt>
                <c:pt idx="67">
                  <c:v>388</c:v>
                </c:pt>
                <c:pt idx="68">
                  <c:v>759.4</c:v>
                </c:pt>
                <c:pt idx="69">
                  <c:v>329.2</c:v>
                </c:pt>
                <c:pt idx="70">
                  <c:v>644.5</c:v>
                </c:pt>
                <c:pt idx="71">
                  <c:v>445.9</c:v>
                </c:pt>
                <c:pt idx="72">
                  <c:v>426.5</c:v>
                </c:pt>
                <c:pt idx="73">
                  <c:v>604.5</c:v>
                </c:pt>
                <c:pt idx="74">
                  <c:v>1548.1</c:v>
                </c:pt>
                <c:pt idx="75">
                  <c:v>1360.6</c:v>
                </c:pt>
                <c:pt idx="76">
                  <c:v>1021.6</c:v>
                </c:pt>
                <c:pt idx="77">
                  <c:v>745.3</c:v>
                </c:pt>
                <c:pt idx="78">
                  <c:v>775.2</c:v>
                </c:pt>
                <c:pt idx="79">
                  <c:v>414.5</c:v>
                </c:pt>
                <c:pt idx="80">
                  <c:v>434.4</c:v>
                </c:pt>
                <c:pt idx="81">
                  <c:v>768</c:v>
                </c:pt>
                <c:pt idx="82">
                  <c:v>2864.4</c:v>
                </c:pt>
                <c:pt idx="83">
                  <c:v>661</c:v>
                </c:pt>
                <c:pt idx="84">
                  <c:v>824</c:v>
                </c:pt>
                <c:pt idx="85">
                  <c:v>204</c:v>
                </c:pt>
                <c:pt idx="86">
                  <c:v>291</c:v>
                </c:pt>
                <c:pt idx="87">
                  <c:v>896</c:v>
                </c:pt>
                <c:pt idx="88">
                  <c:v>566</c:v>
                </c:pt>
                <c:pt idx="89">
                  <c:v>294</c:v>
                </c:pt>
                <c:pt idx="90">
                  <c:v>1669</c:v>
                </c:pt>
                <c:pt idx="91">
                  <c:v>669.9</c:v>
                </c:pt>
                <c:pt idx="92">
                  <c:v>428.9</c:v>
                </c:pt>
                <c:pt idx="93">
                  <c:v>1631.7</c:v>
                </c:pt>
                <c:pt idx="94">
                  <c:v>367.3</c:v>
                </c:pt>
                <c:pt idx="95">
                  <c:v>651.5</c:v>
                </c:pt>
                <c:pt idx="96">
                  <c:v>785.9</c:v>
                </c:pt>
                <c:pt idx="97">
                  <c:v>390</c:v>
                </c:pt>
                <c:pt idx="98">
                  <c:v>172.5</c:v>
                </c:pt>
                <c:pt idx="99">
                  <c:v>86.7</c:v>
                </c:pt>
                <c:pt idx="100">
                  <c:v>361</c:v>
                </c:pt>
                <c:pt idx="101">
                  <c:v>1698.3</c:v>
                </c:pt>
                <c:pt idx="102">
                  <c:v>149.1</c:v>
                </c:pt>
                <c:pt idx="103">
                  <c:v>699.5</c:v>
                </c:pt>
                <c:pt idx="104">
                  <c:v>370.9</c:v>
                </c:pt>
                <c:pt idx="105">
                  <c:v>394.7</c:v>
                </c:pt>
                <c:pt idx="106">
                  <c:v>989.4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5.5</c:v>
                </c:pt>
                <c:pt idx="1">
                  <c:v>7</c:v>
                </c:pt>
                <c:pt idx="2">
                  <c:v>6.6</c:v>
                </c:pt>
                <c:pt idx="3">
                  <c:v>6.5</c:v>
                </c:pt>
                <c:pt idx="4">
                  <c:v>10.9</c:v>
                </c:pt>
                <c:pt idx="5">
                  <c:v>9.5</c:v>
                </c:pt>
                <c:pt idx="6">
                  <c:v>10.4</c:v>
                </c:pt>
                <c:pt idx="7">
                  <c:v>15.5</c:v>
                </c:pt>
                <c:pt idx="8">
                  <c:v>10.2</c:v>
                </c:pt>
                <c:pt idx="9">
                  <c:v>12.4</c:v>
                </c:pt>
                <c:pt idx="10">
                  <c:v>9.6</c:v>
                </c:pt>
                <c:pt idx="11">
                  <c:v>20.5</c:v>
                </c:pt>
                <c:pt idx="12">
                  <c:v>10.2</c:v>
                </c:pt>
                <c:pt idx="13">
                  <c:v>12.1</c:v>
                </c:pt>
                <c:pt idx="14">
                  <c:v>12.1</c:v>
                </c:pt>
                <c:pt idx="15">
                  <c:v>9.1</c:v>
                </c:pt>
                <c:pt idx="16">
                  <c:v>10.4</c:v>
                </c:pt>
                <c:pt idx="17">
                  <c:v>10.3</c:v>
                </c:pt>
                <c:pt idx="18">
                  <c:v>10.5</c:v>
                </c:pt>
                <c:pt idx="19">
                  <c:v>8.7</c:v>
                </c:pt>
                <c:pt idx="20">
                  <c:v>8.2</c:v>
                </c:pt>
                <c:pt idx="21">
                  <c:v>10.3</c:v>
                </c:pt>
                <c:pt idx="22">
                  <c:v>13.5</c:v>
                </c:pt>
                <c:pt idx="23">
                  <c:v>13.5</c:v>
                </c:pt>
                <c:pt idx="24">
                  <c:v>10.9</c:v>
                </c:pt>
                <c:pt idx="25">
                  <c:v>11.1</c:v>
                </c:pt>
                <c:pt idx="26">
                  <c:v>12.4</c:v>
                </c:pt>
                <c:pt idx="27">
                  <c:v>12.7</c:v>
                </c:pt>
                <c:pt idx="28">
                  <c:v>6.8</c:v>
                </c:pt>
                <c:pt idx="29">
                  <c:v>6.8</c:v>
                </c:pt>
                <c:pt idx="30">
                  <c:v>10.9</c:v>
                </c:pt>
                <c:pt idx="31">
                  <c:v>8.2</c:v>
                </c:pt>
                <c:pt idx="32">
                  <c:v>8</c:v>
                </c:pt>
                <c:pt idx="33">
                  <c:v>12.1</c:v>
                </c:pt>
                <c:pt idx="34">
                  <c:v>12.3</c:v>
                </c:pt>
                <c:pt idx="35">
                  <c:v>17.4</c:v>
                </c:pt>
                <c:pt idx="36">
                  <c:v>6.5</c:v>
                </c:pt>
                <c:pt idx="37">
                  <c:v>9.1</c:v>
                </c:pt>
                <c:pt idx="38">
                  <c:v>12.1</c:v>
                </c:pt>
                <c:pt idx="39">
                  <c:v>9.9</c:v>
                </c:pt>
                <c:pt idx="40">
                  <c:v>11.6</c:v>
                </c:pt>
                <c:pt idx="41">
                  <c:v>10.6</c:v>
                </c:pt>
                <c:pt idx="42">
                  <c:v>24.6</c:v>
                </c:pt>
                <c:pt idx="43">
                  <c:v>24.8</c:v>
                </c:pt>
                <c:pt idx="44">
                  <c:v>13.6</c:v>
                </c:pt>
                <c:pt idx="45">
                  <c:v>12.3</c:v>
                </c:pt>
                <c:pt idx="46">
                  <c:v>9.6</c:v>
                </c:pt>
                <c:pt idx="47">
                  <c:v>6.8</c:v>
                </c:pt>
                <c:pt idx="48">
                  <c:v>11.2</c:v>
                </c:pt>
                <c:pt idx="49">
                  <c:v>8.8</c:v>
                </c:pt>
                <c:pt idx="50">
                  <c:v>9.5</c:v>
                </c:pt>
                <c:pt idx="51">
                  <c:v>5</c:v>
                </c:pt>
                <c:pt idx="52">
                  <c:v>12.8</c:v>
                </c:pt>
                <c:pt idx="53">
                  <c:v>13</c:v>
                </c:pt>
                <c:pt idx="54">
                  <c:v>12.5</c:v>
                </c:pt>
                <c:pt idx="55">
                  <c:v>10</c:v>
                </c:pt>
                <c:pt idx="56">
                  <c:v>10</c:v>
                </c:pt>
                <c:pt idx="57">
                  <c:v>12.3</c:v>
                </c:pt>
                <c:pt idx="58">
                  <c:v>17.8</c:v>
                </c:pt>
                <c:pt idx="59">
                  <c:v>18.1</c:v>
                </c:pt>
                <c:pt idx="60">
                  <c:v>16.4</c:v>
                </c:pt>
                <c:pt idx="61">
                  <c:v>11.8</c:v>
                </c:pt>
                <c:pt idx="62">
                  <c:v>13.3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12.2</c:v>
                </c:pt>
                <c:pt idx="68">
                  <c:v>12.4</c:v>
                </c:pt>
                <c:pt idx="69">
                  <c:v>8.1</c:v>
                </c:pt>
                <c:pt idx="70">
                  <c:v>3.4</c:v>
                </c:pt>
                <c:pt idx="71">
                  <c:v>12</c:v>
                </c:pt>
                <c:pt idx="72">
                  <c:v>7.5</c:v>
                </c:pt>
                <c:pt idx="73">
                  <c:v>12</c:v>
                </c:pt>
                <c:pt idx="74">
                  <c:v>11.4</c:v>
                </c:pt>
                <c:pt idx="75">
                  <c:v>11.2</c:v>
                </c:pt>
                <c:pt idx="76">
                  <c:v>8</c:v>
                </c:pt>
                <c:pt idx="77">
                  <c:v>7.9</c:v>
                </c:pt>
                <c:pt idx="78">
                  <c:v>8.1</c:v>
                </c:pt>
                <c:pt idx="79">
                  <c:v>9</c:v>
                </c:pt>
                <c:pt idx="80">
                  <c:v>11.1</c:v>
                </c:pt>
                <c:pt idx="81">
                  <c:v>11.9</c:v>
                </c:pt>
                <c:pt idx="82">
                  <c:v>13.1</c:v>
                </c:pt>
                <c:pt idx="83">
                  <c:v>13.2</c:v>
                </c:pt>
                <c:pt idx="84">
                  <c:v>13.2</c:v>
                </c:pt>
                <c:pt idx="85">
                  <c:v>12.9</c:v>
                </c:pt>
                <c:pt idx="86">
                  <c:v>13.5</c:v>
                </c:pt>
                <c:pt idx="87">
                  <c:v>12.3</c:v>
                </c:pt>
                <c:pt idx="88">
                  <c:v>11.1</c:v>
                </c:pt>
                <c:pt idx="89">
                  <c:v>12.9</c:v>
                </c:pt>
                <c:pt idx="90">
                  <c:v>12.6</c:v>
                </c:pt>
                <c:pt idx="91">
                  <c:v>15.3</c:v>
                </c:pt>
                <c:pt idx="92">
                  <c:v>9.4</c:v>
                </c:pt>
                <c:pt idx="93">
                  <c:v>3.8</c:v>
                </c:pt>
                <c:pt idx="94">
                  <c:v>7.2</c:v>
                </c:pt>
                <c:pt idx="95">
                  <c:v>23.7</c:v>
                </c:pt>
                <c:pt idx="96">
                  <c:v>22.9</c:v>
                </c:pt>
                <c:pt idx="97">
                  <c:v>11.2</c:v>
                </c:pt>
                <c:pt idx="98">
                  <c:v>7.4</c:v>
                </c:pt>
                <c:pt idx="99">
                  <c:v>9.9</c:v>
                </c:pt>
                <c:pt idx="100">
                  <c:v>8.8</c:v>
                </c:pt>
                <c:pt idx="101">
                  <c:v>11.7</c:v>
                </c:pt>
                <c:pt idx="102">
                  <c:v>6.7</c:v>
                </c:pt>
                <c:pt idx="103">
                  <c:v>11.4</c:v>
                </c:pt>
                <c:pt idx="104">
                  <c:v>10.8</c:v>
                </c:pt>
                <c:pt idx="105">
                  <c:v>12.3</c:v>
                </c:pt>
                <c:pt idx="106">
                  <c:v>13.6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ENVELOPES!$E$6:$E$9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ENVELOPES!$F$6:$F$9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45990303"/>
        <c:axId val="11259544"/>
      </c:scatterChart>
      <c:val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11259544"/>
        <c:crosses val="autoZero"/>
        <c:crossBetween val="midCat"/>
        <c:dispUnits/>
      </c:valAx>
      <c:valAx>
        <c:axId val="11259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599030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predicted abutment-scour depth for the 100-year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0.5875</cdr:x>
      <cdr:y>0.15575</cdr:y>
    </cdr:from>
    <cdr:to>
      <cdr:x>0.7045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9239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0.6135</cdr:x>
      <cdr:y>0.203</cdr:y>
    </cdr:from>
    <cdr:to>
      <cdr:x>0.69275</cdr:x>
      <cdr:y>0.36475</cdr:y>
    </cdr:to>
    <cdr:sp>
      <cdr:nvSpPr>
        <cdr:cNvPr id="3" name="Line 3"/>
        <cdr:cNvSpPr>
          <a:spLocks/>
        </cdr:cNvSpPr>
      </cdr:nvSpPr>
      <cdr:spPr>
        <a:xfrm>
          <a:off x="5305425" y="1200150"/>
          <a:ext cx="6858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predicted abutment-scour depth for the 100-year flow, 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0.559</cdr:x>
      <cdr:y>0.1445</cdr:y>
    </cdr:from>
    <cdr:to>
      <cdr:x>0.63725</cdr:x>
      <cdr:y>0.30625</cdr:y>
    </cdr:to>
    <cdr:sp>
      <cdr:nvSpPr>
        <cdr:cNvPr id="2" name="Line 3"/>
        <cdr:cNvSpPr>
          <a:spLocks/>
        </cdr:cNvSpPr>
      </cdr:nvSpPr>
      <cdr:spPr>
        <a:xfrm>
          <a:off x="4829175" y="857250"/>
          <a:ext cx="6762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0.12475</cdr:y>
    </cdr:from>
    <cdr:to>
      <cdr:x>0.554</cdr:x>
      <cdr:y>0.159</cdr:y>
    </cdr:to>
    <cdr:sp>
      <cdr:nvSpPr>
        <cdr:cNvPr id="3" name="TextBox 4"/>
        <cdr:cNvSpPr txBox="1">
          <a:spLocks noChangeArrowheads="1"/>
        </cdr:cNvSpPr>
      </cdr:nvSpPr>
      <cdr:spPr>
        <a:xfrm>
          <a:off x="3381375" y="733425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 t="s">
        <v>190</v>
      </c>
    </row>
    <row r="4" ht="12.75">
      <c r="A4" s="19" t="s">
        <v>176</v>
      </c>
    </row>
    <row r="6" spans="1:3" ht="12.75">
      <c r="A6" t="s">
        <v>177</v>
      </c>
      <c r="C6" s="21" t="s">
        <v>189</v>
      </c>
    </row>
    <row r="8" spans="1:3" ht="12.75">
      <c r="A8" t="s">
        <v>178</v>
      </c>
      <c r="C8" t="s">
        <v>186</v>
      </c>
    </row>
    <row r="10" spans="1:3" ht="12.75">
      <c r="A10" t="s">
        <v>179</v>
      </c>
      <c r="C10" s="22" t="s">
        <v>185</v>
      </c>
    </row>
    <row r="11" spans="1:3" ht="12.75">
      <c r="A11" t="s">
        <v>180</v>
      </c>
      <c r="C11" s="22" t="s">
        <v>184</v>
      </c>
    </row>
    <row r="13" ht="12.75">
      <c r="A13" s="19" t="s">
        <v>181</v>
      </c>
    </row>
    <row r="15" s="20" customFormat="1" ht="12.75">
      <c r="A15" s="23" t="s">
        <v>182</v>
      </c>
    </row>
    <row r="16" s="20" customFormat="1" ht="12.75">
      <c r="A16" s="20" t="s">
        <v>183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75390625" style="3" bestFit="1" customWidth="1"/>
    <col min="2" max="2" width="10.75390625" style="4" customWidth="1"/>
    <col min="3" max="3" width="9.625" style="5" bestFit="1" customWidth="1"/>
    <col min="4" max="4" width="20.625" style="3" bestFit="1" customWidth="1"/>
    <col min="5" max="5" width="16.875" style="4" customWidth="1"/>
    <col min="6" max="6" width="13.875" style="4" customWidth="1"/>
    <col min="7" max="7" width="10.375" style="10" customWidth="1"/>
    <col min="8" max="8" width="10.375" style="15" customWidth="1"/>
    <col min="9" max="9" width="13.25390625" style="15" customWidth="1"/>
    <col min="10" max="10" width="10.25390625" style="11" customWidth="1"/>
    <col min="11" max="11" width="11.125" style="10" customWidth="1"/>
    <col min="12" max="12" width="13.75390625" style="2" customWidth="1"/>
    <col min="13" max="14" width="9.00390625" style="12" customWidth="1"/>
    <col min="15" max="15" width="9.00390625" style="13" customWidth="1"/>
    <col min="16" max="16" width="12.375" style="9" customWidth="1"/>
    <col min="18" max="24" width="9.00390625" style="1" customWidth="1"/>
    <col min="26" max="36" width="9.00390625" style="1" customWidth="1"/>
    <col min="38" max="46" width="9.00390625" style="1" customWidth="1"/>
    <col min="48" max="67" width="9.00390625" style="1" customWidth="1"/>
    <col min="69" max="146" width="9.00390625" style="1" customWidth="1"/>
    <col min="147" max="147" width="11.50390625" style="1" customWidth="1"/>
    <col min="148" max="193" width="9.00390625" style="1" customWidth="1"/>
  </cols>
  <sheetData>
    <row r="1" spans="1:16" s="39" customFormat="1" ht="89.25">
      <c r="A1" s="32" t="s">
        <v>0</v>
      </c>
      <c r="B1" s="33" t="s">
        <v>160</v>
      </c>
      <c r="C1" s="34" t="s">
        <v>161</v>
      </c>
      <c r="D1" s="33" t="s">
        <v>1</v>
      </c>
      <c r="E1" s="33" t="s">
        <v>162</v>
      </c>
      <c r="F1" s="35" t="s">
        <v>157</v>
      </c>
      <c r="G1" s="36" t="s">
        <v>156</v>
      </c>
      <c r="H1" s="6" t="s">
        <v>168</v>
      </c>
      <c r="I1" s="14" t="s">
        <v>166</v>
      </c>
      <c r="J1" s="37" t="s">
        <v>158</v>
      </c>
      <c r="K1" s="36" t="s">
        <v>155</v>
      </c>
      <c r="L1" s="8" t="s">
        <v>165</v>
      </c>
      <c r="M1" s="6" t="s">
        <v>163</v>
      </c>
      <c r="N1" s="6" t="s">
        <v>164</v>
      </c>
      <c r="O1" s="38" t="s">
        <v>159</v>
      </c>
      <c r="P1" s="35" t="s">
        <v>191</v>
      </c>
    </row>
    <row r="2" spans="1:16" s="31" customFormat="1" ht="141" thickBot="1">
      <c r="A2" s="24"/>
      <c r="B2" s="16" t="s">
        <v>167</v>
      </c>
      <c r="C2" s="25"/>
      <c r="D2" s="24"/>
      <c r="E2" s="24"/>
      <c r="F2" s="24" t="s">
        <v>187</v>
      </c>
      <c r="G2" s="26" t="s">
        <v>152</v>
      </c>
      <c r="H2" s="7" t="s">
        <v>169</v>
      </c>
      <c r="I2" s="27" t="s">
        <v>152</v>
      </c>
      <c r="J2" s="28" t="s">
        <v>152</v>
      </c>
      <c r="K2" s="26" t="s">
        <v>153</v>
      </c>
      <c r="L2" s="27" t="s">
        <v>188</v>
      </c>
      <c r="M2" s="29"/>
      <c r="N2" s="29"/>
      <c r="O2" s="30" t="s">
        <v>154</v>
      </c>
      <c r="P2" s="24" t="s">
        <v>152</v>
      </c>
    </row>
    <row r="3" spans="1:16" ht="13.5" thickTop="1">
      <c r="A3" s="3" t="s">
        <v>4</v>
      </c>
      <c r="B3" s="4" t="s">
        <v>5</v>
      </c>
      <c r="C3" s="5">
        <v>20</v>
      </c>
      <c r="D3" s="3" t="s">
        <v>6</v>
      </c>
      <c r="E3" s="4" t="s">
        <v>7</v>
      </c>
      <c r="F3" s="4" t="s">
        <v>3</v>
      </c>
      <c r="G3" s="10">
        <v>1.3</v>
      </c>
      <c r="H3" s="2">
        <v>3</v>
      </c>
      <c r="I3" s="2">
        <v>1715.5</v>
      </c>
      <c r="J3" s="11">
        <v>3</v>
      </c>
      <c r="K3" s="10">
        <v>1</v>
      </c>
      <c r="L3" s="2">
        <v>0</v>
      </c>
      <c r="M3" s="12">
        <v>0.55</v>
      </c>
      <c r="N3" s="12">
        <v>1</v>
      </c>
      <c r="O3" s="13">
        <v>0.1</v>
      </c>
      <c r="P3" s="9">
        <v>5.5</v>
      </c>
    </row>
    <row r="4" spans="1:16" ht="12.75">
      <c r="A4" s="3" t="s">
        <v>4</v>
      </c>
      <c r="B4" s="4" t="s">
        <v>5</v>
      </c>
      <c r="C4" s="5">
        <v>20</v>
      </c>
      <c r="D4" s="3" t="s">
        <v>6</v>
      </c>
      <c r="E4" s="4" t="s">
        <v>7</v>
      </c>
      <c r="F4" s="4" t="s">
        <v>77</v>
      </c>
      <c r="G4" s="10">
        <v>1</v>
      </c>
      <c r="H4" s="2">
        <v>3</v>
      </c>
      <c r="I4" s="2">
        <v>564.1</v>
      </c>
      <c r="J4" s="11">
        <v>3.9</v>
      </c>
      <c r="K4" s="10">
        <v>1.1</v>
      </c>
      <c r="L4" s="2">
        <v>0</v>
      </c>
      <c r="M4" s="12">
        <v>0.55</v>
      </c>
      <c r="N4" s="12">
        <v>1</v>
      </c>
      <c r="O4" s="13">
        <v>0.1</v>
      </c>
      <c r="P4" s="9">
        <v>7</v>
      </c>
    </row>
    <row r="5" spans="1:16" ht="12.75">
      <c r="A5" s="3" t="s">
        <v>84</v>
      </c>
      <c r="B5" s="4" t="s">
        <v>10</v>
      </c>
      <c r="C5" s="5">
        <v>301</v>
      </c>
      <c r="D5" s="3" t="s">
        <v>85</v>
      </c>
      <c r="E5" s="4" t="s">
        <v>86</v>
      </c>
      <c r="F5" s="4" t="s">
        <v>87</v>
      </c>
      <c r="G5" s="10">
        <v>8.4</v>
      </c>
      <c r="H5" s="2">
        <v>3</v>
      </c>
      <c r="I5" s="2">
        <v>759</v>
      </c>
      <c r="J5" s="11">
        <v>2.8</v>
      </c>
      <c r="K5" s="10">
        <v>2</v>
      </c>
      <c r="L5" s="2">
        <v>0</v>
      </c>
      <c r="M5" s="12">
        <v>0.55</v>
      </c>
      <c r="N5" s="12">
        <v>1</v>
      </c>
      <c r="O5" s="13">
        <v>0.21</v>
      </c>
      <c r="P5" s="9">
        <v>6.6</v>
      </c>
    </row>
    <row r="6" spans="1:16" ht="12.75">
      <c r="A6" s="3" t="s">
        <v>84</v>
      </c>
      <c r="B6" s="4" t="s">
        <v>10</v>
      </c>
      <c r="C6" s="5">
        <v>301</v>
      </c>
      <c r="D6" s="3" t="s">
        <v>85</v>
      </c>
      <c r="E6" s="4" t="s">
        <v>88</v>
      </c>
      <c r="F6" s="4" t="s">
        <v>87</v>
      </c>
      <c r="G6" s="10">
        <v>12</v>
      </c>
      <c r="H6" s="2">
        <v>3</v>
      </c>
      <c r="I6" s="2">
        <v>680</v>
      </c>
      <c r="J6" s="11">
        <v>2.9</v>
      </c>
      <c r="K6" s="10">
        <v>1.8</v>
      </c>
      <c r="L6" s="2">
        <v>0</v>
      </c>
      <c r="M6" s="12">
        <v>0.55</v>
      </c>
      <c r="N6" s="12">
        <v>1</v>
      </c>
      <c r="O6" s="13">
        <v>0.19</v>
      </c>
      <c r="P6" s="9">
        <v>6.5</v>
      </c>
    </row>
    <row r="7" spans="1:16" ht="12.75">
      <c r="A7" s="3" t="s">
        <v>84</v>
      </c>
      <c r="B7" s="4" t="s">
        <v>2</v>
      </c>
      <c r="C7" s="5">
        <v>3</v>
      </c>
      <c r="D7" s="3" t="s">
        <v>89</v>
      </c>
      <c r="E7" s="4" t="s">
        <v>90</v>
      </c>
      <c r="F7" s="4" t="s">
        <v>87</v>
      </c>
      <c r="G7" s="10">
        <v>6</v>
      </c>
      <c r="H7" s="2">
        <v>3</v>
      </c>
      <c r="I7" s="2">
        <v>374.1</v>
      </c>
      <c r="J7" s="11">
        <v>4.2</v>
      </c>
      <c r="K7" s="10">
        <v>3.3</v>
      </c>
      <c r="L7" s="2">
        <v>0</v>
      </c>
      <c r="M7" s="12">
        <v>0.55</v>
      </c>
      <c r="N7" s="12">
        <v>1</v>
      </c>
      <c r="O7" s="13">
        <v>0.28</v>
      </c>
      <c r="P7" s="9">
        <v>10.9</v>
      </c>
    </row>
    <row r="8" spans="1:16" ht="12.75">
      <c r="A8" s="3" t="s">
        <v>84</v>
      </c>
      <c r="B8" s="4" t="s">
        <v>2</v>
      </c>
      <c r="C8" s="5">
        <v>3</v>
      </c>
      <c r="D8" s="3" t="s">
        <v>91</v>
      </c>
      <c r="E8" s="4" t="s">
        <v>92</v>
      </c>
      <c r="F8" s="4" t="s">
        <v>87</v>
      </c>
      <c r="G8" s="10">
        <v>7</v>
      </c>
      <c r="H8" s="2">
        <v>3</v>
      </c>
      <c r="I8" s="2">
        <v>598.7</v>
      </c>
      <c r="J8" s="11">
        <v>3.5</v>
      </c>
      <c r="K8" s="10">
        <v>3.6</v>
      </c>
      <c r="L8" s="2">
        <v>0</v>
      </c>
      <c r="M8" s="12">
        <v>0.55</v>
      </c>
      <c r="N8" s="12">
        <v>1</v>
      </c>
      <c r="O8" s="13">
        <v>0.34</v>
      </c>
      <c r="P8" s="9">
        <v>9.5</v>
      </c>
    </row>
    <row r="9" spans="1:16" ht="12.75">
      <c r="A9" s="3" t="s">
        <v>84</v>
      </c>
      <c r="B9" s="4" t="s">
        <v>8</v>
      </c>
      <c r="C9" s="5">
        <v>21</v>
      </c>
      <c r="D9" s="3" t="s">
        <v>39</v>
      </c>
      <c r="E9" s="4" t="s">
        <v>93</v>
      </c>
      <c r="F9" s="4" t="s">
        <v>87</v>
      </c>
      <c r="G9" s="10">
        <v>14.6</v>
      </c>
      <c r="H9" s="2">
        <v>3</v>
      </c>
      <c r="I9" s="2">
        <v>1273</v>
      </c>
      <c r="J9" s="11">
        <v>3.4</v>
      </c>
      <c r="K9" s="10">
        <v>4.8</v>
      </c>
      <c r="L9" s="2">
        <v>0</v>
      </c>
      <c r="M9" s="12">
        <v>0.55</v>
      </c>
      <c r="N9" s="12">
        <v>1</v>
      </c>
      <c r="O9" s="13">
        <v>0.46</v>
      </c>
      <c r="P9" s="9">
        <v>10.4</v>
      </c>
    </row>
    <row r="10" spans="1:16" ht="12.75">
      <c r="A10" s="3" t="s">
        <v>84</v>
      </c>
      <c r="B10" s="4" t="s">
        <v>8</v>
      </c>
      <c r="C10" s="5">
        <v>107</v>
      </c>
      <c r="D10" s="3" t="s">
        <v>94</v>
      </c>
      <c r="E10" s="4" t="s">
        <v>95</v>
      </c>
      <c r="F10" s="4" t="s">
        <v>87</v>
      </c>
      <c r="G10" s="10">
        <v>7.7</v>
      </c>
      <c r="H10" s="2">
        <v>3</v>
      </c>
      <c r="I10" s="2">
        <v>287.1</v>
      </c>
      <c r="J10" s="11">
        <v>5.4</v>
      </c>
      <c r="K10" s="10">
        <v>4.5</v>
      </c>
      <c r="L10" s="2">
        <v>20</v>
      </c>
      <c r="M10" s="12">
        <v>0.55</v>
      </c>
      <c r="N10" s="12">
        <v>1.03</v>
      </c>
      <c r="O10" s="13">
        <v>0.34</v>
      </c>
      <c r="P10" s="9">
        <v>15.5</v>
      </c>
    </row>
    <row r="11" spans="1:16" ht="12.75">
      <c r="A11" s="3" t="s">
        <v>9</v>
      </c>
      <c r="B11" s="4" t="s">
        <v>10</v>
      </c>
      <c r="C11" s="5">
        <v>176</v>
      </c>
      <c r="D11" s="3" t="s">
        <v>11</v>
      </c>
      <c r="E11" s="4" t="s">
        <v>12</v>
      </c>
      <c r="F11" s="4" t="s">
        <v>3</v>
      </c>
      <c r="G11" s="10">
        <v>8.6</v>
      </c>
      <c r="H11" s="2">
        <v>3</v>
      </c>
      <c r="I11" s="2">
        <v>334.2</v>
      </c>
      <c r="J11" s="11">
        <v>3.9</v>
      </c>
      <c r="K11" s="10">
        <v>3.2</v>
      </c>
      <c r="L11" s="2">
        <v>0</v>
      </c>
      <c r="M11" s="12">
        <v>0.55</v>
      </c>
      <c r="N11" s="12">
        <v>1</v>
      </c>
      <c r="O11" s="13">
        <v>0.28</v>
      </c>
      <c r="P11" s="9">
        <v>10.2</v>
      </c>
    </row>
    <row r="12" spans="1:16" ht="12.75">
      <c r="A12" s="3" t="s">
        <v>9</v>
      </c>
      <c r="B12" s="4" t="s">
        <v>10</v>
      </c>
      <c r="C12" s="5">
        <v>176</v>
      </c>
      <c r="D12" s="3" t="s">
        <v>11</v>
      </c>
      <c r="E12" s="4" t="s">
        <v>12</v>
      </c>
      <c r="F12" s="4" t="s">
        <v>87</v>
      </c>
      <c r="G12" s="10">
        <v>8.6</v>
      </c>
      <c r="H12" s="2">
        <v>3</v>
      </c>
      <c r="I12" s="2">
        <v>379.4</v>
      </c>
      <c r="J12" s="11">
        <v>4.9</v>
      </c>
      <c r="K12" s="10">
        <v>3.3</v>
      </c>
      <c r="L12" s="2">
        <v>0</v>
      </c>
      <c r="M12" s="12">
        <v>0.55</v>
      </c>
      <c r="N12" s="12">
        <v>1</v>
      </c>
      <c r="O12" s="13">
        <v>0.26</v>
      </c>
      <c r="P12" s="9">
        <v>12.4</v>
      </c>
    </row>
    <row r="13" spans="1:16" ht="12.75">
      <c r="A13" s="3" t="s">
        <v>13</v>
      </c>
      <c r="B13" s="4" t="s">
        <v>2</v>
      </c>
      <c r="C13" s="5">
        <v>9</v>
      </c>
      <c r="D13" s="3" t="s">
        <v>14</v>
      </c>
      <c r="E13" s="4" t="s">
        <v>15</v>
      </c>
      <c r="F13" s="4" t="s">
        <v>3</v>
      </c>
      <c r="G13" s="10">
        <v>2.6</v>
      </c>
      <c r="H13" s="2">
        <v>3</v>
      </c>
      <c r="I13" s="2">
        <v>135.4</v>
      </c>
      <c r="J13" s="11">
        <v>4</v>
      </c>
      <c r="K13" s="10">
        <v>2.2</v>
      </c>
      <c r="L13" s="2">
        <v>20</v>
      </c>
      <c r="M13" s="12">
        <v>0.55</v>
      </c>
      <c r="N13" s="12">
        <v>1.03</v>
      </c>
      <c r="O13" s="13">
        <v>0.19</v>
      </c>
      <c r="P13" s="9">
        <v>9.6</v>
      </c>
    </row>
    <row r="14" spans="1:16" ht="12.75">
      <c r="A14" s="3" t="s">
        <v>78</v>
      </c>
      <c r="B14" s="4" t="s">
        <v>10</v>
      </c>
      <c r="C14" s="5">
        <v>15</v>
      </c>
      <c r="D14" s="3" t="s">
        <v>96</v>
      </c>
      <c r="E14" s="4" t="s">
        <v>97</v>
      </c>
      <c r="F14" s="4" t="s">
        <v>87</v>
      </c>
      <c r="G14" s="10">
        <v>6.4</v>
      </c>
      <c r="H14" s="2">
        <v>1</v>
      </c>
      <c r="I14" s="2">
        <v>732.2</v>
      </c>
      <c r="J14" s="11">
        <v>4.5</v>
      </c>
      <c r="K14" s="10">
        <v>3.1</v>
      </c>
      <c r="L14" s="2">
        <v>0</v>
      </c>
      <c r="M14" s="12">
        <v>1</v>
      </c>
      <c r="N14" s="12">
        <v>1</v>
      </c>
      <c r="O14" s="13">
        <v>0.26</v>
      </c>
      <c r="P14" s="9">
        <v>20.5</v>
      </c>
    </row>
    <row r="15" spans="1:16" ht="12.75">
      <c r="A15" s="3" t="s">
        <v>78</v>
      </c>
      <c r="B15" s="4" t="s">
        <v>10</v>
      </c>
      <c r="C15" s="5">
        <v>378</v>
      </c>
      <c r="D15" s="3" t="s">
        <v>98</v>
      </c>
      <c r="E15" s="4" t="s">
        <v>99</v>
      </c>
      <c r="F15" s="4" t="s">
        <v>87</v>
      </c>
      <c r="G15" s="10">
        <v>7.4</v>
      </c>
      <c r="H15" s="2">
        <v>3</v>
      </c>
      <c r="I15" s="2">
        <v>617.1</v>
      </c>
      <c r="J15" s="11">
        <v>3.7</v>
      </c>
      <c r="K15" s="10">
        <v>3.7</v>
      </c>
      <c r="L15" s="2">
        <v>0</v>
      </c>
      <c r="M15" s="12">
        <v>0.55</v>
      </c>
      <c r="N15" s="12">
        <v>1</v>
      </c>
      <c r="O15" s="13">
        <v>0.34</v>
      </c>
      <c r="P15" s="9">
        <v>10.2</v>
      </c>
    </row>
    <row r="16" spans="1:16" ht="12.75">
      <c r="A16" s="3" t="s">
        <v>78</v>
      </c>
      <c r="B16" s="4" t="s">
        <v>10</v>
      </c>
      <c r="C16" s="5">
        <v>521</v>
      </c>
      <c r="D16" s="3" t="s">
        <v>79</v>
      </c>
      <c r="E16" s="4" t="s">
        <v>80</v>
      </c>
      <c r="F16" s="4" t="s">
        <v>77</v>
      </c>
      <c r="G16" s="10">
        <v>5.1</v>
      </c>
      <c r="H16" s="2">
        <v>3</v>
      </c>
      <c r="I16" s="2">
        <v>403</v>
      </c>
      <c r="J16" s="11">
        <v>5.4</v>
      </c>
      <c r="K16" s="10">
        <v>2.4</v>
      </c>
      <c r="L16" s="2">
        <v>0</v>
      </c>
      <c r="M16" s="12">
        <v>0.55</v>
      </c>
      <c r="N16" s="12">
        <v>1</v>
      </c>
      <c r="O16" s="13">
        <v>0.18</v>
      </c>
      <c r="P16" s="9">
        <v>12.1</v>
      </c>
    </row>
    <row r="17" spans="1:16" ht="12.75">
      <c r="A17" s="3" t="s">
        <v>78</v>
      </c>
      <c r="B17" s="4" t="s">
        <v>10</v>
      </c>
      <c r="C17" s="5">
        <v>521</v>
      </c>
      <c r="D17" s="3" t="s">
        <v>79</v>
      </c>
      <c r="E17" s="4" t="s">
        <v>80</v>
      </c>
      <c r="F17" s="4" t="s">
        <v>87</v>
      </c>
      <c r="G17" s="10">
        <v>7.5</v>
      </c>
      <c r="H17" s="2">
        <v>3</v>
      </c>
      <c r="I17" s="2">
        <v>403</v>
      </c>
      <c r="J17" s="11">
        <v>5.4</v>
      </c>
      <c r="K17" s="10">
        <v>2.4</v>
      </c>
      <c r="L17" s="2">
        <v>0</v>
      </c>
      <c r="M17" s="12">
        <v>0.55</v>
      </c>
      <c r="N17" s="12">
        <v>1</v>
      </c>
      <c r="O17" s="13">
        <v>0.18</v>
      </c>
      <c r="P17" s="9">
        <v>12.1</v>
      </c>
    </row>
    <row r="18" spans="1:16" ht="12.75">
      <c r="A18" s="3" t="s">
        <v>16</v>
      </c>
      <c r="B18" s="4" t="s">
        <v>10</v>
      </c>
      <c r="C18" s="5">
        <v>21</v>
      </c>
      <c r="D18" s="3" t="s">
        <v>100</v>
      </c>
      <c r="E18" s="4" t="s">
        <v>101</v>
      </c>
      <c r="F18" s="4" t="s">
        <v>87</v>
      </c>
      <c r="G18" s="10">
        <v>13</v>
      </c>
      <c r="H18" s="2">
        <v>3</v>
      </c>
      <c r="I18" s="2">
        <v>464.9</v>
      </c>
      <c r="J18" s="11">
        <v>3.9</v>
      </c>
      <c r="K18" s="10">
        <v>2.3</v>
      </c>
      <c r="L18" s="2">
        <v>0</v>
      </c>
      <c r="M18" s="12">
        <v>0.55</v>
      </c>
      <c r="N18" s="12">
        <v>1</v>
      </c>
      <c r="O18" s="13">
        <v>0.21</v>
      </c>
      <c r="P18" s="9">
        <v>9.1</v>
      </c>
    </row>
    <row r="19" spans="1:16" ht="12.75">
      <c r="A19" s="3" t="s">
        <v>16</v>
      </c>
      <c r="B19" s="4" t="s">
        <v>2</v>
      </c>
      <c r="C19" s="5">
        <v>63</v>
      </c>
      <c r="D19" s="3" t="s">
        <v>102</v>
      </c>
      <c r="E19" s="4" t="s">
        <v>103</v>
      </c>
      <c r="F19" s="4" t="s">
        <v>87</v>
      </c>
      <c r="G19" s="10">
        <v>6.2</v>
      </c>
      <c r="H19" s="2">
        <v>3</v>
      </c>
      <c r="I19" s="2">
        <v>465.9</v>
      </c>
      <c r="J19" s="11">
        <v>3.5</v>
      </c>
      <c r="K19" s="10">
        <v>4.4</v>
      </c>
      <c r="L19" s="2">
        <v>0</v>
      </c>
      <c r="M19" s="12">
        <v>0.55</v>
      </c>
      <c r="N19" s="12">
        <v>1</v>
      </c>
      <c r="O19" s="13">
        <v>0.41</v>
      </c>
      <c r="P19" s="9">
        <v>10.4</v>
      </c>
    </row>
    <row r="20" spans="1:16" ht="12.75">
      <c r="A20" s="3" t="s">
        <v>16</v>
      </c>
      <c r="B20" s="4" t="s">
        <v>2</v>
      </c>
      <c r="C20" s="5">
        <v>63</v>
      </c>
      <c r="D20" s="3" t="s">
        <v>17</v>
      </c>
      <c r="E20" s="4" t="s">
        <v>18</v>
      </c>
      <c r="F20" s="4" t="s">
        <v>3</v>
      </c>
      <c r="G20" s="10">
        <v>6.1</v>
      </c>
      <c r="H20" s="2">
        <v>3</v>
      </c>
      <c r="I20" s="2">
        <v>386.4</v>
      </c>
      <c r="J20" s="11">
        <v>5.8</v>
      </c>
      <c r="K20" s="10">
        <v>1.2</v>
      </c>
      <c r="L20" s="2">
        <v>0</v>
      </c>
      <c r="M20" s="12">
        <v>0.55</v>
      </c>
      <c r="N20" s="12">
        <v>1</v>
      </c>
      <c r="O20" s="13">
        <v>0.09</v>
      </c>
      <c r="P20" s="9">
        <v>10.3</v>
      </c>
    </row>
    <row r="21" spans="1:16" ht="12.75">
      <c r="A21" s="3" t="s">
        <v>16</v>
      </c>
      <c r="B21" s="4" t="s">
        <v>2</v>
      </c>
      <c r="C21" s="5">
        <v>63</v>
      </c>
      <c r="D21" s="3" t="s">
        <v>17</v>
      </c>
      <c r="E21" s="4" t="s">
        <v>18</v>
      </c>
      <c r="F21" s="4" t="s">
        <v>77</v>
      </c>
      <c r="G21" s="10">
        <v>3.1</v>
      </c>
      <c r="H21" s="2">
        <v>3</v>
      </c>
      <c r="I21" s="2">
        <v>263</v>
      </c>
      <c r="J21" s="11">
        <v>5.8</v>
      </c>
      <c r="K21" s="10">
        <v>1.3</v>
      </c>
      <c r="L21" s="2">
        <v>0</v>
      </c>
      <c r="M21" s="12">
        <v>0.55</v>
      </c>
      <c r="N21" s="12">
        <v>1</v>
      </c>
      <c r="O21" s="13">
        <v>0.09</v>
      </c>
      <c r="P21" s="9">
        <v>10.5</v>
      </c>
    </row>
    <row r="22" spans="1:16" ht="12.75">
      <c r="A22" s="3" t="s">
        <v>16</v>
      </c>
      <c r="B22" s="4" t="s">
        <v>2</v>
      </c>
      <c r="C22" s="5">
        <v>63</v>
      </c>
      <c r="D22" s="3" t="s">
        <v>17</v>
      </c>
      <c r="E22" s="4" t="s">
        <v>81</v>
      </c>
      <c r="F22" s="4" t="s">
        <v>77</v>
      </c>
      <c r="G22" s="10">
        <v>1.4</v>
      </c>
      <c r="H22" s="2">
        <v>3</v>
      </c>
      <c r="I22" s="2">
        <v>251</v>
      </c>
      <c r="J22" s="11">
        <v>5</v>
      </c>
      <c r="K22" s="10">
        <v>1.1</v>
      </c>
      <c r="L22" s="2">
        <v>0</v>
      </c>
      <c r="M22" s="12">
        <v>0.55</v>
      </c>
      <c r="N22" s="12">
        <v>1</v>
      </c>
      <c r="O22" s="13">
        <v>0.09</v>
      </c>
      <c r="P22" s="9">
        <v>8.7</v>
      </c>
    </row>
    <row r="23" spans="1:16" ht="12.75">
      <c r="A23" s="3" t="s">
        <v>16</v>
      </c>
      <c r="B23" s="4" t="s">
        <v>2</v>
      </c>
      <c r="C23" s="5">
        <v>63</v>
      </c>
      <c r="D23" s="3" t="s">
        <v>17</v>
      </c>
      <c r="E23" s="4" t="s">
        <v>19</v>
      </c>
      <c r="F23" s="4" t="s">
        <v>3</v>
      </c>
      <c r="G23" s="10">
        <v>2.3</v>
      </c>
      <c r="H23" s="2">
        <v>3</v>
      </c>
      <c r="I23" s="2">
        <v>340</v>
      </c>
      <c r="J23" s="11">
        <v>4.5</v>
      </c>
      <c r="K23" s="10">
        <v>1.2</v>
      </c>
      <c r="L23" s="2">
        <v>0</v>
      </c>
      <c r="M23" s="12">
        <v>0.55</v>
      </c>
      <c r="N23" s="12">
        <v>1</v>
      </c>
      <c r="O23" s="13">
        <v>0.1</v>
      </c>
      <c r="P23" s="9">
        <v>8.2</v>
      </c>
    </row>
    <row r="24" spans="1:16" ht="12.75">
      <c r="A24" s="3" t="s">
        <v>16</v>
      </c>
      <c r="B24" s="4" t="s">
        <v>2</v>
      </c>
      <c r="C24" s="5">
        <v>63</v>
      </c>
      <c r="D24" s="3" t="s">
        <v>17</v>
      </c>
      <c r="E24" s="4" t="s">
        <v>19</v>
      </c>
      <c r="F24" s="4" t="s">
        <v>77</v>
      </c>
      <c r="G24" s="10">
        <v>3.4</v>
      </c>
      <c r="H24" s="2">
        <v>3</v>
      </c>
      <c r="I24" s="2">
        <v>293</v>
      </c>
      <c r="J24" s="11">
        <v>5.7</v>
      </c>
      <c r="K24" s="10">
        <v>1.3</v>
      </c>
      <c r="L24" s="2">
        <v>0</v>
      </c>
      <c r="M24" s="12">
        <v>0.55</v>
      </c>
      <c r="N24" s="12">
        <v>1</v>
      </c>
      <c r="O24" s="13">
        <v>0.1</v>
      </c>
      <c r="P24" s="9">
        <v>10.3</v>
      </c>
    </row>
    <row r="25" spans="1:16" ht="12.75">
      <c r="A25" s="3" t="s">
        <v>16</v>
      </c>
      <c r="B25" s="4" t="s">
        <v>2</v>
      </c>
      <c r="C25" s="5">
        <v>63</v>
      </c>
      <c r="D25" s="3" t="s">
        <v>17</v>
      </c>
      <c r="E25" s="4" t="s">
        <v>20</v>
      </c>
      <c r="F25" s="4" t="s">
        <v>3</v>
      </c>
      <c r="G25" s="10">
        <v>8.7</v>
      </c>
      <c r="H25" s="2">
        <v>3</v>
      </c>
      <c r="I25" s="2">
        <v>266</v>
      </c>
      <c r="J25" s="11">
        <v>7.3</v>
      </c>
      <c r="K25" s="10">
        <v>1.6</v>
      </c>
      <c r="L25" s="2">
        <v>0</v>
      </c>
      <c r="M25" s="12">
        <v>0.55</v>
      </c>
      <c r="N25" s="12">
        <v>1</v>
      </c>
      <c r="O25" s="13">
        <v>0.1</v>
      </c>
      <c r="P25" s="9">
        <v>13.5</v>
      </c>
    </row>
    <row r="26" spans="1:16" ht="12.75">
      <c r="A26" s="3" t="s">
        <v>16</v>
      </c>
      <c r="B26" s="4" t="s">
        <v>2</v>
      </c>
      <c r="C26" s="5">
        <v>63</v>
      </c>
      <c r="D26" s="3" t="s">
        <v>17</v>
      </c>
      <c r="E26" s="4" t="s">
        <v>20</v>
      </c>
      <c r="F26" s="4" t="s">
        <v>77</v>
      </c>
      <c r="G26" s="10">
        <v>3.6</v>
      </c>
      <c r="H26" s="2">
        <v>3</v>
      </c>
      <c r="I26" s="2">
        <v>275.4</v>
      </c>
      <c r="J26" s="11">
        <v>7.3</v>
      </c>
      <c r="K26" s="10">
        <v>1.6</v>
      </c>
      <c r="L26" s="2">
        <v>0</v>
      </c>
      <c r="M26" s="12">
        <v>0.55</v>
      </c>
      <c r="N26" s="12">
        <v>1</v>
      </c>
      <c r="O26" s="13">
        <v>0.1</v>
      </c>
      <c r="P26" s="9">
        <v>13.5</v>
      </c>
    </row>
    <row r="27" spans="1:16" ht="12.75">
      <c r="A27" s="3" t="s">
        <v>16</v>
      </c>
      <c r="B27" s="4" t="s">
        <v>2</v>
      </c>
      <c r="C27" s="5">
        <v>64</v>
      </c>
      <c r="D27" s="3" t="s">
        <v>21</v>
      </c>
      <c r="E27" s="4" t="s">
        <v>22</v>
      </c>
      <c r="F27" s="4" t="s">
        <v>3</v>
      </c>
      <c r="G27" s="10">
        <v>8.9</v>
      </c>
      <c r="H27" s="2">
        <v>3</v>
      </c>
      <c r="I27" s="2">
        <v>288</v>
      </c>
      <c r="J27" s="11">
        <v>4.2</v>
      </c>
      <c r="K27" s="10">
        <v>3.4</v>
      </c>
      <c r="L27" s="2">
        <v>0</v>
      </c>
      <c r="M27" s="12">
        <v>0.55</v>
      </c>
      <c r="N27" s="12">
        <v>1</v>
      </c>
      <c r="O27" s="13">
        <v>0.29</v>
      </c>
      <c r="P27" s="9">
        <v>10.9</v>
      </c>
    </row>
    <row r="28" spans="1:16" ht="12.75">
      <c r="A28" s="3" t="s">
        <v>16</v>
      </c>
      <c r="B28" s="4" t="s">
        <v>2</v>
      </c>
      <c r="C28" s="5">
        <v>64</v>
      </c>
      <c r="D28" s="3" t="s">
        <v>21</v>
      </c>
      <c r="E28" s="4" t="s">
        <v>22</v>
      </c>
      <c r="F28" s="4" t="s">
        <v>77</v>
      </c>
      <c r="G28" s="10">
        <v>9.3</v>
      </c>
      <c r="H28" s="2">
        <v>3</v>
      </c>
      <c r="I28" s="2">
        <v>193.5</v>
      </c>
      <c r="J28" s="11">
        <v>4.2</v>
      </c>
      <c r="K28" s="10">
        <v>3.6</v>
      </c>
      <c r="L28" s="2">
        <v>0</v>
      </c>
      <c r="M28" s="12">
        <v>0.55</v>
      </c>
      <c r="N28" s="12">
        <v>1</v>
      </c>
      <c r="O28" s="13">
        <v>0.31</v>
      </c>
      <c r="P28" s="9">
        <v>11.1</v>
      </c>
    </row>
    <row r="29" spans="1:16" ht="12.75">
      <c r="A29" s="3" t="s">
        <v>16</v>
      </c>
      <c r="B29" s="4" t="s">
        <v>2</v>
      </c>
      <c r="C29" s="5">
        <v>212</v>
      </c>
      <c r="D29" s="3" t="s">
        <v>104</v>
      </c>
      <c r="E29" s="4" t="s">
        <v>105</v>
      </c>
      <c r="F29" s="4" t="s">
        <v>87</v>
      </c>
      <c r="G29" s="10">
        <v>9.8</v>
      </c>
      <c r="H29" s="2">
        <v>3</v>
      </c>
      <c r="I29" s="2">
        <v>393.8</v>
      </c>
      <c r="J29" s="11">
        <v>4.6</v>
      </c>
      <c r="K29" s="10">
        <v>4</v>
      </c>
      <c r="L29" s="2">
        <v>0</v>
      </c>
      <c r="M29" s="12">
        <v>0.55</v>
      </c>
      <c r="N29" s="12">
        <v>1</v>
      </c>
      <c r="O29" s="13">
        <v>0.33</v>
      </c>
      <c r="P29" s="9">
        <v>12.4</v>
      </c>
    </row>
    <row r="30" spans="1:16" ht="12.75">
      <c r="A30" s="3" t="s">
        <v>16</v>
      </c>
      <c r="B30" s="4" t="s">
        <v>2</v>
      </c>
      <c r="C30" s="5">
        <v>212</v>
      </c>
      <c r="D30" s="3" t="s">
        <v>104</v>
      </c>
      <c r="E30" s="4" t="s">
        <v>106</v>
      </c>
      <c r="F30" s="4" t="s">
        <v>87</v>
      </c>
      <c r="G30" s="10">
        <v>8.8</v>
      </c>
      <c r="H30" s="2">
        <v>3</v>
      </c>
      <c r="I30" s="2">
        <v>1117.6</v>
      </c>
      <c r="J30" s="11">
        <v>4.8</v>
      </c>
      <c r="K30" s="10">
        <v>3.8</v>
      </c>
      <c r="L30" s="2">
        <v>0</v>
      </c>
      <c r="M30" s="12">
        <v>0.55</v>
      </c>
      <c r="N30" s="12">
        <v>1</v>
      </c>
      <c r="O30" s="13">
        <v>0.31</v>
      </c>
      <c r="P30" s="9">
        <v>12.7</v>
      </c>
    </row>
    <row r="31" spans="1:16" ht="12.75">
      <c r="A31" s="3" t="s">
        <v>16</v>
      </c>
      <c r="B31" s="4" t="s">
        <v>2</v>
      </c>
      <c r="C31" s="5">
        <v>641</v>
      </c>
      <c r="D31" s="3" t="s">
        <v>82</v>
      </c>
      <c r="E31" s="4" t="s">
        <v>83</v>
      </c>
      <c r="F31" s="4" t="s">
        <v>77</v>
      </c>
      <c r="G31" s="10">
        <v>6.6</v>
      </c>
      <c r="H31" s="2">
        <v>3</v>
      </c>
      <c r="I31" s="2">
        <v>523</v>
      </c>
      <c r="J31" s="11">
        <v>2.8</v>
      </c>
      <c r="K31" s="10">
        <v>2.3</v>
      </c>
      <c r="L31" s="2">
        <v>0</v>
      </c>
      <c r="M31" s="12">
        <v>0.55</v>
      </c>
      <c r="N31" s="12">
        <v>1</v>
      </c>
      <c r="O31" s="13">
        <v>0.24</v>
      </c>
      <c r="P31" s="9">
        <v>6.8</v>
      </c>
    </row>
    <row r="32" spans="1:16" ht="12.75">
      <c r="A32" s="3" t="s">
        <v>16</v>
      </c>
      <c r="B32" s="4" t="s">
        <v>2</v>
      </c>
      <c r="C32" s="5">
        <v>641</v>
      </c>
      <c r="D32" s="3" t="s">
        <v>82</v>
      </c>
      <c r="E32" s="4" t="s">
        <v>83</v>
      </c>
      <c r="F32" s="4" t="s">
        <v>87</v>
      </c>
      <c r="G32" s="10">
        <v>7</v>
      </c>
      <c r="H32" s="2">
        <v>3</v>
      </c>
      <c r="I32" s="2">
        <v>523</v>
      </c>
      <c r="J32" s="11">
        <v>2.8</v>
      </c>
      <c r="K32" s="10">
        <v>2.3</v>
      </c>
      <c r="L32" s="2">
        <v>0</v>
      </c>
      <c r="M32" s="12">
        <v>0.55</v>
      </c>
      <c r="N32" s="12">
        <v>1</v>
      </c>
      <c r="O32" s="13">
        <v>0.24</v>
      </c>
      <c r="P32" s="9">
        <v>6.8</v>
      </c>
    </row>
    <row r="33" spans="1:16" ht="12.75">
      <c r="A33" s="3" t="s">
        <v>23</v>
      </c>
      <c r="B33" s="4" t="s">
        <v>2</v>
      </c>
      <c r="C33" s="5">
        <v>41</v>
      </c>
      <c r="D33" s="3" t="s">
        <v>24</v>
      </c>
      <c r="E33" s="4" t="s">
        <v>25</v>
      </c>
      <c r="F33" s="4" t="s">
        <v>3</v>
      </c>
      <c r="G33" s="10">
        <v>6.9</v>
      </c>
      <c r="H33" s="2">
        <v>3</v>
      </c>
      <c r="I33" s="2">
        <v>666</v>
      </c>
      <c r="J33" s="11">
        <v>4</v>
      </c>
      <c r="K33" s="10">
        <v>3.9</v>
      </c>
      <c r="L33" s="2">
        <v>0</v>
      </c>
      <c r="M33" s="12">
        <v>0.55</v>
      </c>
      <c r="N33" s="12">
        <v>1</v>
      </c>
      <c r="O33" s="13">
        <v>0.35</v>
      </c>
      <c r="P33" s="9">
        <v>10.9</v>
      </c>
    </row>
    <row r="34" spans="1:16" ht="12.75">
      <c r="A34" s="3" t="s">
        <v>23</v>
      </c>
      <c r="B34" s="4" t="s">
        <v>2</v>
      </c>
      <c r="C34" s="5">
        <v>41</v>
      </c>
      <c r="D34" s="3" t="s">
        <v>24</v>
      </c>
      <c r="E34" s="4" t="s">
        <v>25</v>
      </c>
      <c r="F34" s="4" t="s">
        <v>77</v>
      </c>
      <c r="G34" s="10">
        <v>1.4</v>
      </c>
      <c r="H34" s="2">
        <v>3</v>
      </c>
      <c r="I34" s="2">
        <v>881.3</v>
      </c>
      <c r="J34" s="11">
        <v>3</v>
      </c>
      <c r="K34" s="10">
        <v>3.5</v>
      </c>
      <c r="L34" s="2">
        <v>0</v>
      </c>
      <c r="M34" s="12">
        <v>0.55</v>
      </c>
      <c r="N34" s="12">
        <v>1</v>
      </c>
      <c r="O34" s="13">
        <v>0.36</v>
      </c>
      <c r="P34" s="9">
        <v>8.2</v>
      </c>
    </row>
    <row r="35" spans="1:16" ht="12.75">
      <c r="A35" s="3" t="s">
        <v>23</v>
      </c>
      <c r="B35" s="4" t="s">
        <v>2</v>
      </c>
      <c r="C35" s="5">
        <v>41</v>
      </c>
      <c r="D35" s="3" t="s">
        <v>24</v>
      </c>
      <c r="E35" s="4" t="s">
        <v>107</v>
      </c>
      <c r="F35" s="4" t="s">
        <v>87</v>
      </c>
      <c r="G35" s="10">
        <v>4.4</v>
      </c>
      <c r="H35" s="2">
        <v>3</v>
      </c>
      <c r="I35" s="2">
        <v>705</v>
      </c>
      <c r="J35" s="11">
        <v>3</v>
      </c>
      <c r="K35" s="10">
        <v>3.1</v>
      </c>
      <c r="L35" s="2">
        <v>0</v>
      </c>
      <c r="M35" s="12">
        <v>0.55</v>
      </c>
      <c r="N35" s="12">
        <v>1</v>
      </c>
      <c r="O35" s="13">
        <v>0.32</v>
      </c>
      <c r="P35" s="9">
        <v>8</v>
      </c>
    </row>
    <row r="36" spans="1:16" ht="12.75">
      <c r="A36" s="3" t="s">
        <v>26</v>
      </c>
      <c r="B36" s="4" t="s">
        <v>5</v>
      </c>
      <c r="C36" s="5">
        <v>26</v>
      </c>
      <c r="D36" s="3" t="s">
        <v>27</v>
      </c>
      <c r="E36" s="4" t="s">
        <v>28</v>
      </c>
      <c r="F36" s="4" t="s">
        <v>3</v>
      </c>
      <c r="G36" s="10">
        <v>6.4</v>
      </c>
      <c r="H36" s="2">
        <v>3</v>
      </c>
      <c r="I36" s="2">
        <v>2013.3</v>
      </c>
      <c r="J36" s="11">
        <v>6.7</v>
      </c>
      <c r="K36" s="10">
        <v>1.4</v>
      </c>
      <c r="L36" s="2">
        <v>0</v>
      </c>
      <c r="M36" s="12">
        <v>0.55</v>
      </c>
      <c r="N36" s="12">
        <v>1</v>
      </c>
      <c r="O36" s="13">
        <v>0.1</v>
      </c>
      <c r="P36" s="9">
        <v>12.1</v>
      </c>
    </row>
    <row r="37" spans="1:16" ht="12.75">
      <c r="A37" s="3" t="s">
        <v>26</v>
      </c>
      <c r="B37" s="4" t="s">
        <v>5</v>
      </c>
      <c r="C37" s="5">
        <v>26</v>
      </c>
      <c r="D37" s="3" t="s">
        <v>27</v>
      </c>
      <c r="E37" s="4" t="s">
        <v>28</v>
      </c>
      <c r="F37" s="4" t="s">
        <v>77</v>
      </c>
      <c r="G37" s="10">
        <v>2.5</v>
      </c>
      <c r="H37" s="2">
        <v>3</v>
      </c>
      <c r="I37" s="2">
        <v>3957.8</v>
      </c>
      <c r="J37" s="11">
        <v>6.6</v>
      </c>
      <c r="K37" s="10">
        <v>1.5</v>
      </c>
      <c r="L37" s="2">
        <v>0</v>
      </c>
      <c r="M37" s="12">
        <v>0.55</v>
      </c>
      <c r="N37" s="12">
        <v>1</v>
      </c>
      <c r="O37" s="13">
        <v>0.1</v>
      </c>
      <c r="P37" s="9">
        <v>12.3</v>
      </c>
    </row>
    <row r="38" spans="1:16" ht="12.75">
      <c r="A38" s="3" t="s">
        <v>26</v>
      </c>
      <c r="B38" s="4" t="s">
        <v>10</v>
      </c>
      <c r="C38" s="5">
        <v>78</v>
      </c>
      <c r="D38" s="3" t="s">
        <v>108</v>
      </c>
      <c r="E38" s="4" t="s">
        <v>109</v>
      </c>
      <c r="F38" s="4" t="s">
        <v>87</v>
      </c>
      <c r="G38" s="10">
        <v>10</v>
      </c>
      <c r="H38" s="2">
        <v>3</v>
      </c>
      <c r="I38" s="2">
        <v>562.5</v>
      </c>
      <c r="J38" s="11">
        <v>4.9</v>
      </c>
      <c r="K38" s="10">
        <v>7.8</v>
      </c>
      <c r="L38" s="2">
        <v>25</v>
      </c>
      <c r="M38" s="12">
        <v>0.55</v>
      </c>
      <c r="N38" s="12">
        <v>1.03</v>
      </c>
      <c r="O38" s="13">
        <v>0.62</v>
      </c>
      <c r="P38" s="9">
        <v>17.4</v>
      </c>
    </row>
    <row r="39" spans="1:16" ht="12.75">
      <c r="A39" s="3" t="s">
        <v>26</v>
      </c>
      <c r="B39" s="4" t="s">
        <v>10</v>
      </c>
      <c r="C39" s="5">
        <v>78</v>
      </c>
      <c r="D39" s="3" t="s">
        <v>110</v>
      </c>
      <c r="E39" s="4" t="s">
        <v>111</v>
      </c>
      <c r="F39" s="4" t="s">
        <v>87</v>
      </c>
      <c r="G39" s="10">
        <v>11.1</v>
      </c>
      <c r="H39" s="2">
        <v>3</v>
      </c>
      <c r="I39" s="2">
        <v>472.5</v>
      </c>
      <c r="J39" s="11">
        <v>3.1</v>
      </c>
      <c r="K39" s="10">
        <v>2.1</v>
      </c>
      <c r="L39" s="2">
        <v>-30</v>
      </c>
      <c r="M39" s="12">
        <v>0.55</v>
      </c>
      <c r="N39" s="12">
        <v>0.95</v>
      </c>
      <c r="O39" s="13">
        <v>0.21</v>
      </c>
      <c r="P39" s="9">
        <v>6.5</v>
      </c>
    </row>
    <row r="40" spans="1:16" ht="12.75">
      <c r="A40" s="3" t="s">
        <v>29</v>
      </c>
      <c r="B40" s="4" t="s">
        <v>5</v>
      </c>
      <c r="C40" s="5">
        <v>95</v>
      </c>
      <c r="D40" s="3" t="s">
        <v>112</v>
      </c>
      <c r="E40" s="4" t="s">
        <v>113</v>
      </c>
      <c r="F40" s="4" t="s">
        <v>87</v>
      </c>
      <c r="G40" s="10">
        <v>11.2</v>
      </c>
      <c r="H40" s="2">
        <v>3</v>
      </c>
      <c r="I40" s="2">
        <v>706.9</v>
      </c>
      <c r="J40" s="11">
        <v>3.9</v>
      </c>
      <c r="K40" s="10">
        <v>2.3</v>
      </c>
      <c r="L40" s="2">
        <v>0</v>
      </c>
      <c r="M40" s="12">
        <v>0.55</v>
      </c>
      <c r="N40" s="12">
        <v>1</v>
      </c>
      <c r="O40" s="13">
        <v>0.2</v>
      </c>
      <c r="P40" s="9">
        <v>9.1</v>
      </c>
    </row>
    <row r="41" spans="1:16" ht="12.75">
      <c r="A41" s="3" t="s">
        <v>29</v>
      </c>
      <c r="B41" s="4" t="s">
        <v>5</v>
      </c>
      <c r="C41" s="5">
        <v>95</v>
      </c>
      <c r="D41" s="3" t="s">
        <v>114</v>
      </c>
      <c r="E41" s="4" t="s">
        <v>115</v>
      </c>
      <c r="F41" s="4" t="s">
        <v>87</v>
      </c>
      <c r="G41" s="10">
        <v>23.6</v>
      </c>
      <c r="H41" s="2">
        <v>3</v>
      </c>
      <c r="I41" s="2">
        <v>7440.6</v>
      </c>
      <c r="J41" s="11">
        <v>6.1</v>
      </c>
      <c r="K41" s="10">
        <v>1.8</v>
      </c>
      <c r="L41" s="2">
        <v>0</v>
      </c>
      <c r="M41" s="12">
        <v>0.55</v>
      </c>
      <c r="N41" s="12">
        <v>1</v>
      </c>
      <c r="O41" s="13">
        <v>0.13</v>
      </c>
      <c r="P41" s="9">
        <v>12.1</v>
      </c>
    </row>
    <row r="42" spans="1:16" ht="12.75">
      <c r="A42" s="3" t="s">
        <v>29</v>
      </c>
      <c r="B42" s="4" t="s">
        <v>10</v>
      </c>
      <c r="C42" s="5">
        <v>52</v>
      </c>
      <c r="D42" s="3" t="s">
        <v>30</v>
      </c>
      <c r="E42" s="4" t="s">
        <v>31</v>
      </c>
      <c r="F42" s="4" t="s">
        <v>3</v>
      </c>
      <c r="G42" s="10">
        <v>6.3</v>
      </c>
      <c r="H42" s="2">
        <v>3</v>
      </c>
      <c r="I42" s="2">
        <v>871.1</v>
      </c>
      <c r="J42" s="11">
        <v>4.8</v>
      </c>
      <c r="K42" s="10">
        <v>1.8</v>
      </c>
      <c r="L42" s="2">
        <v>0</v>
      </c>
      <c r="M42" s="12">
        <v>0.55</v>
      </c>
      <c r="N42" s="12">
        <v>1</v>
      </c>
      <c r="O42" s="13">
        <v>0.15</v>
      </c>
      <c r="P42" s="9">
        <v>9.9</v>
      </c>
    </row>
    <row r="43" spans="1:16" ht="12.75">
      <c r="A43" s="3" t="s">
        <v>29</v>
      </c>
      <c r="B43" s="4" t="s">
        <v>10</v>
      </c>
      <c r="C43" s="5">
        <v>52</v>
      </c>
      <c r="D43" s="3" t="s">
        <v>30</v>
      </c>
      <c r="E43" s="4" t="s">
        <v>31</v>
      </c>
      <c r="F43" s="4" t="s">
        <v>77</v>
      </c>
      <c r="G43" s="10">
        <v>5.2</v>
      </c>
      <c r="H43" s="2">
        <v>3</v>
      </c>
      <c r="I43" s="2">
        <v>318.7</v>
      </c>
      <c r="J43" s="11">
        <v>5.9</v>
      </c>
      <c r="K43" s="10">
        <v>1.7</v>
      </c>
      <c r="L43" s="2">
        <v>0</v>
      </c>
      <c r="M43" s="12">
        <v>0.55</v>
      </c>
      <c r="N43" s="12">
        <v>1</v>
      </c>
      <c r="O43" s="13">
        <v>0.12</v>
      </c>
      <c r="P43" s="9">
        <v>11.6</v>
      </c>
    </row>
    <row r="44" spans="1:16" ht="12.75">
      <c r="A44" s="3" t="s">
        <v>29</v>
      </c>
      <c r="B44" s="4" t="s">
        <v>10</v>
      </c>
      <c r="C44" s="5">
        <v>52</v>
      </c>
      <c r="D44" s="3" t="s">
        <v>116</v>
      </c>
      <c r="E44" s="4" t="s">
        <v>117</v>
      </c>
      <c r="F44" s="4" t="s">
        <v>87</v>
      </c>
      <c r="G44" s="10">
        <v>11.3</v>
      </c>
      <c r="H44" s="2">
        <v>3</v>
      </c>
      <c r="I44" s="2">
        <v>352.3</v>
      </c>
      <c r="J44" s="11">
        <v>4.4</v>
      </c>
      <c r="K44" s="10">
        <v>2.7</v>
      </c>
      <c r="L44" s="2">
        <v>0</v>
      </c>
      <c r="M44" s="12">
        <v>0.55</v>
      </c>
      <c r="N44" s="12">
        <v>1</v>
      </c>
      <c r="O44" s="13">
        <v>0.23</v>
      </c>
      <c r="P44" s="9">
        <v>10.6</v>
      </c>
    </row>
    <row r="45" spans="1:16" ht="12.75">
      <c r="A45" s="3" t="s">
        <v>29</v>
      </c>
      <c r="B45" s="4" t="s">
        <v>10</v>
      </c>
      <c r="C45" s="5">
        <v>76</v>
      </c>
      <c r="D45" s="3" t="s">
        <v>32</v>
      </c>
      <c r="E45" s="4" t="s">
        <v>33</v>
      </c>
      <c r="F45" s="4" t="s">
        <v>3</v>
      </c>
      <c r="G45" s="10">
        <v>2.1</v>
      </c>
      <c r="H45" s="2">
        <v>3</v>
      </c>
      <c r="I45" s="2">
        <v>328</v>
      </c>
      <c r="J45" s="11">
        <v>17.2</v>
      </c>
      <c r="K45" s="10">
        <v>1.1</v>
      </c>
      <c r="L45" s="2">
        <v>0</v>
      </c>
      <c r="M45" s="12">
        <v>0.55</v>
      </c>
      <c r="N45" s="12">
        <v>1</v>
      </c>
      <c r="O45" s="13">
        <v>0.05</v>
      </c>
      <c r="P45" s="9">
        <v>24.6</v>
      </c>
    </row>
    <row r="46" spans="1:16" ht="12.75">
      <c r="A46" s="3" t="s">
        <v>29</v>
      </c>
      <c r="B46" s="4" t="s">
        <v>10</v>
      </c>
      <c r="C46" s="5">
        <v>76</v>
      </c>
      <c r="D46" s="3" t="s">
        <v>32</v>
      </c>
      <c r="E46" s="4" t="s">
        <v>33</v>
      </c>
      <c r="F46" s="4" t="s">
        <v>77</v>
      </c>
      <c r="G46" s="10">
        <v>0.2</v>
      </c>
      <c r="H46" s="2">
        <v>3</v>
      </c>
      <c r="I46" s="2">
        <v>387.2</v>
      </c>
      <c r="J46" s="11">
        <v>17.4</v>
      </c>
      <c r="K46" s="10">
        <v>1.1</v>
      </c>
      <c r="L46" s="2">
        <v>0</v>
      </c>
      <c r="M46" s="12">
        <v>0.55</v>
      </c>
      <c r="N46" s="12">
        <v>1</v>
      </c>
      <c r="O46" s="13">
        <v>0.05</v>
      </c>
      <c r="P46" s="9">
        <v>24.8</v>
      </c>
    </row>
    <row r="47" spans="1:16" ht="12.75">
      <c r="A47" s="3" t="s">
        <v>29</v>
      </c>
      <c r="B47" s="4" t="s">
        <v>10</v>
      </c>
      <c r="C47" s="5">
        <v>301</v>
      </c>
      <c r="D47" s="3" t="s">
        <v>98</v>
      </c>
      <c r="E47" s="4" t="s">
        <v>118</v>
      </c>
      <c r="F47" s="4" t="s">
        <v>87</v>
      </c>
      <c r="G47" s="10">
        <v>10.6</v>
      </c>
      <c r="H47" s="2">
        <v>3</v>
      </c>
      <c r="I47" s="2">
        <v>695.9</v>
      </c>
      <c r="J47" s="11">
        <v>4.9</v>
      </c>
      <c r="K47" s="10">
        <v>4.5</v>
      </c>
      <c r="L47" s="2">
        <v>0</v>
      </c>
      <c r="M47" s="12">
        <v>0.55</v>
      </c>
      <c r="N47" s="12">
        <v>1</v>
      </c>
      <c r="O47" s="13">
        <v>0.36</v>
      </c>
      <c r="P47" s="9">
        <v>13.6</v>
      </c>
    </row>
    <row r="48" spans="1:16" ht="12.75">
      <c r="A48" s="3" t="s">
        <v>29</v>
      </c>
      <c r="B48" s="4" t="s">
        <v>10</v>
      </c>
      <c r="C48" s="5">
        <v>301</v>
      </c>
      <c r="D48" s="3" t="s">
        <v>34</v>
      </c>
      <c r="E48" s="4" t="s">
        <v>35</v>
      </c>
      <c r="F48" s="4" t="s">
        <v>3</v>
      </c>
      <c r="G48" s="10">
        <v>9.3</v>
      </c>
      <c r="H48" s="2">
        <v>3</v>
      </c>
      <c r="I48" s="2">
        <v>1690</v>
      </c>
      <c r="J48" s="11">
        <v>6.7</v>
      </c>
      <c r="K48" s="10">
        <v>1.5</v>
      </c>
      <c r="L48" s="2">
        <v>0</v>
      </c>
      <c r="M48" s="12">
        <v>0.55</v>
      </c>
      <c r="N48" s="12">
        <v>1</v>
      </c>
      <c r="O48" s="13">
        <v>0.1</v>
      </c>
      <c r="P48" s="9">
        <v>12.3</v>
      </c>
    </row>
    <row r="49" spans="1:16" ht="12.75">
      <c r="A49" s="3" t="s">
        <v>29</v>
      </c>
      <c r="B49" s="4" t="s">
        <v>10</v>
      </c>
      <c r="C49" s="5">
        <v>378</v>
      </c>
      <c r="D49" s="3" t="s">
        <v>36</v>
      </c>
      <c r="E49" s="4" t="s">
        <v>37</v>
      </c>
      <c r="F49" s="4" t="s">
        <v>3</v>
      </c>
      <c r="G49" s="10">
        <v>2.5</v>
      </c>
      <c r="H49" s="2">
        <v>3</v>
      </c>
      <c r="I49" s="2">
        <v>126.8</v>
      </c>
      <c r="J49" s="11">
        <v>4.4</v>
      </c>
      <c r="K49" s="10">
        <v>2</v>
      </c>
      <c r="L49" s="2">
        <v>0</v>
      </c>
      <c r="M49" s="12">
        <v>0.55</v>
      </c>
      <c r="N49" s="12">
        <v>1</v>
      </c>
      <c r="O49" s="13">
        <v>0.17</v>
      </c>
      <c r="P49" s="9">
        <v>9.6</v>
      </c>
    </row>
    <row r="50" spans="1:16" ht="12.75">
      <c r="A50" s="3" t="s">
        <v>29</v>
      </c>
      <c r="B50" s="4" t="s">
        <v>10</v>
      </c>
      <c r="C50" s="5">
        <v>378</v>
      </c>
      <c r="D50" s="3" t="s">
        <v>36</v>
      </c>
      <c r="E50" s="4" t="s">
        <v>37</v>
      </c>
      <c r="F50" s="4" t="s">
        <v>77</v>
      </c>
      <c r="G50" s="10">
        <v>1.6</v>
      </c>
      <c r="H50" s="2">
        <v>3</v>
      </c>
      <c r="I50" s="2">
        <v>1835.7</v>
      </c>
      <c r="J50" s="11">
        <v>2.8</v>
      </c>
      <c r="K50" s="10">
        <v>2.2</v>
      </c>
      <c r="L50" s="2">
        <v>0</v>
      </c>
      <c r="M50" s="12">
        <v>0.55</v>
      </c>
      <c r="N50" s="12">
        <v>1</v>
      </c>
      <c r="O50" s="13">
        <v>0.23</v>
      </c>
      <c r="P50" s="9">
        <v>6.8</v>
      </c>
    </row>
    <row r="51" spans="1:16" ht="12.75">
      <c r="A51" s="3" t="s">
        <v>29</v>
      </c>
      <c r="B51" s="4" t="s">
        <v>2</v>
      </c>
      <c r="C51" s="5">
        <v>51</v>
      </c>
      <c r="D51" s="3" t="s">
        <v>36</v>
      </c>
      <c r="E51" s="4" t="s">
        <v>119</v>
      </c>
      <c r="F51" s="4" t="s">
        <v>87</v>
      </c>
      <c r="G51" s="10">
        <v>10.4</v>
      </c>
      <c r="H51" s="2">
        <v>3</v>
      </c>
      <c r="I51" s="2">
        <v>550.5</v>
      </c>
      <c r="J51" s="11">
        <v>4.2</v>
      </c>
      <c r="K51" s="10">
        <v>3.7</v>
      </c>
      <c r="L51" s="2">
        <v>0</v>
      </c>
      <c r="M51" s="12">
        <v>0.55</v>
      </c>
      <c r="N51" s="12">
        <v>1</v>
      </c>
      <c r="O51" s="13">
        <v>0.32</v>
      </c>
      <c r="P51" s="9">
        <v>11.2</v>
      </c>
    </row>
    <row r="52" spans="1:16" ht="12.75">
      <c r="A52" s="3" t="s">
        <v>29</v>
      </c>
      <c r="B52" s="4" t="s">
        <v>2</v>
      </c>
      <c r="C52" s="5">
        <v>51</v>
      </c>
      <c r="D52" s="3" t="s">
        <v>120</v>
      </c>
      <c r="E52" s="4" t="s">
        <v>121</v>
      </c>
      <c r="F52" s="4" t="s">
        <v>87</v>
      </c>
      <c r="G52" s="10">
        <v>13.9</v>
      </c>
      <c r="H52" s="2">
        <v>3</v>
      </c>
      <c r="I52" s="2">
        <v>721.9</v>
      </c>
      <c r="J52" s="11">
        <v>4</v>
      </c>
      <c r="K52" s="10">
        <v>2</v>
      </c>
      <c r="L52" s="2">
        <v>0</v>
      </c>
      <c r="M52" s="12">
        <v>0.55</v>
      </c>
      <c r="N52" s="12">
        <v>1</v>
      </c>
      <c r="O52" s="13">
        <v>0.18</v>
      </c>
      <c r="P52" s="9">
        <v>8.8</v>
      </c>
    </row>
    <row r="53" spans="1:16" ht="12.75">
      <c r="A53" s="3" t="s">
        <v>29</v>
      </c>
      <c r="B53" s="4" t="s">
        <v>2</v>
      </c>
      <c r="C53" s="5">
        <v>51</v>
      </c>
      <c r="D53" s="3" t="s">
        <v>122</v>
      </c>
      <c r="E53" s="4" t="s">
        <v>123</v>
      </c>
      <c r="F53" s="4" t="s">
        <v>87</v>
      </c>
      <c r="G53" s="10">
        <v>9.8</v>
      </c>
      <c r="H53" s="2">
        <v>3</v>
      </c>
      <c r="I53" s="2">
        <v>534.4</v>
      </c>
      <c r="J53" s="11">
        <v>3.6</v>
      </c>
      <c r="K53" s="10">
        <v>3.3</v>
      </c>
      <c r="L53" s="2">
        <v>0</v>
      </c>
      <c r="M53" s="12">
        <v>0.55</v>
      </c>
      <c r="N53" s="12">
        <v>1</v>
      </c>
      <c r="O53" s="13">
        <v>0.31</v>
      </c>
      <c r="P53" s="9">
        <v>9.5</v>
      </c>
    </row>
    <row r="54" spans="1:16" ht="12.75">
      <c r="A54" s="3" t="s">
        <v>29</v>
      </c>
      <c r="B54" s="4" t="s">
        <v>2</v>
      </c>
      <c r="C54" s="5">
        <v>403</v>
      </c>
      <c r="D54" s="3" t="s">
        <v>124</v>
      </c>
      <c r="E54" s="4" t="s">
        <v>125</v>
      </c>
      <c r="F54" s="4" t="s">
        <v>87</v>
      </c>
      <c r="G54" s="10">
        <v>8.5</v>
      </c>
      <c r="H54" s="2">
        <v>3</v>
      </c>
      <c r="I54" s="2">
        <v>1102</v>
      </c>
      <c r="J54" s="11">
        <v>1.8</v>
      </c>
      <c r="K54" s="10">
        <v>2.6</v>
      </c>
      <c r="L54" s="2">
        <v>0</v>
      </c>
      <c r="M54" s="12">
        <v>0.55</v>
      </c>
      <c r="N54" s="12">
        <v>1</v>
      </c>
      <c r="O54" s="13">
        <v>0.34</v>
      </c>
      <c r="P54" s="9">
        <v>5</v>
      </c>
    </row>
    <row r="55" spans="1:16" ht="12.75">
      <c r="A55" s="3" t="s">
        <v>38</v>
      </c>
      <c r="B55" s="4" t="s">
        <v>10</v>
      </c>
      <c r="C55" s="5">
        <v>601</v>
      </c>
      <c r="D55" s="3" t="s">
        <v>39</v>
      </c>
      <c r="E55" s="4" t="s">
        <v>40</v>
      </c>
      <c r="F55" s="4" t="s">
        <v>3</v>
      </c>
      <c r="G55" s="10">
        <v>13.1</v>
      </c>
      <c r="H55" s="2">
        <v>3</v>
      </c>
      <c r="I55" s="2">
        <v>1211.8</v>
      </c>
      <c r="J55" s="11">
        <v>6</v>
      </c>
      <c r="K55" s="10">
        <v>2.2</v>
      </c>
      <c r="L55" s="2">
        <v>0</v>
      </c>
      <c r="M55" s="12">
        <v>0.55</v>
      </c>
      <c r="N55" s="12">
        <v>1</v>
      </c>
      <c r="O55" s="13">
        <v>0.16</v>
      </c>
      <c r="P55" s="9">
        <v>12.8</v>
      </c>
    </row>
    <row r="56" spans="1:16" ht="12.75">
      <c r="A56" s="3" t="s">
        <v>38</v>
      </c>
      <c r="B56" s="4" t="s">
        <v>10</v>
      </c>
      <c r="C56" s="5">
        <v>601</v>
      </c>
      <c r="D56" s="3" t="s">
        <v>39</v>
      </c>
      <c r="E56" s="4" t="s">
        <v>40</v>
      </c>
      <c r="F56" s="4" t="s">
        <v>77</v>
      </c>
      <c r="G56" s="10">
        <v>9.1</v>
      </c>
      <c r="H56" s="2">
        <v>3</v>
      </c>
      <c r="I56" s="2">
        <v>1415.9</v>
      </c>
      <c r="J56" s="11">
        <v>6</v>
      </c>
      <c r="K56" s="10">
        <v>2.3</v>
      </c>
      <c r="L56" s="2">
        <v>0</v>
      </c>
      <c r="M56" s="12">
        <v>0.55</v>
      </c>
      <c r="N56" s="12">
        <v>1</v>
      </c>
      <c r="O56" s="13">
        <v>0.17</v>
      </c>
      <c r="P56" s="9">
        <v>13</v>
      </c>
    </row>
    <row r="57" spans="1:16" ht="12.75">
      <c r="A57" s="3" t="s">
        <v>38</v>
      </c>
      <c r="B57" s="4" t="s">
        <v>2</v>
      </c>
      <c r="C57" s="5">
        <v>363</v>
      </c>
      <c r="D57" s="3" t="s">
        <v>39</v>
      </c>
      <c r="E57" s="4" t="s">
        <v>41</v>
      </c>
      <c r="F57" s="4" t="s">
        <v>3</v>
      </c>
      <c r="G57" s="10">
        <v>5.5</v>
      </c>
      <c r="H57" s="2">
        <v>3</v>
      </c>
      <c r="I57" s="2">
        <v>992.9</v>
      </c>
      <c r="J57" s="11">
        <v>5.8</v>
      </c>
      <c r="K57" s="10">
        <v>2.2</v>
      </c>
      <c r="L57" s="2">
        <v>0</v>
      </c>
      <c r="M57" s="12">
        <v>0.55</v>
      </c>
      <c r="N57" s="12">
        <v>1</v>
      </c>
      <c r="O57" s="13">
        <v>0.16</v>
      </c>
      <c r="P57" s="9">
        <v>12.5</v>
      </c>
    </row>
    <row r="58" spans="1:16" ht="12.75">
      <c r="A58" s="3" t="s">
        <v>38</v>
      </c>
      <c r="B58" s="4" t="s">
        <v>8</v>
      </c>
      <c r="C58" s="5">
        <v>13</v>
      </c>
      <c r="D58" s="3" t="s">
        <v>42</v>
      </c>
      <c r="E58" s="4" t="s">
        <v>43</v>
      </c>
      <c r="F58" s="4" t="s">
        <v>3</v>
      </c>
      <c r="G58" s="10">
        <v>9.4</v>
      </c>
      <c r="H58" s="2">
        <v>3</v>
      </c>
      <c r="I58" s="2">
        <v>654.3</v>
      </c>
      <c r="J58" s="11">
        <v>3.3</v>
      </c>
      <c r="K58" s="10">
        <v>4.6</v>
      </c>
      <c r="L58" s="2">
        <v>0</v>
      </c>
      <c r="M58" s="12">
        <v>0.55</v>
      </c>
      <c r="N58" s="12">
        <v>1</v>
      </c>
      <c r="O58" s="13">
        <v>0.44</v>
      </c>
      <c r="P58" s="9">
        <v>10</v>
      </c>
    </row>
    <row r="59" spans="1:16" ht="12.75">
      <c r="A59" s="3" t="s">
        <v>38</v>
      </c>
      <c r="B59" s="4" t="s">
        <v>8</v>
      </c>
      <c r="C59" s="5">
        <v>13</v>
      </c>
      <c r="D59" s="3" t="s">
        <v>42</v>
      </c>
      <c r="E59" s="4" t="s">
        <v>43</v>
      </c>
      <c r="F59" s="4" t="s">
        <v>77</v>
      </c>
      <c r="G59" s="10">
        <v>8.6</v>
      </c>
      <c r="H59" s="2">
        <v>3</v>
      </c>
      <c r="I59" s="2">
        <v>762</v>
      </c>
      <c r="J59" s="11">
        <v>3.3</v>
      </c>
      <c r="K59" s="10">
        <v>4.6</v>
      </c>
      <c r="L59" s="2">
        <v>0</v>
      </c>
      <c r="M59" s="12">
        <v>0.55</v>
      </c>
      <c r="N59" s="12">
        <v>1</v>
      </c>
      <c r="O59" s="13">
        <v>0.44</v>
      </c>
      <c r="P59" s="9">
        <v>10</v>
      </c>
    </row>
    <row r="60" spans="1:16" ht="12.75">
      <c r="A60" s="3" t="s">
        <v>44</v>
      </c>
      <c r="B60" s="4" t="s">
        <v>10</v>
      </c>
      <c r="C60" s="5">
        <v>501</v>
      </c>
      <c r="D60" s="3" t="s">
        <v>45</v>
      </c>
      <c r="E60" s="4" t="s">
        <v>46</v>
      </c>
      <c r="F60" s="4" t="s">
        <v>3</v>
      </c>
      <c r="G60" s="10">
        <v>0.7</v>
      </c>
      <c r="H60" s="2">
        <v>3</v>
      </c>
      <c r="I60" s="2">
        <v>2340</v>
      </c>
      <c r="J60" s="11">
        <v>8.2</v>
      </c>
      <c r="K60" s="10">
        <v>0.9</v>
      </c>
      <c r="L60" s="2">
        <v>0</v>
      </c>
      <c r="M60" s="12">
        <v>0.55</v>
      </c>
      <c r="N60" s="12">
        <v>1</v>
      </c>
      <c r="O60" s="13">
        <v>0.06</v>
      </c>
      <c r="P60" s="9">
        <v>12.3</v>
      </c>
    </row>
    <row r="61" spans="1:16" ht="12.75">
      <c r="A61" s="3" t="s">
        <v>44</v>
      </c>
      <c r="B61" s="4" t="s">
        <v>10</v>
      </c>
      <c r="C61" s="5">
        <v>501</v>
      </c>
      <c r="D61" s="3" t="s">
        <v>45</v>
      </c>
      <c r="E61" s="4" t="s">
        <v>47</v>
      </c>
      <c r="F61" s="4" t="s">
        <v>3</v>
      </c>
      <c r="G61" s="10">
        <v>1.3</v>
      </c>
      <c r="H61" s="2">
        <v>3</v>
      </c>
      <c r="I61" s="2">
        <v>1036</v>
      </c>
      <c r="J61" s="11">
        <v>9.9</v>
      </c>
      <c r="K61" s="10">
        <v>1.7</v>
      </c>
      <c r="L61" s="2">
        <v>0</v>
      </c>
      <c r="M61" s="12">
        <v>0.55</v>
      </c>
      <c r="N61" s="12">
        <v>1</v>
      </c>
      <c r="O61" s="13">
        <v>0.1</v>
      </c>
      <c r="P61" s="9">
        <v>17.8</v>
      </c>
    </row>
    <row r="62" spans="1:16" ht="12.75">
      <c r="A62" s="3" t="s">
        <v>44</v>
      </c>
      <c r="B62" s="4" t="s">
        <v>10</v>
      </c>
      <c r="C62" s="5">
        <v>501</v>
      </c>
      <c r="D62" s="3" t="s">
        <v>45</v>
      </c>
      <c r="E62" s="4" t="s">
        <v>47</v>
      </c>
      <c r="F62" s="4" t="s">
        <v>77</v>
      </c>
      <c r="G62" s="10">
        <v>2.2</v>
      </c>
      <c r="H62" s="2">
        <v>3</v>
      </c>
      <c r="I62" s="2">
        <v>283</v>
      </c>
      <c r="J62" s="11">
        <v>10.1</v>
      </c>
      <c r="K62" s="10">
        <v>1.7</v>
      </c>
      <c r="L62" s="2">
        <v>0</v>
      </c>
      <c r="M62" s="12">
        <v>0.55</v>
      </c>
      <c r="N62" s="12">
        <v>1</v>
      </c>
      <c r="O62" s="13">
        <v>0.09</v>
      </c>
      <c r="P62" s="9">
        <v>18.1</v>
      </c>
    </row>
    <row r="63" spans="1:16" ht="12.75">
      <c r="A63" s="3" t="s">
        <v>44</v>
      </c>
      <c r="B63" s="4" t="s">
        <v>10</v>
      </c>
      <c r="C63" s="5">
        <v>501</v>
      </c>
      <c r="D63" s="3" t="s">
        <v>45</v>
      </c>
      <c r="E63" s="4" t="s">
        <v>126</v>
      </c>
      <c r="F63" s="4" t="s">
        <v>87</v>
      </c>
      <c r="G63" s="10">
        <v>0.9</v>
      </c>
      <c r="H63" s="2">
        <v>3</v>
      </c>
      <c r="I63" s="2">
        <v>2353.8</v>
      </c>
      <c r="J63" s="11">
        <v>9.2</v>
      </c>
      <c r="K63" s="10">
        <v>1.6</v>
      </c>
      <c r="L63" s="2">
        <v>0</v>
      </c>
      <c r="M63" s="12">
        <v>0.55</v>
      </c>
      <c r="N63" s="12">
        <v>1</v>
      </c>
      <c r="O63" s="13">
        <v>0.09</v>
      </c>
      <c r="P63" s="9">
        <v>16.4</v>
      </c>
    </row>
    <row r="64" spans="1:16" ht="12.75">
      <c r="A64" s="3" t="s">
        <v>44</v>
      </c>
      <c r="B64" s="4" t="s">
        <v>10</v>
      </c>
      <c r="C64" s="5">
        <v>501</v>
      </c>
      <c r="D64" s="3" t="s">
        <v>45</v>
      </c>
      <c r="E64" s="4" t="s">
        <v>48</v>
      </c>
      <c r="F64" s="4" t="s">
        <v>3</v>
      </c>
      <c r="G64" s="10">
        <v>0.52</v>
      </c>
      <c r="H64" s="2">
        <v>3</v>
      </c>
      <c r="I64" s="2">
        <v>1183.8</v>
      </c>
      <c r="J64" s="11">
        <v>7.4</v>
      </c>
      <c r="K64" s="10">
        <v>1</v>
      </c>
      <c r="L64" s="2">
        <v>0</v>
      </c>
      <c r="M64" s="12">
        <v>0.55</v>
      </c>
      <c r="N64" s="12">
        <v>1</v>
      </c>
      <c r="O64" s="13">
        <v>0.06</v>
      </c>
      <c r="P64" s="9">
        <v>11.8</v>
      </c>
    </row>
    <row r="65" spans="1:16" ht="12.75">
      <c r="A65" s="3" t="s">
        <v>44</v>
      </c>
      <c r="B65" s="4" t="s">
        <v>10</v>
      </c>
      <c r="C65" s="5">
        <v>501</v>
      </c>
      <c r="D65" s="3" t="s">
        <v>45</v>
      </c>
      <c r="E65" s="4" t="s">
        <v>48</v>
      </c>
      <c r="F65" s="4" t="s">
        <v>77</v>
      </c>
      <c r="G65" s="10">
        <v>1.21</v>
      </c>
      <c r="H65" s="2">
        <v>3</v>
      </c>
      <c r="I65" s="2">
        <v>5315.9</v>
      </c>
      <c r="J65" s="11">
        <v>8.3</v>
      </c>
      <c r="K65" s="10">
        <v>1.1</v>
      </c>
      <c r="L65" s="2">
        <v>0</v>
      </c>
      <c r="M65" s="12">
        <v>0.55</v>
      </c>
      <c r="N65" s="12">
        <v>1</v>
      </c>
      <c r="O65" s="13">
        <v>0.07</v>
      </c>
      <c r="P65" s="9">
        <v>13.3</v>
      </c>
    </row>
    <row r="66" spans="1:16" ht="12.75">
      <c r="A66" s="3" t="s">
        <v>44</v>
      </c>
      <c r="B66" s="4" t="s">
        <v>2</v>
      </c>
      <c r="C66" s="5">
        <v>22</v>
      </c>
      <c r="D66" s="3" t="s">
        <v>45</v>
      </c>
      <c r="E66" s="4" t="s">
        <v>49</v>
      </c>
      <c r="F66" s="4" t="s">
        <v>3</v>
      </c>
      <c r="G66" s="10">
        <v>0</v>
      </c>
      <c r="H66" s="2">
        <v>3</v>
      </c>
      <c r="I66" s="2">
        <v>711</v>
      </c>
      <c r="J66" s="11">
        <v>7.2</v>
      </c>
      <c r="K66" s="10">
        <v>0.5</v>
      </c>
      <c r="L66" s="2">
        <v>0</v>
      </c>
      <c r="M66" s="12">
        <v>0.55</v>
      </c>
      <c r="N66" s="12">
        <v>1</v>
      </c>
      <c r="O66" s="13">
        <v>0.03</v>
      </c>
      <c r="P66" s="9">
        <v>9.1</v>
      </c>
    </row>
    <row r="67" spans="1:16" ht="12.75">
      <c r="A67" s="3" t="s">
        <v>44</v>
      </c>
      <c r="B67" s="4" t="s">
        <v>2</v>
      </c>
      <c r="C67" s="5">
        <v>22</v>
      </c>
      <c r="D67" s="3" t="s">
        <v>45</v>
      </c>
      <c r="E67" s="4" t="s">
        <v>49</v>
      </c>
      <c r="F67" s="4" t="s">
        <v>77</v>
      </c>
      <c r="G67" s="10">
        <v>0</v>
      </c>
      <c r="H67" s="2">
        <v>3</v>
      </c>
      <c r="I67" s="2">
        <v>340</v>
      </c>
      <c r="J67" s="11">
        <v>7.2</v>
      </c>
      <c r="K67" s="10">
        <v>0.5</v>
      </c>
      <c r="L67" s="2">
        <v>0</v>
      </c>
      <c r="M67" s="12">
        <v>0.55</v>
      </c>
      <c r="N67" s="12">
        <v>1</v>
      </c>
      <c r="O67" s="13">
        <v>0.03</v>
      </c>
      <c r="P67" s="9">
        <v>9.1</v>
      </c>
    </row>
    <row r="68" spans="1:16" ht="12.75">
      <c r="A68" s="3" t="s">
        <v>44</v>
      </c>
      <c r="B68" s="4" t="s">
        <v>2</v>
      </c>
      <c r="C68" s="5">
        <v>22</v>
      </c>
      <c r="D68" s="3" t="s">
        <v>45</v>
      </c>
      <c r="E68" s="4" t="s">
        <v>50</v>
      </c>
      <c r="F68" s="4" t="s">
        <v>3</v>
      </c>
      <c r="G68" s="10">
        <v>1.2</v>
      </c>
      <c r="H68" s="2">
        <v>3</v>
      </c>
      <c r="I68" s="2">
        <v>1772</v>
      </c>
      <c r="J68" s="11">
        <v>7.2</v>
      </c>
      <c r="K68" s="10">
        <v>0.5</v>
      </c>
      <c r="L68" s="2">
        <v>0</v>
      </c>
      <c r="M68" s="12">
        <v>0.55</v>
      </c>
      <c r="N68" s="12">
        <v>1</v>
      </c>
      <c r="O68" s="13">
        <v>0.03</v>
      </c>
      <c r="P68" s="9">
        <v>9.1</v>
      </c>
    </row>
    <row r="69" spans="1:16" ht="12.75">
      <c r="A69" s="3" t="s">
        <v>44</v>
      </c>
      <c r="B69" s="4" t="s">
        <v>2</v>
      </c>
      <c r="C69" s="5">
        <v>22</v>
      </c>
      <c r="D69" s="3" t="s">
        <v>45</v>
      </c>
      <c r="E69" s="4" t="s">
        <v>50</v>
      </c>
      <c r="F69" s="4" t="s">
        <v>77</v>
      </c>
      <c r="G69" s="10">
        <v>3.3</v>
      </c>
      <c r="H69" s="2">
        <v>3</v>
      </c>
      <c r="I69" s="2">
        <v>1326</v>
      </c>
      <c r="J69" s="11">
        <v>7.2</v>
      </c>
      <c r="K69" s="10">
        <v>0.5</v>
      </c>
      <c r="L69" s="2">
        <v>0</v>
      </c>
      <c r="M69" s="12">
        <v>0.55</v>
      </c>
      <c r="N69" s="12">
        <v>1</v>
      </c>
      <c r="O69" s="13">
        <v>0.03</v>
      </c>
      <c r="P69" s="9">
        <v>9.1</v>
      </c>
    </row>
    <row r="70" spans="1:16" ht="12.75">
      <c r="A70" s="3" t="s">
        <v>51</v>
      </c>
      <c r="B70" s="4" t="s">
        <v>10</v>
      </c>
      <c r="C70" s="5">
        <v>278</v>
      </c>
      <c r="D70" s="3" t="s">
        <v>52</v>
      </c>
      <c r="E70" s="4" t="s">
        <v>53</v>
      </c>
      <c r="F70" s="4" t="s">
        <v>3</v>
      </c>
      <c r="G70" s="10">
        <v>8.7</v>
      </c>
      <c r="H70" s="2">
        <v>3</v>
      </c>
      <c r="I70" s="2">
        <v>388</v>
      </c>
      <c r="J70" s="11">
        <v>6.4</v>
      </c>
      <c r="K70" s="10">
        <v>1.6</v>
      </c>
      <c r="L70" s="2">
        <v>0</v>
      </c>
      <c r="M70" s="12">
        <v>0.55</v>
      </c>
      <c r="N70" s="12">
        <v>1</v>
      </c>
      <c r="O70" s="13">
        <v>0.11</v>
      </c>
      <c r="P70" s="9">
        <v>12.2</v>
      </c>
    </row>
    <row r="71" spans="1:16" ht="12.75">
      <c r="A71" s="3" t="s">
        <v>51</v>
      </c>
      <c r="B71" s="4" t="s">
        <v>10</v>
      </c>
      <c r="C71" s="5">
        <v>278</v>
      </c>
      <c r="D71" s="3" t="s">
        <v>52</v>
      </c>
      <c r="E71" s="4" t="s">
        <v>53</v>
      </c>
      <c r="F71" s="4" t="s">
        <v>77</v>
      </c>
      <c r="G71" s="10">
        <v>8.8</v>
      </c>
      <c r="H71" s="2">
        <v>3</v>
      </c>
      <c r="I71" s="2">
        <v>759.4</v>
      </c>
      <c r="J71" s="11">
        <v>6.4</v>
      </c>
      <c r="K71" s="10">
        <v>1.7</v>
      </c>
      <c r="L71" s="2">
        <v>0</v>
      </c>
      <c r="M71" s="12">
        <v>0.55</v>
      </c>
      <c r="N71" s="12">
        <v>1</v>
      </c>
      <c r="O71" s="13">
        <v>0.12</v>
      </c>
      <c r="P71" s="9">
        <v>12.4</v>
      </c>
    </row>
    <row r="72" spans="1:16" ht="12.75">
      <c r="A72" s="3" t="s">
        <v>51</v>
      </c>
      <c r="B72" s="4" t="s">
        <v>10</v>
      </c>
      <c r="C72" s="5">
        <v>321</v>
      </c>
      <c r="D72" s="3" t="s">
        <v>127</v>
      </c>
      <c r="E72" s="4" t="s">
        <v>128</v>
      </c>
      <c r="F72" s="4" t="s">
        <v>87</v>
      </c>
      <c r="G72" s="10">
        <v>9</v>
      </c>
      <c r="H72" s="2">
        <v>3</v>
      </c>
      <c r="I72" s="2">
        <v>329.2</v>
      </c>
      <c r="J72" s="11">
        <v>2.9</v>
      </c>
      <c r="K72" s="10">
        <v>3.5</v>
      </c>
      <c r="L72" s="2">
        <v>0</v>
      </c>
      <c r="M72" s="12">
        <v>0.55</v>
      </c>
      <c r="N72" s="12">
        <v>1</v>
      </c>
      <c r="O72" s="13">
        <v>0.36</v>
      </c>
      <c r="P72" s="9">
        <v>8.1</v>
      </c>
    </row>
    <row r="73" spans="1:16" ht="12.75">
      <c r="A73" s="3" t="s">
        <v>51</v>
      </c>
      <c r="B73" s="4" t="s">
        <v>10</v>
      </c>
      <c r="C73" s="5">
        <v>321</v>
      </c>
      <c r="D73" s="3" t="s">
        <v>129</v>
      </c>
      <c r="E73" s="4" t="s">
        <v>130</v>
      </c>
      <c r="F73" s="4" t="s">
        <v>87</v>
      </c>
      <c r="G73" s="10">
        <v>9.4</v>
      </c>
      <c r="H73" s="2">
        <v>3</v>
      </c>
      <c r="I73" s="2">
        <v>644.5</v>
      </c>
      <c r="J73" s="11">
        <v>1.1</v>
      </c>
      <c r="K73" s="10">
        <v>2.8</v>
      </c>
      <c r="L73" s="2">
        <v>0</v>
      </c>
      <c r="M73" s="12">
        <v>0.55</v>
      </c>
      <c r="N73" s="12">
        <v>1</v>
      </c>
      <c r="O73" s="13">
        <v>0.47</v>
      </c>
      <c r="P73" s="9">
        <v>3.4</v>
      </c>
    </row>
    <row r="74" spans="1:16" ht="12.75">
      <c r="A74" s="3" t="s">
        <v>51</v>
      </c>
      <c r="B74" s="4" t="s">
        <v>2</v>
      </c>
      <c r="C74" s="5">
        <v>3</v>
      </c>
      <c r="D74" s="3" t="s">
        <v>52</v>
      </c>
      <c r="E74" s="4" t="s">
        <v>54</v>
      </c>
      <c r="F74" s="4" t="s">
        <v>3</v>
      </c>
      <c r="G74" s="10">
        <v>10.8</v>
      </c>
      <c r="H74" s="2">
        <v>3</v>
      </c>
      <c r="I74" s="2">
        <v>445.9</v>
      </c>
      <c r="J74" s="11">
        <v>5.7</v>
      </c>
      <c r="K74" s="10">
        <v>2.1</v>
      </c>
      <c r="L74" s="2">
        <v>0</v>
      </c>
      <c r="M74" s="12">
        <v>0.55</v>
      </c>
      <c r="N74" s="12">
        <v>1</v>
      </c>
      <c r="O74" s="13">
        <v>0.16</v>
      </c>
      <c r="P74" s="9">
        <v>12</v>
      </c>
    </row>
    <row r="75" spans="1:16" ht="12.75">
      <c r="A75" s="3" t="s">
        <v>51</v>
      </c>
      <c r="B75" s="4" t="s">
        <v>2</v>
      </c>
      <c r="C75" s="5">
        <v>3</v>
      </c>
      <c r="D75" s="3" t="s">
        <v>52</v>
      </c>
      <c r="E75" s="4" t="s">
        <v>54</v>
      </c>
      <c r="F75" s="4" t="s">
        <v>77</v>
      </c>
      <c r="G75" s="10">
        <v>14.4</v>
      </c>
      <c r="H75" s="2">
        <v>3</v>
      </c>
      <c r="I75" s="2">
        <v>426.5</v>
      </c>
      <c r="J75" s="11">
        <v>3.4</v>
      </c>
      <c r="K75" s="10">
        <v>1.9</v>
      </c>
      <c r="L75" s="2">
        <v>0</v>
      </c>
      <c r="M75" s="12">
        <v>0.55</v>
      </c>
      <c r="N75" s="12">
        <v>1</v>
      </c>
      <c r="O75" s="13">
        <v>0.18</v>
      </c>
      <c r="P75" s="9">
        <v>7.5</v>
      </c>
    </row>
    <row r="76" spans="1:16" ht="12.75">
      <c r="A76" s="3" t="s">
        <v>51</v>
      </c>
      <c r="B76" s="4" t="s">
        <v>2</v>
      </c>
      <c r="C76" s="5">
        <v>336</v>
      </c>
      <c r="D76" s="3" t="s">
        <v>131</v>
      </c>
      <c r="E76" s="4" t="s">
        <v>132</v>
      </c>
      <c r="F76" s="4" t="s">
        <v>87</v>
      </c>
      <c r="G76" s="10">
        <v>9.8</v>
      </c>
      <c r="H76" s="2">
        <v>3</v>
      </c>
      <c r="I76" s="2">
        <v>604.5</v>
      </c>
      <c r="J76" s="11">
        <v>4.8</v>
      </c>
      <c r="K76" s="10">
        <v>3.1</v>
      </c>
      <c r="L76" s="2">
        <v>0</v>
      </c>
      <c r="M76" s="12">
        <v>0.55</v>
      </c>
      <c r="N76" s="12">
        <v>1</v>
      </c>
      <c r="O76" s="13">
        <v>0.25</v>
      </c>
      <c r="P76" s="9">
        <v>12</v>
      </c>
    </row>
    <row r="77" spans="1:16" ht="12.75">
      <c r="A77" s="3" t="s">
        <v>51</v>
      </c>
      <c r="B77" s="4" t="s">
        <v>8</v>
      </c>
      <c r="C77" s="5">
        <v>87</v>
      </c>
      <c r="D77" s="3" t="s">
        <v>39</v>
      </c>
      <c r="E77" s="4" t="s">
        <v>55</v>
      </c>
      <c r="F77" s="4" t="s">
        <v>3</v>
      </c>
      <c r="G77" s="10">
        <v>5.8</v>
      </c>
      <c r="H77" s="2">
        <v>3</v>
      </c>
      <c r="I77" s="2">
        <v>1548.1</v>
      </c>
      <c r="J77" s="11">
        <v>4.2</v>
      </c>
      <c r="K77" s="10">
        <v>3.9</v>
      </c>
      <c r="L77" s="2">
        <v>0</v>
      </c>
      <c r="M77" s="12">
        <v>0.55</v>
      </c>
      <c r="N77" s="12">
        <v>1</v>
      </c>
      <c r="O77" s="13">
        <v>0.34</v>
      </c>
      <c r="P77" s="9">
        <v>11.4</v>
      </c>
    </row>
    <row r="78" spans="1:16" ht="12.75">
      <c r="A78" s="3" t="s">
        <v>51</v>
      </c>
      <c r="B78" s="4" t="s">
        <v>8</v>
      </c>
      <c r="C78" s="5">
        <v>87</v>
      </c>
      <c r="D78" s="3" t="s">
        <v>39</v>
      </c>
      <c r="E78" s="4" t="s">
        <v>55</v>
      </c>
      <c r="F78" s="4" t="s">
        <v>77</v>
      </c>
      <c r="G78" s="10">
        <v>6.7</v>
      </c>
      <c r="H78" s="2">
        <v>3</v>
      </c>
      <c r="I78" s="2">
        <v>1360.6</v>
      </c>
      <c r="J78" s="11">
        <v>4.2</v>
      </c>
      <c r="K78" s="10">
        <v>3.7</v>
      </c>
      <c r="L78" s="2">
        <v>0</v>
      </c>
      <c r="M78" s="12">
        <v>0.55</v>
      </c>
      <c r="N78" s="12">
        <v>1</v>
      </c>
      <c r="O78" s="13">
        <v>0.32</v>
      </c>
      <c r="P78" s="9">
        <v>11.2</v>
      </c>
    </row>
    <row r="79" spans="1:16" ht="12.75">
      <c r="A79" s="3" t="s">
        <v>56</v>
      </c>
      <c r="B79" s="4" t="s">
        <v>10</v>
      </c>
      <c r="C79" s="5">
        <v>1</v>
      </c>
      <c r="D79" s="3" t="s">
        <v>57</v>
      </c>
      <c r="E79" s="4" t="s">
        <v>58</v>
      </c>
      <c r="F79" s="4" t="s">
        <v>3</v>
      </c>
      <c r="G79" s="10">
        <v>2.5</v>
      </c>
      <c r="H79" s="2">
        <v>3</v>
      </c>
      <c r="I79" s="2">
        <v>1021.6</v>
      </c>
      <c r="J79" s="11">
        <v>3.5</v>
      </c>
      <c r="K79" s="10">
        <v>2</v>
      </c>
      <c r="L79" s="2">
        <v>0</v>
      </c>
      <c r="M79" s="12">
        <v>0.55</v>
      </c>
      <c r="N79" s="12">
        <v>1</v>
      </c>
      <c r="O79" s="13">
        <v>0.19</v>
      </c>
      <c r="P79" s="9">
        <v>8</v>
      </c>
    </row>
    <row r="80" spans="1:16" ht="12.75">
      <c r="A80" s="3" t="s">
        <v>56</v>
      </c>
      <c r="B80" s="4" t="s">
        <v>10</v>
      </c>
      <c r="C80" s="5">
        <v>1</v>
      </c>
      <c r="D80" s="3" t="s">
        <v>57</v>
      </c>
      <c r="E80" s="4" t="s">
        <v>58</v>
      </c>
      <c r="F80" s="4" t="s">
        <v>77</v>
      </c>
      <c r="G80" s="10">
        <v>1.2</v>
      </c>
      <c r="H80" s="2">
        <v>3</v>
      </c>
      <c r="I80" s="2">
        <v>745.3</v>
      </c>
      <c r="J80" s="11">
        <v>3.5</v>
      </c>
      <c r="K80" s="10">
        <v>1.9</v>
      </c>
      <c r="L80" s="2">
        <v>0</v>
      </c>
      <c r="M80" s="12">
        <v>0.55</v>
      </c>
      <c r="N80" s="12">
        <v>1</v>
      </c>
      <c r="O80" s="13">
        <v>0.18</v>
      </c>
      <c r="P80" s="9">
        <v>7.9</v>
      </c>
    </row>
    <row r="81" spans="1:16" ht="12.75">
      <c r="A81" s="3" t="s">
        <v>59</v>
      </c>
      <c r="B81" s="4" t="s">
        <v>2</v>
      </c>
      <c r="C81" s="5">
        <v>113</v>
      </c>
      <c r="D81" s="3" t="s">
        <v>60</v>
      </c>
      <c r="E81" s="4" t="s">
        <v>61</v>
      </c>
      <c r="F81" s="4" t="s">
        <v>3</v>
      </c>
      <c r="G81" s="10">
        <v>0</v>
      </c>
      <c r="H81" s="2">
        <v>3</v>
      </c>
      <c r="I81" s="2">
        <v>775.2</v>
      </c>
      <c r="J81" s="11">
        <v>3.7</v>
      </c>
      <c r="K81" s="10">
        <v>2.2</v>
      </c>
      <c r="L81" s="2">
        <v>-20</v>
      </c>
      <c r="M81" s="12">
        <v>0.55</v>
      </c>
      <c r="N81" s="12">
        <v>0.97</v>
      </c>
      <c r="O81" s="13">
        <v>0.2</v>
      </c>
      <c r="P81" s="9">
        <v>8.1</v>
      </c>
    </row>
    <row r="82" spans="1:16" ht="12.75">
      <c r="A82" s="3" t="s">
        <v>59</v>
      </c>
      <c r="B82" s="4" t="s">
        <v>2</v>
      </c>
      <c r="C82" s="5">
        <v>113</v>
      </c>
      <c r="D82" s="3" t="s">
        <v>60</v>
      </c>
      <c r="E82" s="4" t="s">
        <v>61</v>
      </c>
      <c r="F82" s="4" t="s">
        <v>77</v>
      </c>
      <c r="G82" s="10">
        <v>1.6</v>
      </c>
      <c r="H82" s="2">
        <v>3</v>
      </c>
      <c r="I82" s="2">
        <v>414.5</v>
      </c>
      <c r="J82" s="11">
        <v>3.5</v>
      </c>
      <c r="K82" s="10">
        <v>2.5</v>
      </c>
      <c r="L82" s="2">
        <v>20</v>
      </c>
      <c r="M82" s="12">
        <v>0.55</v>
      </c>
      <c r="N82" s="12">
        <v>1.03</v>
      </c>
      <c r="O82" s="13">
        <v>0.23</v>
      </c>
      <c r="P82" s="9">
        <v>9</v>
      </c>
    </row>
    <row r="83" spans="1:16" ht="12.75">
      <c r="A83" s="3" t="s">
        <v>62</v>
      </c>
      <c r="B83" s="4" t="s">
        <v>10</v>
      </c>
      <c r="C83" s="5">
        <v>501</v>
      </c>
      <c r="D83" s="3" t="s">
        <v>133</v>
      </c>
      <c r="E83" s="4" t="s">
        <v>134</v>
      </c>
      <c r="F83" s="4" t="s">
        <v>87</v>
      </c>
      <c r="G83" s="10">
        <v>10</v>
      </c>
      <c r="H83" s="2">
        <v>3</v>
      </c>
      <c r="I83" s="2">
        <v>434.4</v>
      </c>
      <c r="J83" s="11">
        <v>4.8</v>
      </c>
      <c r="K83" s="10">
        <v>2.5</v>
      </c>
      <c r="L83" s="2">
        <v>0</v>
      </c>
      <c r="M83" s="12">
        <v>0.55</v>
      </c>
      <c r="N83" s="12">
        <v>1</v>
      </c>
      <c r="O83" s="13">
        <v>0.2</v>
      </c>
      <c r="P83" s="9">
        <v>11.1</v>
      </c>
    </row>
    <row r="84" spans="1:16" ht="12.75">
      <c r="A84" s="3" t="s">
        <v>62</v>
      </c>
      <c r="B84" s="4" t="s">
        <v>10</v>
      </c>
      <c r="C84" s="5">
        <v>501</v>
      </c>
      <c r="D84" s="3" t="s">
        <v>63</v>
      </c>
      <c r="E84" s="4" t="s">
        <v>64</v>
      </c>
      <c r="F84" s="4" t="s">
        <v>3</v>
      </c>
      <c r="G84" s="10">
        <v>3</v>
      </c>
      <c r="H84" s="2">
        <v>3</v>
      </c>
      <c r="I84" s="2">
        <v>768</v>
      </c>
      <c r="J84" s="11">
        <v>6.6</v>
      </c>
      <c r="K84" s="10">
        <v>1.4</v>
      </c>
      <c r="L84" s="2">
        <v>0</v>
      </c>
      <c r="M84" s="12">
        <v>0.55</v>
      </c>
      <c r="N84" s="12">
        <v>1</v>
      </c>
      <c r="O84" s="13">
        <v>0.1</v>
      </c>
      <c r="P84" s="9">
        <v>11.9</v>
      </c>
    </row>
    <row r="85" spans="1:16" ht="12.75">
      <c r="A85" s="3" t="s">
        <v>62</v>
      </c>
      <c r="B85" s="4" t="s">
        <v>10</v>
      </c>
      <c r="C85" s="5">
        <v>501</v>
      </c>
      <c r="D85" s="3" t="s">
        <v>63</v>
      </c>
      <c r="E85" s="4" t="s">
        <v>64</v>
      </c>
      <c r="F85" s="4" t="s">
        <v>77</v>
      </c>
      <c r="G85" s="10">
        <v>1.6</v>
      </c>
      <c r="H85" s="2">
        <v>3</v>
      </c>
      <c r="I85" s="2">
        <v>2864.4</v>
      </c>
      <c r="J85" s="11">
        <v>7.2</v>
      </c>
      <c r="K85" s="10">
        <v>1.5</v>
      </c>
      <c r="L85" s="2">
        <v>0</v>
      </c>
      <c r="M85" s="12">
        <v>0.55</v>
      </c>
      <c r="N85" s="12">
        <v>1</v>
      </c>
      <c r="O85" s="13">
        <v>0.1</v>
      </c>
      <c r="P85" s="9">
        <v>13.1</v>
      </c>
    </row>
    <row r="86" spans="1:16" ht="12.75">
      <c r="A86" s="3" t="s">
        <v>62</v>
      </c>
      <c r="B86" s="4" t="s">
        <v>10</v>
      </c>
      <c r="C86" s="5">
        <v>501</v>
      </c>
      <c r="D86" s="3" t="s">
        <v>63</v>
      </c>
      <c r="E86" s="4" t="s">
        <v>65</v>
      </c>
      <c r="F86" s="4" t="s">
        <v>3</v>
      </c>
      <c r="G86" s="10">
        <v>1.7</v>
      </c>
      <c r="H86" s="2">
        <v>3</v>
      </c>
      <c r="I86" s="2">
        <v>661</v>
      </c>
      <c r="J86" s="11">
        <v>7.4</v>
      </c>
      <c r="K86" s="10">
        <v>1.4</v>
      </c>
      <c r="L86" s="2">
        <v>0</v>
      </c>
      <c r="M86" s="12">
        <v>0.55</v>
      </c>
      <c r="N86" s="12">
        <v>1</v>
      </c>
      <c r="O86" s="13">
        <v>0.09</v>
      </c>
      <c r="P86" s="9">
        <v>13.2</v>
      </c>
    </row>
    <row r="87" spans="1:16" ht="12.75">
      <c r="A87" s="3" t="s">
        <v>62</v>
      </c>
      <c r="B87" s="4" t="s">
        <v>10</v>
      </c>
      <c r="C87" s="5">
        <v>501</v>
      </c>
      <c r="D87" s="3" t="s">
        <v>63</v>
      </c>
      <c r="E87" s="4" t="s">
        <v>65</v>
      </c>
      <c r="F87" s="4" t="s">
        <v>77</v>
      </c>
      <c r="G87" s="10">
        <v>1.5</v>
      </c>
      <c r="H87" s="2">
        <v>3</v>
      </c>
      <c r="I87" s="2">
        <v>824</v>
      </c>
      <c r="J87" s="11">
        <v>7.4</v>
      </c>
      <c r="K87" s="10">
        <v>1.4</v>
      </c>
      <c r="L87" s="2">
        <v>0</v>
      </c>
      <c r="M87" s="12">
        <v>0.55</v>
      </c>
      <c r="N87" s="12">
        <v>1</v>
      </c>
      <c r="O87" s="13">
        <v>0.09</v>
      </c>
      <c r="P87" s="9">
        <v>13.2</v>
      </c>
    </row>
    <row r="88" spans="1:16" ht="12.75">
      <c r="A88" s="3" t="s">
        <v>62</v>
      </c>
      <c r="B88" s="4" t="s">
        <v>10</v>
      </c>
      <c r="C88" s="5">
        <v>501</v>
      </c>
      <c r="D88" s="3" t="s">
        <v>63</v>
      </c>
      <c r="E88" s="4" t="s">
        <v>66</v>
      </c>
      <c r="F88" s="4" t="s">
        <v>3</v>
      </c>
      <c r="G88" s="10">
        <v>1.2</v>
      </c>
      <c r="H88" s="2">
        <v>3</v>
      </c>
      <c r="I88" s="2">
        <v>204</v>
      </c>
      <c r="J88" s="11">
        <v>7.1</v>
      </c>
      <c r="K88" s="10">
        <v>1.5</v>
      </c>
      <c r="L88" s="2">
        <v>0</v>
      </c>
      <c r="M88" s="12">
        <v>0.55</v>
      </c>
      <c r="N88" s="12">
        <v>1</v>
      </c>
      <c r="O88" s="13">
        <v>0.1</v>
      </c>
      <c r="P88" s="9">
        <v>12.9</v>
      </c>
    </row>
    <row r="89" spans="1:16" ht="12.75">
      <c r="A89" s="3" t="s">
        <v>62</v>
      </c>
      <c r="B89" s="4" t="s">
        <v>10</v>
      </c>
      <c r="C89" s="5">
        <v>501</v>
      </c>
      <c r="D89" s="3" t="s">
        <v>63</v>
      </c>
      <c r="E89" s="4" t="s">
        <v>66</v>
      </c>
      <c r="F89" s="4" t="s">
        <v>77</v>
      </c>
      <c r="G89" s="10">
        <v>2.2</v>
      </c>
      <c r="H89" s="2">
        <v>3</v>
      </c>
      <c r="I89" s="2">
        <v>291</v>
      </c>
      <c r="J89" s="11">
        <v>7.4</v>
      </c>
      <c r="K89" s="10">
        <v>1.5</v>
      </c>
      <c r="L89" s="2">
        <v>0</v>
      </c>
      <c r="M89" s="12">
        <v>0.55</v>
      </c>
      <c r="N89" s="12">
        <v>1</v>
      </c>
      <c r="O89" s="13">
        <v>0.1</v>
      </c>
      <c r="P89" s="9">
        <v>13.5</v>
      </c>
    </row>
    <row r="90" spans="1:16" ht="12.75">
      <c r="A90" s="3" t="s">
        <v>62</v>
      </c>
      <c r="B90" s="4" t="s">
        <v>10</v>
      </c>
      <c r="C90" s="5">
        <v>501</v>
      </c>
      <c r="D90" s="3" t="s">
        <v>63</v>
      </c>
      <c r="E90" s="4" t="s">
        <v>67</v>
      </c>
      <c r="F90" s="4" t="s">
        <v>3</v>
      </c>
      <c r="G90" s="10">
        <v>10.3</v>
      </c>
      <c r="H90" s="2">
        <v>3</v>
      </c>
      <c r="I90" s="2">
        <v>896</v>
      </c>
      <c r="J90" s="11">
        <v>6.9</v>
      </c>
      <c r="K90" s="10">
        <v>1.4</v>
      </c>
      <c r="L90" s="2">
        <v>0</v>
      </c>
      <c r="M90" s="12">
        <v>0.55</v>
      </c>
      <c r="N90" s="12">
        <v>1</v>
      </c>
      <c r="O90" s="13">
        <v>0.09</v>
      </c>
      <c r="P90" s="9">
        <v>12.3</v>
      </c>
    </row>
    <row r="91" spans="1:16" ht="12.75">
      <c r="A91" s="3" t="s">
        <v>62</v>
      </c>
      <c r="B91" s="4" t="s">
        <v>10</v>
      </c>
      <c r="C91" s="5">
        <v>501</v>
      </c>
      <c r="D91" s="3" t="s">
        <v>63</v>
      </c>
      <c r="E91" s="4" t="s">
        <v>67</v>
      </c>
      <c r="F91" s="4" t="s">
        <v>77</v>
      </c>
      <c r="G91" s="10">
        <v>3.9</v>
      </c>
      <c r="H91" s="2">
        <v>3</v>
      </c>
      <c r="I91" s="2">
        <v>566</v>
      </c>
      <c r="J91" s="11">
        <v>6.1</v>
      </c>
      <c r="K91" s="10">
        <v>1.4</v>
      </c>
      <c r="L91" s="2">
        <v>0</v>
      </c>
      <c r="M91" s="12">
        <v>0.55</v>
      </c>
      <c r="N91" s="12">
        <v>1</v>
      </c>
      <c r="O91" s="13">
        <v>0.1</v>
      </c>
      <c r="P91" s="9">
        <v>11.1</v>
      </c>
    </row>
    <row r="92" spans="1:16" ht="12.75">
      <c r="A92" s="3" t="s">
        <v>62</v>
      </c>
      <c r="B92" s="4" t="s">
        <v>10</v>
      </c>
      <c r="C92" s="5">
        <v>501</v>
      </c>
      <c r="D92" s="3" t="s">
        <v>63</v>
      </c>
      <c r="E92" s="4" t="s">
        <v>68</v>
      </c>
      <c r="F92" s="4" t="s">
        <v>3</v>
      </c>
      <c r="G92" s="10">
        <v>2.6</v>
      </c>
      <c r="H92" s="2">
        <v>3</v>
      </c>
      <c r="I92" s="2">
        <v>294</v>
      </c>
      <c r="J92" s="11">
        <v>7.2</v>
      </c>
      <c r="K92" s="10">
        <v>1.4</v>
      </c>
      <c r="L92" s="2">
        <v>0</v>
      </c>
      <c r="M92" s="12">
        <v>0.55</v>
      </c>
      <c r="N92" s="12">
        <v>1</v>
      </c>
      <c r="O92" s="13">
        <v>0.09</v>
      </c>
      <c r="P92" s="9">
        <v>12.9</v>
      </c>
    </row>
    <row r="93" spans="1:16" ht="12.75">
      <c r="A93" s="3" t="s">
        <v>62</v>
      </c>
      <c r="B93" s="4" t="s">
        <v>10</v>
      </c>
      <c r="C93" s="5">
        <v>501</v>
      </c>
      <c r="D93" s="3" t="s">
        <v>63</v>
      </c>
      <c r="E93" s="4" t="s">
        <v>68</v>
      </c>
      <c r="F93" s="4" t="s">
        <v>77</v>
      </c>
      <c r="G93" s="10">
        <v>12.4</v>
      </c>
      <c r="H93" s="2">
        <v>3</v>
      </c>
      <c r="I93" s="2">
        <v>1669</v>
      </c>
      <c r="J93" s="11">
        <v>6.8</v>
      </c>
      <c r="K93" s="10">
        <v>1.5</v>
      </c>
      <c r="L93" s="2">
        <v>0</v>
      </c>
      <c r="M93" s="12">
        <v>0.55</v>
      </c>
      <c r="N93" s="12">
        <v>1</v>
      </c>
      <c r="O93" s="13">
        <v>0.1</v>
      </c>
      <c r="P93" s="9">
        <v>12.6</v>
      </c>
    </row>
    <row r="94" spans="1:16" ht="12.75">
      <c r="A94" s="3" t="s">
        <v>62</v>
      </c>
      <c r="B94" s="4" t="s">
        <v>2</v>
      </c>
      <c r="C94" s="5">
        <v>41</v>
      </c>
      <c r="D94" s="3" t="s">
        <v>135</v>
      </c>
      <c r="E94" s="4" t="s">
        <v>136</v>
      </c>
      <c r="F94" s="4" t="s">
        <v>87</v>
      </c>
      <c r="G94" s="10">
        <v>13.8</v>
      </c>
      <c r="H94" s="2">
        <v>3</v>
      </c>
      <c r="I94" s="2">
        <v>669.9</v>
      </c>
      <c r="J94" s="11">
        <v>5.8</v>
      </c>
      <c r="K94" s="10">
        <v>3.9</v>
      </c>
      <c r="L94" s="2">
        <v>10</v>
      </c>
      <c r="M94" s="12">
        <v>0.55</v>
      </c>
      <c r="N94" s="12">
        <v>1.01</v>
      </c>
      <c r="O94" s="13">
        <v>0.29</v>
      </c>
      <c r="P94" s="9">
        <v>15.3</v>
      </c>
    </row>
    <row r="95" spans="1:16" ht="12.75">
      <c r="A95" s="3" t="s">
        <v>62</v>
      </c>
      <c r="B95" s="4" t="s">
        <v>10</v>
      </c>
      <c r="C95" s="5">
        <v>576</v>
      </c>
      <c r="D95" s="3" t="s">
        <v>133</v>
      </c>
      <c r="E95" s="4" t="s">
        <v>137</v>
      </c>
      <c r="F95" s="4" t="s">
        <v>87</v>
      </c>
      <c r="G95" s="10">
        <v>11.9</v>
      </c>
      <c r="H95" s="2">
        <v>3</v>
      </c>
      <c r="I95" s="2">
        <v>428.9</v>
      </c>
      <c r="J95" s="11">
        <v>4</v>
      </c>
      <c r="K95" s="10">
        <v>2.4</v>
      </c>
      <c r="L95" s="2">
        <v>0</v>
      </c>
      <c r="M95" s="12">
        <v>0.55</v>
      </c>
      <c r="N95" s="12">
        <v>1</v>
      </c>
      <c r="O95" s="13">
        <v>0.21</v>
      </c>
      <c r="P95" s="9">
        <v>9.4</v>
      </c>
    </row>
    <row r="96" spans="1:16" ht="12.75">
      <c r="A96" s="3" t="s">
        <v>69</v>
      </c>
      <c r="B96" s="4" t="s">
        <v>10</v>
      </c>
      <c r="C96" s="5">
        <v>176</v>
      </c>
      <c r="D96" s="3" t="s">
        <v>138</v>
      </c>
      <c r="E96" s="4" t="s">
        <v>139</v>
      </c>
      <c r="F96" s="4" t="s">
        <v>87</v>
      </c>
      <c r="G96" s="10">
        <v>8.4</v>
      </c>
      <c r="H96" s="2">
        <v>3</v>
      </c>
      <c r="I96" s="2">
        <v>1631.7</v>
      </c>
      <c r="J96" s="11">
        <v>1.2</v>
      </c>
      <c r="K96" s="10">
        <v>3.3</v>
      </c>
      <c r="L96" s="2">
        <v>0</v>
      </c>
      <c r="M96" s="12">
        <v>0.55</v>
      </c>
      <c r="N96" s="12">
        <v>1</v>
      </c>
      <c r="O96" s="13">
        <v>0.53</v>
      </c>
      <c r="P96" s="9">
        <v>3.8</v>
      </c>
    </row>
    <row r="97" spans="1:16" ht="12.75">
      <c r="A97" s="3" t="s">
        <v>69</v>
      </c>
      <c r="B97" s="4" t="s">
        <v>10</v>
      </c>
      <c r="C97" s="5">
        <v>176</v>
      </c>
      <c r="D97" s="3" t="s">
        <v>138</v>
      </c>
      <c r="E97" s="4" t="s">
        <v>140</v>
      </c>
      <c r="F97" s="4" t="s">
        <v>87</v>
      </c>
      <c r="G97" s="10">
        <v>8.4</v>
      </c>
      <c r="H97" s="2">
        <v>3</v>
      </c>
      <c r="I97" s="2">
        <v>367.3</v>
      </c>
      <c r="J97" s="11">
        <v>2.4</v>
      </c>
      <c r="K97" s="10">
        <v>3.9</v>
      </c>
      <c r="L97" s="2">
        <v>0</v>
      </c>
      <c r="M97" s="12">
        <v>0.55</v>
      </c>
      <c r="N97" s="12">
        <v>1</v>
      </c>
      <c r="O97" s="13">
        <v>0.44</v>
      </c>
      <c r="P97" s="9">
        <v>7.2</v>
      </c>
    </row>
    <row r="98" spans="1:16" ht="12.75">
      <c r="A98" s="3" t="s">
        <v>69</v>
      </c>
      <c r="B98" s="4" t="s">
        <v>10</v>
      </c>
      <c r="C98" s="5">
        <v>301</v>
      </c>
      <c r="D98" s="3" t="s">
        <v>27</v>
      </c>
      <c r="E98" s="4" t="s">
        <v>70</v>
      </c>
      <c r="F98" s="4" t="s">
        <v>3</v>
      </c>
      <c r="G98" s="10">
        <v>5.4</v>
      </c>
      <c r="H98" s="2">
        <v>1</v>
      </c>
      <c r="I98" s="2">
        <v>651.5</v>
      </c>
      <c r="J98" s="11">
        <v>5.1</v>
      </c>
      <c r="K98" s="10">
        <v>3.3</v>
      </c>
      <c r="L98" s="2">
        <v>10</v>
      </c>
      <c r="M98" s="12">
        <v>1</v>
      </c>
      <c r="N98" s="12">
        <v>1.01</v>
      </c>
      <c r="O98" s="13">
        <v>0.26</v>
      </c>
      <c r="P98" s="9">
        <v>23.7</v>
      </c>
    </row>
    <row r="99" spans="1:16" ht="12.75">
      <c r="A99" s="3" t="s">
        <v>69</v>
      </c>
      <c r="B99" s="4" t="s">
        <v>10</v>
      </c>
      <c r="C99" s="5">
        <v>301</v>
      </c>
      <c r="D99" s="3" t="s">
        <v>27</v>
      </c>
      <c r="E99" s="4" t="s">
        <v>70</v>
      </c>
      <c r="F99" s="4" t="s">
        <v>77</v>
      </c>
      <c r="G99" s="10">
        <v>11.2</v>
      </c>
      <c r="H99" s="2">
        <v>1</v>
      </c>
      <c r="I99" s="2">
        <v>785.9</v>
      </c>
      <c r="J99" s="11">
        <v>5.2</v>
      </c>
      <c r="K99" s="10">
        <v>3.3</v>
      </c>
      <c r="L99" s="2">
        <v>-10</v>
      </c>
      <c r="M99" s="12">
        <v>1</v>
      </c>
      <c r="N99" s="12">
        <v>0.98</v>
      </c>
      <c r="O99" s="13">
        <v>0.26</v>
      </c>
      <c r="P99" s="9">
        <v>22.9</v>
      </c>
    </row>
    <row r="100" spans="1:16" ht="12.75">
      <c r="A100" s="3" t="s">
        <v>69</v>
      </c>
      <c r="B100" s="4" t="s">
        <v>10</v>
      </c>
      <c r="C100" s="5">
        <v>301</v>
      </c>
      <c r="D100" s="3" t="s">
        <v>141</v>
      </c>
      <c r="E100" s="4" t="s">
        <v>142</v>
      </c>
      <c r="F100" s="4" t="s">
        <v>87</v>
      </c>
      <c r="G100" s="10">
        <v>6.8</v>
      </c>
      <c r="H100" s="2">
        <v>3</v>
      </c>
      <c r="I100" s="2">
        <v>390</v>
      </c>
      <c r="J100" s="11">
        <v>4.8</v>
      </c>
      <c r="K100" s="10">
        <v>2.6</v>
      </c>
      <c r="L100" s="2">
        <v>0</v>
      </c>
      <c r="M100" s="12">
        <v>0.55</v>
      </c>
      <c r="N100" s="12">
        <v>1</v>
      </c>
      <c r="O100" s="13">
        <v>0.21</v>
      </c>
      <c r="P100" s="9">
        <v>11.2</v>
      </c>
    </row>
    <row r="101" spans="1:16" ht="12.75">
      <c r="A101" s="3" t="s">
        <v>69</v>
      </c>
      <c r="B101" s="4" t="s">
        <v>2</v>
      </c>
      <c r="C101" s="5">
        <v>453</v>
      </c>
      <c r="D101" s="3" t="s">
        <v>71</v>
      </c>
      <c r="E101" s="4" t="s">
        <v>72</v>
      </c>
      <c r="F101" s="4" t="s">
        <v>3</v>
      </c>
      <c r="G101" s="10">
        <v>13.2</v>
      </c>
      <c r="H101" s="2">
        <v>3</v>
      </c>
      <c r="I101" s="2">
        <v>172.5</v>
      </c>
      <c r="J101" s="11">
        <v>2.8</v>
      </c>
      <c r="K101" s="10">
        <v>2.8</v>
      </c>
      <c r="L101" s="2">
        <v>0</v>
      </c>
      <c r="M101" s="12">
        <v>0.55</v>
      </c>
      <c r="N101" s="12">
        <v>1</v>
      </c>
      <c r="O101" s="13">
        <v>0.29</v>
      </c>
      <c r="P101" s="9">
        <v>7.4</v>
      </c>
    </row>
    <row r="102" spans="1:16" ht="12.75">
      <c r="A102" s="3" t="s">
        <v>73</v>
      </c>
      <c r="B102" s="4" t="s">
        <v>10</v>
      </c>
      <c r="C102" s="5">
        <v>401</v>
      </c>
      <c r="D102" s="3" t="s">
        <v>74</v>
      </c>
      <c r="E102" s="4" t="s">
        <v>75</v>
      </c>
      <c r="F102" s="4" t="s">
        <v>3</v>
      </c>
      <c r="G102" s="10">
        <v>11.1</v>
      </c>
      <c r="H102" s="2">
        <v>3</v>
      </c>
      <c r="I102" s="2">
        <v>86.7</v>
      </c>
      <c r="J102" s="11">
        <v>3.4</v>
      </c>
      <c r="K102" s="10">
        <v>3.9</v>
      </c>
      <c r="L102" s="2">
        <v>13</v>
      </c>
      <c r="M102" s="12">
        <v>0.55</v>
      </c>
      <c r="N102" s="12">
        <v>1.02</v>
      </c>
      <c r="O102" s="13">
        <v>0.37</v>
      </c>
      <c r="P102" s="9">
        <v>9.9</v>
      </c>
    </row>
    <row r="103" spans="1:16" ht="12.75">
      <c r="A103" s="3" t="s">
        <v>73</v>
      </c>
      <c r="B103" s="4" t="s">
        <v>10</v>
      </c>
      <c r="C103" s="5">
        <v>401</v>
      </c>
      <c r="D103" s="3" t="s">
        <v>74</v>
      </c>
      <c r="E103" s="4" t="s">
        <v>75</v>
      </c>
      <c r="F103" s="4" t="s">
        <v>77</v>
      </c>
      <c r="G103" s="10">
        <v>10.9</v>
      </c>
      <c r="H103" s="2">
        <v>3</v>
      </c>
      <c r="I103" s="2">
        <v>361</v>
      </c>
      <c r="J103" s="11">
        <v>3.4</v>
      </c>
      <c r="K103" s="10">
        <v>3.4</v>
      </c>
      <c r="L103" s="2">
        <v>-13</v>
      </c>
      <c r="M103" s="12">
        <v>0.55</v>
      </c>
      <c r="N103" s="12">
        <v>0.98</v>
      </c>
      <c r="O103" s="13">
        <v>0.33</v>
      </c>
      <c r="P103" s="9">
        <v>8.8</v>
      </c>
    </row>
    <row r="104" spans="1:16" ht="12.75">
      <c r="A104" s="3" t="s">
        <v>73</v>
      </c>
      <c r="B104" s="4" t="s">
        <v>10</v>
      </c>
      <c r="C104" s="5">
        <v>401</v>
      </c>
      <c r="D104" s="3" t="s">
        <v>74</v>
      </c>
      <c r="E104" s="4" t="s">
        <v>76</v>
      </c>
      <c r="F104" s="4" t="s">
        <v>3</v>
      </c>
      <c r="G104" s="10">
        <v>9.2</v>
      </c>
      <c r="H104" s="2">
        <v>3</v>
      </c>
      <c r="I104" s="2">
        <v>1698.3</v>
      </c>
      <c r="J104" s="11">
        <v>4.1</v>
      </c>
      <c r="K104" s="10">
        <v>4</v>
      </c>
      <c r="L104" s="2">
        <v>13</v>
      </c>
      <c r="M104" s="12">
        <v>0.55</v>
      </c>
      <c r="N104" s="12">
        <v>1.02</v>
      </c>
      <c r="O104" s="13">
        <v>0.35</v>
      </c>
      <c r="P104" s="9">
        <v>11.7</v>
      </c>
    </row>
    <row r="105" spans="1:16" ht="12.75">
      <c r="A105" s="3" t="s">
        <v>73</v>
      </c>
      <c r="B105" s="4" t="s">
        <v>10</v>
      </c>
      <c r="C105" s="5">
        <v>401</v>
      </c>
      <c r="D105" s="3" t="s">
        <v>74</v>
      </c>
      <c r="E105" s="4" t="s">
        <v>76</v>
      </c>
      <c r="F105" s="4" t="s">
        <v>77</v>
      </c>
      <c r="G105" s="10">
        <v>7.2</v>
      </c>
      <c r="H105" s="2">
        <v>3</v>
      </c>
      <c r="I105" s="2">
        <v>149.1</v>
      </c>
      <c r="J105" s="11">
        <v>2.4</v>
      </c>
      <c r="K105" s="10">
        <v>3.5</v>
      </c>
      <c r="L105" s="2">
        <v>-13</v>
      </c>
      <c r="M105" s="12">
        <v>0.55</v>
      </c>
      <c r="N105" s="12">
        <v>0.98</v>
      </c>
      <c r="O105" s="13">
        <v>0.4</v>
      </c>
      <c r="P105" s="9">
        <v>6.7</v>
      </c>
    </row>
    <row r="106" spans="1:16" ht="12.75">
      <c r="A106" s="3" t="s">
        <v>143</v>
      </c>
      <c r="B106" s="4" t="s">
        <v>2</v>
      </c>
      <c r="C106" s="5">
        <v>261</v>
      </c>
      <c r="D106" s="3" t="s">
        <v>144</v>
      </c>
      <c r="E106" s="4" t="s">
        <v>145</v>
      </c>
      <c r="F106" s="4" t="s">
        <v>87</v>
      </c>
      <c r="G106" s="10">
        <v>12.3</v>
      </c>
      <c r="H106" s="2">
        <v>3</v>
      </c>
      <c r="I106" s="2">
        <v>699.5</v>
      </c>
      <c r="J106" s="11">
        <v>5.3</v>
      </c>
      <c r="K106" s="10">
        <v>2</v>
      </c>
      <c r="L106" s="2">
        <v>10</v>
      </c>
      <c r="M106" s="12">
        <v>0.55</v>
      </c>
      <c r="N106" s="12">
        <v>1.01</v>
      </c>
      <c r="O106" s="13">
        <v>0.15</v>
      </c>
      <c r="P106" s="9">
        <v>11.4</v>
      </c>
    </row>
    <row r="107" spans="1:16" ht="12.75">
      <c r="A107" s="3" t="s">
        <v>143</v>
      </c>
      <c r="B107" s="4" t="s">
        <v>2</v>
      </c>
      <c r="C107" s="5">
        <v>261</v>
      </c>
      <c r="D107" s="3" t="s">
        <v>146</v>
      </c>
      <c r="E107" s="4" t="s">
        <v>147</v>
      </c>
      <c r="F107" s="4" t="s">
        <v>87</v>
      </c>
      <c r="G107" s="10">
        <v>10.3</v>
      </c>
      <c r="H107" s="2">
        <v>3</v>
      </c>
      <c r="I107" s="2">
        <v>370.9</v>
      </c>
      <c r="J107" s="11">
        <v>5.1</v>
      </c>
      <c r="K107" s="10">
        <v>2</v>
      </c>
      <c r="L107" s="2">
        <v>0</v>
      </c>
      <c r="M107" s="12">
        <v>0.55</v>
      </c>
      <c r="N107" s="12">
        <v>1</v>
      </c>
      <c r="O107" s="13">
        <v>0.16</v>
      </c>
      <c r="P107" s="9">
        <v>10.8</v>
      </c>
    </row>
    <row r="108" spans="1:16" ht="12.75">
      <c r="A108" s="3" t="s">
        <v>143</v>
      </c>
      <c r="B108" s="4" t="s">
        <v>2</v>
      </c>
      <c r="C108" s="5">
        <v>261</v>
      </c>
      <c r="D108" s="3" t="s">
        <v>148</v>
      </c>
      <c r="E108" s="4" t="s">
        <v>149</v>
      </c>
      <c r="F108" s="4" t="s">
        <v>87</v>
      </c>
      <c r="G108" s="10">
        <v>8.6</v>
      </c>
      <c r="H108" s="2">
        <v>3</v>
      </c>
      <c r="I108" s="2">
        <v>394.7</v>
      </c>
      <c r="J108" s="11">
        <v>4.7</v>
      </c>
      <c r="K108" s="10">
        <v>3.9</v>
      </c>
      <c r="L108" s="2">
        <v>-8</v>
      </c>
      <c r="M108" s="12">
        <v>0.55</v>
      </c>
      <c r="N108" s="12">
        <v>0.99</v>
      </c>
      <c r="O108" s="13">
        <v>0.32</v>
      </c>
      <c r="P108" s="9">
        <v>12.3</v>
      </c>
    </row>
    <row r="109" spans="1:16" ht="12.75">
      <c r="A109" s="3" t="s">
        <v>143</v>
      </c>
      <c r="B109" s="4" t="s">
        <v>8</v>
      </c>
      <c r="C109" s="5">
        <v>16</v>
      </c>
      <c r="D109" s="3" t="s">
        <v>150</v>
      </c>
      <c r="E109" s="4" t="s">
        <v>151</v>
      </c>
      <c r="F109" s="4" t="s">
        <v>87</v>
      </c>
      <c r="G109" s="10">
        <v>6.4</v>
      </c>
      <c r="H109" s="2">
        <v>3</v>
      </c>
      <c r="I109" s="2">
        <v>989.4</v>
      </c>
      <c r="J109" s="11">
        <v>4.8</v>
      </c>
      <c r="K109" s="10">
        <v>4.6</v>
      </c>
      <c r="L109" s="2">
        <v>0</v>
      </c>
      <c r="M109" s="12">
        <v>0.55</v>
      </c>
      <c r="N109" s="12">
        <v>1</v>
      </c>
      <c r="O109" s="13">
        <v>0.37</v>
      </c>
      <c r="P109" s="9">
        <v>13.6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2.75"/>
  <cols>
    <col min="5" max="5" width="14.125" style="0" customWidth="1"/>
    <col min="6" max="6" width="11.25390625" style="0" customWidth="1"/>
  </cols>
  <sheetData>
    <row r="1" spans="1:6" ht="12.75">
      <c r="A1" t="s">
        <v>175</v>
      </c>
      <c r="D1" s="17"/>
      <c r="E1" s="49" t="s">
        <v>170</v>
      </c>
      <c r="F1" s="18"/>
    </row>
    <row r="2" spans="4:6" ht="12.75">
      <c r="D2" s="17"/>
      <c r="E2" s="18"/>
      <c r="F2" s="18"/>
    </row>
    <row r="3" spans="1:6" ht="12.75">
      <c r="A3">
        <v>0</v>
      </c>
      <c r="B3">
        <v>0</v>
      </c>
      <c r="D3" s="17"/>
      <c r="E3" s="43" t="s">
        <v>171</v>
      </c>
      <c r="F3" s="40" t="s">
        <v>172</v>
      </c>
    </row>
    <row r="4" spans="1:6" ht="12.75">
      <c r="A4">
        <v>25</v>
      </c>
      <c r="B4">
        <v>25</v>
      </c>
      <c r="D4" s="17"/>
      <c r="E4" s="44" t="s">
        <v>173</v>
      </c>
      <c r="F4" s="41" t="s">
        <v>174</v>
      </c>
    </row>
    <row r="5" spans="4:6" ht="12.75">
      <c r="D5" s="17"/>
      <c r="E5" s="47" t="s">
        <v>152</v>
      </c>
      <c r="F5" s="48" t="s">
        <v>152</v>
      </c>
    </row>
    <row r="6" spans="4:6" ht="12.75">
      <c r="D6" s="17"/>
      <c r="E6" s="45">
        <v>0</v>
      </c>
      <c r="F6" s="4">
        <v>0</v>
      </c>
    </row>
    <row r="7" spans="4:6" ht="12.75">
      <c r="D7" s="17"/>
      <c r="E7" s="45">
        <v>426.5</v>
      </c>
      <c r="F7" s="4">
        <v>14.4</v>
      </c>
    </row>
    <row r="8" spans="4:6" ht="12.75">
      <c r="D8" s="17"/>
      <c r="E8" s="45">
        <v>2000</v>
      </c>
      <c r="F8" s="4">
        <f>+(((F9-F7)/(E9-E7))*(E8-E7))+F7</f>
        <v>16.463871344862493</v>
      </c>
    </row>
    <row r="9" spans="4:6" ht="12.75">
      <c r="D9" s="17"/>
      <c r="E9" s="46">
        <v>7440.6</v>
      </c>
      <c r="F9" s="42">
        <v>23.6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2001-01-06T17:12:58Z</cp:lastPrinted>
  <dcterms:created xsi:type="dcterms:W3CDTF">2001-01-06T16:49:21Z</dcterms:created>
  <dcterms:modified xsi:type="dcterms:W3CDTF">2003-06-03T21:25:41Z</dcterms:modified>
  <cp:category/>
  <cp:version/>
  <cp:contentType/>
  <cp:contentStatus/>
</cp:coreProperties>
</file>