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85" windowWidth="11340" windowHeight="8640" activeTab="0"/>
  </bookViews>
  <sheets>
    <sheet name="App11" sheetId="1" r:id="rId1"/>
  </sheets>
  <definedNames>
    <definedName name="_xlnm.Print_Area" localSheetId="0">'App11'!$A$1:$H$84</definedName>
    <definedName name="_xlnm.Print_Titles" localSheetId="0">'App11'!$1:$1</definedName>
  </definedNames>
  <calcPr fullCalcOnLoad="1"/>
</workbook>
</file>

<file path=xl/sharedStrings.xml><?xml version="1.0" encoding="utf-8"?>
<sst xmlns="http://schemas.openxmlformats.org/spreadsheetml/2006/main" count="269" uniqueCount="28">
  <si>
    <r>
      <t xml:space="preserve">Appendix 11.  </t>
    </r>
    <r>
      <rPr>
        <sz val="9"/>
        <rFont val="Univers 47 CondensedLight"/>
        <family val="2"/>
      </rPr>
      <t>Results from the November 19-20, 1998 sustained-discharge test at Aahoaka Hill monitor well (State well number 2-0222-01), Kauai, Hawaii</t>
    </r>
  </si>
  <si>
    <r>
      <t xml:space="preserve">Elapsed time </t>
    </r>
    <r>
      <rPr>
        <b/>
        <vertAlign val="superscript"/>
        <sz val="9"/>
        <rFont val="Univers 47 CondensedLight"/>
        <family val="2"/>
      </rPr>
      <t>a</t>
    </r>
    <r>
      <rPr>
        <b/>
        <sz val="9"/>
        <rFont val="Univers 47 CondensedLight"/>
        <family val="2"/>
      </rPr>
      <t xml:space="preserve"> (minutes)</t>
    </r>
  </si>
  <si>
    <t>Drawdown (feet)</t>
  </si>
  <si>
    <r>
      <t>Temp.      (</t>
    </r>
    <r>
      <rPr>
        <b/>
        <vertAlign val="superscript"/>
        <sz val="9"/>
        <rFont val="Univers 47 CondensedLight"/>
        <family val="2"/>
      </rPr>
      <t>o</t>
    </r>
    <r>
      <rPr>
        <b/>
        <sz val="9"/>
        <rFont val="Univers 47 CondensedLight"/>
        <family val="2"/>
      </rPr>
      <t>C)</t>
    </r>
  </si>
  <si>
    <r>
      <t>Sp.  cond. (</t>
    </r>
    <r>
      <rPr>
        <b/>
        <sz val="9"/>
        <rFont val="Symbol"/>
        <family val="1"/>
      </rPr>
      <t>m</t>
    </r>
    <r>
      <rPr>
        <b/>
        <sz val="9"/>
        <rFont val="Univers 47 CondensedLight"/>
        <family val="2"/>
      </rPr>
      <t>S/cm)</t>
    </r>
  </si>
  <si>
    <r>
      <t xml:space="preserve">Discharge </t>
    </r>
    <r>
      <rPr>
        <b/>
        <vertAlign val="superscript"/>
        <sz val="9"/>
        <rFont val="Univers 47 CondensedLight"/>
        <family val="2"/>
      </rPr>
      <t>b</t>
    </r>
  </si>
  <si>
    <r>
      <t xml:space="preserve">Depth to water </t>
    </r>
    <r>
      <rPr>
        <b/>
        <vertAlign val="superscript"/>
        <sz val="9"/>
        <rFont val="Univers 47 CondensedLight"/>
        <family val="2"/>
      </rPr>
      <t xml:space="preserve">c   </t>
    </r>
    <r>
      <rPr>
        <b/>
        <sz val="9"/>
        <rFont val="Univers 47 CondensedLight"/>
        <family val="2"/>
      </rPr>
      <t>(feet)</t>
    </r>
  </si>
  <si>
    <t>(gallons per minute)</t>
  </si>
  <si>
    <t> ---</t>
  </si>
  <si>
    <t>---</t>
  </si>
  <si>
    <r>
      <t xml:space="preserve">a </t>
    </r>
    <r>
      <rPr>
        <sz val="8"/>
        <rFont val="Times"/>
        <family val="1"/>
      </rPr>
      <t>Elapsed time since start of pumping.  Test conducted before installation of 4.5-inch PVC casing.</t>
    </r>
  </si>
  <si>
    <t>Meter</t>
  </si>
  <si>
    <t>Parshall flume</t>
  </si>
  <si>
    <t>Notes</t>
  </si>
  <si>
    <t xml:space="preserve">Adjust rate  </t>
  </si>
  <si>
    <t>Reduce rate, drawdown reaching pump</t>
  </si>
  <si>
    <t> 0</t>
  </si>
  <si>
    <t>Pump off, drawdown reaching pump</t>
  </si>
  <si>
    <t> </t>
  </si>
  <si>
    <r>
      <t xml:space="preserve">b </t>
    </r>
    <r>
      <rPr>
        <sz val="8"/>
        <rFont val="Times"/>
        <family val="1"/>
      </rPr>
      <t>Discharge provided by 6-inch, 50-horsepower submersible pump with intake at 117 feet below sea level; discharge measured with flow meter and parshall flume.</t>
    </r>
  </si>
  <si>
    <t>Adjust rate.  Meter stuck</t>
  </si>
  <si>
    <r>
      <t xml:space="preserve">c </t>
    </r>
    <r>
      <rPr>
        <sz val="8"/>
        <rFont val="Times"/>
        <family val="1"/>
      </rPr>
      <t>Water level measured with electric probe, relative to measuring point at 313.82 feet above sea level</t>
    </r>
  </si>
  <si>
    <t>Pump-intake elevation (feet)</t>
  </si>
  <si>
    <t>Measuring-point elevation (feet)</t>
  </si>
  <si>
    <t>Depth of pump intake below initial water level (feet)</t>
  </si>
  <si>
    <t>Initial water-level elevation (feet)</t>
  </si>
  <si>
    <r>
      <t xml:space="preserve">[elevations are referenced to mean sea level; Temp., temperature; </t>
    </r>
    <r>
      <rPr>
        <vertAlign val="superscript"/>
        <sz val="8"/>
        <rFont val="Times"/>
        <family val="1"/>
      </rPr>
      <t>o</t>
    </r>
    <r>
      <rPr>
        <sz val="8"/>
        <rFont val="Times"/>
        <family val="1"/>
      </rPr>
      <t xml:space="preserve">C, degrees Celsius; Sp. cond., specific conductance; </t>
    </r>
    <r>
      <rPr>
        <sz val="8"/>
        <rFont val="Symbol"/>
        <family val="1"/>
      </rPr>
      <t>m</t>
    </r>
    <r>
      <rPr>
        <sz val="8"/>
        <rFont val="Times"/>
        <family val="1"/>
      </rPr>
      <t>S/cm, microsiemens per centimeter;  ---, no data]</t>
    </r>
  </si>
  <si>
    <t>Start test November 19, 1998, at 08:15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</si>
</sst>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sz val="9"/>
      <name val="Univers 47 CondensedLight"/>
      <family val="2"/>
    </font>
    <font>
      <b/>
      <sz val="9"/>
      <name val="Univers 47 CondensedLight"/>
      <family val="2"/>
    </font>
    <font>
      <sz val="9"/>
      <name val="Times"/>
      <family val="1"/>
    </font>
    <font>
      <sz val="10"/>
      <name val="Times"/>
      <family val="1"/>
    </font>
    <font>
      <vertAlign val="superscript"/>
      <sz val="8"/>
      <name val="Times"/>
      <family val="1"/>
    </font>
    <font>
      <sz val="8"/>
      <name val="Times"/>
      <family val="1"/>
    </font>
    <font>
      <b/>
      <vertAlign val="superscript"/>
      <sz val="9"/>
      <name val="Univers 47 CondensedLight"/>
      <family val="2"/>
    </font>
    <font>
      <b/>
      <sz val="9"/>
      <name val="Symbol"/>
      <family val="1"/>
    </font>
    <font>
      <sz val="12"/>
      <name val="Times New Roman"/>
      <family val="1"/>
    </font>
    <font>
      <sz val="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1" fontId="0" fillId="0" borderId="0" xfId="0" applyAlignment="1">
      <alignment/>
    </xf>
    <xf numFmtId="1" fontId="2" fillId="0" borderId="1" xfId="0" applyFont="1" applyBorder="1" applyAlignment="1">
      <alignment horizontal="center"/>
    </xf>
    <xf numFmtId="1" fontId="4" fillId="0" borderId="0" xfId="0" applyFont="1" applyAlignment="1">
      <alignment/>
    </xf>
    <xf numFmtId="1" fontId="3" fillId="0" borderId="0" xfId="0" applyFont="1" applyAlignment="1">
      <alignment horizontal="right" indent="1"/>
    </xf>
    <xf numFmtId="1" fontId="3" fillId="0" borderId="0" xfId="0" applyFont="1" applyAlignment="1">
      <alignment/>
    </xf>
    <xf numFmtId="1" fontId="3" fillId="0" borderId="1" xfId="0" applyFont="1" applyBorder="1" applyAlignment="1">
      <alignment horizontal="right" indent="1"/>
    </xf>
    <xf numFmtId="1" fontId="6" fillId="0" borderId="0" xfId="0" applyFont="1" applyAlignment="1">
      <alignment/>
    </xf>
    <xf numFmtId="1" fontId="9" fillId="0" borderId="0" xfId="0" applyFont="1" applyAlignment="1">
      <alignment/>
    </xf>
    <xf numFmtId="1" fontId="2" fillId="0" borderId="2" xfId="0" applyFont="1" applyBorder="1" applyAlignment="1">
      <alignment horizontal="center" wrapText="1"/>
    </xf>
    <xf numFmtId="1" fontId="1" fillId="0" borderId="0" xfId="0" applyFont="1" applyAlignment="1">
      <alignment/>
    </xf>
    <xf numFmtId="1" fontId="3" fillId="0" borderId="1" xfId="0" applyFont="1" applyBorder="1" applyAlignment="1">
      <alignment/>
    </xf>
    <xf numFmtId="1" fontId="0" fillId="0" borderId="0" xfId="0" applyBorder="1" applyAlignment="1">
      <alignment horizontal="left" wrapText="1" indent="1"/>
    </xf>
    <xf numFmtId="1" fontId="6" fillId="0" borderId="0" xfId="0" applyFont="1" applyAlignment="1">
      <alignment horizontal="center"/>
    </xf>
    <xf numFmtId="1" fontId="3" fillId="0" borderId="0" xfId="0" applyFont="1" applyAlignment="1">
      <alignment horizontal="center" wrapText="1"/>
    </xf>
    <xf numFmtId="1" fontId="3" fillId="0" borderId="1" xfId="0" applyFont="1" applyBorder="1" applyAlignment="1">
      <alignment horizontal="center" wrapText="1"/>
    </xf>
    <xf numFmtId="1" fontId="0" fillId="0" borderId="0" xfId="0" applyBorder="1" applyAlignment="1">
      <alignment horizontal="center" wrapText="1"/>
    </xf>
    <xf numFmtId="1" fontId="0" fillId="0" borderId="0" xfId="0" applyAlignment="1">
      <alignment horizontal="center"/>
    </xf>
    <xf numFmtId="1" fontId="3" fillId="0" borderId="0" xfId="0" applyFont="1" applyAlignment="1">
      <alignment horizontal="center"/>
    </xf>
    <xf numFmtId="1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right" indent="1"/>
    </xf>
    <xf numFmtId="2" fontId="3" fillId="0" borderId="1" xfId="0" applyNumberFormat="1" applyFont="1" applyBorder="1" applyAlignment="1">
      <alignment horizontal="right" indent="1"/>
    </xf>
    <xf numFmtId="164" fontId="3" fillId="0" borderId="0" xfId="0" applyNumberFormat="1" applyFont="1" applyAlignment="1">
      <alignment horizontal="right" indent="1"/>
    </xf>
    <xf numFmtId="164" fontId="3" fillId="0" borderId="1" xfId="0" applyNumberFormat="1" applyFont="1" applyBorder="1" applyAlignment="1">
      <alignment horizontal="right" indent="1"/>
    </xf>
    <xf numFmtId="1" fontId="6" fillId="0" borderId="3" xfId="0" applyFont="1" applyBorder="1" applyAlignment="1">
      <alignment horizontal="center"/>
    </xf>
    <xf numFmtId="1" fontId="6" fillId="0" borderId="3" xfId="0" applyFont="1" applyBorder="1" applyAlignment="1">
      <alignment/>
    </xf>
    <xf numFmtId="1" fontId="2" fillId="0" borderId="0" xfId="0" applyFont="1" applyBorder="1" applyAlignment="1">
      <alignment/>
    </xf>
    <xf numFmtId="1" fontId="6" fillId="0" borderId="0" xfId="0" applyFont="1" applyBorder="1" applyAlignment="1">
      <alignment horizontal="center"/>
    </xf>
    <xf numFmtId="1" fontId="6" fillId="0" borderId="0" xfId="0" applyFont="1" applyBorder="1" applyAlignment="1">
      <alignment/>
    </xf>
    <xf numFmtId="1" fontId="6" fillId="0" borderId="1" xfId="0" applyFont="1" applyBorder="1" applyAlignment="1">
      <alignment/>
    </xf>
    <xf numFmtId="1" fontId="6" fillId="0" borderId="1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0" borderId="0" xfId="0" applyFont="1" applyBorder="1" applyAlignment="1">
      <alignment/>
    </xf>
    <xf numFmtId="1" fontId="2" fillId="0" borderId="0" xfId="0" applyFont="1" applyAlignment="1">
      <alignment wrapText="1"/>
    </xf>
    <xf numFmtId="1" fontId="0" fillId="0" borderId="0" xfId="0" applyAlignment="1">
      <alignment wrapText="1"/>
    </xf>
    <xf numFmtId="1" fontId="3" fillId="0" borderId="0" xfId="0" applyFont="1" applyAlignment="1">
      <alignment wrapText="1"/>
    </xf>
    <xf numFmtId="1" fontId="5" fillId="0" borderId="0" xfId="0" applyFont="1" applyBorder="1" applyAlignment="1">
      <alignment horizontal="left" wrapText="1" indent="1"/>
    </xf>
    <xf numFmtId="1" fontId="0" fillId="0" borderId="0" xfId="0" applyAlignment="1">
      <alignment horizontal="left" wrapText="1" indent="1"/>
    </xf>
    <xf numFmtId="1" fontId="5" fillId="0" borderId="0" xfId="0" applyFont="1" applyAlignment="1">
      <alignment horizontal="left" wrapText="1" indent="1"/>
    </xf>
    <xf numFmtId="1" fontId="2" fillId="0" borderId="3" xfId="0" applyFont="1" applyBorder="1" applyAlignment="1">
      <alignment horizontal="center" wrapText="1"/>
    </xf>
    <xf numFmtId="1" fontId="2" fillId="0" borderId="1" xfId="0" applyFont="1" applyBorder="1" applyAlignment="1">
      <alignment horizontal="center" wrapText="1"/>
    </xf>
    <xf numFmtId="1" fontId="5" fillId="0" borderId="3" xfId="0" applyFont="1" applyBorder="1" applyAlignment="1">
      <alignment horizontal="left" indent="1"/>
    </xf>
    <xf numFmtId="1" fontId="6" fillId="0" borderId="0" xfId="0" applyFont="1" applyAlignment="1">
      <alignment horizontal="center" wrapText="1"/>
    </xf>
    <xf numFmtId="1" fontId="2" fillId="0" borderId="0" xfId="0" applyFont="1" applyBorder="1" applyAlignment="1">
      <alignment horizontal="center" wrapText="1"/>
    </xf>
    <xf numFmtId="1" fontId="2" fillId="0" borderId="3" xfId="0" applyFont="1" applyBorder="1" applyAlignment="1">
      <alignment horizontal="center"/>
    </xf>
    <xf numFmtId="1" fontId="2" fillId="0" borderId="0" xfId="0" applyFont="1" applyBorder="1" applyAlignment="1">
      <alignment horizontal="center"/>
    </xf>
    <xf numFmtId="1" fontId="2" fillId="0" borderId="1" xfId="0" applyFont="1" applyBorder="1" applyAlignment="1">
      <alignment horizontal="center"/>
    </xf>
    <xf numFmtId="1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9.28125" style="0" customWidth="1"/>
    <col min="2" max="3" width="9.140625" style="16" customWidth="1"/>
    <col min="4" max="4" width="9.8515625" style="0" customWidth="1"/>
    <col min="5" max="5" width="12.421875" style="0" customWidth="1"/>
    <col min="6" max="7" width="8.8515625" style="0" customWidth="1"/>
    <col min="8" max="8" width="30.7109375" style="0" customWidth="1"/>
    <col min="9" max="16384" width="8.8515625" style="0" customWidth="1"/>
  </cols>
  <sheetData>
    <row r="1" spans="1:13" ht="26.25" customHeight="1">
      <c r="A1" s="33" t="s">
        <v>0</v>
      </c>
      <c r="B1" s="34"/>
      <c r="C1" s="34"/>
      <c r="D1" s="34"/>
      <c r="E1" s="34"/>
      <c r="F1" s="34"/>
      <c r="G1" s="34"/>
      <c r="H1" s="34"/>
      <c r="I1" s="9"/>
      <c r="J1" s="9"/>
      <c r="K1" s="9"/>
      <c r="L1" s="9"/>
      <c r="M1" s="9"/>
    </row>
    <row r="2" spans="1:8" ht="25.5" customHeight="1">
      <c r="A2" s="42" t="s">
        <v>26</v>
      </c>
      <c r="B2" s="42"/>
      <c r="C2" s="42"/>
      <c r="D2" s="42"/>
      <c r="E2" s="42"/>
      <c r="F2" s="42"/>
      <c r="G2" s="42"/>
      <c r="H2" s="42"/>
    </row>
    <row r="3" spans="1:8" ht="12.75">
      <c r="A3" s="6"/>
      <c r="B3" s="12"/>
      <c r="C3" s="12"/>
      <c r="D3" s="6"/>
      <c r="E3" s="6"/>
      <c r="F3" s="6"/>
      <c r="G3" s="6"/>
      <c r="H3" s="6"/>
    </row>
    <row r="4" spans="1:8" ht="12.75">
      <c r="A4" s="24"/>
      <c r="B4" s="23"/>
      <c r="C4" s="23"/>
      <c r="D4" s="24"/>
      <c r="E4" s="24"/>
      <c r="F4" s="24"/>
      <c r="G4" s="24"/>
      <c r="H4" s="24"/>
    </row>
    <row r="5" spans="1:8" ht="12.75">
      <c r="A5" s="25" t="s">
        <v>23</v>
      </c>
      <c r="B5" s="26"/>
      <c r="C5" s="26"/>
      <c r="D5" s="27"/>
      <c r="E5" s="27"/>
      <c r="F5" s="27"/>
      <c r="H5" s="31">
        <v>313.82</v>
      </c>
    </row>
    <row r="6" spans="1:8" ht="12.75">
      <c r="A6" s="25" t="s">
        <v>25</v>
      </c>
      <c r="B6" s="26"/>
      <c r="C6" s="26"/>
      <c r="D6" s="27"/>
      <c r="E6" s="27"/>
      <c r="F6" s="27"/>
      <c r="H6" s="31">
        <v>251.18</v>
      </c>
    </row>
    <row r="7" spans="1:8" ht="12.75">
      <c r="A7" s="25" t="s">
        <v>22</v>
      </c>
      <c r="B7" s="26"/>
      <c r="C7" s="26"/>
      <c r="D7" s="27"/>
      <c r="E7" s="27"/>
      <c r="F7" s="27"/>
      <c r="G7" s="30"/>
      <c r="H7" s="32">
        <v>-117</v>
      </c>
    </row>
    <row r="8" spans="1:8" ht="12.75">
      <c r="A8" s="25" t="s">
        <v>24</v>
      </c>
      <c r="B8" s="26"/>
      <c r="C8" s="26"/>
      <c r="D8" s="27"/>
      <c r="E8" s="27"/>
      <c r="F8" s="27"/>
      <c r="G8" s="30"/>
      <c r="H8" s="32">
        <f>H6-H7</f>
        <v>368.18</v>
      </c>
    </row>
    <row r="9" spans="1:8" ht="12.75">
      <c r="A9" s="28"/>
      <c r="B9" s="29"/>
      <c r="C9" s="29"/>
      <c r="D9" s="28"/>
      <c r="E9" s="28"/>
      <c r="F9" s="28"/>
      <c r="G9" s="28"/>
      <c r="H9" s="28"/>
    </row>
    <row r="10" spans="1:8" ht="12.75" customHeight="1">
      <c r="A10" s="39" t="s">
        <v>1</v>
      </c>
      <c r="B10" s="39" t="s">
        <v>5</v>
      </c>
      <c r="C10" s="39"/>
      <c r="D10" s="39" t="s">
        <v>6</v>
      </c>
      <c r="E10" s="39" t="s">
        <v>2</v>
      </c>
      <c r="F10" s="39" t="s">
        <v>3</v>
      </c>
      <c r="G10" s="39" t="s">
        <v>4</v>
      </c>
      <c r="H10" s="44" t="s">
        <v>13</v>
      </c>
    </row>
    <row r="11" spans="1:8" ht="12.75" customHeight="1">
      <c r="A11" s="43"/>
      <c r="B11" s="40" t="s">
        <v>7</v>
      </c>
      <c r="C11" s="40"/>
      <c r="D11" s="47"/>
      <c r="E11" s="47"/>
      <c r="F11" s="47"/>
      <c r="G11" s="43"/>
      <c r="H11" s="45"/>
    </row>
    <row r="12" spans="1:8" ht="24">
      <c r="A12" s="40"/>
      <c r="B12" s="1" t="s">
        <v>11</v>
      </c>
      <c r="C12" s="8" t="s">
        <v>12</v>
      </c>
      <c r="D12" s="40"/>
      <c r="E12" s="40"/>
      <c r="F12" s="40"/>
      <c r="G12" s="40"/>
      <c r="H12" s="46"/>
    </row>
    <row r="13" spans="1:10" ht="12.75">
      <c r="A13" s="3">
        <v>0</v>
      </c>
      <c r="B13" s="17" t="s">
        <v>9</v>
      </c>
      <c r="C13" s="13" t="s">
        <v>9</v>
      </c>
      <c r="D13" s="19">
        <v>62.64</v>
      </c>
      <c r="E13" s="19">
        <v>0</v>
      </c>
      <c r="F13" s="21" t="s">
        <v>9</v>
      </c>
      <c r="G13" s="3" t="s">
        <v>9</v>
      </c>
      <c r="H13" s="4" t="s">
        <v>27</v>
      </c>
      <c r="I13" s="2"/>
      <c r="J13" s="2"/>
    </row>
    <row r="14" spans="1:10" ht="12.75">
      <c r="A14" s="3">
        <v>1</v>
      </c>
      <c r="B14" s="17" t="s">
        <v>9</v>
      </c>
      <c r="C14" s="13" t="s">
        <v>9</v>
      </c>
      <c r="D14" s="19">
        <v>76.28</v>
      </c>
      <c r="E14" s="19">
        <v>13.64</v>
      </c>
      <c r="F14" s="21" t="s">
        <v>9</v>
      </c>
      <c r="G14" s="3" t="s">
        <v>9</v>
      </c>
      <c r="H14" s="4" t="s">
        <v>18</v>
      </c>
      <c r="I14" s="2"/>
      <c r="J14" s="2"/>
    </row>
    <row r="15" spans="1:10" ht="12.75">
      <c r="A15" s="3">
        <v>2</v>
      </c>
      <c r="B15" s="17">
        <v>117</v>
      </c>
      <c r="C15" s="13" t="s">
        <v>9</v>
      </c>
      <c r="D15" s="19">
        <v>82.52</v>
      </c>
      <c r="E15" s="19">
        <v>19.88</v>
      </c>
      <c r="F15" s="21" t="s">
        <v>9</v>
      </c>
      <c r="G15" s="3" t="s">
        <v>9</v>
      </c>
      <c r="H15" s="4" t="s">
        <v>18</v>
      </c>
      <c r="I15" s="2"/>
      <c r="J15" s="2"/>
    </row>
    <row r="16" spans="1:10" ht="12.75">
      <c r="A16" s="3">
        <v>3</v>
      </c>
      <c r="B16" s="17" t="s">
        <v>8</v>
      </c>
      <c r="C16" s="13" t="s">
        <v>9</v>
      </c>
      <c r="D16" s="19">
        <v>89.07</v>
      </c>
      <c r="E16" s="19">
        <v>26.43</v>
      </c>
      <c r="F16" s="21" t="s">
        <v>9</v>
      </c>
      <c r="G16" s="3" t="s">
        <v>9</v>
      </c>
      <c r="H16" s="4" t="s">
        <v>18</v>
      </c>
      <c r="I16" s="2"/>
      <c r="J16" s="2"/>
    </row>
    <row r="17" spans="1:10" ht="12.75">
      <c r="A17" s="3">
        <v>4</v>
      </c>
      <c r="B17" s="17">
        <v>112</v>
      </c>
      <c r="C17" s="13" t="s">
        <v>9</v>
      </c>
      <c r="D17" s="19">
        <v>92.28</v>
      </c>
      <c r="E17" s="19">
        <v>29.64</v>
      </c>
      <c r="F17" s="21" t="s">
        <v>9</v>
      </c>
      <c r="G17" s="3" t="s">
        <v>9</v>
      </c>
      <c r="H17" s="4" t="s">
        <v>18</v>
      </c>
      <c r="I17" s="2"/>
      <c r="J17" s="2"/>
    </row>
    <row r="18" spans="1:10" ht="12.75">
      <c r="A18" s="3">
        <v>5</v>
      </c>
      <c r="B18" s="17">
        <v>111</v>
      </c>
      <c r="C18" s="13" t="s">
        <v>9</v>
      </c>
      <c r="D18" s="19">
        <v>95.93</v>
      </c>
      <c r="E18" s="19">
        <v>33.29</v>
      </c>
      <c r="F18" s="21" t="s">
        <v>9</v>
      </c>
      <c r="G18" s="3" t="s">
        <v>9</v>
      </c>
      <c r="H18" s="4" t="s">
        <v>18</v>
      </c>
      <c r="I18" s="2"/>
      <c r="J18" s="2"/>
    </row>
    <row r="19" spans="1:10" ht="12.75">
      <c r="A19" s="3">
        <v>6</v>
      </c>
      <c r="B19" s="17" t="s">
        <v>9</v>
      </c>
      <c r="C19" s="13" t="s">
        <v>9</v>
      </c>
      <c r="D19" s="19">
        <v>99.95</v>
      </c>
      <c r="E19" s="19">
        <v>37.31</v>
      </c>
      <c r="F19" s="21" t="s">
        <v>9</v>
      </c>
      <c r="G19" s="3" t="s">
        <v>9</v>
      </c>
      <c r="H19" s="4" t="s">
        <v>18</v>
      </c>
      <c r="I19" s="2"/>
      <c r="J19" s="2"/>
    </row>
    <row r="20" spans="1:10" ht="12.75">
      <c r="A20" s="3">
        <v>7</v>
      </c>
      <c r="B20" s="17" t="s">
        <v>9</v>
      </c>
      <c r="C20" s="13" t="s">
        <v>9</v>
      </c>
      <c r="D20" s="19">
        <v>105.41</v>
      </c>
      <c r="E20" s="19">
        <v>42.77</v>
      </c>
      <c r="F20" s="21" t="s">
        <v>9</v>
      </c>
      <c r="G20" s="3" t="s">
        <v>9</v>
      </c>
      <c r="H20" s="4" t="s">
        <v>18</v>
      </c>
      <c r="I20" s="2"/>
      <c r="J20" s="2"/>
    </row>
    <row r="21" spans="1:10" ht="12.75">
      <c r="A21" s="3">
        <v>8</v>
      </c>
      <c r="B21" s="17">
        <v>111</v>
      </c>
      <c r="C21" s="13" t="s">
        <v>9</v>
      </c>
      <c r="D21" s="19">
        <v>109.81</v>
      </c>
      <c r="E21" s="19">
        <v>47.17</v>
      </c>
      <c r="F21" s="21" t="s">
        <v>9</v>
      </c>
      <c r="G21" s="3" t="s">
        <v>9</v>
      </c>
      <c r="H21" s="4" t="s">
        <v>18</v>
      </c>
      <c r="I21" s="2"/>
      <c r="J21" s="2"/>
    </row>
    <row r="22" spans="1:10" ht="12.75">
      <c r="A22" s="3">
        <v>9</v>
      </c>
      <c r="B22" s="17" t="s">
        <v>9</v>
      </c>
      <c r="C22" s="13" t="s">
        <v>9</v>
      </c>
      <c r="D22" s="19">
        <v>112.88</v>
      </c>
      <c r="E22" s="19">
        <v>50.24</v>
      </c>
      <c r="F22" s="21" t="s">
        <v>9</v>
      </c>
      <c r="G22" s="3" t="s">
        <v>9</v>
      </c>
      <c r="H22" s="4" t="s">
        <v>18</v>
      </c>
      <c r="I22" s="2"/>
      <c r="J22" s="2"/>
    </row>
    <row r="23" spans="1:10" ht="12.75">
      <c r="A23" s="3">
        <v>10</v>
      </c>
      <c r="B23" s="17" t="s">
        <v>9</v>
      </c>
      <c r="C23" s="13" t="s">
        <v>9</v>
      </c>
      <c r="D23" s="19">
        <v>116.49</v>
      </c>
      <c r="E23" s="19">
        <v>53.85</v>
      </c>
      <c r="F23" s="21" t="s">
        <v>9</v>
      </c>
      <c r="G23" s="3" t="s">
        <v>9</v>
      </c>
      <c r="H23" s="4" t="s">
        <v>18</v>
      </c>
      <c r="I23" s="2"/>
      <c r="J23" s="2"/>
    </row>
    <row r="24" spans="1:10" ht="12.75">
      <c r="A24" s="3">
        <v>15</v>
      </c>
      <c r="B24" s="17">
        <v>110</v>
      </c>
      <c r="C24" s="13" t="s">
        <v>9</v>
      </c>
      <c r="D24" s="19">
        <v>135.32</v>
      </c>
      <c r="E24" s="19">
        <v>72.68</v>
      </c>
      <c r="F24" s="21" t="s">
        <v>9</v>
      </c>
      <c r="G24" s="3" t="s">
        <v>9</v>
      </c>
      <c r="H24" s="4" t="s">
        <v>18</v>
      </c>
      <c r="I24" s="2"/>
      <c r="J24" s="2"/>
    </row>
    <row r="25" spans="1:10" ht="12.75">
      <c r="A25" s="3">
        <v>20</v>
      </c>
      <c r="B25" s="17">
        <v>108</v>
      </c>
      <c r="C25" s="13" t="s">
        <v>9</v>
      </c>
      <c r="D25" s="19">
        <v>150.94</v>
      </c>
      <c r="E25" s="19">
        <v>88.3</v>
      </c>
      <c r="F25" s="21" t="s">
        <v>9</v>
      </c>
      <c r="G25" s="3" t="s">
        <v>9</v>
      </c>
      <c r="H25" s="4" t="s">
        <v>18</v>
      </c>
      <c r="I25" s="2"/>
      <c r="J25" s="2"/>
    </row>
    <row r="26" spans="1:10" ht="12.75">
      <c r="A26" s="3">
        <v>25</v>
      </c>
      <c r="B26" s="17">
        <v>108</v>
      </c>
      <c r="C26" s="13">
        <v>110</v>
      </c>
      <c r="D26" s="19">
        <v>161.91</v>
      </c>
      <c r="E26" s="19">
        <v>99.27</v>
      </c>
      <c r="F26" s="21" t="s">
        <v>9</v>
      </c>
      <c r="G26" s="3" t="s">
        <v>9</v>
      </c>
      <c r="H26" s="4" t="s">
        <v>18</v>
      </c>
      <c r="I26" s="2"/>
      <c r="J26" s="2"/>
    </row>
    <row r="27" spans="1:10" ht="12.75">
      <c r="A27" s="3">
        <v>30</v>
      </c>
      <c r="B27" s="17">
        <v>107</v>
      </c>
      <c r="C27" s="13" t="s">
        <v>9</v>
      </c>
      <c r="D27" s="19">
        <v>170.3</v>
      </c>
      <c r="E27" s="19">
        <v>107.66</v>
      </c>
      <c r="F27" s="21" t="s">
        <v>9</v>
      </c>
      <c r="G27" s="3" t="s">
        <v>9</v>
      </c>
      <c r="H27" s="4" t="s">
        <v>18</v>
      </c>
      <c r="I27" s="2"/>
      <c r="J27" s="2"/>
    </row>
    <row r="28" spans="1:10" ht="12.75">
      <c r="A28" s="3">
        <v>41</v>
      </c>
      <c r="B28" s="17">
        <v>106</v>
      </c>
      <c r="C28" s="13">
        <v>106</v>
      </c>
      <c r="D28" s="19">
        <v>184.9</v>
      </c>
      <c r="E28" s="19">
        <v>122.26</v>
      </c>
      <c r="F28" s="21" t="s">
        <v>9</v>
      </c>
      <c r="G28" s="3" t="s">
        <v>9</v>
      </c>
      <c r="H28" s="4" t="s">
        <v>18</v>
      </c>
      <c r="I28" s="2"/>
      <c r="J28" s="2"/>
    </row>
    <row r="29" spans="1:10" ht="12.75">
      <c r="A29" s="3">
        <v>50</v>
      </c>
      <c r="B29" s="17">
        <v>109</v>
      </c>
      <c r="C29" s="13" t="s">
        <v>9</v>
      </c>
      <c r="D29" s="19">
        <v>195.8</v>
      </c>
      <c r="E29" s="19">
        <v>133.16</v>
      </c>
      <c r="F29" s="21" t="s">
        <v>9</v>
      </c>
      <c r="G29" s="3" t="s">
        <v>9</v>
      </c>
      <c r="H29" s="4" t="s">
        <v>18</v>
      </c>
      <c r="I29" s="2"/>
      <c r="J29" s="2"/>
    </row>
    <row r="30" spans="1:10" ht="12.75">
      <c r="A30" s="3">
        <v>60</v>
      </c>
      <c r="B30" s="17" t="s">
        <v>8</v>
      </c>
      <c r="C30" s="13" t="s">
        <v>9</v>
      </c>
      <c r="D30" s="19">
        <v>209.78</v>
      </c>
      <c r="E30" s="19">
        <v>147.14</v>
      </c>
      <c r="F30" s="21" t="s">
        <v>9</v>
      </c>
      <c r="G30" s="3" t="s">
        <v>9</v>
      </c>
      <c r="H30" s="4" t="s">
        <v>20</v>
      </c>
      <c r="I30" s="2"/>
      <c r="J30" s="2"/>
    </row>
    <row r="31" spans="1:10" ht="12.75">
      <c r="A31" s="3">
        <v>70</v>
      </c>
      <c r="B31" s="17" t="s">
        <v>9</v>
      </c>
      <c r="C31" s="13">
        <v>96</v>
      </c>
      <c r="D31" s="19">
        <v>217.75</v>
      </c>
      <c r="E31" s="19">
        <v>155.11</v>
      </c>
      <c r="F31" s="21" t="s">
        <v>9</v>
      </c>
      <c r="G31" s="3" t="s">
        <v>9</v>
      </c>
      <c r="H31" s="4" t="s">
        <v>14</v>
      </c>
      <c r="I31" s="2"/>
      <c r="J31" s="2"/>
    </row>
    <row r="32" spans="1:10" ht="12.75">
      <c r="A32" s="3">
        <v>80</v>
      </c>
      <c r="B32" s="17" t="s">
        <v>9</v>
      </c>
      <c r="C32" s="13" t="s">
        <v>8</v>
      </c>
      <c r="D32" s="19">
        <v>232.3</v>
      </c>
      <c r="E32" s="19">
        <v>169.66</v>
      </c>
      <c r="F32" s="21" t="s">
        <v>9</v>
      </c>
      <c r="G32" s="3" t="s">
        <v>9</v>
      </c>
      <c r="H32" s="4" t="s">
        <v>18</v>
      </c>
      <c r="I32" s="2"/>
      <c r="J32" s="2"/>
    </row>
    <row r="33" spans="1:10" ht="12.75">
      <c r="A33" s="3">
        <v>90</v>
      </c>
      <c r="B33" s="17" t="s">
        <v>9</v>
      </c>
      <c r="C33" s="13">
        <v>106</v>
      </c>
      <c r="D33" s="19">
        <v>241.23</v>
      </c>
      <c r="E33" s="19">
        <v>178.59</v>
      </c>
      <c r="F33" s="21" t="s">
        <v>9</v>
      </c>
      <c r="G33" s="3" t="s">
        <v>9</v>
      </c>
      <c r="H33" s="4" t="s">
        <v>18</v>
      </c>
      <c r="I33" s="2"/>
      <c r="J33" s="2"/>
    </row>
    <row r="34" spans="1:10" ht="12.75">
      <c r="A34" s="3">
        <v>100</v>
      </c>
      <c r="B34" s="17" t="s">
        <v>9</v>
      </c>
      <c r="C34" s="13" t="s">
        <v>8</v>
      </c>
      <c r="D34" s="19">
        <v>250.06</v>
      </c>
      <c r="E34" s="19">
        <v>187.42</v>
      </c>
      <c r="F34" s="21" t="s">
        <v>9</v>
      </c>
      <c r="G34" s="3" t="s">
        <v>9</v>
      </c>
      <c r="H34" s="4" t="s">
        <v>18</v>
      </c>
      <c r="I34" s="2"/>
      <c r="J34" s="2"/>
    </row>
    <row r="35" spans="1:10" ht="12.75">
      <c r="A35" s="3">
        <v>120</v>
      </c>
      <c r="B35" s="17" t="s">
        <v>9</v>
      </c>
      <c r="C35" s="13">
        <v>114</v>
      </c>
      <c r="D35" s="19">
        <v>302.34</v>
      </c>
      <c r="E35" s="19">
        <v>239.7</v>
      </c>
      <c r="F35" s="21" t="s">
        <v>9</v>
      </c>
      <c r="G35" s="3" t="s">
        <v>9</v>
      </c>
      <c r="H35" s="4" t="s">
        <v>18</v>
      </c>
      <c r="I35" s="2"/>
      <c r="J35" s="2"/>
    </row>
    <row r="36" spans="1:10" ht="12.75">
      <c r="A36" s="3">
        <v>140</v>
      </c>
      <c r="B36" s="17" t="s">
        <v>9</v>
      </c>
      <c r="C36" s="13" t="s">
        <v>8</v>
      </c>
      <c r="D36" s="19">
        <v>335.32</v>
      </c>
      <c r="E36" s="19">
        <v>272.68</v>
      </c>
      <c r="F36" s="21">
        <v>24.6</v>
      </c>
      <c r="G36" s="3">
        <v>237</v>
      </c>
      <c r="H36" s="4" t="s">
        <v>18</v>
      </c>
      <c r="I36" s="2"/>
      <c r="J36" s="2"/>
    </row>
    <row r="37" spans="1:10" ht="12.75">
      <c r="A37" s="3">
        <v>150</v>
      </c>
      <c r="B37" s="17" t="s">
        <v>9</v>
      </c>
      <c r="C37" s="13">
        <v>96</v>
      </c>
      <c r="D37" s="19" t="s">
        <v>8</v>
      </c>
      <c r="E37" s="19" t="s">
        <v>9</v>
      </c>
      <c r="F37" s="21" t="s">
        <v>9</v>
      </c>
      <c r="G37" s="3" t="s">
        <v>9</v>
      </c>
      <c r="H37" s="4" t="s">
        <v>18</v>
      </c>
      <c r="I37" s="2"/>
      <c r="J37" s="2"/>
    </row>
    <row r="38" spans="1:10" ht="12.75">
      <c r="A38" s="3">
        <v>160</v>
      </c>
      <c r="B38" s="17" t="s">
        <v>9</v>
      </c>
      <c r="C38" s="13">
        <v>92</v>
      </c>
      <c r="D38" s="19">
        <v>352.12</v>
      </c>
      <c r="E38" s="19">
        <v>289.48</v>
      </c>
      <c r="F38" s="21" t="s">
        <v>9</v>
      </c>
      <c r="G38" s="3" t="s">
        <v>9</v>
      </c>
      <c r="H38" s="4" t="s">
        <v>18</v>
      </c>
      <c r="I38" s="2"/>
      <c r="J38" s="2"/>
    </row>
    <row r="39" spans="1:10" ht="12.75">
      <c r="A39" s="3">
        <v>165</v>
      </c>
      <c r="B39" s="17" t="s">
        <v>9</v>
      </c>
      <c r="C39" s="13" t="s">
        <v>9</v>
      </c>
      <c r="D39" s="19" t="s">
        <v>8</v>
      </c>
      <c r="E39" s="19" t="s">
        <v>9</v>
      </c>
      <c r="F39" s="21" t="s">
        <v>9</v>
      </c>
      <c r="G39" s="3" t="s">
        <v>9</v>
      </c>
      <c r="H39" s="4" t="s">
        <v>18</v>
      </c>
      <c r="I39" s="2"/>
      <c r="J39" s="2"/>
    </row>
    <row r="40" spans="1:10" ht="12.75">
      <c r="A40" s="3">
        <v>180</v>
      </c>
      <c r="B40" s="17" t="s">
        <v>9</v>
      </c>
      <c r="C40" s="13" t="s">
        <v>9</v>
      </c>
      <c r="D40" s="19">
        <v>368.99</v>
      </c>
      <c r="E40" s="19">
        <v>306.35</v>
      </c>
      <c r="F40" s="21" t="s">
        <v>9</v>
      </c>
      <c r="G40" s="3" t="s">
        <v>9</v>
      </c>
      <c r="H40" s="4" t="s">
        <v>18</v>
      </c>
      <c r="I40" s="2"/>
      <c r="J40" s="2"/>
    </row>
    <row r="41" spans="1:10" ht="12.75">
      <c r="A41" s="3">
        <v>187</v>
      </c>
      <c r="B41" s="17" t="s">
        <v>9</v>
      </c>
      <c r="C41" s="13">
        <v>84</v>
      </c>
      <c r="D41" s="19" t="s">
        <v>8</v>
      </c>
      <c r="E41" s="19" t="s">
        <v>9</v>
      </c>
      <c r="F41" s="21" t="s">
        <v>9</v>
      </c>
      <c r="G41" s="3" t="s">
        <v>9</v>
      </c>
      <c r="H41" s="4" t="s">
        <v>18</v>
      </c>
      <c r="I41" s="2"/>
      <c r="J41" s="2"/>
    </row>
    <row r="42" spans="1:10" ht="12.75">
      <c r="A42" s="3">
        <v>200</v>
      </c>
      <c r="B42" s="17" t="s">
        <v>9</v>
      </c>
      <c r="C42" s="13">
        <v>71</v>
      </c>
      <c r="D42" s="19">
        <v>369.51</v>
      </c>
      <c r="E42" s="19">
        <v>306.87</v>
      </c>
      <c r="F42" s="21" t="s">
        <v>9</v>
      </c>
      <c r="G42" s="3" t="s">
        <v>9</v>
      </c>
      <c r="H42" s="4" t="s">
        <v>18</v>
      </c>
      <c r="I42" s="2"/>
      <c r="J42" s="2"/>
    </row>
    <row r="43" spans="1:10" ht="12.75">
      <c r="A43" s="3">
        <v>210</v>
      </c>
      <c r="B43" s="17" t="s">
        <v>9</v>
      </c>
      <c r="C43" s="13">
        <v>71</v>
      </c>
      <c r="D43" s="19">
        <v>358.5</v>
      </c>
      <c r="E43" s="19">
        <v>295.86</v>
      </c>
      <c r="F43" s="21" t="s">
        <v>9</v>
      </c>
      <c r="G43" s="3" t="s">
        <v>9</v>
      </c>
      <c r="H43" s="4" t="s">
        <v>18</v>
      </c>
      <c r="I43" s="2"/>
      <c r="J43" s="2"/>
    </row>
    <row r="44" spans="1:10" ht="12.75">
      <c r="A44" s="3">
        <v>220</v>
      </c>
      <c r="B44" s="17" t="s">
        <v>9</v>
      </c>
      <c r="C44" s="13">
        <v>71</v>
      </c>
      <c r="D44" s="19">
        <v>352.85</v>
      </c>
      <c r="E44" s="19">
        <v>290.21</v>
      </c>
      <c r="F44" s="21">
        <v>24.9</v>
      </c>
      <c r="G44" s="3">
        <v>212</v>
      </c>
      <c r="H44" s="4" t="s">
        <v>18</v>
      </c>
      <c r="I44" s="2"/>
      <c r="J44" s="2"/>
    </row>
    <row r="45" spans="1:10" ht="12.75">
      <c r="A45" s="3">
        <v>230</v>
      </c>
      <c r="B45" s="17" t="s">
        <v>9</v>
      </c>
      <c r="C45" s="13" t="s">
        <v>8</v>
      </c>
      <c r="D45" s="19">
        <v>350.7</v>
      </c>
      <c r="E45" s="19">
        <v>288.06</v>
      </c>
      <c r="F45" s="21" t="s">
        <v>9</v>
      </c>
      <c r="G45" s="3" t="s">
        <v>9</v>
      </c>
      <c r="H45" s="4" t="s">
        <v>18</v>
      </c>
      <c r="I45" s="2"/>
      <c r="J45" s="2"/>
    </row>
    <row r="46" spans="1:10" ht="12.75">
      <c r="A46" s="3">
        <v>240</v>
      </c>
      <c r="B46" s="17" t="s">
        <v>9</v>
      </c>
      <c r="C46" s="13">
        <v>71</v>
      </c>
      <c r="D46" s="19">
        <v>350.6</v>
      </c>
      <c r="E46" s="19">
        <v>287.96</v>
      </c>
      <c r="F46" s="21" t="s">
        <v>9</v>
      </c>
      <c r="G46" s="3" t="s">
        <v>9</v>
      </c>
      <c r="H46" s="4" t="s">
        <v>18</v>
      </c>
      <c r="I46" s="2"/>
      <c r="J46" s="2"/>
    </row>
    <row r="47" spans="1:10" ht="12.75">
      <c r="A47" s="3">
        <v>301</v>
      </c>
      <c r="B47" s="17" t="s">
        <v>9</v>
      </c>
      <c r="C47" s="13">
        <v>75</v>
      </c>
      <c r="D47" s="19">
        <v>365.28</v>
      </c>
      <c r="E47" s="19">
        <v>302.64</v>
      </c>
      <c r="F47" s="21" t="s">
        <v>9</v>
      </c>
      <c r="G47" s="3" t="s">
        <v>9</v>
      </c>
      <c r="H47" s="4" t="s">
        <v>18</v>
      </c>
      <c r="I47" s="2"/>
      <c r="J47" s="2"/>
    </row>
    <row r="48" spans="1:10" ht="12.75">
      <c r="A48" s="3">
        <v>330</v>
      </c>
      <c r="B48" s="17" t="s">
        <v>9</v>
      </c>
      <c r="C48" s="13">
        <v>75</v>
      </c>
      <c r="D48" s="19">
        <v>374.35</v>
      </c>
      <c r="E48" s="19">
        <v>311.71</v>
      </c>
      <c r="F48" s="21" t="s">
        <v>9</v>
      </c>
      <c r="G48" s="3" t="s">
        <v>9</v>
      </c>
      <c r="H48" s="4" t="s">
        <v>18</v>
      </c>
      <c r="I48" s="2"/>
      <c r="J48" s="2"/>
    </row>
    <row r="49" spans="1:10" ht="12.75">
      <c r="A49" s="3">
        <v>360</v>
      </c>
      <c r="B49" s="17" t="s">
        <v>9</v>
      </c>
      <c r="C49" s="13">
        <v>75</v>
      </c>
      <c r="D49" s="19">
        <v>382.62</v>
      </c>
      <c r="E49" s="19">
        <v>319.98</v>
      </c>
      <c r="F49" s="21" t="s">
        <v>9</v>
      </c>
      <c r="G49" s="3" t="s">
        <v>9</v>
      </c>
      <c r="H49" s="35" t="s">
        <v>15</v>
      </c>
      <c r="I49" s="2"/>
      <c r="J49" s="2"/>
    </row>
    <row r="50" spans="1:10" ht="12.75">
      <c r="A50" s="3"/>
      <c r="B50" s="17"/>
      <c r="C50" s="13"/>
      <c r="D50" s="19"/>
      <c r="E50" s="19"/>
      <c r="F50" s="21"/>
      <c r="G50" s="3"/>
      <c r="H50" s="35"/>
      <c r="I50" s="2"/>
      <c r="J50" s="2"/>
    </row>
    <row r="51" spans="1:10" ht="12.75">
      <c r="A51" s="3">
        <v>375</v>
      </c>
      <c r="B51" s="17" t="s">
        <v>9</v>
      </c>
      <c r="C51" s="13">
        <v>60</v>
      </c>
      <c r="D51" s="19" t="s">
        <v>8</v>
      </c>
      <c r="E51" s="19" t="s">
        <v>9</v>
      </c>
      <c r="F51" s="21" t="s">
        <v>9</v>
      </c>
      <c r="G51" s="3" t="s">
        <v>9</v>
      </c>
      <c r="H51" s="4" t="s">
        <v>18</v>
      </c>
      <c r="I51" s="2"/>
      <c r="J51" s="2"/>
    </row>
    <row r="52" spans="1:10" ht="12.75">
      <c r="A52" s="3">
        <v>390</v>
      </c>
      <c r="B52" s="17" t="s">
        <v>9</v>
      </c>
      <c r="C52" s="13">
        <v>56</v>
      </c>
      <c r="D52" s="19">
        <v>344.41</v>
      </c>
      <c r="E52" s="19">
        <v>281.77</v>
      </c>
      <c r="F52" s="21" t="s">
        <v>9</v>
      </c>
      <c r="G52" s="3" t="s">
        <v>9</v>
      </c>
      <c r="H52" s="4" t="s">
        <v>18</v>
      </c>
      <c r="I52" s="2"/>
      <c r="J52" s="2"/>
    </row>
    <row r="53" spans="1:10" ht="12.75">
      <c r="A53" s="3">
        <v>420</v>
      </c>
      <c r="B53" s="17" t="s">
        <v>9</v>
      </c>
      <c r="C53" s="13">
        <v>56</v>
      </c>
      <c r="D53" s="19">
        <v>319</v>
      </c>
      <c r="E53" s="19">
        <v>256.36</v>
      </c>
      <c r="F53" s="21">
        <v>25</v>
      </c>
      <c r="G53" s="3">
        <v>237</v>
      </c>
      <c r="H53" s="4" t="s">
        <v>18</v>
      </c>
      <c r="I53" s="2"/>
      <c r="J53" s="2"/>
    </row>
    <row r="54" spans="1:10" ht="12.75">
      <c r="A54" s="3">
        <v>450</v>
      </c>
      <c r="B54" s="17" t="s">
        <v>9</v>
      </c>
      <c r="C54" s="13">
        <v>56</v>
      </c>
      <c r="D54" s="19">
        <v>303.61</v>
      </c>
      <c r="E54" s="19">
        <v>240.97</v>
      </c>
      <c r="F54" s="21" t="s">
        <v>8</v>
      </c>
      <c r="G54" s="3" t="s">
        <v>8</v>
      </c>
      <c r="H54" s="4" t="s">
        <v>18</v>
      </c>
      <c r="I54" s="2"/>
      <c r="J54" s="2"/>
    </row>
    <row r="55" spans="1:10" ht="12.75">
      <c r="A55" s="3">
        <v>528</v>
      </c>
      <c r="B55" s="17" t="s">
        <v>9</v>
      </c>
      <c r="C55" s="13">
        <v>60</v>
      </c>
      <c r="D55" s="19">
        <v>284.24</v>
      </c>
      <c r="E55" s="19">
        <v>221.6</v>
      </c>
      <c r="F55" s="21">
        <v>24.7</v>
      </c>
      <c r="G55" s="3">
        <v>235</v>
      </c>
      <c r="H55" s="4" t="s">
        <v>18</v>
      </c>
      <c r="I55" s="2"/>
      <c r="J55" s="2"/>
    </row>
    <row r="56" spans="1:10" ht="12.75">
      <c r="A56" s="3">
        <v>613</v>
      </c>
      <c r="B56" s="17" t="s">
        <v>9</v>
      </c>
      <c r="C56" s="13">
        <v>60</v>
      </c>
      <c r="D56" s="19">
        <v>278.41</v>
      </c>
      <c r="E56" s="19">
        <v>215.77</v>
      </c>
      <c r="F56" s="21" t="s">
        <v>8</v>
      </c>
      <c r="G56" s="3" t="s">
        <v>8</v>
      </c>
      <c r="H56" s="4" t="s">
        <v>18</v>
      </c>
      <c r="I56" s="2"/>
      <c r="J56" s="2"/>
    </row>
    <row r="57" spans="1:10" ht="12.75">
      <c r="A57" s="3">
        <v>720</v>
      </c>
      <c r="B57" s="17" t="s">
        <v>9</v>
      </c>
      <c r="C57" s="13">
        <v>60</v>
      </c>
      <c r="D57" s="19">
        <v>282.49</v>
      </c>
      <c r="E57" s="19">
        <v>219.85</v>
      </c>
      <c r="F57" s="21">
        <v>24.9</v>
      </c>
      <c r="G57" s="3">
        <v>236</v>
      </c>
      <c r="H57" s="4" t="s">
        <v>18</v>
      </c>
      <c r="I57" s="2"/>
      <c r="J57" s="2"/>
    </row>
    <row r="58" spans="1:10" ht="12.75">
      <c r="A58" s="3">
        <v>960</v>
      </c>
      <c r="B58" s="17" t="s">
        <v>9</v>
      </c>
      <c r="C58" s="13">
        <v>60</v>
      </c>
      <c r="D58" s="19">
        <v>316.7</v>
      </c>
      <c r="E58" s="19">
        <v>254.06</v>
      </c>
      <c r="F58" s="21">
        <v>25</v>
      </c>
      <c r="G58" s="3">
        <v>238</v>
      </c>
      <c r="H58" s="4" t="s">
        <v>18</v>
      </c>
      <c r="I58" s="2"/>
      <c r="J58" s="2"/>
    </row>
    <row r="59" spans="1:10" ht="12.75">
      <c r="A59" s="3">
        <v>1300</v>
      </c>
      <c r="B59" s="17" t="s">
        <v>9</v>
      </c>
      <c r="C59" s="13">
        <v>56</v>
      </c>
      <c r="D59" s="19">
        <v>362.91</v>
      </c>
      <c r="E59" s="19">
        <v>300.27</v>
      </c>
      <c r="F59" s="21">
        <v>25.1</v>
      </c>
      <c r="G59" s="3">
        <v>237</v>
      </c>
      <c r="H59" s="4" t="s">
        <v>18</v>
      </c>
      <c r="I59" s="2"/>
      <c r="J59" s="2"/>
    </row>
    <row r="60" spans="1:10" ht="12.75">
      <c r="A60" s="3">
        <v>1500</v>
      </c>
      <c r="B60" s="17" t="s">
        <v>9</v>
      </c>
      <c r="C60" s="13">
        <v>56</v>
      </c>
      <c r="D60" s="19">
        <v>374.83</v>
      </c>
      <c r="E60" s="19">
        <v>312.19</v>
      </c>
      <c r="F60" s="21">
        <v>25.4</v>
      </c>
      <c r="G60" s="3">
        <v>237</v>
      </c>
      <c r="H60" s="4" t="s">
        <v>18</v>
      </c>
      <c r="I60" s="2"/>
      <c r="J60" s="2"/>
    </row>
    <row r="61" spans="1:10" ht="12.75">
      <c r="A61" s="3">
        <v>1700</v>
      </c>
      <c r="B61" s="17" t="s">
        <v>9</v>
      </c>
      <c r="C61" s="13">
        <v>56</v>
      </c>
      <c r="D61" s="19">
        <v>388.11</v>
      </c>
      <c r="E61" s="19">
        <v>325.47</v>
      </c>
      <c r="F61" s="21">
        <v>25.6</v>
      </c>
      <c r="G61" s="3">
        <v>238</v>
      </c>
      <c r="H61" s="4" t="s">
        <v>18</v>
      </c>
      <c r="I61" s="2"/>
      <c r="J61" s="2"/>
    </row>
    <row r="62" spans="1:10" ht="12.75">
      <c r="A62" s="3">
        <v>1920</v>
      </c>
      <c r="B62" s="17" t="s">
        <v>9</v>
      </c>
      <c r="C62" s="13">
        <v>56</v>
      </c>
      <c r="D62" s="19">
        <v>402.9</v>
      </c>
      <c r="E62" s="19">
        <v>340.26</v>
      </c>
      <c r="F62" s="21">
        <v>25.4</v>
      </c>
      <c r="G62" s="3">
        <v>237</v>
      </c>
      <c r="H62" s="4" t="s">
        <v>18</v>
      </c>
      <c r="I62" s="2"/>
      <c r="J62" s="2"/>
    </row>
    <row r="63" spans="1:10" ht="12.75">
      <c r="A63" s="3">
        <v>1924</v>
      </c>
      <c r="B63" s="17" t="s">
        <v>16</v>
      </c>
      <c r="C63" s="13">
        <v>0</v>
      </c>
      <c r="D63" s="19" t="s">
        <v>8</v>
      </c>
      <c r="E63" s="19" t="s">
        <v>9</v>
      </c>
      <c r="F63" s="21" t="s">
        <v>9</v>
      </c>
      <c r="G63" s="3" t="s">
        <v>9</v>
      </c>
      <c r="H63" s="35" t="s">
        <v>17</v>
      </c>
      <c r="I63" s="2"/>
      <c r="J63" s="2"/>
    </row>
    <row r="64" spans="1:10" ht="12.75">
      <c r="A64" s="3"/>
      <c r="B64" s="17"/>
      <c r="C64" s="13"/>
      <c r="D64" s="19"/>
      <c r="E64" s="19"/>
      <c r="F64" s="21"/>
      <c r="G64" s="3"/>
      <c r="H64" s="35"/>
      <c r="I64" s="2"/>
      <c r="J64" s="2"/>
    </row>
    <row r="65" spans="1:10" ht="12.75">
      <c r="A65" s="3">
        <v>1925</v>
      </c>
      <c r="B65" s="17">
        <v>0</v>
      </c>
      <c r="C65" s="13">
        <v>0</v>
      </c>
      <c r="D65" s="19">
        <v>386.15</v>
      </c>
      <c r="E65" s="19">
        <v>323.51</v>
      </c>
      <c r="F65" s="21" t="s">
        <v>9</v>
      </c>
      <c r="G65" s="3" t="s">
        <v>9</v>
      </c>
      <c r="H65" s="4" t="s">
        <v>18</v>
      </c>
      <c r="I65" s="2"/>
      <c r="J65" s="2"/>
    </row>
    <row r="66" spans="1:10" ht="12.75">
      <c r="A66" s="3">
        <v>1926</v>
      </c>
      <c r="B66" s="17">
        <v>0</v>
      </c>
      <c r="C66" s="13">
        <v>0</v>
      </c>
      <c r="D66" s="19">
        <v>371.42</v>
      </c>
      <c r="E66" s="19">
        <v>308.78</v>
      </c>
      <c r="F66" s="21" t="s">
        <v>9</v>
      </c>
      <c r="G66" s="3" t="s">
        <v>9</v>
      </c>
      <c r="H66" s="4" t="s">
        <v>18</v>
      </c>
      <c r="I66" s="2"/>
      <c r="J66" s="2"/>
    </row>
    <row r="67" spans="1:10" ht="12.75">
      <c r="A67" s="3">
        <v>1928</v>
      </c>
      <c r="B67" s="17">
        <v>0</v>
      </c>
      <c r="C67" s="13">
        <v>0</v>
      </c>
      <c r="D67" s="19">
        <v>344.91</v>
      </c>
      <c r="E67" s="19">
        <v>282.27</v>
      </c>
      <c r="F67" s="21" t="s">
        <v>9</v>
      </c>
      <c r="G67" s="3" t="s">
        <v>9</v>
      </c>
      <c r="H67" s="4" t="s">
        <v>18</v>
      </c>
      <c r="I67" s="2"/>
      <c r="J67" s="2"/>
    </row>
    <row r="68" spans="1:10" ht="12.75">
      <c r="A68" s="3">
        <v>1929</v>
      </c>
      <c r="B68" s="17">
        <v>0</v>
      </c>
      <c r="C68" s="13">
        <v>0</v>
      </c>
      <c r="D68" s="19">
        <v>332.15</v>
      </c>
      <c r="E68" s="19">
        <v>269.51</v>
      </c>
      <c r="F68" s="21" t="s">
        <v>9</v>
      </c>
      <c r="G68" s="3" t="s">
        <v>9</v>
      </c>
      <c r="H68" s="4" t="s">
        <v>18</v>
      </c>
      <c r="I68" s="2"/>
      <c r="J68" s="2"/>
    </row>
    <row r="69" spans="1:10" ht="12.75">
      <c r="A69" s="3">
        <v>1930</v>
      </c>
      <c r="B69" s="17">
        <v>0</v>
      </c>
      <c r="C69" s="13">
        <v>0</v>
      </c>
      <c r="D69" s="19">
        <v>319.98</v>
      </c>
      <c r="E69" s="19">
        <v>257.34</v>
      </c>
      <c r="F69" s="21" t="s">
        <v>9</v>
      </c>
      <c r="G69" s="3" t="s">
        <v>9</v>
      </c>
      <c r="H69" s="4" t="s">
        <v>18</v>
      </c>
      <c r="I69" s="2"/>
      <c r="J69" s="2"/>
    </row>
    <row r="70" spans="1:10" ht="12.75">
      <c r="A70" s="3">
        <v>1931</v>
      </c>
      <c r="B70" s="17">
        <v>0</v>
      </c>
      <c r="C70" s="13">
        <v>0</v>
      </c>
      <c r="D70" s="19">
        <v>308.32</v>
      </c>
      <c r="E70" s="19">
        <v>245.68</v>
      </c>
      <c r="F70" s="21" t="s">
        <v>9</v>
      </c>
      <c r="G70" s="3" t="s">
        <v>9</v>
      </c>
      <c r="H70" s="4" t="s">
        <v>18</v>
      </c>
      <c r="I70" s="2"/>
      <c r="J70" s="2"/>
    </row>
    <row r="71" spans="1:10" ht="12.75">
      <c r="A71" s="3">
        <v>1932</v>
      </c>
      <c r="B71" s="17">
        <v>0</v>
      </c>
      <c r="C71" s="13">
        <v>0</v>
      </c>
      <c r="D71" s="19">
        <v>296.78</v>
      </c>
      <c r="E71" s="19">
        <v>234.14</v>
      </c>
      <c r="F71" s="21" t="s">
        <v>9</v>
      </c>
      <c r="G71" s="3" t="s">
        <v>9</v>
      </c>
      <c r="H71" s="4" t="s">
        <v>18</v>
      </c>
      <c r="I71" s="2"/>
      <c r="J71" s="2"/>
    </row>
    <row r="72" spans="1:10" ht="12.75">
      <c r="A72" s="3">
        <v>1933</v>
      </c>
      <c r="B72" s="17">
        <v>0</v>
      </c>
      <c r="C72" s="13">
        <v>0</v>
      </c>
      <c r="D72" s="19">
        <v>285.51</v>
      </c>
      <c r="E72" s="19">
        <v>222.87</v>
      </c>
      <c r="F72" s="21" t="s">
        <v>9</v>
      </c>
      <c r="G72" s="3" t="s">
        <v>9</v>
      </c>
      <c r="H72" s="4" t="s">
        <v>18</v>
      </c>
      <c r="I72" s="2"/>
      <c r="J72" s="2"/>
    </row>
    <row r="73" spans="1:10" ht="12.75">
      <c r="A73" s="3">
        <v>1934</v>
      </c>
      <c r="B73" s="17">
        <v>0</v>
      </c>
      <c r="C73" s="13">
        <v>0</v>
      </c>
      <c r="D73" s="19">
        <v>274.3</v>
      </c>
      <c r="E73" s="19">
        <v>211.66</v>
      </c>
      <c r="F73" s="21" t="s">
        <v>9</v>
      </c>
      <c r="G73" s="3" t="s">
        <v>9</v>
      </c>
      <c r="H73" s="4" t="s">
        <v>18</v>
      </c>
      <c r="I73" s="2"/>
      <c r="J73" s="2"/>
    </row>
    <row r="74" spans="1:10" ht="12.75">
      <c r="A74" s="3">
        <v>1939</v>
      </c>
      <c r="B74" s="17">
        <v>0</v>
      </c>
      <c r="C74" s="13">
        <v>0</v>
      </c>
      <c r="D74" s="19">
        <v>221.2</v>
      </c>
      <c r="E74" s="19">
        <v>158.56</v>
      </c>
      <c r="F74" s="21" t="s">
        <v>9</v>
      </c>
      <c r="G74" s="3" t="s">
        <v>9</v>
      </c>
      <c r="H74" s="4" t="s">
        <v>18</v>
      </c>
      <c r="I74" s="2"/>
      <c r="J74" s="2"/>
    </row>
    <row r="75" spans="1:10" ht="12.75">
      <c r="A75" s="3">
        <v>1944</v>
      </c>
      <c r="B75" s="17">
        <v>0</v>
      </c>
      <c r="C75" s="13">
        <v>0</v>
      </c>
      <c r="D75" s="19">
        <v>178.42</v>
      </c>
      <c r="E75" s="19">
        <v>115.78</v>
      </c>
      <c r="F75" s="21" t="s">
        <v>9</v>
      </c>
      <c r="G75" s="3" t="s">
        <v>9</v>
      </c>
      <c r="H75" s="4" t="s">
        <v>18</v>
      </c>
      <c r="I75" s="2"/>
      <c r="J75" s="2"/>
    </row>
    <row r="76" spans="1:10" ht="12.75">
      <c r="A76" s="3">
        <v>1949</v>
      </c>
      <c r="B76" s="17">
        <v>0</v>
      </c>
      <c r="C76" s="13">
        <v>0</v>
      </c>
      <c r="D76" s="19">
        <v>148.33</v>
      </c>
      <c r="E76" s="19">
        <v>85.69</v>
      </c>
      <c r="F76" s="21" t="s">
        <v>9</v>
      </c>
      <c r="G76" s="3" t="s">
        <v>9</v>
      </c>
      <c r="H76" s="4" t="s">
        <v>18</v>
      </c>
      <c r="I76" s="2"/>
      <c r="J76" s="2"/>
    </row>
    <row r="77" spans="1:10" ht="12.75">
      <c r="A77" s="3">
        <v>1954</v>
      </c>
      <c r="B77" s="17">
        <v>0</v>
      </c>
      <c r="C77" s="13">
        <v>0</v>
      </c>
      <c r="D77" s="19">
        <v>136.59</v>
      </c>
      <c r="E77" s="19">
        <v>73.95</v>
      </c>
      <c r="F77" s="21" t="s">
        <v>9</v>
      </c>
      <c r="G77" s="3" t="s">
        <v>9</v>
      </c>
      <c r="H77" s="4" t="s">
        <v>18</v>
      </c>
      <c r="I77" s="2"/>
      <c r="J77" s="2"/>
    </row>
    <row r="78" spans="1:10" ht="12.75">
      <c r="A78" s="3">
        <v>1964</v>
      </c>
      <c r="B78" s="17">
        <v>0</v>
      </c>
      <c r="C78" s="13">
        <v>0</v>
      </c>
      <c r="D78" s="19">
        <v>132.2</v>
      </c>
      <c r="E78" s="19">
        <v>69.56</v>
      </c>
      <c r="F78" s="21" t="s">
        <v>9</v>
      </c>
      <c r="G78" s="3" t="s">
        <v>9</v>
      </c>
      <c r="H78" s="4" t="s">
        <v>18</v>
      </c>
      <c r="I78" s="2"/>
      <c r="J78" s="2"/>
    </row>
    <row r="79" spans="1:10" ht="12.75">
      <c r="A79" s="3">
        <v>1974</v>
      </c>
      <c r="B79" s="17">
        <v>0</v>
      </c>
      <c r="C79" s="13">
        <v>0</v>
      </c>
      <c r="D79" s="19">
        <v>129.96</v>
      </c>
      <c r="E79" s="19">
        <v>67.32</v>
      </c>
      <c r="F79" s="21" t="s">
        <v>9</v>
      </c>
      <c r="G79" s="3" t="s">
        <v>9</v>
      </c>
      <c r="H79" s="4" t="s">
        <v>18</v>
      </c>
      <c r="I79" s="2"/>
      <c r="J79" s="2"/>
    </row>
    <row r="80" spans="1:10" ht="12.75">
      <c r="A80" s="5">
        <v>1984</v>
      </c>
      <c r="B80" s="18">
        <v>0</v>
      </c>
      <c r="C80" s="14">
        <v>0</v>
      </c>
      <c r="D80" s="20">
        <v>128.32</v>
      </c>
      <c r="E80" s="20">
        <v>65.68</v>
      </c>
      <c r="F80" s="22" t="s">
        <v>9</v>
      </c>
      <c r="G80" s="5" t="s">
        <v>9</v>
      </c>
      <c r="H80" s="10" t="s">
        <v>18</v>
      </c>
      <c r="I80" s="2"/>
      <c r="J80" s="2"/>
    </row>
    <row r="81" spans="1:8" ht="12.75">
      <c r="A81" s="41" t="s">
        <v>10</v>
      </c>
      <c r="B81" s="41"/>
      <c r="C81" s="41"/>
      <c r="D81" s="41"/>
      <c r="E81" s="41"/>
      <c r="F81" s="41"/>
      <c r="G81" s="41"/>
      <c r="H81" s="41"/>
    </row>
    <row r="82" spans="1:8" ht="12.75">
      <c r="A82" s="38" t="s">
        <v>19</v>
      </c>
      <c r="B82" s="38"/>
      <c r="C82" s="38"/>
      <c r="D82" s="38"/>
      <c r="E82" s="38"/>
      <c r="F82" s="38"/>
      <c r="G82" s="38"/>
      <c r="H82" s="38"/>
    </row>
    <row r="83" spans="1:8" ht="12.75">
      <c r="A83" s="37"/>
      <c r="B83" s="38"/>
      <c r="C83" s="38"/>
      <c r="D83" s="38"/>
      <c r="E83" s="38"/>
      <c r="F83" s="38"/>
      <c r="G83" s="38"/>
      <c r="H83" s="38"/>
    </row>
    <row r="84" spans="1:8" ht="12.75">
      <c r="A84" s="36" t="s">
        <v>21</v>
      </c>
      <c r="B84" s="37"/>
      <c r="C84" s="37"/>
      <c r="D84" s="37"/>
      <c r="E84" s="37"/>
      <c r="F84" s="37"/>
      <c r="G84" s="37"/>
      <c r="H84" s="37"/>
    </row>
    <row r="85" spans="1:8" ht="12.75">
      <c r="A85" s="11"/>
      <c r="B85" s="15"/>
      <c r="C85" s="15"/>
      <c r="D85" s="11"/>
      <c r="E85" s="11"/>
      <c r="F85" s="11"/>
      <c r="G85" s="11"/>
      <c r="H85" s="11"/>
    </row>
    <row r="86" ht="15.75">
      <c r="A86" s="7"/>
    </row>
  </sheetData>
  <mergeCells count="15">
    <mergeCell ref="G10:G12"/>
    <mergeCell ref="H10:H12"/>
    <mergeCell ref="D10:D12"/>
    <mergeCell ref="E10:E12"/>
    <mergeCell ref="F10:F12"/>
    <mergeCell ref="A1:H1"/>
    <mergeCell ref="H49:H50"/>
    <mergeCell ref="A84:H84"/>
    <mergeCell ref="A82:H83"/>
    <mergeCell ref="H63:H64"/>
    <mergeCell ref="B10:C10"/>
    <mergeCell ref="B11:C11"/>
    <mergeCell ref="A81:H81"/>
    <mergeCell ref="A2:H2"/>
    <mergeCell ref="A10:A1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klpoasa</dc:creator>
  <cp:keywords/>
  <dc:description/>
  <cp:lastModifiedBy>skizuka</cp:lastModifiedBy>
  <cp:lastPrinted>2004-07-19T21:17:59Z</cp:lastPrinted>
  <dcterms:created xsi:type="dcterms:W3CDTF">2003-06-26T01:28:05Z</dcterms:created>
  <dcterms:modified xsi:type="dcterms:W3CDTF">2005-07-12T00:21:36Z</dcterms:modified>
  <cp:category/>
  <cp:version/>
  <cp:contentType/>
  <cp:contentStatus/>
</cp:coreProperties>
</file>