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chartsheets/sheet23.xml" ContentType="application/vnd.openxmlformats-officedocument.spreadsheetml.chartsheet+xml"/>
  <Override PartName="/xl/drawings/drawing23.xml" ContentType="application/vnd.openxmlformats-officedocument.drawing+xml"/>
  <Override PartName="/xl/chartsheets/sheet24.xml" ContentType="application/vnd.openxmlformats-officedocument.spreadsheetml.chartsheet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665" windowHeight="15165" tabRatio="964" activeTab="0"/>
  </bookViews>
  <sheets>
    <sheet name="Imperial Net" sheetId="1" r:id="rId1"/>
    <sheet name="Imperial In" sheetId="2" r:id="rId2"/>
    <sheet name="Imperial Out" sheetId="3" r:id="rId3"/>
    <sheet name="Kern Net" sheetId="4" r:id="rId4"/>
    <sheet name="Kern In" sheetId="5" r:id="rId5"/>
    <sheet name="Kern Out" sheetId="6" r:id="rId6"/>
    <sheet name="Los Angeles Net" sheetId="7" r:id="rId7"/>
    <sheet name="Los Angeles In" sheetId="8" r:id="rId8"/>
    <sheet name="Los Angeles Out" sheetId="9" r:id="rId9"/>
    <sheet name="Orange Net" sheetId="10" r:id="rId10"/>
    <sheet name="Orange In" sheetId="11" r:id="rId11"/>
    <sheet name="Orange Out" sheetId="12" r:id="rId12"/>
    <sheet name="Riverside Net" sheetId="13" r:id="rId13"/>
    <sheet name="Riverside In" sheetId="14" r:id="rId14"/>
    <sheet name="Riverside Out" sheetId="15" r:id="rId15"/>
    <sheet name="San Bernardino Net" sheetId="16" r:id="rId16"/>
    <sheet name="San Bernardino In" sheetId="17" r:id="rId17"/>
    <sheet name="San Bernardino Out" sheetId="18" r:id="rId18"/>
    <sheet name="San Diego Net" sheetId="19" r:id="rId19"/>
    <sheet name="San Diego In" sheetId="20" r:id="rId20"/>
    <sheet name="San Diego Out" sheetId="21" r:id="rId21"/>
    <sheet name="Ventura Net" sheetId="22" r:id="rId22"/>
    <sheet name="Ventura In" sheetId="23" r:id="rId23"/>
    <sheet name="Ventura Out" sheetId="24" r:id="rId24"/>
    <sheet name="Data" sheetId="25" r:id="rId25"/>
  </sheets>
  <definedNames/>
  <calcPr fullCalcOnLoad="1"/>
</workbook>
</file>

<file path=xl/sharedStrings.xml><?xml version="1.0" encoding="utf-8"?>
<sst xmlns="http://schemas.openxmlformats.org/spreadsheetml/2006/main" count="82" uniqueCount="29">
  <si>
    <t>FIPS</t>
  </si>
  <si>
    <t>INFLOW</t>
  </si>
  <si>
    <t>OUTFLOW</t>
  </si>
  <si>
    <t>NET_MIGRATION</t>
  </si>
  <si>
    <t>INFLOWINTL</t>
  </si>
  <si>
    <t>06025</t>
  </si>
  <si>
    <t>06029</t>
  </si>
  <si>
    <t>06037</t>
  </si>
  <si>
    <t>06059</t>
  </si>
  <si>
    <t>06065</t>
  </si>
  <si>
    <t>06071</t>
  </si>
  <si>
    <t>06073</t>
  </si>
  <si>
    <t>06111</t>
  </si>
  <si>
    <t>Imperial</t>
  </si>
  <si>
    <t>Kern</t>
  </si>
  <si>
    <t>COUNTY</t>
  </si>
  <si>
    <t>Los Angeles</t>
  </si>
  <si>
    <t>Orange</t>
  </si>
  <si>
    <t>Riverside</t>
  </si>
  <si>
    <t>San Bernardino</t>
  </si>
  <si>
    <t>San Diego</t>
  </si>
  <si>
    <t>Ventura</t>
  </si>
  <si>
    <t>NET_MIGRATION_WITH_INFLOWINTL</t>
  </si>
  <si>
    <t>INFLOW_AND_INFLOWINTL</t>
  </si>
  <si>
    <t>Census 2000 Migration DVD</t>
  </si>
  <si>
    <t>HOUSING TENURE</t>
  </si>
  <si>
    <t>Owner-occupied housing unit</t>
  </si>
  <si>
    <t>Renter-occupied housing unit</t>
  </si>
  <si>
    <t>Group quarters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</si>
</sst>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19" applyFont="1" applyFill="1" applyBorder="1" applyAlignment="1">
      <alignment horizontal="center"/>
      <protection/>
    </xf>
    <xf numFmtId="0" fontId="3" fillId="0" borderId="0" xfId="0" applyFont="1" applyBorder="1" applyAlignment="1">
      <alignment/>
    </xf>
    <xf numFmtId="0" fontId="2" fillId="0" borderId="0" xfId="19" applyFont="1" applyFill="1" applyBorder="1" applyAlignment="1">
      <alignment wrapText="1"/>
      <protection/>
    </xf>
    <xf numFmtId="0" fontId="3" fillId="2" borderId="0" xfId="0" applyFont="1" applyFill="1" applyBorder="1" applyAlignment="1">
      <alignment/>
    </xf>
    <xf numFmtId="3" fontId="2" fillId="0" borderId="0" xfId="19" applyNumberFormat="1" applyFont="1" applyFill="1" applyBorder="1" applyAlignment="1">
      <alignment horizontal="right" wrapText="1"/>
      <protection/>
    </xf>
    <xf numFmtId="3" fontId="3" fillId="2" borderId="0" xfId="0" applyNumberFormat="1" applyFont="1" applyFill="1" applyBorder="1" applyAlignment="1">
      <alignment/>
    </xf>
    <xf numFmtId="0" fontId="2" fillId="0" borderId="1" xfId="19" applyFont="1" applyFill="1" applyBorder="1" applyAlignment="1">
      <alignment wrapText="1"/>
      <protection/>
    </xf>
    <xf numFmtId="0" fontId="2" fillId="0" borderId="2" xfId="19" applyFont="1" applyFill="1" applyBorder="1" applyAlignment="1">
      <alignment wrapText="1"/>
      <protection/>
    </xf>
    <xf numFmtId="3" fontId="2" fillId="0" borderId="2" xfId="19" applyNumberFormat="1" applyFont="1" applyFill="1" applyBorder="1" applyAlignment="1">
      <alignment horizontal="right" wrapText="1"/>
      <protection/>
    </xf>
    <xf numFmtId="3" fontId="3" fillId="2" borderId="2" xfId="0" applyNumberFormat="1" applyFont="1" applyFill="1" applyBorder="1" applyAlignment="1">
      <alignment/>
    </xf>
    <xf numFmtId="3" fontId="3" fillId="2" borderId="3" xfId="0" applyNumberFormat="1" applyFont="1" applyFill="1" applyBorder="1" applyAlignment="1">
      <alignment/>
    </xf>
    <xf numFmtId="0" fontId="2" fillId="0" borderId="4" xfId="19" applyFont="1" applyFill="1" applyBorder="1" applyAlignment="1">
      <alignment wrapText="1"/>
      <protection/>
    </xf>
    <xf numFmtId="3" fontId="3" fillId="2" borderId="5" xfId="0" applyNumberFormat="1" applyFont="1" applyFill="1" applyBorder="1" applyAlignment="1">
      <alignment/>
    </xf>
    <xf numFmtId="0" fontId="2" fillId="0" borderId="6" xfId="19" applyFont="1" applyFill="1" applyBorder="1" applyAlignment="1">
      <alignment wrapText="1"/>
      <protection/>
    </xf>
    <xf numFmtId="0" fontId="2" fillId="0" borderId="7" xfId="19" applyFont="1" applyFill="1" applyBorder="1" applyAlignment="1">
      <alignment wrapText="1"/>
      <protection/>
    </xf>
    <xf numFmtId="3" fontId="2" fillId="0" borderId="7" xfId="19" applyNumberFormat="1" applyFont="1" applyFill="1" applyBorder="1" applyAlignment="1">
      <alignment horizontal="right" wrapText="1"/>
      <protection/>
    </xf>
    <xf numFmtId="3" fontId="3" fillId="2" borderId="7" xfId="0" applyNumberFormat="1" applyFont="1" applyFill="1" applyBorder="1" applyAlignment="1">
      <alignment/>
    </xf>
    <xf numFmtId="3" fontId="3" fillId="2" borderId="8" xfId="0" applyNumberFormat="1" applyFont="1" applyFill="1" applyBorder="1" applyAlignment="1">
      <alignment/>
    </xf>
    <xf numFmtId="0" fontId="2" fillId="2" borderId="0" xfId="19" applyFont="1" applyFill="1" applyBorder="1" applyAlignment="1">
      <alignment horizontal="center"/>
      <protection/>
    </xf>
    <xf numFmtId="3" fontId="2" fillId="2" borderId="0" xfId="19" applyNumberFormat="1" applyFont="1" applyFill="1" applyBorder="1" applyAlignment="1">
      <alignment horizontal="righ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chartsheet" Target="chartsheets/sheet21.xml" /><Relationship Id="rId22" Type="http://schemas.openxmlformats.org/officeDocument/2006/relationships/chartsheet" Target="chartsheets/sheet22.xml" /><Relationship Id="rId23" Type="http://schemas.openxmlformats.org/officeDocument/2006/relationships/chartsheet" Target="chartsheets/sheet23.xml" /><Relationship Id="rId24" Type="http://schemas.openxmlformats.org/officeDocument/2006/relationships/chartsheet" Target="chartsheets/sheet24.xml" /><Relationship Id="rId25" Type="http://schemas.openxmlformats.org/officeDocument/2006/relationships/worksheet" Target="worksheets/sheet1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Imperial County, California
Net Migration by Housing Tenure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Data!$C$2:$C$4</c:f>
              <c:strCache>
                <c:ptCount val="3"/>
                <c:pt idx="0">
                  <c:v>Owner-occupied housing unit</c:v>
                </c:pt>
                <c:pt idx="1">
                  <c:v>Renter-occupied housing unit</c:v>
                </c:pt>
                <c:pt idx="2">
                  <c:v>Group quarters</c:v>
                </c:pt>
              </c:strCache>
            </c:strRef>
          </c:cat>
          <c:val>
            <c:numRef>
              <c:f>Data!$H$2:$H$4</c:f>
              <c:numCache>
                <c:ptCount val="3"/>
                <c:pt idx="0">
                  <c:v>-1140</c:v>
                </c:pt>
                <c:pt idx="1">
                  <c:v>-660</c:v>
                </c:pt>
                <c:pt idx="2">
                  <c:v>6290</c:v>
                </c:pt>
              </c:numCache>
            </c:numRef>
          </c:val>
        </c:ser>
        <c:axId val="38194187"/>
        <c:axId val="8203364"/>
      </c:barChart>
      <c:catAx>
        <c:axId val="381941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Housing Tenure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8203364"/>
        <c:crosses val="autoZero"/>
        <c:auto val="1"/>
        <c:lblOffset val="100"/>
        <c:noMultiLvlLbl val="0"/>
      </c:catAx>
      <c:valAx>
        <c:axId val="82033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8194187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Orange County, California
Net Migration by Housing Tenure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Data!$C$11:$C$13</c:f>
              <c:strCache>
                <c:ptCount val="3"/>
                <c:pt idx="0">
                  <c:v>Owner-occupied housing unit</c:v>
                </c:pt>
                <c:pt idx="1">
                  <c:v>Renter-occupied housing unit</c:v>
                </c:pt>
                <c:pt idx="2">
                  <c:v>Group quarters</c:v>
                </c:pt>
              </c:strCache>
            </c:strRef>
          </c:cat>
          <c:val>
            <c:numRef>
              <c:f>Data!$H$11:$H$13</c:f>
              <c:numCache>
                <c:ptCount val="3"/>
                <c:pt idx="0">
                  <c:v>1780</c:v>
                </c:pt>
                <c:pt idx="1">
                  <c:v>71390</c:v>
                </c:pt>
                <c:pt idx="2">
                  <c:v>-4640</c:v>
                </c:pt>
              </c:numCache>
            </c:numRef>
          </c:val>
        </c:ser>
        <c:axId val="38424533"/>
        <c:axId val="10276478"/>
      </c:barChart>
      <c:catAx>
        <c:axId val="38424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Housing Tenure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10276478"/>
        <c:crosses val="autoZero"/>
        <c:auto val="1"/>
        <c:lblOffset val="100"/>
        <c:noMultiLvlLbl val="0"/>
      </c:catAx>
      <c:valAx>
        <c:axId val="102764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8424533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Orange County, California
In Migration by Housing Tenure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Data!$C$11:$C$13</c:f>
              <c:strCache>
                <c:ptCount val="3"/>
                <c:pt idx="0">
                  <c:v>Owner-occupied housing unit</c:v>
                </c:pt>
                <c:pt idx="1">
                  <c:v>Renter-occupied housing unit</c:v>
                </c:pt>
                <c:pt idx="2">
                  <c:v>Group quarters</c:v>
                </c:pt>
              </c:strCache>
            </c:strRef>
          </c:cat>
          <c:val>
            <c:numRef>
              <c:f>Data!$I$11:$I$13</c:f>
              <c:numCache>
                <c:ptCount val="3"/>
                <c:pt idx="0">
                  <c:v>211150</c:v>
                </c:pt>
                <c:pt idx="1">
                  <c:v>264550</c:v>
                </c:pt>
                <c:pt idx="2">
                  <c:v>16210</c:v>
                </c:pt>
              </c:numCache>
            </c:numRef>
          </c:val>
        </c:ser>
        <c:axId val="25379439"/>
        <c:axId val="27088360"/>
      </c:barChart>
      <c:catAx>
        <c:axId val="253794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Housing Tenure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27088360"/>
        <c:crosses val="autoZero"/>
        <c:auto val="1"/>
        <c:lblOffset val="100"/>
        <c:noMultiLvlLbl val="0"/>
      </c:catAx>
      <c:valAx>
        <c:axId val="270883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5379439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Orange County, California
Out Migration by Housing Tenure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Data!$C$11:$C$13</c:f>
              <c:strCache>
                <c:ptCount val="3"/>
                <c:pt idx="0">
                  <c:v>Owner-occupied housing unit</c:v>
                </c:pt>
                <c:pt idx="1">
                  <c:v>Renter-occupied housing unit</c:v>
                </c:pt>
                <c:pt idx="2">
                  <c:v>Group quarters</c:v>
                </c:pt>
              </c:strCache>
            </c:strRef>
          </c:cat>
          <c:val>
            <c:numRef>
              <c:f>Data!$E$11:$E$13</c:f>
              <c:numCache>
                <c:ptCount val="3"/>
                <c:pt idx="0">
                  <c:v>209370</c:v>
                </c:pt>
                <c:pt idx="1">
                  <c:v>193160</c:v>
                </c:pt>
                <c:pt idx="2">
                  <c:v>20850</c:v>
                </c:pt>
              </c:numCache>
            </c:numRef>
          </c:val>
        </c:ser>
        <c:axId val="42468649"/>
        <c:axId val="46673522"/>
      </c:barChart>
      <c:catAx>
        <c:axId val="42468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Housing Tenure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46673522"/>
        <c:crosses val="autoZero"/>
        <c:auto val="1"/>
        <c:lblOffset val="100"/>
        <c:noMultiLvlLbl val="0"/>
      </c:catAx>
      <c:valAx>
        <c:axId val="466735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2468649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Riverside County, California
Net Migration by Housing Tenure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Data!$C$14:$C$16</c:f>
              <c:strCache>
                <c:ptCount val="3"/>
                <c:pt idx="0">
                  <c:v>Owner-occupied housing unit</c:v>
                </c:pt>
                <c:pt idx="1">
                  <c:v>Renter-occupied housing unit</c:v>
                </c:pt>
                <c:pt idx="2">
                  <c:v>Group quarters</c:v>
                </c:pt>
              </c:strCache>
            </c:strRef>
          </c:cat>
          <c:val>
            <c:numRef>
              <c:f>Data!$H$14:$H$16</c:f>
              <c:numCache>
                <c:ptCount val="3"/>
                <c:pt idx="0">
                  <c:v>113470</c:v>
                </c:pt>
                <c:pt idx="1">
                  <c:v>5570</c:v>
                </c:pt>
                <c:pt idx="2">
                  <c:v>2140</c:v>
                </c:pt>
              </c:numCache>
            </c:numRef>
          </c:val>
        </c:ser>
        <c:axId val="17408515"/>
        <c:axId val="22458908"/>
      </c:barChart>
      <c:catAx>
        <c:axId val="174085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Housing Tenure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22458908"/>
        <c:crosses val="autoZero"/>
        <c:auto val="1"/>
        <c:lblOffset val="100"/>
        <c:noMultiLvlLbl val="0"/>
      </c:catAx>
      <c:valAx>
        <c:axId val="224589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7408515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Riverside County, California
In Migration by Housing Tenure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Data!$C$14:$C$16</c:f>
              <c:strCache>
                <c:ptCount val="3"/>
                <c:pt idx="0">
                  <c:v>Owner-occupied housing unit</c:v>
                </c:pt>
                <c:pt idx="1">
                  <c:v>Renter-occupied housing unit</c:v>
                </c:pt>
                <c:pt idx="2">
                  <c:v>Group quarters</c:v>
                </c:pt>
              </c:strCache>
            </c:strRef>
          </c:cat>
          <c:val>
            <c:numRef>
              <c:f>Data!$I$14:$I$16</c:f>
              <c:numCache>
                <c:ptCount val="3"/>
                <c:pt idx="0">
                  <c:v>212900</c:v>
                </c:pt>
                <c:pt idx="1">
                  <c:v>122810</c:v>
                </c:pt>
                <c:pt idx="2">
                  <c:v>13640</c:v>
                </c:pt>
              </c:numCache>
            </c:numRef>
          </c:val>
        </c:ser>
        <c:axId val="803581"/>
        <c:axId val="7232230"/>
      </c:barChart>
      <c:catAx>
        <c:axId val="8035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Housing Tenure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7232230"/>
        <c:crosses val="autoZero"/>
        <c:auto val="1"/>
        <c:lblOffset val="100"/>
        <c:noMultiLvlLbl val="0"/>
      </c:catAx>
      <c:valAx>
        <c:axId val="72322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803581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Riverside County, California
Out Migration by Housing Tenure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Data!$C$14:$C$16</c:f>
              <c:strCache>
                <c:ptCount val="3"/>
                <c:pt idx="0">
                  <c:v>Owner-occupied housing unit</c:v>
                </c:pt>
                <c:pt idx="1">
                  <c:v>Renter-occupied housing unit</c:v>
                </c:pt>
                <c:pt idx="2">
                  <c:v>Group quarters</c:v>
                </c:pt>
              </c:strCache>
            </c:strRef>
          </c:cat>
          <c:val>
            <c:numRef>
              <c:f>Data!$E$14:$E$16</c:f>
              <c:numCache>
                <c:ptCount val="3"/>
                <c:pt idx="0">
                  <c:v>99430</c:v>
                </c:pt>
                <c:pt idx="1">
                  <c:v>117240</c:v>
                </c:pt>
                <c:pt idx="2">
                  <c:v>11500</c:v>
                </c:pt>
              </c:numCache>
            </c:numRef>
          </c:val>
        </c:ser>
        <c:axId val="65090071"/>
        <c:axId val="48939728"/>
      </c:barChart>
      <c:catAx>
        <c:axId val="65090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Housing Tenure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48939728"/>
        <c:crosses val="autoZero"/>
        <c:auto val="1"/>
        <c:lblOffset val="100"/>
        <c:noMultiLvlLbl val="0"/>
      </c:catAx>
      <c:valAx>
        <c:axId val="489397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5090071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San Bernardino County, California
Net Migration by Housing Tenure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Data!$C$17:$C$19</c:f>
              <c:strCache>
                <c:ptCount val="3"/>
                <c:pt idx="0">
                  <c:v>Owner-occupied housing unit</c:v>
                </c:pt>
                <c:pt idx="1">
                  <c:v>Renter-occupied housing unit</c:v>
                </c:pt>
                <c:pt idx="2">
                  <c:v>Group quarters</c:v>
                </c:pt>
              </c:strCache>
            </c:strRef>
          </c:cat>
          <c:val>
            <c:numRef>
              <c:f>Data!$H$17:$H$19</c:f>
              <c:numCache>
                <c:ptCount val="3"/>
                <c:pt idx="0">
                  <c:v>37730</c:v>
                </c:pt>
                <c:pt idx="1">
                  <c:v>1560</c:v>
                </c:pt>
                <c:pt idx="2">
                  <c:v>530</c:v>
                </c:pt>
              </c:numCache>
            </c:numRef>
          </c:val>
        </c:ser>
        <c:axId val="37804369"/>
        <c:axId val="4695002"/>
      </c:barChart>
      <c:catAx>
        <c:axId val="378043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Housing Tenure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4695002"/>
        <c:crosses val="autoZero"/>
        <c:auto val="1"/>
        <c:lblOffset val="100"/>
        <c:noMultiLvlLbl val="0"/>
      </c:catAx>
      <c:valAx>
        <c:axId val="46950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7804369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San Bernardino County, California
In Migration by Housing Tenure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Data!$C$17:$C$19</c:f>
              <c:strCache>
                <c:ptCount val="3"/>
                <c:pt idx="0">
                  <c:v>Owner-occupied housing unit</c:v>
                </c:pt>
                <c:pt idx="1">
                  <c:v>Renter-occupied housing unit</c:v>
                </c:pt>
                <c:pt idx="2">
                  <c:v>Group quarters</c:v>
                </c:pt>
              </c:strCache>
            </c:strRef>
          </c:cat>
          <c:val>
            <c:numRef>
              <c:f>Data!$I$17:$I$19</c:f>
              <c:numCache>
                <c:ptCount val="3"/>
                <c:pt idx="0">
                  <c:v>165310</c:v>
                </c:pt>
                <c:pt idx="1">
                  <c:v>153120</c:v>
                </c:pt>
                <c:pt idx="2">
                  <c:v>25350</c:v>
                </c:pt>
              </c:numCache>
            </c:numRef>
          </c:val>
        </c:ser>
        <c:axId val="42255019"/>
        <c:axId val="44750852"/>
      </c:barChart>
      <c:catAx>
        <c:axId val="422550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Housing Tenure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44750852"/>
        <c:crosses val="autoZero"/>
        <c:auto val="1"/>
        <c:lblOffset val="100"/>
        <c:noMultiLvlLbl val="0"/>
      </c:catAx>
      <c:valAx>
        <c:axId val="447508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2255019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San Bernardino County, California
Out Migration by Housing Tenure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Data!$C$17:$C$19</c:f>
              <c:strCache>
                <c:ptCount val="3"/>
                <c:pt idx="0">
                  <c:v>Owner-occupied housing unit</c:v>
                </c:pt>
                <c:pt idx="1">
                  <c:v>Renter-occupied housing unit</c:v>
                </c:pt>
                <c:pt idx="2">
                  <c:v>Group quarters</c:v>
                </c:pt>
              </c:strCache>
            </c:strRef>
          </c:cat>
          <c:val>
            <c:numRef>
              <c:f>Data!$E$17:$E$19</c:f>
              <c:numCache>
                <c:ptCount val="3"/>
                <c:pt idx="0">
                  <c:v>127580</c:v>
                </c:pt>
                <c:pt idx="1">
                  <c:v>151560</c:v>
                </c:pt>
                <c:pt idx="2">
                  <c:v>24820</c:v>
                </c:pt>
              </c:numCache>
            </c:numRef>
          </c:val>
        </c:ser>
        <c:axId val="104485"/>
        <c:axId val="940366"/>
      </c:barChart>
      <c:catAx>
        <c:axId val="1044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Housing Tenure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940366"/>
        <c:crosses val="autoZero"/>
        <c:auto val="1"/>
        <c:lblOffset val="100"/>
        <c:noMultiLvlLbl val="0"/>
      </c:catAx>
      <c:valAx>
        <c:axId val="9403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04485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San Diego County, California
Net Migration by Housing Tenure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Data!$C$20:$C$22</c:f>
              <c:strCache>
                <c:ptCount val="3"/>
                <c:pt idx="0">
                  <c:v>Owner-occupied housing unit</c:v>
                </c:pt>
                <c:pt idx="1">
                  <c:v>Renter-occupied housing unit</c:v>
                </c:pt>
                <c:pt idx="2">
                  <c:v>Group quarters</c:v>
                </c:pt>
              </c:strCache>
            </c:strRef>
          </c:cat>
          <c:val>
            <c:numRef>
              <c:f>Data!$H$20:$H$22</c:f>
              <c:numCache>
                <c:ptCount val="3"/>
                <c:pt idx="0">
                  <c:v>-14520</c:v>
                </c:pt>
                <c:pt idx="1">
                  <c:v>83970</c:v>
                </c:pt>
                <c:pt idx="2">
                  <c:v>33260</c:v>
                </c:pt>
              </c:numCache>
            </c:numRef>
          </c:val>
        </c:ser>
        <c:axId val="8463295"/>
        <c:axId val="9060792"/>
      </c:barChart>
      <c:catAx>
        <c:axId val="84632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Housing Tenure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9060792"/>
        <c:crosses val="autoZero"/>
        <c:auto val="1"/>
        <c:lblOffset val="100"/>
        <c:noMultiLvlLbl val="0"/>
      </c:catAx>
      <c:valAx>
        <c:axId val="90607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8463295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Imperial County, California
In Migration by Housing Tenure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Data!$C$2:$C$4</c:f>
              <c:strCache>
                <c:ptCount val="3"/>
                <c:pt idx="0">
                  <c:v>Owner-occupied housing unit</c:v>
                </c:pt>
                <c:pt idx="1">
                  <c:v>Renter-occupied housing unit</c:v>
                </c:pt>
                <c:pt idx="2">
                  <c:v>Group quarters</c:v>
                </c:pt>
              </c:strCache>
            </c:strRef>
          </c:cat>
          <c:val>
            <c:numRef>
              <c:f>Data!$I$2:$I$4</c:f>
              <c:numCache>
                <c:ptCount val="3"/>
                <c:pt idx="0">
                  <c:v>6960</c:v>
                </c:pt>
                <c:pt idx="1">
                  <c:v>11610</c:v>
                </c:pt>
                <c:pt idx="2">
                  <c:v>8510</c:v>
                </c:pt>
              </c:numCache>
            </c:numRef>
          </c:val>
        </c:ser>
        <c:axId val="6721413"/>
        <c:axId val="60492718"/>
      </c:barChart>
      <c:catAx>
        <c:axId val="67214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Housing Tenure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60492718"/>
        <c:crosses val="autoZero"/>
        <c:auto val="1"/>
        <c:lblOffset val="100"/>
        <c:noMultiLvlLbl val="0"/>
      </c:catAx>
      <c:valAx>
        <c:axId val="604927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721413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San Diego County, California
In Migration by Housing Tenure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Data!$C$20:$C$22</c:f>
              <c:strCache>
                <c:ptCount val="3"/>
                <c:pt idx="0">
                  <c:v>Owner-occupied housing unit</c:v>
                </c:pt>
                <c:pt idx="1">
                  <c:v>Renter-occupied housing unit</c:v>
                </c:pt>
                <c:pt idx="2">
                  <c:v>Group quarters</c:v>
                </c:pt>
              </c:strCache>
            </c:strRef>
          </c:cat>
          <c:val>
            <c:numRef>
              <c:f>Data!$I$20:$I$22</c:f>
              <c:numCache>
                <c:ptCount val="3"/>
                <c:pt idx="0">
                  <c:v>171410</c:v>
                </c:pt>
                <c:pt idx="1">
                  <c:v>305520</c:v>
                </c:pt>
                <c:pt idx="2">
                  <c:v>56200</c:v>
                </c:pt>
              </c:numCache>
            </c:numRef>
          </c:val>
        </c:ser>
        <c:axId val="14438265"/>
        <c:axId val="62835522"/>
      </c:barChart>
      <c:catAx>
        <c:axId val="144382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Housing Tenure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62835522"/>
        <c:crosses val="autoZero"/>
        <c:auto val="1"/>
        <c:lblOffset val="100"/>
        <c:noMultiLvlLbl val="0"/>
      </c:catAx>
      <c:valAx>
        <c:axId val="628355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4438265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San Diego County, California
Out Migration by Housing Tenure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Data!$C$20:$C$22</c:f>
              <c:strCache>
                <c:ptCount val="3"/>
                <c:pt idx="0">
                  <c:v>Owner-occupied housing unit</c:v>
                </c:pt>
                <c:pt idx="1">
                  <c:v>Renter-occupied housing unit</c:v>
                </c:pt>
                <c:pt idx="2">
                  <c:v>Group quarters</c:v>
                </c:pt>
              </c:strCache>
            </c:strRef>
          </c:cat>
          <c:val>
            <c:numRef>
              <c:f>Data!$E$20:$E$22</c:f>
              <c:numCache>
                <c:ptCount val="3"/>
                <c:pt idx="0">
                  <c:v>185930</c:v>
                </c:pt>
                <c:pt idx="1">
                  <c:v>221550</c:v>
                </c:pt>
                <c:pt idx="2">
                  <c:v>22940</c:v>
                </c:pt>
              </c:numCache>
            </c:numRef>
          </c:val>
        </c:ser>
        <c:axId val="28648787"/>
        <c:axId val="56512492"/>
      </c:barChart>
      <c:catAx>
        <c:axId val="286487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Housing Tenure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56512492"/>
        <c:crosses val="autoZero"/>
        <c:auto val="1"/>
        <c:lblOffset val="100"/>
        <c:noMultiLvlLbl val="0"/>
      </c:catAx>
      <c:valAx>
        <c:axId val="565124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8648787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Ventura County, California
Net Migration by Housing Tenure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Data!$C$23:$C$25</c:f>
              <c:strCache>
                <c:ptCount val="3"/>
                <c:pt idx="0">
                  <c:v>Owner-occupied housing unit</c:v>
                </c:pt>
                <c:pt idx="1">
                  <c:v>Renter-occupied housing unit</c:v>
                </c:pt>
                <c:pt idx="2">
                  <c:v>Group quarters</c:v>
                </c:pt>
              </c:strCache>
            </c:strRef>
          </c:cat>
          <c:val>
            <c:numRef>
              <c:f>Data!$H$23:$H$25</c:f>
              <c:numCache>
                <c:ptCount val="3"/>
                <c:pt idx="0">
                  <c:v>16700</c:v>
                </c:pt>
                <c:pt idx="1">
                  <c:v>3130</c:v>
                </c:pt>
                <c:pt idx="2">
                  <c:v>930</c:v>
                </c:pt>
              </c:numCache>
            </c:numRef>
          </c:val>
        </c:ser>
        <c:axId val="38850381"/>
        <c:axId val="14109110"/>
      </c:barChart>
      <c:catAx>
        <c:axId val="388503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Housing Tenure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14109110"/>
        <c:crosses val="autoZero"/>
        <c:auto val="1"/>
        <c:lblOffset val="100"/>
        <c:noMultiLvlLbl val="0"/>
      </c:catAx>
      <c:valAx>
        <c:axId val="141091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8850381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Ventura County, California
In Migration by Housing Tenure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Data!$C$23:$C$25</c:f>
              <c:strCache>
                <c:ptCount val="3"/>
                <c:pt idx="0">
                  <c:v>Owner-occupied housing unit</c:v>
                </c:pt>
                <c:pt idx="1">
                  <c:v>Renter-occupied housing unit</c:v>
                </c:pt>
                <c:pt idx="2">
                  <c:v>Group quarters</c:v>
                </c:pt>
              </c:strCache>
            </c:strRef>
          </c:cat>
          <c:val>
            <c:numRef>
              <c:f>Data!$I$23:$I$25</c:f>
              <c:numCache>
                <c:ptCount val="3"/>
                <c:pt idx="0">
                  <c:v>71350</c:v>
                </c:pt>
                <c:pt idx="1">
                  <c:v>57450</c:v>
                </c:pt>
                <c:pt idx="2">
                  <c:v>7100</c:v>
                </c:pt>
              </c:numCache>
            </c:numRef>
          </c:val>
        </c:ser>
        <c:axId val="59873127"/>
        <c:axId val="1987232"/>
      </c:barChart>
      <c:catAx>
        <c:axId val="598731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Housing Tenure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1987232"/>
        <c:crosses val="autoZero"/>
        <c:auto val="1"/>
        <c:lblOffset val="100"/>
        <c:noMultiLvlLbl val="0"/>
      </c:catAx>
      <c:valAx>
        <c:axId val="19872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9873127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Ventura County, California
Out Migration by Housing Tenure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Data!$C$23:$C$25</c:f>
              <c:strCache>
                <c:ptCount val="3"/>
                <c:pt idx="0">
                  <c:v>Owner-occupied housing unit</c:v>
                </c:pt>
                <c:pt idx="1">
                  <c:v>Renter-occupied housing unit</c:v>
                </c:pt>
                <c:pt idx="2">
                  <c:v>Group quarters</c:v>
                </c:pt>
              </c:strCache>
            </c:strRef>
          </c:cat>
          <c:val>
            <c:numRef>
              <c:f>Data!$E$23:$E$25</c:f>
              <c:numCache>
                <c:ptCount val="3"/>
                <c:pt idx="0">
                  <c:v>54650</c:v>
                </c:pt>
                <c:pt idx="1">
                  <c:v>54320</c:v>
                </c:pt>
                <c:pt idx="2">
                  <c:v>6170</c:v>
                </c:pt>
              </c:numCache>
            </c:numRef>
          </c:val>
        </c:ser>
        <c:axId val="17885089"/>
        <c:axId val="26748074"/>
      </c:barChart>
      <c:catAx>
        <c:axId val="178850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Housing Tenure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26748074"/>
        <c:crosses val="autoZero"/>
        <c:auto val="1"/>
        <c:lblOffset val="100"/>
        <c:noMultiLvlLbl val="0"/>
      </c:catAx>
      <c:valAx>
        <c:axId val="267480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7885089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Imperial County, California
Out Migration by Housing Tenure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Data!$C$2:$C$4</c:f>
              <c:strCache>
                <c:ptCount val="3"/>
                <c:pt idx="0">
                  <c:v>Owner-occupied housing unit</c:v>
                </c:pt>
                <c:pt idx="1">
                  <c:v>Renter-occupied housing unit</c:v>
                </c:pt>
                <c:pt idx="2">
                  <c:v>Group quarters</c:v>
                </c:pt>
              </c:strCache>
            </c:strRef>
          </c:cat>
          <c:val>
            <c:numRef>
              <c:f>Data!$E$2:$E$4</c:f>
              <c:numCache>
                <c:ptCount val="3"/>
                <c:pt idx="0">
                  <c:v>8100</c:v>
                </c:pt>
                <c:pt idx="1">
                  <c:v>12270</c:v>
                </c:pt>
                <c:pt idx="2">
                  <c:v>2220</c:v>
                </c:pt>
              </c:numCache>
            </c:numRef>
          </c:val>
        </c:ser>
        <c:axId val="7563551"/>
        <c:axId val="963096"/>
      </c:barChart>
      <c:catAx>
        <c:axId val="75635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Housing Tenure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963096"/>
        <c:crosses val="autoZero"/>
        <c:auto val="1"/>
        <c:lblOffset val="100"/>
        <c:noMultiLvlLbl val="0"/>
      </c:catAx>
      <c:valAx>
        <c:axId val="9630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7563551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Kern County, California
Net Migration by Housing Tenure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Data!$C$5:$C$7</c:f>
              <c:strCache>
                <c:ptCount val="3"/>
                <c:pt idx="0">
                  <c:v>Owner-occupied housing unit</c:v>
                </c:pt>
                <c:pt idx="1">
                  <c:v>Renter-occupied housing unit</c:v>
                </c:pt>
                <c:pt idx="2">
                  <c:v>Group quarters</c:v>
                </c:pt>
              </c:strCache>
            </c:strRef>
          </c:cat>
          <c:val>
            <c:numRef>
              <c:f>Data!$H$5:$H$7</c:f>
              <c:numCache>
                <c:ptCount val="3"/>
                <c:pt idx="0">
                  <c:v>-1500</c:v>
                </c:pt>
                <c:pt idx="1">
                  <c:v>-5960</c:v>
                </c:pt>
                <c:pt idx="2">
                  <c:v>10990</c:v>
                </c:pt>
              </c:numCache>
            </c:numRef>
          </c:val>
        </c:ser>
        <c:axId val="8667865"/>
        <c:axId val="10901922"/>
      </c:barChart>
      <c:catAx>
        <c:axId val="86678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Housing Tenure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10901922"/>
        <c:crosses val="autoZero"/>
        <c:auto val="1"/>
        <c:lblOffset val="100"/>
        <c:noMultiLvlLbl val="0"/>
      </c:catAx>
      <c:valAx>
        <c:axId val="109019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8667865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Kern County, California
In Migration by Housing Tenure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Data!$C$5:$C$7</c:f>
              <c:strCache>
                <c:ptCount val="3"/>
                <c:pt idx="0">
                  <c:v>Owner-occupied housing unit</c:v>
                </c:pt>
                <c:pt idx="1">
                  <c:v>Renter-occupied housing unit</c:v>
                </c:pt>
                <c:pt idx="2">
                  <c:v>Group quarters</c:v>
                </c:pt>
              </c:strCache>
            </c:strRef>
          </c:cat>
          <c:val>
            <c:numRef>
              <c:f>Data!$I$5:$I$7</c:f>
              <c:numCache>
                <c:ptCount val="3"/>
                <c:pt idx="0">
                  <c:v>37600</c:v>
                </c:pt>
                <c:pt idx="1">
                  <c:v>48500</c:v>
                </c:pt>
                <c:pt idx="2">
                  <c:v>22230</c:v>
                </c:pt>
              </c:numCache>
            </c:numRef>
          </c:val>
        </c:ser>
        <c:axId val="31008435"/>
        <c:axId val="10640460"/>
      </c:barChart>
      <c:catAx>
        <c:axId val="310084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Housing Tenure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10640460"/>
        <c:crosses val="autoZero"/>
        <c:auto val="1"/>
        <c:lblOffset val="100"/>
        <c:noMultiLvlLbl val="0"/>
      </c:catAx>
      <c:valAx>
        <c:axId val="106404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1008435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Kern County, California
Out Migration by Housing Tenure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Data!$C$5:$C$7</c:f>
              <c:strCache>
                <c:ptCount val="3"/>
                <c:pt idx="0">
                  <c:v>Owner-occupied housing unit</c:v>
                </c:pt>
                <c:pt idx="1">
                  <c:v>Renter-occupied housing unit</c:v>
                </c:pt>
                <c:pt idx="2">
                  <c:v>Group quarters</c:v>
                </c:pt>
              </c:strCache>
            </c:strRef>
          </c:cat>
          <c:val>
            <c:numRef>
              <c:f>Data!$E$5:$E$7</c:f>
              <c:numCache>
                <c:ptCount val="3"/>
                <c:pt idx="0">
                  <c:v>39100</c:v>
                </c:pt>
                <c:pt idx="1">
                  <c:v>54460</c:v>
                </c:pt>
                <c:pt idx="2">
                  <c:v>11240</c:v>
                </c:pt>
              </c:numCache>
            </c:numRef>
          </c:val>
        </c:ser>
        <c:axId val="28655277"/>
        <c:axId val="56570902"/>
      </c:barChart>
      <c:catAx>
        <c:axId val="28655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Housing Tenure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56570902"/>
        <c:crosses val="autoZero"/>
        <c:auto val="1"/>
        <c:lblOffset val="100"/>
        <c:noMultiLvlLbl val="0"/>
      </c:catAx>
      <c:valAx>
        <c:axId val="565709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8655277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Los Angeles County, California
Net Migration by Housing Tenure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cat>
            <c:strRef>
              <c:f>Data!$C$8:$C$10</c:f>
              <c:strCache>
                <c:ptCount val="3"/>
                <c:pt idx="0">
                  <c:v>Owner-occupied housing unit</c:v>
                </c:pt>
                <c:pt idx="1">
                  <c:v>Renter-occupied housing unit</c:v>
                </c:pt>
                <c:pt idx="2">
                  <c:v>Group quarters</c:v>
                </c:pt>
              </c:strCache>
            </c:strRef>
          </c:cat>
          <c:val>
            <c:numRef>
              <c:f>Data!$H$8:$H$10</c:f>
              <c:numCache>
                <c:ptCount val="3"/>
                <c:pt idx="0">
                  <c:v>-265490</c:v>
                </c:pt>
                <c:pt idx="1">
                  <c:v>175830</c:v>
                </c:pt>
                <c:pt idx="2">
                  <c:v>-11000</c:v>
                </c:pt>
              </c:numCache>
            </c:numRef>
          </c:val>
        </c:ser>
        <c:axId val="39376071"/>
        <c:axId val="18840320"/>
      </c:barChart>
      <c:catAx>
        <c:axId val="39376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Housing Tenure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18840320"/>
        <c:crosses val="autoZero"/>
        <c:auto val="1"/>
        <c:lblOffset val="100"/>
        <c:noMultiLvlLbl val="0"/>
      </c:catAx>
      <c:valAx>
        <c:axId val="188403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9376071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Los Angeles County, California
In Migration by Housing Tenure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Data!$C$8:$C$10</c:f>
              <c:strCache>
                <c:ptCount val="3"/>
                <c:pt idx="0">
                  <c:v>Owner-occupied housing unit</c:v>
                </c:pt>
                <c:pt idx="1">
                  <c:v>Renter-occupied housing unit</c:v>
                </c:pt>
                <c:pt idx="2">
                  <c:v>Group quarters</c:v>
                </c:pt>
              </c:strCache>
            </c:strRef>
          </c:cat>
          <c:val>
            <c:numRef>
              <c:f>Data!$I$8:$I$10</c:f>
              <c:numCache>
                <c:ptCount val="3"/>
                <c:pt idx="0">
                  <c:v>284370</c:v>
                </c:pt>
                <c:pt idx="1">
                  <c:v>749230</c:v>
                </c:pt>
                <c:pt idx="2">
                  <c:v>49960</c:v>
                </c:pt>
              </c:numCache>
            </c:numRef>
          </c:val>
        </c:ser>
        <c:axId val="35345153"/>
        <c:axId val="49670922"/>
      </c:barChart>
      <c:catAx>
        <c:axId val="353451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Housing Tenure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49670922"/>
        <c:crosses val="autoZero"/>
        <c:auto val="1"/>
        <c:lblOffset val="100"/>
        <c:noMultiLvlLbl val="0"/>
      </c:catAx>
      <c:valAx>
        <c:axId val="496709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5345153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Los Angeles County, California
Out Migration by Housing Tenure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Data!$C$8:$C$10</c:f>
              <c:strCache>
                <c:ptCount val="3"/>
                <c:pt idx="0">
                  <c:v>Owner-occupied housing unit</c:v>
                </c:pt>
                <c:pt idx="1">
                  <c:v>Renter-occupied housing unit</c:v>
                </c:pt>
                <c:pt idx="2">
                  <c:v>Group quarters</c:v>
                </c:pt>
              </c:strCache>
            </c:strRef>
          </c:cat>
          <c:val>
            <c:numRef>
              <c:f>Data!$E$8:$E$10</c:f>
              <c:numCache>
                <c:ptCount val="3"/>
                <c:pt idx="0">
                  <c:v>549860</c:v>
                </c:pt>
                <c:pt idx="1">
                  <c:v>573400</c:v>
                </c:pt>
                <c:pt idx="2">
                  <c:v>60960</c:v>
                </c:pt>
              </c:numCache>
            </c:numRef>
          </c:val>
        </c:ser>
        <c:axId val="44385115"/>
        <c:axId val="63921716"/>
      </c:barChart>
      <c:catAx>
        <c:axId val="443851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Housing Tenure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63921716"/>
        <c:crosses val="autoZero"/>
        <c:auto val="1"/>
        <c:lblOffset val="100"/>
        <c:noMultiLvlLbl val="0"/>
      </c:catAx>
      <c:valAx>
        <c:axId val="639217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4385115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="60" workbookViewId="0" topLeftCell="A1">
      <selection activeCell="A1" sqref="A1"/>
    </sheetView>
  </sheetViews>
  <sheetFormatPr defaultColWidth="9.140625" defaultRowHeight="12.75"/>
  <cols>
    <col min="1" max="1" width="6.00390625" style="2" bestFit="1" customWidth="1"/>
    <col min="2" max="2" width="11.7109375" style="2" bestFit="1" customWidth="1"/>
    <col min="3" max="3" width="21.8515625" style="2" bestFit="1" customWidth="1"/>
    <col min="4" max="4" width="8.140625" style="2" bestFit="1" customWidth="1"/>
    <col min="5" max="5" width="10.140625" style="2" bestFit="1" customWidth="1"/>
    <col min="6" max="6" width="15.8515625" style="2" bestFit="1" customWidth="1"/>
    <col min="7" max="7" width="11.8515625" style="2" bestFit="1" customWidth="1"/>
    <col min="8" max="8" width="27.00390625" style="2" bestFit="1" customWidth="1"/>
    <col min="9" max="9" width="20.28125" style="2" bestFit="1" customWidth="1"/>
    <col min="10" max="16384" width="95.140625" style="2" customWidth="1"/>
  </cols>
  <sheetData>
    <row r="1" spans="1:9" ht="11.25">
      <c r="A1" s="1" t="s">
        <v>0</v>
      </c>
      <c r="B1" s="1" t="s">
        <v>15</v>
      </c>
      <c r="C1" s="1" t="s">
        <v>25</v>
      </c>
      <c r="D1" s="1" t="s">
        <v>1</v>
      </c>
      <c r="E1" s="1" t="s">
        <v>2</v>
      </c>
      <c r="F1" s="19" t="s">
        <v>3</v>
      </c>
      <c r="G1" s="1" t="s">
        <v>4</v>
      </c>
      <c r="H1" s="4" t="s">
        <v>22</v>
      </c>
      <c r="I1" s="4" t="s">
        <v>23</v>
      </c>
    </row>
    <row r="2" spans="1:9" ht="11.25">
      <c r="A2" s="7" t="s">
        <v>5</v>
      </c>
      <c r="B2" s="8" t="s">
        <v>13</v>
      </c>
      <c r="C2" s="8" t="s">
        <v>26</v>
      </c>
      <c r="D2" s="9">
        <v>4540</v>
      </c>
      <c r="E2" s="9">
        <v>8100</v>
      </c>
      <c r="F2" s="20">
        <f>D2-E2</f>
        <v>-3560</v>
      </c>
      <c r="G2" s="9">
        <v>2420</v>
      </c>
      <c r="H2" s="10">
        <f aca="true" t="shared" si="0" ref="H2:H15">D2+G2-E2</f>
        <v>-1140</v>
      </c>
      <c r="I2" s="11">
        <f aca="true" t="shared" si="1" ref="I2:I15">D2+G2</f>
        <v>6960</v>
      </c>
    </row>
    <row r="3" spans="1:9" ht="11.25">
      <c r="A3" s="12" t="s">
        <v>5</v>
      </c>
      <c r="B3" s="3" t="s">
        <v>13</v>
      </c>
      <c r="C3" s="3" t="s">
        <v>27</v>
      </c>
      <c r="D3" s="5">
        <v>7540</v>
      </c>
      <c r="E3" s="5">
        <v>12270</v>
      </c>
      <c r="F3" s="20">
        <f aca="true" t="shared" si="2" ref="F3:F25">D3-E3</f>
        <v>-4730</v>
      </c>
      <c r="G3" s="5">
        <v>4070</v>
      </c>
      <c r="H3" s="6">
        <f t="shared" si="0"/>
        <v>-660</v>
      </c>
      <c r="I3" s="13">
        <f t="shared" si="1"/>
        <v>11610</v>
      </c>
    </row>
    <row r="4" spans="1:9" ht="11.25">
      <c r="A4" s="14" t="s">
        <v>5</v>
      </c>
      <c r="B4" s="15" t="s">
        <v>13</v>
      </c>
      <c r="C4" s="15" t="s">
        <v>28</v>
      </c>
      <c r="D4" s="16">
        <v>8320</v>
      </c>
      <c r="E4" s="16">
        <v>2220</v>
      </c>
      <c r="F4" s="20">
        <f t="shared" si="2"/>
        <v>6100</v>
      </c>
      <c r="G4" s="16">
        <v>190</v>
      </c>
      <c r="H4" s="17">
        <f t="shared" si="0"/>
        <v>6290</v>
      </c>
      <c r="I4" s="18">
        <f t="shared" si="1"/>
        <v>8510</v>
      </c>
    </row>
    <row r="5" spans="1:9" ht="11.25">
      <c r="A5" s="7" t="s">
        <v>6</v>
      </c>
      <c r="B5" s="8" t="s">
        <v>14</v>
      </c>
      <c r="C5" s="8" t="s">
        <v>26</v>
      </c>
      <c r="D5" s="9">
        <v>32010</v>
      </c>
      <c r="E5" s="9">
        <v>39100</v>
      </c>
      <c r="F5" s="20">
        <f t="shared" si="2"/>
        <v>-7090</v>
      </c>
      <c r="G5" s="9">
        <v>5590</v>
      </c>
      <c r="H5" s="10">
        <f t="shared" si="0"/>
        <v>-1500</v>
      </c>
      <c r="I5" s="11">
        <f t="shared" si="1"/>
        <v>37600</v>
      </c>
    </row>
    <row r="6" spans="1:9" ht="11.25">
      <c r="A6" s="12" t="s">
        <v>6</v>
      </c>
      <c r="B6" s="3" t="s">
        <v>14</v>
      </c>
      <c r="C6" s="3" t="s">
        <v>27</v>
      </c>
      <c r="D6" s="5">
        <v>37760</v>
      </c>
      <c r="E6" s="5">
        <v>54460</v>
      </c>
      <c r="F6" s="20">
        <f t="shared" si="2"/>
        <v>-16700</v>
      </c>
      <c r="G6" s="5">
        <v>10740</v>
      </c>
      <c r="H6" s="6">
        <f t="shared" si="0"/>
        <v>-5960</v>
      </c>
      <c r="I6" s="13">
        <f t="shared" si="1"/>
        <v>48500</v>
      </c>
    </row>
    <row r="7" spans="1:9" ht="11.25">
      <c r="A7" s="14" t="s">
        <v>6</v>
      </c>
      <c r="B7" s="15" t="s">
        <v>14</v>
      </c>
      <c r="C7" s="15" t="s">
        <v>28</v>
      </c>
      <c r="D7" s="16">
        <v>16690</v>
      </c>
      <c r="E7" s="16">
        <v>11240</v>
      </c>
      <c r="F7" s="20">
        <f t="shared" si="2"/>
        <v>5450</v>
      </c>
      <c r="G7" s="16">
        <v>5540</v>
      </c>
      <c r="H7" s="17">
        <f t="shared" si="0"/>
        <v>10990</v>
      </c>
      <c r="I7" s="18">
        <f t="shared" si="1"/>
        <v>22230</v>
      </c>
    </row>
    <row r="8" spans="1:9" ht="11.25">
      <c r="A8" s="7" t="s">
        <v>7</v>
      </c>
      <c r="B8" s="8" t="s">
        <v>16</v>
      </c>
      <c r="C8" s="8" t="s">
        <v>26</v>
      </c>
      <c r="D8" s="9">
        <v>184830</v>
      </c>
      <c r="E8" s="9">
        <v>549860</v>
      </c>
      <c r="F8" s="20">
        <f t="shared" si="2"/>
        <v>-365030</v>
      </c>
      <c r="G8" s="9">
        <v>99540</v>
      </c>
      <c r="H8" s="10">
        <f t="shared" si="0"/>
        <v>-265490</v>
      </c>
      <c r="I8" s="11">
        <f t="shared" si="1"/>
        <v>284370</v>
      </c>
    </row>
    <row r="9" spans="1:9" ht="11.25">
      <c r="A9" s="12" t="s">
        <v>7</v>
      </c>
      <c r="B9" s="3" t="s">
        <v>16</v>
      </c>
      <c r="C9" s="3" t="s">
        <v>27</v>
      </c>
      <c r="D9" s="5">
        <v>391110</v>
      </c>
      <c r="E9" s="5">
        <v>573400</v>
      </c>
      <c r="F9" s="20">
        <f t="shared" si="2"/>
        <v>-182290</v>
      </c>
      <c r="G9" s="5">
        <v>358120</v>
      </c>
      <c r="H9" s="6">
        <f t="shared" si="0"/>
        <v>175830</v>
      </c>
      <c r="I9" s="13">
        <f t="shared" si="1"/>
        <v>749230</v>
      </c>
    </row>
    <row r="10" spans="1:9" ht="11.25">
      <c r="A10" s="14" t="s">
        <v>7</v>
      </c>
      <c r="B10" s="15" t="s">
        <v>16</v>
      </c>
      <c r="C10" s="15" t="s">
        <v>28</v>
      </c>
      <c r="D10" s="16">
        <v>41010</v>
      </c>
      <c r="E10" s="16">
        <v>60960</v>
      </c>
      <c r="F10" s="20">
        <f t="shared" si="2"/>
        <v>-19950</v>
      </c>
      <c r="G10" s="16">
        <v>8950</v>
      </c>
      <c r="H10" s="17">
        <f t="shared" si="0"/>
        <v>-11000</v>
      </c>
      <c r="I10" s="18">
        <f t="shared" si="1"/>
        <v>49960</v>
      </c>
    </row>
    <row r="11" spans="1:9" ht="11.25">
      <c r="A11" s="7" t="s">
        <v>8</v>
      </c>
      <c r="B11" s="8" t="s">
        <v>17</v>
      </c>
      <c r="C11" s="8" t="s">
        <v>26</v>
      </c>
      <c r="D11" s="9">
        <v>176070</v>
      </c>
      <c r="E11" s="9">
        <v>209370</v>
      </c>
      <c r="F11" s="20">
        <f t="shared" si="2"/>
        <v>-33300</v>
      </c>
      <c r="G11" s="9">
        <v>35080</v>
      </c>
      <c r="H11" s="10">
        <f t="shared" si="0"/>
        <v>1780</v>
      </c>
      <c r="I11" s="11">
        <f t="shared" si="1"/>
        <v>211150</v>
      </c>
    </row>
    <row r="12" spans="1:9" ht="11.25">
      <c r="A12" s="12" t="s">
        <v>8</v>
      </c>
      <c r="B12" s="3" t="s">
        <v>17</v>
      </c>
      <c r="C12" s="3" t="s">
        <v>27</v>
      </c>
      <c r="D12" s="5">
        <v>173760</v>
      </c>
      <c r="E12" s="5">
        <v>193160</v>
      </c>
      <c r="F12" s="20">
        <f t="shared" si="2"/>
        <v>-19400</v>
      </c>
      <c r="G12" s="5">
        <v>90790</v>
      </c>
      <c r="H12" s="6">
        <f t="shared" si="0"/>
        <v>71390</v>
      </c>
      <c r="I12" s="13">
        <f t="shared" si="1"/>
        <v>264550</v>
      </c>
    </row>
    <row r="13" spans="1:9" ht="11.25">
      <c r="A13" s="14" t="s">
        <v>8</v>
      </c>
      <c r="B13" s="15" t="s">
        <v>17</v>
      </c>
      <c r="C13" s="15" t="s">
        <v>28</v>
      </c>
      <c r="D13" s="16">
        <v>13870</v>
      </c>
      <c r="E13" s="16">
        <v>20850</v>
      </c>
      <c r="F13" s="20">
        <f t="shared" si="2"/>
        <v>-6980</v>
      </c>
      <c r="G13" s="16">
        <v>2340</v>
      </c>
      <c r="H13" s="17">
        <f t="shared" si="0"/>
        <v>-4640</v>
      </c>
      <c r="I13" s="18">
        <f t="shared" si="1"/>
        <v>16210</v>
      </c>
    </row>
    <row r="14" spans="1:9" ht="11.25">
      <c r="A14" s="7" t="s">
        <v>9</v>
      </c>
      <c r="B14" s="8" t="s">
        <v>18</v>
      </c>
      <c r="C14" s="8" t="s">
        <v>26</v>
      </c>
      <c r="D14" s="9">
        <v>196870</v>
      </c>
      <c r="E14" s="9">
        <v>99430</v>
      </c>
      <c r="F14" s="20">
        <f t="shared" si="2"/>
        <v>97440</v>
      </c>
      <c r="G14" s="9">
        <v>16030</v>
      </c>
      <c r="H14" s="10">
        <f t="shared" si="0"/>
        <v>113470</v>
      </c>
      <c r="I14" s="11">
        <f t="shared" si="1"/>
        <v>212900</v>
      </c>
    </row>
    <row r="15" spans="1:9" ht="11.25">
      <c r="A15" s="12" t="s">
        <v>9</v>
      </c>
      <c r="B15" s="3" t="s">
        <v>18</v>
      </c>
      <c r="C15" s="3" t="s">
        <v>27</v>
      </c>
      <c r="D15" s="5">
        <v>101240</v>
      </c>
      <c r="E15" s="5">
        <v>117240</v>
      </c>
      <c r="F15" s="20">
        <f t="shared" si="2"/>
        <v>-16000</v>
      </c>
      <c r="G15" s="5">
        <v>21570</v>
      </c>
      <c r="H15" s="6">
        <f t="shared" si="0"/>
        <v>5570</v>
      </c>
      <c r="I15" s="13">
        <f t="shared" si="1"/>
        <v>122810</v>
      </c>
    </row>
    <row r="16" spans="1:9" ht="11.25">
      <c r="A16" s="14" t="s">
        <v>9</v>
      </c>
      <c r="B16" s="15" t="s">
        <v>18</v>
      </c>
      <c r="C16" s="15" t="s">
        <v>28</v>
      </c>
      <c r="D16" s="16">
        <v>10910</v>
      </c>
      <c r="E16" s="16">
        <v>11500</v>
      </c>
      <c r="F16" s="20">
        <f t="shared" si="2"/>
        <v>-590</v>
      </c>
      <c r="G16" s="16">
        <v>2730</v>
      </c>
      <c r="H16" s="17">
        <f aca="true" t="shared" si="3" ref="H16:H25">D16+G16-E16</f>
        <v>2140</v>
      </c>
      <c r="I16" s="18">
        <f aca="true" t="shared" si="4" ref="I16:I25">D16+G16</f>
        <v>13640</v>
      </c>
    </row>
    <row r="17" spans="1:9" ht="11.25">
      <c r="A17" s="7" t="s">
        <v>10</v>
      </c>
      <c r="B17" s="8" t="s">
        <v>19</v>
      </c>
      <c r="C17" s="8" t="s">
        <v>26</v>
      </c>
      <c r="D17" s="9">
        <v>148860</v>
      </c>
      <c r="E17" s="9">
        <v>127580</v>
      </c>
      <c r="F17" s="20">
        <f t="shared" si="2"/>
        <v>21280</v>
      </c>
      <c r="G17" s="9">
        <v>16450</v>
      </c>
      <c r="H17" s="10">
        <f t="shared" si="3"/>
        <v>37730</v>
      </c>
      <c r="I17" s="11">
        <f t="shared" si="4"/>
        <v>165310</v>
      </c>
    </row>
    <row r="18" spans="1:9" ht="11.25">
      <c r="A18" s="12" t="s">
        <v>10</v>
      </c>
      <c r="B18" s="3" t="s">
        <v>19</v>
      </c>
      <c r="C18" s="3" t="s">
        <v>27</v>
      </c>
      <c r="D18" s="5">
        <v>128510</v>
      </c>
      <c r="E18" s="5">
        <v>151560</v>
      </c>
      <c r="F18" s="20">
        <f t="shared" si="2"/>
        <v>-23050</v>
      </c>
      <c r="G18" s="5">
        <v>24610</v>
      </c>
      <c r="H18" s="6">
        <f t="shared" si="3"/>
        <v>1560</v>
      </c>
      <c r="I18" s="13">
        <f t="shared" si="4"/>
        <v>153120</v>
      </c>
    </row>
    <row r="19" spans="1:9" ht="11.25">
      <c r="A19" s="14" t="s">
        <v>10</v>
      </c>
      <c r="B19" s="15" t="s">
        <v>19</v>
      </c>
      <c r="C19" s="15" t="s">
        <v>28</v>
      </c>
      <c r="D19" s="16">
        <v>23880</v>
      </c>
      <c r="E19" s="16">
        <v>24820</v>
      </c>
      <c r="F19" s="20">
        <f t="shared" si="2"/>
        <v>-940</v>
      </c>
      <c r="G19" s="16">
        <v>1470</v>
      </c>
      <c r="H19" s="17">
        <f t="shared" si="3"/>
        <v>530</v>
      </c>
      <c r="I19" s="18">
        <f t="shared" si="4"/>
        <v>25350</v>
      </c>
    </row>
    <row r="20" spans="1:9" ht="11.25">
      <c r="A20" s="7" t="s">
        <v>11</v>
      </c>
      <c r="B20" s="8" t="s">
        <v>20</v>
      </c>
      <c r="C20" s="8" t="s">
        <v>26</v>
      </c>
      <c r="D20" s="9">
        <v>140920</v>
      </c>
      <c r="E20" s="9">
        <v>185930</v>
      </c>
      <c r="F20" s="20">
        <f t="shared" si="2"/>
        <v>-45010</v>
      </c>
      <c r="G20" s="9">
        <v>30490</v>
      </c>
      <c r="H20" s="10">
        <f t="shared" si="3"/>
        <v>-14520</v>
      </c>
      <c r="I20" s="11">
        <f t="shared" si="4"/>
        <v>171410</v>
      </c>
    </row>
    <row r="21" spans="1:9" ht="11.25">
      <c r="A21" s="12" t="s">
        <v>11</v>
      </c>
      <c r="B21" s="3" t="s">
        <v>20</v>
      </c>
      <c r="C21" s="3" t="s">
        <v>27</v>
      </c>
      <c r="D21" s="5">
        <v>231940</v>
      </c>
      <c r="E21" s="5">
        <v>221550</v>
      </c>
      <c r="F21" s="20">
        <f t="shared" si="2"/>
        <v>10390</v>
      </c>
      <c r="G21" s="5">
        <v>73580</v>
      </c>
      <c r="H21" s="6">
        <f t="shared" si="3"/>
        <v>83970</v>
      </c>
      <c r="I21" s="13">
        <f t="shared" si="4"/>
        <v>305520</v>
      </c>
    </row>
    <row r="22" spans="1:9" ht="11.25">
      <c r="A22" s="14" t="s">
        <v>11</v>
      </c>
      <c r="B22" s="15" t="s">
        <v>20</v>
      </c>
      <c r="C22" s="15" t="s">
        <v>28</v>
      </c>
      <c r="D22" s="16">
        <v>51450</v>
      </c>
      <c r="E22" s="16">
        <v>22940</v>
      </c>
      <c r="F22" s="20">
        <f t="shared" si="2"/>
        <v>28510</v>
      </c>
      <c r="G22" s="16">
        <v>4750</v>
      </c>
      <c r="H22" s="17">
        <f t="shared" si="3"/>
        <v>33260</v>
      </c>
      <c r="I22" s="18">
        <f t="shared" si="4"/>
        <v>56200</v>
      </c>
    </row>
    <row r="23" spans="1:9" ht="11.25">
      <c r="A23" s="7" t="s">
        <v>12</v>
      </c>
      <c r="B23" s="8" t="s">
        <v>21</v>
      </c>
      <c r="C23" s="8" t="s">
        <v>26</v>
      </c>
      <c r="D23" s="9">
        <v>63800</v>
      </c>
      <c r="E23" s="9">
        <v>54650</v>
      </c>
      <c r="F23" s="20">
        <f t="shared" si="2"/>
        <v>9150</v>
      </c>
      <c r="G23" s="9">
        <v>7550</v>
      </c>
      <c r="H23" s="10">
        <f t="shared" si="3"/>
        <v>16700</v>
      </c>
      <c r="I23" s="11">
        <f t="shared" si="4"/>
        <v>71350</v>
      </c>
    </row>
    <row r="24" spans="1:9" ht="11.25">
      <c r="A24" s="12" t="s">
        <v>12</v>
      </c>
      <c r="B24" s="3" t="s">
        <v>21</v>
      </c>
      <c r="C24" s="3" t="s">
        <v>27</v>
      </c>
      <c r="D24" s="5">
        <v>43720</v>
      </c>
      <c r="E24" s="5">
        <v>54320</v>
      </c>
      <c r="F24" s="20">
        <f t="shared" si="2"/>
        <v>-10600</v>
      </c>
      <c r="G24" s="5">
        <v>13730</v>
      </c>
      <c r="H24" s="6">
        <f t="shared" si="3"/>
        <v>3130</v>
      </c>
      <c r="I24" s="13">
        <f t="shared" si="4"/>
        <v>57450</v>
      </c>
    </row>
    <row r="25" spans="1:9" ht="11.25">
      <c r="A25" s="14" t="s">
        <v>12</v>
      </c>
      <c r="B25" s="15" t="s">
        <v>21</v>
      </c>
      <c r="C25" s="15" t="s">
        <v>28</v>
      </c>
      <c r="D25" s="16">
        <v>6470</v>
      </c>
      <c r="E25" s="16">
        <v>6170</v>
      </c>
      <c r="F25" s="20">
        <f t="shared" si="2"/>
        <v>300</v>
      </c>
      <c r="G25" s="16">
        <v>630</v>
      </c>
      <c r="H25" s="17">
        <f t="shared" si="3"/>
        <v>930</v>
      </c>
      <c r="I25" s="18">
        <f t="shared" si="4"/>
        <v>7100</v>
      </c>
    </row>
    <row r="28" ht="11.25">
      <c r="A28" s="2" t="s">
        <v>24</v>
      </c>
    </row>
  </sheetData>
  <printOptions/>
  <pageMargins left="0.75" right="0.75" top="1" bottom="1" header="0.5" footer="0.5"/>
  <pageSetup horizontalDpi="600" verticalDpi="600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DOI USGS Geography RMGSC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bcsherrouse</dc:creator>
  <cp:keywords/>
  <dc:description/>
  <cp:lastModifiedBy>bcsherrouse</cp:lastModifiedBy>
  <cp:lastPrinted>2008-06-04T20:22:36Z</cp:lastPrinted>
  <dcterms:created xsi:type="dcterms:W3CDTF">2007-08-01T14:43:35Z</dcterms:created>
  <dcterms:modified xsi:type="dcterms:W3CDTF">2008-06-04T20:22:39Z</dcterms:modified>
  <cp:category/>
  <cp:version/>
  <cp:contentType/>
  <cp:contentStatus/>
</cp:coreProperties>
</file>