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<sst xmlns="http://schemas.openxmlformats.org/spreadsheetml/2006/main" count="58" uniqueCount="28">
  <si>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</si>
  <si>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</si>
  <si>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</si>
  <si>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</si>
  <si>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</si>
  <si>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</si>
  <si>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</si>
  <si>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</si>
  <si>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</si>
  <si>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</si>
  <si>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</si>
  <si>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</si>
  <si>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</si>
  <si>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</si>
  <si>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</si>
  <si>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</si>
  <si>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</si>
  <si>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</si>
  <si>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</si>
  <si>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</si>
  <si>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</si>
  <si>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</si>
  <si>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</si>
  <si>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</si>
  <si>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</si>
  <si>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POVERTY STATUS</t>
  </si>
  <si>
    <t>Family income in 1999 below poverty level</t>
  </si>
  <si>
    <t>Family income in 1999 at or above poverty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</si>
</sst>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 horizontal="right" wrapText="1"/>
      <protection/>
    </xf>
    <xf numFmtId="0" fontId="2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Data!$H$2:$H$3</c:f>
              <c:numCache>
                <c:ptCount val="2"/>
                <c:pt idx="0">
                  <c:v>1362</c:v>
                </c:pt>
                <c:pt idx="1">
                  <c:v>-3361</c:v>
                </c:pt>
              </c:numCache>
            </c:numRef>
          </c:val>
        </c:ser>
        <c:axId val="15951794"/>
        <c:axId val="9348419"/>
      </c:barChart>
      <c:cat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95179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Data!$H$8:$H$9</c:f>
              <c:numCache>
                <c:ptCount val="2"/>
                <c:pt idx="0">
                  <c:v>13269</c:v>
                </c:pt>
                <c:pt idx="1">
                  <c:v>60747</c:v>
                </c:pt>
              </c:numCache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1633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Data!$I$8:$I$9</c:f>
              <c:numCache>
                <c:ptCount val="2"/>
                <c:pt idx="0">
                  <c:v>67753</c:v>
                </c:pt>
                <c:pt idx="1">
                  <c:v>409767</c:v>
                </c:pt>
              </c:numCache>
            </c:numRef>
          </c:val>
        </c:ser>
        <c:axId val="51096310"/>
        <c:axId val="57213607"/>
      </c:bar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09631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Data!$E$8:$E$9</c:f>
              <c:numCache>
                <c:ptCount val="2"/>
                <c:pt idx="0">
                  <c:v>54484</c:v>
                </c:pt>
                <c:pt idx="1">
                  <c:v>349020</c:v>
                </c:pt>
              </c:numCache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16041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Data!$H$10:$H$11</c:f>
              <c:numCache>
                <c:ptCount val="2"/>
                <c:pt idx="0">
                  <c:v>20063</c:v>
                </c:pt>
                <c:pt idx="1">
                  <c:v>98570</c:v>
                </c:pt>
              </c:numCache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11505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Data!$I$10:$I$11</c:f>
              <c:numCache>
                <c:ptCount val="2"/>
                <c:pt idx="0">
                  <c:v>53027</c:v>
                </c:pt>
                <c:pt idx="1">
                  <c:v>283569</c:v>
                </c:pt>
              </c:numCache>
            </c:numRef>
          </c:val>
        </c:ser>
        <c:axId val="11855636"/>
        <c:axId val="39591861"/>
      </c:barChart>
      <c:catAx>
        <c:axId val="118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85563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Data!$E$10:$E$11</c:f>
              <c:numCache>
                <c:ptCount val="2"/>
                <c:pt idx="0">
                  <c:v>32964</c:v>
                </c:pt>
                <c:pt idx="1">
                  <c:v>184999</c:v>
                </c:pt>
              </c:numCache>
            </c:numRef>
          </c:val>
        </c:ser>
        <c:axId val="20782430"/>
        <c:axId val="52824143"/>
      </c:barChart>
      <c:cat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78243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Data!$H$12:$H$13</c:f>
              <c:numCache>
                <c:ptCount val="2"/>
                <c:pt idx="0">
                  <c:v>19952</c:v>
                </c:pt>
                <c:pt idx="1">
                  <c:v>19111</c:v>
                </c:pt>
              </c:numCache>
            </c:numRef>
          </c:val>
        </c:ser>
        <c:axId val="5655240"/>
        <c:axId val="50897161"/>
      </c:barChart>
      <c:cat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524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Data!$I$12:$I$13</c:f>
              <c:numCache>
                <c:ptCount val="2"/>
                <c:pt idx="0">
                  <c:v>62420</c:v>
                </c:pt>
                <c:pt idx="1">
                  <c:v>256114</c:v>
                </c:pt>
              </c:numCache>
            </c:numRef>
          </c:val>
        </c:ser>
        <c:axId val="55421266"/>
        <c:axId val="29029347"/>
      </c:barChart>
      <c:catAx>
        <c:axId val="5542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42126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Data!$E$12:$E$13</c:f>
              <c:numCache>
                <c:ptCount val="2"/>
                <c:pt idx="0">
                  <c:v>42468</c:v>
                </c:pt>
                <c:pt idx="1">
                  <c:v>237003</c:v>
                </c:pt>
              </c:numCache>
            </c:numRef>
          </c:val>
        </c:ser>
        <c:axId val="59937532"/>
        <c:axId val="2566877"/>
      </c:barChart>
      <c:cat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93753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Data!$H$14:$H$15</c:f>
              <c:numCache>
                <c:ptCount val="2"/>
                <c:pt idx="0">
                  <c:v>20587</c:v>
                </c:pt>
                <c:pt idx="1">
                  <c:v>50724</c:v>
                </c:pt>
              </c:numCache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10189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Data!$I$2:$I$3</c:f>
              <c:numCache>
                <c:ptCount val="2"/>
                <c:pt idx="0">
                  <c:v>5622</c:v>
                </c:pt>
                <c:pt idx="1">
                  <c:v>13158</c:v>
                </c:pt>
              </c:numCache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02690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Data!$I$14:$I$15</c:f>
              <c:numCache>
                <c:ptCount val="2"/>
                <c:pt idx="0">
                  <c:v>74497</c:v>
                </c:pt>
                <c:pt idx="1">
                  <c:v>405720</c:v>
                </c:pt>
              </c:numCache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31409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Data!$E$14:$E$15</c:f>
              <c:numCache>
                <c:ptCount val="2"/>
                <c:pt idx="0">
                  <c:v>53910</c:v>
                </c:pt>
                <c:pt idx="1">
                  <c:v>354996</c:v>
                </c:pt>
              </c:numCache>
            </c:numRef>
          </c:val>
        </c:ser>
        <c:axId val="39712442"/>
        <c:axId val="21867659"/>
      </c:barChart>
      <c:cat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71244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Data!$C$16:$C$17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Data!$H$16:$H$17</c:f>
              <c:numCache>
                <c:ptCount val="2"/>
                <c:pt idx="0">
                  <c:v>-770</c:v>
                </c:pt>
                <c:pt idx="1">
                  <c:v>21886</c:v>
                </c:pt>
              </c:numCache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9120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Data!$C$16:$C$17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Data!$I$16:$I$17</c:f>
              <c:numCache>
                <c:ptCount val="2"/>
                <c:pt idx="0">
                  <c:v>14671</c:v>
                </c:pt>
                <c:pt idx="1">
                  <c:v>115923</c:v>
                </c:pt>
              </c:numCache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72273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Data!$C$16:$C$17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Data!$E$16:$E$17</c:f>
              <c:numCache>
                <c:ptCount val="2"/>
                <c:pt idx="0">
                  <c:v>15441</c:v>
                </c:pt>
                <c:pt idx="1">
                  <c:v>94037</c:v>
                </c:pt>
              </c:numCache>
            </c:numRef>
          </c:val>
        </c:ser>
        <c:axId val="21751448"/>
        <c:axId val="61545305"/>
      </c:barChart>
      <c:cat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545305"/>
        <c:crosses val="autoZero"/>
        <c:auto val="1"/>
        <c:lblOffset val="100"/>
        <c:noMultiLvlLbl val="0"/>
      </c:catAx>
      <c:valAx>
        <c:axId val="61545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75144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Data!$E$2:$E$3</c:f>
              <c:numCache>
                <c:ptCount val="2"/>
                <c:pt idx="0">
                  <c:v>4260</c:v>
                </c:pt>
                <c:pt idx="1">
                  <c:v>16519</c:v>
                </c:pt>
              </c:numCache>
            </c:numRef>
          </c:val>
        </c:ser>
        <c:axId val="37002278"/>
        <c:axId val="64585047"/>
      </c:bar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022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Data!$C$4:$C$5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Data!$H$4:$H$5</c:f>
              <c:numCache>
                <c:ptCount val="2"/>
                <c:pt idx="0">
                  <c:v>2497</c:v>
                </c:pt>
                <c:pt idx="1">
                  <c:v>-10450</c:v>
                </c:pt>
              </c:numCache>
            </c:numRef>
          </c:val>
        </c:ser>
        <c:axId val="44394512"/>
        <c:axId val="64006289"/>
      </c:barChart>
      <c:cat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39451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Data!$C$4:$C$5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Data!$I$4:$I$5</c:f>
              <c:numCache>
                <c:ptCount val="2"/>
                <c:pt idx="0">
                  <c:v>20600</c:v>
                </c:pt>
                <c:pt idx="1">
                  <c:v>65756</c:v>
                </c:pt>
              </c:numCache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18569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Data!$C$4:$C$5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Data!$E$4:$E$5</c:f>
              <c:numCache>
                <c:ptCount val="2"/>
                <c:pt idx="0">
                  <c:v>18103</c:v>
                </c:pt>
                <c:pt idx="1">
                  <c:v>76206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2429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Data!$C$6:$C$7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Data!$H$6:$H$7</c:f>
              <c:numCache>
                <c:ptCount val="2"/>
                <c:pt idx="0">
                  <c:v>65570</c:v>
                </c:pt>
                <c:pt idx="1">
                  <c:v>-153458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549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Data!$I$6:$I$7</c:f>
              <c:numCache>
                <c:ptCount val="2"/>
                <c:pt idx="0">
                  <c:v>253332</c:v>
                </c:pt>
                <c:pt idx="1">
                  <c:v>786686</c:v>
                </c:pt>
              </c:numCache>
            </c:numRef>
          </c:val>
        </c:ser>
        <c:axId val="62322424"/>
        <c:axId val="24030905"/>
      </c:barChart>
      <c:cat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2242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Data!$E$6:$E$7</c:f>
              <c:numCache>
                <c:ptCount val="2"/>
                <c:pt idx="0">
                  <c:v>187762</c:v>
                </c:pt>
                <c:pt idx="1">
                  <c:v>940144</c:v>
                </c:pt>
              </c:numCache>
            </c:numRef>
          </c:val>
        </c:ser>
        <c:axId val="14951554"/>
        <c:axId val="346259"/>
      </c:bar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5155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11.7109375" style="2" bestFit="1" customWidth="1"/>
    <col min="3" max="3" width="34.42187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5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3411</v>
      </c>
      <c r="E2" s="9">
        <v>4260</v>
      </c>
      <c r="F2" s="14">
        <f>D2-E2</f>
        <v>-849</v>
      </c>
      <c r="G2" s="9">
        <v>2211</v>
      </c>
      <c r="H2" s="10">
        <f aca="true" t="shared" si="0" ref="H2:H11">D2+G2-E2</f>
        <v>1362</v>
      </c>
      <c r="I2" s="11">
        <f aca="true" t="shared" si="1" ref="I2:I11">D2+G2</f>
        <v>5622</v>
      </c>
    </row>
    <row r="3" spans="1:9" ht="11.25">
      <c r="A3" s="12" t="s">
        <v>5</v>
      </c>
      <c r="B3" s="3" t="s">
        <v>13</v>
      </c>
      <c r="C3" s="3" t="s">
        <v>27</v>
      </c>
      <c r="D3" s="5">
        <v>8773</v>
      </c>
      <c r="E3" s="5">
        <v>16519</v>
      </c>
      <c r="F3" s="14">
        <f aca="true" t="shared" si="2" ref="F3:F17">D3-E3</f>
        <v>-7746</v>
      </c>
      <c r="G3" s="5">
        <v>4385</v>
      </c>
      <c r="H3" s="6">
        <f t="shared" si="0"/>
        <v>-3361</v>
      </c>
      <c r="I3" s="13">
        <f t="shared" si="1"/>
        <v>13158</v>
      </c>
    </row>
    <row r="4" spans="1:9" ht="11.25">
      <c r="A4" s="7" t="s">
        <v>6</v>
      </c>
      <c r="B4" s="8" t="s">
        <v>14</v>
      </c>
      <c r="C4" s="8" t="s">
        <v>26</v>
      </c>
      <c r="D4" s="9">
        <v>14798</v>
      </c>
      <c r="E4" s="9">
        <v>18103</v>
      </c>
      <c r="F4" s="14">
        <f t="shared" si="2"/>
        <v>-3305</v>
      </c>
      <c r="G4" s="9">
        <v>5802</v>
      </c>
      <c r="H4" s="10">
        <f t="shared" si="0"/>
        <v>2497</v>
      </c>
      <c r="I4" s="11">
        <f t="shared" si="1"/>
        <v>20600</v>
      </c>
    </row>
    <row r="5" spans="1:9" ht="11.25">
      <c r="A5" s="12" t="s">
        <v>6</v>
      </c>
      <c r="B5" s="3" t="s">
        <v>14</v>
      </c>
      <c r="C5" s="3" t="s">
        <v>27</v>
      </c>
      <c r="D5" s="5">
        <v>55142</v>
      </c>
      <c r="E5" s="5">
        <v>76206</v>
      </c>
      <c r="F5" s="14">
        <f t="shared" si="2"/>
        <v>-21064</v>
      </c>
      <c r="G5" s="5">
        <v>10614</v>
      </c>
      <c r="H5" s="6">
        <f t="shared" si="0"/>
        <v>-10450</v>
      </c>
      <c r="I5" s="13">
        <f t="shared" si="1"/>
        <v>65756</v>
      </c>
    </row>
    <row r="6" spans="1:9" ht="11.25">
      <c r="A6" s="7" t="s">
        <v>7</v>
      </c>
      <c r="B6" s="8" t="s">
        <v>16</v>
      </c>
      <c r="C6" s="8" t="s">
        <v>26</v>
      </c>
      <c r="D6" s="9">
        <v>99512</v>
      </c>
      <c r="E6" s="9">
        <v>187762</v>
      </c>
      <c r="F6" s="14">
        <f t="shared" si="2"/>
        <v>-88250</v>
      </c>
      <c r="G6" s="9">
        <v>153820</v>
      </c>
      <c r="H6" s="10">
        <f t="shared" si="0"/>
        <v>65570</v>
      </c>
      <c r="I6" s="11">
        <f t="shared" si="1"/>
        <v>253332</v>
      </c>
    </row>
    <row r="7" spans="1:9" ht="11.25">
      <c r="A7" s="12" t="s">
        <v>7</v>
      </c>
      <c r="B7" s="3" t="s">
        <v>16</v>
      </c>
      <c r="C7" s="3" t="s">
        <v>27</v>
      </c>
      <c r="D7" s="5">
        <v>481975</v>
      </c>
      <c r="E7" s="5">
        <v>940144</v>
      </c>
      <c r="F7" s="14">
        <f t="shared" si="2"/>
        <v>-458169</v>
      </c>
      <c r="G7" s="5">
        <v>304711</v>
      </c>
      <c r="H7" s="6">
        <f t="shared" si="0"/>
        <v>-153458</v>
      </c>
      <c r="I7" s="13">
        <f t="shared" si="1"/>
        <v>786686</v>
      </c>
    </row>
    <row r="8" spans="1:9" ht="11.25">
      <c r="A8" s="7" t="s">
        <v>8</v>
      </c>
      <c r="B8" s="8" t="s">
        <v>17</v>
      </c>
      <c r="C8" s="8" t="s">
        <v>26</v>
      </c>
      <c r="D8" s="9">
        <v>32812</v>
      </c>
      <c r="E8" s="9">
        <v>54484</v>
      </c>
      <c r="F8" s="14">
        <f t="shared" si="2"/>
        <v>-21672</v>
      </c>
      <c r="G8" s="9">
        <v>34941</v>
      </c>
      <c r="H8" s="10">
        <f t="shared" si="0"/>
        <v>13269</v>
      </c>
      <c r="I8" s="11">
        <f t="shared" si="1"/>
        <v>67753</v>
      </c>
    </row>
    <row r="9" spans="1:9" ht="11.25">
      <c r="A9" s="12" t="s">
        <v>8</v>
      </c>
      <c r="B9" s="3" t="s">
        <v>17</v>
      </c>
      <c r="C9" s="3" t="s">
        <v>27</v>
      </c>
      <c r="D9" s="5">
        <v>319411</v>
      </c>
      <c r="E9" s="5">
        <v>349020</v>
      </c>
      <c r="F9" s="14">
        <f t="shared" si="2"/>
        <v>-29609</v>
      </c>
      <c r="G9" s="5">
        <v>90356</v>
      </c>
      <c r="H9" s="6">
        <f t="shared" si="0"/>
        <v>60747</v>
      </c>
      <c r="I9" s="13">
        <f t="shared" si="1"/>
        <v>409767</v>
      </c>
    </row>
    <row r="10" spans="1:9" ht="11.25">
      <c r="A10" s="7" t="s">
        <v>9</v>
      </c>
      <c r="B10" s="8" t="s">
        <v>18</v>
      </c>
      <c r="C10" s="8" t="s">
        <v>26</v>
      </c>
      <c r="D10" s="9">
        <v>40523</v>
      </c>
      <c r="E10" s="9">
        <v>32964</v>
      </c>
      <c r="F10" s="14">
        <f t="shared" si="2"/>
        <v>7559</v>
      </c>
      <c r="G10" s="9">
        <v>12504</v>
      </c>
      <c r="H10" s="10">
        <f t="shared" si="0"/>
        <v>20063</v>
      </c>
      <c r="I10" s="11">
        <f t="shared" si="1"/>
        <v>53027</v>
      </c>
    </row>
    <row r="11" spans="1:9" ht="11.25">
      <c r="A11" s="12" t="s">
        <v>9</v>
      </c>
      <c r="B11" s="3" t="s">
        <v>18</v>
      </c>
      <c r="C11" s="3" t="s">
        <v>27</v>
      </c>
      <c r="D11" s="5">
        <v>258171</v>
      </c>
      <c r="E11" s="5">
        <v>184999</v>
      </c>
      <c r="F11" s="14">
        <f t="shared" si="2"/>
        <v>73172</v>
      </c>
      <c r="G11" s="5">
        <v>25398</v>
      </c>
      <c r="H11" s="6">
        <f t="shared" si="0"/>
        <v>98570</v>
      </c>
      <c r="I11" s="13">
        <f t="shared" si="1"/>
        <v>283569</v>
      </c>
    </row>
    <row r="12" spans="1:9" ht="11.25">
      <c r="A12" s="7" t="s">
        <v>10</v>
      </c>
      <c r="B12" s="8" t="s">
        <v>19</v>
      </c>
      <c r="C12" s="8" t="s">
        <v>26</v>
      </c>
      <c r="D12" s="9">
        <v>50340</v>
      </c>
      <c r="E12" s="9">
        <v>42468</v>
      </c>
      <c r="F12" s="14">
        <f t="shared" si="2"/>
        <v>7872</v>
      </c>
      <c r="G12" s="9">
        <v>12080</v>
      </c>
      <c r="H12" s="10">
        <f aca="true" t="shared" si="3" ref="H12:H17">D12+G12-E12</f>
        <v>19952</v>
      </c>
      <c r="I12" s="11">
        <f aca="true" t="shared" si="4" ref="I12:I17">D12+G12</f>
        <v>62420</v>
      </c>
    </row>
    <row r="13" spans="1:9" ht="11.25">
      <c r="A13" s="12" t="s">
        <v>10</v>
      </c>
      <c r="B13" s="3" t="s">
        <v>19</v>
      </c>
      <c r="C13" s="3" t="s">
        <v>27</v>
      </c>
      <c r="D13" s="5">
        <v>227111</v>
      </c>
      <c r="E13" s="5">
        <v>237003</v>
      </c>
      <c r="F13" s="14">
        <f t="shared" si="2"/>
        <v>-9892</v>
      </c>
      <c r="G13" s="5">
        <v>29003</v>
      </c>
      <c r="H13" s="6">
        <f t="shared" si="3"/>
        <v>19111</v>
      </c>
      <c r="I13" s="13">
        <f t="shared" si="4"/>
        <v>256114</v>
      </c>
    </row>
    <row r="14" spans="1:9" ht="11.25">
      <c r="A14" s="7" t="s">
        <v>11</v>
      </c>
      <c r="B14" s="8" t="s">
        <v>20</v>
      </c>
      <c r="C14" s="8" t="s">
        <v>26</v>
      </c>
      <c r="D14" s="9">
        <v>47501</v>
      </c>
      <c r="E14" s="9">
        <v>53910</v>
      </c>
      <c r="F14" s="14">
        <f t="shared" si="2"/>
        <v>-6409</v>
      </c>
      <c r="G14" s="9">
        <v>26996</v>
      </c>
      <c r="H14" s="10">
        <f t="shared" si="3"/>
        <v>20587</v>
      </c>
      <c r="I14" s="11">
        <f t="shared" si="4"/>
        <v>74497</v>
      </c>
    </row>
    <row r="15" spans="1:9" ht="11.25">
      <c r="A15" s="12" t="s">
        <v>11</v>
      </c>
      <c r="B15" s="3" t="s">
        <v>20</v>
      </c>
      <c r="C15" s="3" t="s">
        <v>27</v>
      </c>
      <c r="D15" s="5">
        <v>328366</v>
      </c>
      <c r="E15" s="5">
        <v>354996</v>
      </c>
      <c r="F15" s="14">
        <f t="shared" si="2"/>
        <v>-26630</v>
      </c>
      <c r="G15" s="5">
        <v>77354</v>
      </c>
      <c r="H15" s="6">
        <f t="shared" si="3"/>
        <v>50724</v>
      </c>
      <c r="I15" s="13">
        <f t="shared" si="4"/>
        <v>405720</v>
      </c>
    </row>
    <row r="16" spans="1:9" ht="11.25">
      <c r="A16" s="7" t="s">
        <v>12</v>
      </c>
      <c r="B16" s="8" t="s">
        <v>21</v>
      </c>
      <c r="C16" s="8" t="s">
        <v>26</v>
      </c>
      <c r="D16" s="9">
        <v>8901</v>
      </c>
      <c r="E16" s="9">
        <v>15441</v>
      </c>
      <c r="F16" s="14">
        <f t="shared" si="2"/>
        <v>-6540</v>
      </c>
      <c r="G16" s="9">
        <v>5770</v>
      </c>
      <c r="H16" s="10">
        <f t="shared" si="3"/>
        <v>-770</v>
      </c>
      <c r="I16" s="11">
        <f t="shared" si="4"/>
        <v>14671</v>
      </c>
    </row>
    <row r="17" spans="1:9" ht="11.25">
      <c r="A17" s="12" t="s">
        <v>12</v>
      </c>
      <c r="B17" s="3" t="s">
        <v>21</v>
      </c>
      <c r="C17" s="3" t="s">
        <v>27</v>
      </c>
      <c r="D17" s="5">
        <v>100128</v>
      </c>
      <c r="E17" s="5">
        <v>94037</v>
      </c>
      <c r="F17" s="14">
        <f t="shared" si="2"/>
        <v>6091</v>
      </c>
      <c r="G17" s="5">
        <v>15795</v>
      </c>
      <c r="H17" s="6">
        <f t="shared" si="3"/>
        <v>21886</v>
      </c>
      <c r="I17" s="13">
        <f t="shared" si="4"/>
        <v>115923</v>
      </c>
    </row>
    <row r="20" ht="11.25">
      <c r="A20" s="2" t="s">
        <v>24</v>
      </c>
    </row>
  </sheetData>
  <printOptions/>
  <pageMargins left="0.75" right="0.75" top="1" bottom="1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2008-06-04T20:29:26Z</cp:lastPrinted>
  <dcterms:created xsi:type="dcterms:W3CDTF">2007-08-01T14:43:35Z</dcterms:created>
  <dcterms:modified xsi:type="dcterms:W3CDTF">2008-06-04T20:30:14Z</dcterms:modified>
  <cp:category/>
  <cp:version/>
  <cp:contentType/>
  <cp:contentStatus/>
</cp:coreProperties>
</file>