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65" windowHeight="15165" tabRatio="964" activeTab="0"/>
  </bookViews>
  <sheets>
    <sheet name="Imperial Net" sheetId="1" r:id="rId1"/>
    <sheet name="Imperial In" sheetId="2" r:id="rId2"/>
    <sheet name="Imperial Out" sheetId="3" r:id="rId3"/>
    <sheet name="Kern Net" sheetId="4" r:id="rId4"/>
    <sheet name="Kern In" sheetId="5" r:id="rId5"/>
    <sheet name="Kern Out" sheetId="6" r:id="rId6"/>
    <sheet name="Los Angeles Net" sheetId="7" r:id="rId7"/>
    <sheet name="Los Angeles In" sheetId="8" r:id="rId8"/>
    <sheet name="Los Angeles Out" sheetId="9" r:id="rId9"/>
    <sheet name="Orange Net" sheetId="10" r:id="rId10"/>
    <sheet name="Orange In" sheetId="11" r:id="rId11"/>
    <sheet name="Orange Out" sheetId="12" r:id="rId12"/>
    <sheet name="Riverside Net" sheetId="13" r:id="rId13"/>
    <sheet name="Riverside In" sheetId="14" r:id="rId14"/>
    <sheet name="Riverside Out" sheetId="15" r:id="rId15"/>
    <sheet name="San Bernardino Net" sheetId="16" r:id="rId16"/>
    <sheet name="San Bernardino In" sheetId="17" r:id="rId17"/>
    <sheet name="San Bernardino Out" sheetId="18" r:id="rId18"/>
    <sheet name="San Diego Net" sheetId="19" r:id="rId19"/>
    <sheet name="San Diego In" sheetId="20" r:id="rId20"/>
    <sheet name="San Diego Out" sheetId="21" r:id="rId21"/>
    <sheet name="Ventura Net" sheetId="22" r:id="rId22"/>
    <sheet name="Ventura In" sheetId="23" r:id="rId23"/>
    <sheet name="Ventura Out" sheetId="24" r:id="rId24"/>
    <sheet name="Data" sheetId="25" r:id="rId25"/>
  </sheets>
  <definedNames/>
  <calcPr fullCalcOnLoad="1"/>
</workbook>
</file>

<file path=xl/sharedStrings.xml><?xml version="1.0" encoding="utf-8"?>
<sst xmlns="http://schemas.openxmlformats.org/spreadsheetml/2006/main" count="58" uniqueCount="28">
  <si>
    <t>FIPS</t>
  </si>
  <si>
    <t>INFLOW</t>
  </si>
  <si>
    <t>OUTFLOW</t>
  </si>
  <si>
    <t>NET_MIGRATION</t>
  </si>
  <si>
    <t>INFLOWINTL</t>
  </si>
  <si>
    <t>06025</t>
  </si>
  <si>
    <t>06029</t>
  </si>
  <si>
    <t>06037</t>
  </si>
  <si>
    <t>06059</t>
  </si>
  <si>
    <t>06065</t>
  </si>
  <si>
    <t>06071</t>
  </si>
  <si>
    <t>06073</t>
  </si>
  <si>
    <t>06111</t>
  </si>
  <si>
    <t>Imperial</t>
  </si>
  <si>
    <t>Kern</t>
  </si>
  <si>
    <t>COUNTY</t>
  </si>
  <si>
    <t>Los Angeles</t>
  </si>
  <si>
    <t>Orange</t>
  </si>
  <si>
    <t>Riverside</t>
  </si>
  <si>
    <t>San Bernardino</t>
  </si>
  <si>
    <t>San Diego</t>
  </si>
  <si>
    <t>Ventura</t>
  </si>
  <si>
    <t>NET_MIGRATION_WITH_INFLOWINTL</t>
  </si>
  <si>
    <t>INFLOW_AND_INFLOWINTL</t>
  </si>
  <si>
    <t>Census 2000 Migration DVD</t>
  </si>
  <si>
    <t>Male</t>
  </si>
  <si>
    <t>Female</t>
  </si>
  <si>
    <t>SEX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</si>
</sst>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19" applyFont="1" applyFill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2" fillId="0" borderId="0" xfId="19" applyFont="1" applyFill="1" applyBorder="1" applyAlignment="1">
      <alignment wrapText="1"/>
      <protection/>
    </xf>
    <xf numFmtId="0" fontId="3" fillId="2" borderId="0" xfId="0" applyFont="1" applyFill="1" applyBorder="1" applyAlignment="1">
      <alignment/>
    </xf>
    <xf numFmtId="3" fontId="2" fillId="0" borderId="0" xfId="19" applyNumberFormat="1" applyFont="1" applyFill="1" applyBorder="1" applyAlignment="1">
      <alignment horizontal="right" wrapText="1"/>
      <protection/>
    </xf>
    <xf numFmtId="3" fontId="3" fillId="2" borderId="0" xfId="0" applyNumberFormat="1" applyFont="1" applyFill="1" applyBorder="1" applyAlignment="1">
      <alignment/>
    </xf>
    <xf numFmtId="0" fontId="2" fillId="0" borderId="1" xfId="19" applyFont="1" applyFill="1" applyBorder="1" applyAlignment="1">
      <alignment wrapText="1"/>
      <protection/>
    </xf>
    <xf numFmtId="0" fontId="2" fillId="0" borderId="2" xfId="19" applyFont="1" applyFill="1" applyBorder="1" applyAlignment="1">
      <alignment wrapText="1"/>
      <protection/>
    </xf>
    <xf numFmtId="3" fontId="2" fillId="0" borderId="2" xfId="19" applyNumberFormat="1" applyFont="1" applyFill="1" applyBorder="1" applyAlignment="1">
      <alignment horizontal="right" wrapText="1"/>
      <protection/>
    </xf>
    <xf numFmtId="3" fontId="3" fillId="2" borderId="2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2" fillId="0" borderId="4" xfId="19" applyFont="1" applyFill="1" applyBorder="1" applyAlignment="1">
      <alignment wrapText="1"/>
      <protection/>
    </xf>
    <xf numFmtId="3" fontId="3" fillId="2" borderId="5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worksheet" Target="worksheets/sheet1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Net Migration by Sex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Data!$C$2:$C$3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Data!$H$2:$H$3</c:f>
              <c:numCache>
                <c:ptCount val="2"/>
                <c:pt idx="0">
                  <c:v>5708</c:v>
                </c:pt>
                <c:pt idx="1">
                  <c:v>-1216</c:v>
                </c:pt>
              </c:numCache>
            </c:numRef>
          </c:val>
        </c:ser>
        <c:axId val="15239820"/>
        <c:axId val="63899933"/>
      </c:barChart>
      <c:catAx>
        <c:axId val="15239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3899933"/>
        <c:crosses val="autoZero"/>
        <c:auto val="1"/>
        <c:lblOffset val="100"/>
        <c:noMultiLvlLbl val="0"/>
      </c:catAx>
      <c:valAx>
        <c:axId val="63899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239820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Net Migration by Sex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Data!$C$8:$C$9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Data!$H$8:$H$9</c:f>
              <c:numCache>
                <c:ptCount val="2"/>
                <c:pt idx="0">
                  <c:v>29750</c:v>
                </c:pt>
                <c:pt idx="1">
                  <c:v>38768</c:v>
                </c:pt>
              </c:numCache>
            </c:numRef>
          </c:val>
        </c:ser>
        <c:axId val="58616490"/>
        <c:axId val="23816867"/>
      </c:barChart>
      <c:catAx>
        <c:axId val="58616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3816867"/>
        <c:crosses val="autoZero"/>
        <c:auto val="1"/>
        <c:lblOffset val="100"/>
        <c:noMultiLvlLbl val="0"/>
      </c:catAx>
      <c:valAx>
        <c:axId val="23816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616490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In Migration by Sex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Data!$C$8:$C$9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Data!$I$8:$I$9</c:f>
              <c:numCache>
                <c:ptCount val="2"/>
                <c:pt idx="0">
                  <c:v>247124</c:v>
                </c:pt>
                <c:pt idx="1">
                  <c:v>244781</c:v>
                </c:pt>
              </c:numCache>
            </c:numRef>
          </c:val>
        </c:ser>
        <c:axId val="41183816"/>
        <c:axId val="65627561"/>
      </c:barChart>
      <c:catAx>
        <c:axId val="41183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5627561"/>
        <c:crosses val="autoZero"/>
        <c:auto val="1"/>
        <c:lblOffset val="100"/>
        <c:noMultiLvlLbl val="0"/>
      </c:catAx>
      <c:valAx>
        <c:axId val="656275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1183816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Out Migration by Sex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Data!$C$8:$C$9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Data!$E$8:$E$9</c:f>
              <c:numCache>
                <c:ptCount val="2"/>
                <c:pt idx="0">
                  <c:v>217374</c:v>
                </c:pt>
                <c:pt idx="1">
                  <c:v>206013</c:v>
                </c:pt>
              </c:numCache>
            </c:numRef>
          </c:val>
        </c:ser>
        <c:axId val="47851926"/>
        <c:axId val="18095263"/>
      </c:barChart>
      <c:catAx>
        <c:axId val="47851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8095263"/>
        <c:crosses val="autoZero"/>
        <c:auto val="1"/>
        <c:lblOffset val="100"/>
        <c:noMultiLvlLbl val="0"/>
      </c:catAx>
      <c:valAx>
        <c:axId val="180952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7851926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Net Migration by Sex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Data!$C$10:$C$11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Data!$H$10:$H$11</c:f>
              <c:numCache>
                <c:ptCount val="2"/>
                <c:pt idx="0">
                  <c:v>63248</c:v>
                </c:pt>
                <c:pt idx="1">
                  <c:v>57936</c:v>
                </c:pt>
              </c:numCache>
            </c:numRef>
          </c:val>
        </c:ser>
        <c:axId val="33911828"/>
        <c:axId val="38200581"/>
      </c:barChart>
      <c:catAx>
        <c:axId val="33911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8200581"/>
        <c:crosses val="autoZero"/>
        <c:auto val="1"/>
        <c:lblOffset val="100"/>
        <c:noMultiLvlLbl val="0"/>
      </c:catAx>
      <c:valAx>
        <c:axId val="382005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3911828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In Migration by Sex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Data!$C$10:$C$11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Data!$I$10:$I$11</c:f>
              <c:numCache>
                <c:ptCount val="2"/>
                <c:pt idx="0">
                  <c:v>177144</c:v>
                </c:pt>
                <c:pt idx="1">
                  <c:v>172203</c:v>
                </c:pt>
              </c:numCache>
            </c:numRef>
          </c:val>
        </c:ser>
        <c:axId val="26845506"/>
        <c:axId val="13447259"/>
      </c:barChart>
      <c:catAx>
        <c:axId val="26845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3447259"/>
        <c:crosses val="autoZero"/>
        <c:auto val="1"/>
        <c:lblOffset val="100"/>
        <c:noMultiLvlLbl val="0"/>
      </c:catAx>
      <c:valAx>
        <c:axId val="134472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845506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Out Migration by Sex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Data!$C$10:$C$11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Data!$E$10:$E$11</c:f>
              <c:numCache>
                <c:ptCount val="2"/>
                <c:pt idx="0">
                  <c:v>113896</c:v>
                </c:pt>
                <c:pt idx="1">
                  <c:v>114267</c:v>
                </c:pt>
              </c:numCache>
            </c:numRef>
          </c:val>
        </c:ser>
        <c:axId val="40596640"/>
        <c:axId val="57994273"/>
      </c:barChart>
      <c:catAx>
        <c:axId val="40596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7994273"/>
        <c:crosses val="autoZero"/>
        <c:auto val="1"/>
        <c:lblOffset val="100"/>
        <c:noMultiLvlLbl val="0"/>
      </c:catAx>
      <c:valAx>
        <c:axId val="579942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596640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Net Migration by Sex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Data!$C$12:$C$13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Data!$H$12:$H$13</c:f>
              <c:numCache>
                <c:ptCount val="2"/>
                <c:pt idx="0">
                  <c:v>20362</c:v>
                </c:pt>
                <c:pt idx="1">
                  <c:v>19466</c:v>
                </c:pt>
              </c:numCache>
            </c:numRef>
          </c:val>
        </c:ser>
        <c:axId val="15728046"/>
        <c:axId val="3138007"/>
      </c:barChart>
      <c:catAx>
        <c:axId val="15728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138007"/>
        <c:crosses val="autoZero"/>
        <c:auto val="1"/>
        <c:lblOffset val="100"/>
        <c:noMultiLvlLbl val="0"/>
      </c:catAx>
      <c:valAx>
        <c:axId val="31380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728046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In Migration by Sex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Data!$C$12:$C$13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Data!$I$12:$I$13</c:f>
              <c:numCache>
                <c:ptCount val="2"/>
                <c:pt idx="0">
                  <c:v>178785</c:v>
                </c:pt>
                <c:pt idx="1">
                  <c:v>164998</c:v>
                </c:pt>
              </c:numCache>
            </c:numRef>
          </c:val>
        </c:ser>
        <c:axId val="40794092"/>
        <c:axId val="60561149"/>
      </c:barChart>
      <c:catAx>
        <c:axId val="40794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0561149"/>
        <c:crosses val="autoZero"/>
        <c:auto val="1"/>
        <c:lblOffset val="100"/>
        <c:noMultiLvlLbl val="0"/>
      </c:catAx>
      <c:valAx>
        <c:axId val="6056114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794092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Out Migration by Sex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Data!$C$12:$C$13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Data!$E$12:$E$13</c:f>
              <c:numCache>
                <c:ptCount val="2"/>
                <c:pt idx="0">
                  <c:v>158423</c:v>
                </c:pt>
                <c:pt idx="1">
                  <c:v>145532</c:v>
                </c:pt>
              </c:numCache>
            </c:numRef>
          </c:val>
        </c:ser>
        <c:axId val="49097434"/>
        <c:axId val="34286867"/>
      </c:barChart>
      <c:catAx>
        <c:axId val="49097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4286867"/>
        <c:crosses val="autoZero"/>
        <c:auto val="1"/>
        <c:lblOffset val="100"/>
        <c:noMultiLvlLbl val="0"/>
      </c:catAx>
      <c:valAx>
        <c:axId val="3428686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9097434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Net Migration by Sex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Data!$C$14:$C$15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Data!$H$14:$H$15</c:f>
              <c:numCache>
                <c:ptCount val="2"/>
                <c:pt idx="0">
                  <c:v>58785</c:v>
                </c:pt>
                <c:pt idx="1">
                  <c:v>43929</c:v>
                </c:pt>
              </c:numCache>
            </c:numRef>
          </c:val>
        </c:ser>
        <c:axId val="43076088"/>
        <c:axId val="23118233"/>
      </c:barChart>
      <c:catAx>
        <c:axId val="43076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3118233"/>
        <c:crosses val="autoZero"/>
        <c:auto val="1"/>
        <c:lblOffset val="100"/>
        <c:noMultiLvlLbl val="0"/>
      </c:catAx>
      <c:valAx>
        <c:axId val="23118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3076088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In Migration by Sex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Data!$C$2:$C$3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Data!$I$2:$I$3</c:f>
              <c:numCache>
                <c:ptCount val="2"/>
                <c:pt idx="0">
                  <c:v>17448</c:v>
                </c:pt>
                <c:pt idx="1">
                  <c:v>9629</c:v>
                </c:pt>
              </c:numCache>
            </c:numRef>
          </c:val>
        </c:ser>
        <c:axId val="25392762"/>
        <c:axId val="61670451"/>
      </c:barChart>
      <c:catAx>
        <c:axId val="25392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1670451"/>
        <c:crosses val="autoZero"/>
        <c:auto val="1"/>
        <c:lblOffset val="100"/>
        <c:noMultiLvlLbl val="0"/>
      </c:catAx>
      <c:valAx>
        <c:axId val="61670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392762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In Migration by Sex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Data!$C$14:$C$15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Data!$I$14:$I$15</c:f>
              <c:numCache>
                <c:ptCount val="2"/>
                <c:pt idx="0">
                  <c:v>286863</c:v>
                </c:pt>
                <c:pt idx="1">
                  <c:v>246277</c:v>
                </c:pt>
              </c:numCache>
            </c:numRef>
          </c:val>
        </c:ser>
        <c:axId val="32101574"/>
        <c:axId val="14667279"/>
      </c:barChart>
      <c:catAx>
        <c:axId val="32101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4667279"/>
        <c:crosses val="autoZero"/>
        <c:auto val="1"/>
        <c:lblOffset val="100"/>
        <c:noMultiLvlLbl val="0"/>
      </c:catAx>
      <c:valAx>
        <c:axId val="1466727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101574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Out Migration by Sex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Data!$C$14:$C$15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Data!$E$14:$E$15</c:f>
              <c:numCache>
                <c:ptCount val="2"/>
                <c:pt idx="0">
                  <c:v>228078</c:v>
                </c:pt>
                <c:pt idx="1">
                  <c:v>202348</c:v>
                </c:pt>
              </c:numCache>
            </c:numRef>
          </c:val>
        </c:ser>
        <c:axId val="56456900"/>
        <c:axId val="62851061"/>
      </c:barChart>
      <c:catAx>
        <c:axId val="56456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2851061"/>
        <c:crosses val="autoZero"/>
        <c:auto val="1"/>
        <c:lblOffset val="100"/>
        <c:noMultiLvlLbl val="0"/>
      </c:catAx>
      <c:valAx>
        <c:axId val="628510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456900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Net Migration by Sex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Data!$C$16:$C$17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Data!$H$16:$H$17</c:f>
              <c:numCache>
                <c:ptCount val="2"/>
                <c:pt idx="0">
                  <c:v>10679</c:v>
                </c:pt>
                <c:pt idx="1">
                  <c:v>10079</c:v>
                </c:pt>
              </c:numCache>
            </c:numRef>
          </c:val>
        </c:ser>
        <c:axId val="11757426"/>
        <c:axId val="18628811"/>
      </c:barChart>
      <c:catAx>
        <c:axId val="11757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8628811"/>
        <c:crosses val="autoZero"/>
        <c:auto val="1"/>
        <c:lblOffset val="100"/>
        <c:noMultiLvlLbl val="0"/>
      </c:catAx>
      <c:valAx>
        <c:axId val="186288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1757426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In Migration by Sex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Data!$C$16:$C$17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Data!$I$16:$I$17</c:f>
              <c:numCache>
                <c:ptCount val="2"/>
                <c:pt idx="0">
                  <c:v>69198</c:v>
                </c:pt>
                <c:pt idx="1">
                  <c:v>66693</c:v>
                </c:pt>
              </c:numCache>
            </c:numRef>
          </c:val>
        </c:ser>
        <c:axId val="40847952"/>
        <c:axId val="61261329"/>
      </c:barChart>
      <c:catAx>
        <c:axId val="40847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1261329"/>
        <c:crosses val="autoZero"/>
        <c:auto val="1"/>
        <c:lblOffset val="100"/>
        <c:noMultiLvlLbl val="0"/>
      </c:catAx>
      <c:valAx>
        <c:axId val="612613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847952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Out Migration by Sex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Data!$C$16:$C$17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Data!$E$16:$E$17</c:f>
              <c:numCache>
                <c:ptCount val="2"/>
                <c:pt idx="0">
                  <c:v>58519</c:v>
                </c:pt>
                <c:pt idx="1">
                  <c:v>56614</c:v>
                </c:pt>
              </c:numCache>
            </c:numRef>
          </c:val>
        </c:ser>
        <c:axId val="58199774"/>
        <c:axId val="18399559"/>
      </c:barChart>
      <c:catAx>
        <c:axId val="58199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8399559"/>
        <c:crosses val="autoZero"/>
        <c:auto val="1"/>
        <c:lblOffset val="100"/>
        <c:noMultiLvlLbl val="0"/>
      </c:catAx>
      <c:valAx>
        <c:axId val="183995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199774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Out Migration by Sex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Data!$C$2:$C$3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Data!$E$2:$E$3</c:f>
              <c:numCache>
                <c:ptCount val="2"/>
                <c:pt idx="0">
                  <c:v>11740</c:v>
                </c:pt>
                <c:pt idx="1">
                  <c:v>10845</c:v>
                </c:pt>
              </c:numCache>
            </c:numRef>
          </c:val>
        </c:ser>
        <c:axId val="63518360"/>
        <c:axId val="20432313"/>
      </c:barChart>
      <c:catAx>
        <c:axId val="63518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0432313"/>
        <c:crosses val="autoZero"/>
        <c:auto val="1"/>
        <c:lblOffset val="100"/>
        <c:noMultiLvlLbl val="0"/>
      </c:catAx>
      <c:valAx>
        <c:axId val="204323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518360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Net Migration by Sex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Data!$C$4:$C$5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Data!$H$4:$H$5</c:f>
              <c:numCache>
                <c:ptCount val="2"/>
                <c:pt idx="0">
                  <c:v>8171</c:v>
                </c:pt>
                <c:pt idx="1">
                  <c:v>-4652</c:v>
                </c:pt>
              </c:numCache>
            </c:numRef>
          </c:val>
        </c:ser>
        <c:axId val="64293478"/>
        <c:axId val="30508847"/>
      </c:barChart>
      <c:catAx>
        <c:axId val="64293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0508847"/>
        <c:crosses val="autoZero"/>
        <c:auto val="1"/>
        <c:lblOffset val="100"/>
        <c:noMultiLvlLbl val="0"/>
      </c:catAx>
      <c:valAx>
        <c:axId val="30508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4293478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In Migration by Sex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Data!$C$4:$C$5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Data!$I$4:$I$5</c:f>
              <c:numCache>
                <c:ptCount val="2"/>
                <c:pt idx="0">
                  <c:v>64386</c:v>
                </c:pt>
                <c:pt idx="1">
                  <c:v>43933</c:v>
                </c:pt>
              </c:numCache>
            </c:numRef>
          </c:val>
        </c:ser>
        <c:axId val="61070692"/>
        <c:axId val="55721493"/>
      </c:barChart>
      <c:catAx>
        <c:axId val="61070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5721493"/>
        <c:crosses val="autoZero"/>
        <c:auto val="1"/>
        <c:lblOffset val="100"/>
        <c:noMultiLvlLbl val="0"/>
      </c:catAx>
      <c:valAx>
        <c:axId val="55721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1070692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Out Migration by Sex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Data!$C$4:$C$5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Data!$E$4:$E$5</c:f>
              <c:numCache>
                <c:ptCount val="2"/>
                <c:pt idx="0">
                  <c:v>56215</c:v>
                </c:pt>
                <c:pt idx="1">
                  <c:v>48585</c:v>
                </c:pt>
              </c:numCache>
            </c:numRef>
          </c:val>
        </c:ser>
        <c:axId val="53290770"/>
        <c:axId val="21691371"/>
      </c:barChart>
      <c:catAx>
        <c:axId val="53290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1691371"/>
        <c:crosses val="autoZero"/>
        <c:auto val="1"/>
        <c:lblOffset val="100"/>
        <c:noMultiLvlLbl val="0"/>
      </c:catAx>
      <c:valAx>
        <c:axId val="216913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290770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Net Migration by Sex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Data!$C$6:$C$7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Data!$H$6:$H$7</c:f>
              <c:numCache>
                <c:ptCount val="2"/>
                <c:pt idx="0">
                  <c:v>-54548</c:v>
                </c:pt>
                <c:pt idx="1">
                  <c:v>-46118</c:v>
                </c:pt>
              </c:numCache>
            </c:numRef>
          </c:val>
        </c:ser>
        <c:axId val="13552368"/>
        <c:axId val="41963057"/>
      </c:barChart>
      <c:catAx>
        <c:axId val="13552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1963057"/>
        <c:crosses val="autoZero"/>
        <c:auto val="1"/>
        <c:lblOffset val="100"/>
        <c:noMultiLvlLbl val="0"/>
      </c:catAx>
      <c:valAx>
        <c:axId val="41963057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552368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In Migration by Sex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Data!$C$6:$C$7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Data!$I$6:$I$7</c:f>
              <c:numCache>
                <c:ptCount val="2"/>
                <c:pt idx="0">
                  <c:v>554096</c:v>
                </c:pt>
                <c:pt idx="1">
                  <c:v>529457</c:v>
                </c:pt>
              </c:numCache>
            </c:numRef>
          </c:val>
        </c:ser>
        <c:axId val="8648830"/>
        <c:axId val="45325927"/>
      </c:barChart>
      <c:catAx>
        <c:axId val="8648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5325927"/>
        <c:crosses val="autoZero"/>
        <c:auto val="1"/>
        <c:lblOffset val="100"/>
        <c:noMultiLvlLbl val="0"/>
      </c:catAx>
      <c:valAx>
        <c:axId val="4532592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648830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Out Migration by Sex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Data!$C$6:$C$7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Data!$E$6:$E$7</c:f>
              <c:numCache>
                <c:ptCount val="2"/>
                <c:pt idx="0">
                  <c:v>608644</c:v>
                </c:pt>
                <c:pt idx="1">
                  <c:v>575575</c:v>
                </c:pt>
              </c:numCache>
            </c:numRef>
          </c:val>
        </c:ser>
        <c:axId val="52366140"/>
        <c:axId val="9671181"/>
      </c:barChart>
      <c:catAx>
        <c:axId val="52366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9671181"/>
        <c:crosses val="autoZero"/>
        <c:auto val="1"/>
        <c:lblOffset val="100"/>
        <c:noMultiLvlLbl val="0"/>
      </c:catAx>
      <c:valAx>
        <c:axId val="96711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366140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6.00390625" style="2" bestFit="1" customWidth="1"/>
    <col min="2" max="2" width="21.57421875" style="2" bestFit="1" customWidth="1"/>
    <col min="3" max="3" width="5.8515625" style="2" bestFit="1" customWidth="1"/>
    <col min="4" max="4" width="8.140625" style="2" bestFit="1" customWidth="1"/>
    <col min="5" max="5" width="10.140625" style="2" bestFit="1" customWidth="1"/>
    <col min="6" max="6" width="15.8515625" style="2" bestFit="1" customWidth="1"/>
    <col min="7" max="7" width="11.8515625" style="2" bestFit="1" customWidth="1"/>
    <col min="8" max="8" width="27.00390625" style="2" bestFit="1" customWidth="1"/>
    <col min="9" max="9" width="20.28125" style="2" bestFit="1" customWidth="1"/>
    <col min="10" max="16384" width="95.140625" style="2" customWidth="1"/>
  </cols>
  <sheetData>
    <row r="1" spans="1:9" ht="11.25">
      <c r="A1" s="1" t="s">
        <v>0</v>
      </c>
      <c r="B1" s="1" t="s">
        <v>15</v>
      </c>
      <c r="C1" s="1" t="s">
        <v>27</v>
      </c>
      <c r="D1" s="1" t="s">
        <v>1</v>
      </c>
      <c r="E1" s="1" t="s">
        <v>2</v>
      </c>
      <c r="F1" s="1" t="s">
        <v>3</v>
      </c>
      <c r="G1" s="1" t="s">
        <v>4</v>
      </c>
      <c r="H1" s="4" t="s">
        <v>22</v>
      </c>
      <c r="I1" s="4" t="s">
        <v>23</v>
      </c>
    </row>
    <row r="2" spans="1:9" ht="11.25">
      <c r="A2" s="7" t="s">
        <v>5</v>
      </c>
      <c r="B2" s="8" t="s">
        <v>13</v>
      </c>
      <c r="C2" s="8" t="s">
        <v>25</v>
      </c>
      <c r="D2" s="9">
        <v>14295</v>
      </c>
      <c r="E2" s="9">
        <v>11740</v>
      </c>
      <c r="F2" s="9">
        <v>2555</v>
      </c>
      <c r="G2" s="9">
        <v>3153</v>
      </c>
      <c r="H2" s="10">
        <f aca="true" t="shared" si="0" ref="H2:H11">D2+G2-E2</f>
        <v>5708</v>
      </c>
      <c r="I2" s="11">
        <f aca="true" t="shared" si="1" ref="I2:I11">D2+G2</f>
        <v>17448</v>
      </c>
    </row>
    <row r="3" spans="1:9" ht="11.25">
      <c r="A3" s="12" t="s">
        <v>5</v>
      </c>
      <c r="B3" s="3" t="s">
        <v>13</v>
      </c>
      <c r="C3" s="3" t="s">
        <v>26</v>
      </c>
      <c r="D3" s="5">
        <v>6107</v>
      </c>
      <c r="E3" s="5">
        <v>10845</v>
      </c>
      <c r="F3" s="5">
        <v>-4738</v>
      </c>
      <c r="G3" s="5">
        <v>3522</v>
      </c>
      <c r="H3" s="6">
        <f t="shared" si="0"/>
        <v>-1216</v>
      </c>
      <c r="I3" s="13">
        <f t="shared" si="1"/>
        <v>9629</v>
      </c>
    </row>
    <row r="4" spans="1:9" ht="11.25">
      <c r="A4" s="7" t="s">
        <v>6</v>
      </c>
      <c r="B4" s="8" t="s">
        <v>14</v>
      </c>
      <c r="C4" s="8" t="s">
        <v>25</v>
      </c>
      <c r="D4" s="9">
        <v>50264</v>
      </c>
      <c r="E4" s="9">
        <v>56215</v>
      </c>
      <c r="F4" s="9">
        <v>-5951</v>
      </c>
      <c r="G4" s="9">
        <v>14122</v>
      </c>
      <c r="H4" s="10">
        <f t="shared" si="0"/>
        <v>8171</v>
      </c>
      <c r="I4" s="11">
        <f t="shared" si="1"/>
        <v>64386</v>
      </c>
    </row>
    <row r="5" spans="1:9" ht="11.25">
      <c r="A5" s="12" t="s">
        <v>6</v>
      </c>
      <c r="B5" s="3" t="s">
        <v>14</v>
      </c>
      <c r="C5" s="3" t="s">
        <v>26</v>
      </c>
      <c r="D5" s="5">
        <v>36188</v>
      </c>
      <c r="E5" s="5">
        <v>48585</v>
      </c>
      <c r="F5" s="5">
        <v>-12397</v>
      </c>
      <c r="G5" s="5">
        <v>7745</v>
      </c>
      <c r="H5" s="6">
        <f t="shared" si="0"/>
        <v>-4652</v>
      </c>
      <c r="I5" s="13">
        <f t="shared" si="1"/>
        <v>43933</v>
      </c>
    </row>
    <row r="6" spans="1:9" ht="11.25">
      <c r="A6" s="7" t="s">
        <v>7</v>
      </c>
      <c r="B6" s="8" t="s">
        <v>16</v>
      </c>
      <c r="C6" s="8" t="s">
        <v>25</v>
      </c>
      <c r="D6" s="9">
        <v>313535</v>
      </c>
      <c r="E6" s="9">
        <v>608644</v>
      </c>
      <c r="F6" s="9">
        <v>-295109</v>
      </c>
      <c r="G6" s="9">
        <v>240561</v>
      </c>
      <c r="H6" s="10">
        <f t="shared" si="0"/>
        <v>-54548</v>
      </c>
      <c r="I6" s="11">
        <f t="shared" si="1"/>
        <v>554096</v>
      </c>
    </row>
    <row r="7" spans="1:9" ht="11.25">
      <c r="A7" s="12" t="s">
        <v>7</v>
      </c>
      <c r="B7" s="3" t="s">
        <v>16</v>
      </c>
      <c r="C7" s="3" t="s">
        <v>26</v>
      </c>
      <c r="D7" s="5">
        <v>303413</v>
      </c>
      <c r="E7" s="5">
        <v>575575</v>
      </c>
      <c r="F7" s="5">
        <v>-272162</v>
      </c>
      <c r="G7" s="5">
        <v>226044</v>
      </c>
      <c r="H7" s="6">
        <f t="shared" si="0"/>
        <v>-46118</v>
      </c>
      <c r="I7" s="13">
        <f t="shared" si="1"/>
        <v>529457</v>
      </c>
    </row>
    <row r="8" spans="1:9" ht="11.25">
      <c r="A8" s="7" t="s">
        <v>8</v>
      </c>
      <c r="B8" s="8" t="s">
        <v>17</v>
      </c>
      <c r="C8" s="8" t="s">
        <v>25</v>
      </c>
      <c r="D8" s="9">
        <v>179581</v>
      </c>
      <c r="E8" s="9">
        <v>217374</v>
      </c>
      <c r="F8" s="9">
        <v>-37793</v>
      </c>
      <c r="G8" s="9">
        <v>67543</v>
      </c>
      <c r="H8" s="10">
        <f t="shared" si="0"/>
        <v>29750</v>
      </c>
      <c r="I8" s="11">
        <f t="shared" si="1"/>
        <v>247124</v>
      </c>
    </row>
    <row r="9" spans="1:9" ht="11.25">
      <c r="A9" s="12" t="s">
        <v>8</v>
      </c>
      <c r="B9" s="3" t="s">
        <v>17</v>
      </c>
      <c r="C9" s="3" t="s">
        <v>26</v>
      </c>
      <c r="D9" s="5">
        <v>184120</v>
      </c>
      <c r="E9" s="5">
        <v>206013</v>
      </c>
      <c r="F9" s="5">
        <v>-21893</v>
      </c>
      <c r="G9" s="5">
        <v>60661</v>
      </c>
      <c r="H9" s="6">
        <f t="shared" si="0"/>
        <v>38768</v>
      </c>
      <c r="I9" s="13">
        <f t="shared" si="1"/>
        <v>244781</v>
      </c>
    </row>
    <row r="10" spans="1:9" ht="11.25">
      <c r="A10" s="7" t="s">
        <v>9</v>
      </c>
      <c r="B10" s="8" t="s">
        <v>18</v>
      </c>
      <c r="C10" s="8" t="s">
        <v>25</v>
      </c>
      <c r="D10" s="9">
        <v>155807</v>
      </c>
      <c r="E10" s="9">
        <v>113896</v>
      </c>
      <c r="F10" s="9">
        <v>41911</v>
      </c>
      <c r="G10" s="9">
        <v>21337</v>
      </c>
      <c r="H10" s="10">
        <f t="shared" si="0"/>
        <v>63248</v>
      </c>
      <c r="I10" s="11">
        <f t="shared" si="1"/>
        <v>177144</v>
      </c>
    </row>
    <row r="11" spans="1:9" ht="11.25">
      <c r="A11" s="12" t="s">
        <v>9</v>
      </c>
      <c r="B11" s="3" t="s">
        <v>18</v>
      </c>
      <c r="C11" s="3" t="s">
        <v>26</v>
      </c>
      <c r="D11" s="5">
        <v>153210</v>
      </c>
      <c r="E11" s="5">
        <v>114267</v>
      </c>
      <c r="F11" s="5">
        <v>38943</v>
      </c>
      <c r="G11" s="5">
        <v>18993</v>
      </c>
      <c r="H11" s="6">
        <f t="shared" si="0"/>
        <v>57936</v>
      </c>
      <c r="I11" s="13">
        <f t="shared" si="1"/>
        <v>172203</v>
      </c>
    </row>
    <row r="12" spans="1:9" ht="11.25">
      <c r="A12" s="7" t="s">
        <v>10</v>
      </c>
      <c r="B12" s="8" t="s">
        <v>19</v>
      </c>
      <c r="C12" s="8" t="s">
        <v>25</v>
      </c>
      <c r="D12" s="9">
        <v>156531</v>
      </c>
      <c r="E12" s="9">
        <v>158423</v>
      </c>
      <c r="F12" s="9">
        <v>-1892</v>
      </c>
      <c r="G12" s="9">
        <v>22254</v>
      </c>
      <c r="H12" s="10">
        <f aca="true" t="shared" si="2" ref="H12:H17">D12+G12-E12</f>
        <v>20362</v>
      </c>
      <c r="I12" s="11">
        <f aca="true" t="shared" si="3" ref="I12:I17">D12+G12</f>
        <v>178785</v>
      </c>
    </row>
    <row r="13" spans="1:9" ht="11.25">
      <c r="A13" s="12" t="s">
        <v>10</v>
      </c>
      <c r="B13" s="3" t="s">
        <v>19</v>
      </c>
      <c r="C13" s="3" t="s">
        <v>26</v>
      </c>
      <c r="D13" s="5">
        <v>144724</v>
      </c>
      <c r="E13" s="5">
        <v>145532</v>
      </c>
      <c r="F13" s="5">
        <v>-808</v>
      </c>
      <c r="G13" s="5">
        <v>20274</v>
      </c>
      <c r="H13" s="6">
        <f t="shared" si="2"/>
        <v>19466</v>
      </c>
      <c r="I13" s="13">
        <f t="shared" si="3"/>
        <v>164998</v>
      </c>
    </row>
    <row r="14" spans="1:9" ht="11.25">
      <c r="A14" s="7" t="s">
        <v>11</v>
      </c>
      <c r="B14" s="8" t="s">
        <v>20</v>
      </c>
      <c r="C14" s="8" t="s">
        <v>25</v>
      </c>
      <c r="D14" s="9">
        <v>230400</v>
      </c>
      <c r="E14" s="9">
        <v>228078</v>
      </c>
      <c r="F14" s="9">
        <v>2322</v>
      </c>
      <c r="G14" s="9">
        <v>56463</v>
      </c>
      <c r="H14" s="10">
        <f t="shared" si="2"/>
        <v>58785</v>
      </c>
      <c r="I14" s="11">
        <f t="shared" si="3"/>
        <v>286863</v>
      </c>
    </row>
    <row r="15" spans="1:9" ht="11.25">
      <c r="A15" s="12" t="s">
        <v>11</v>
      </c>
      <c r="B15" s="3" t="s">
        <v>20</v>
      </c>
      <c r="C15" s="3" t="s">
        <v>26</v>
      </c>
      <c r="D15" s="5">
        <v>193918</v>
      </c>
      <c r="E15" s="5">
        <v>202348</v>
      </c>
      <c r="F15" s="5">
        <v>-8430</v>
      </c>
      <c r="G15" s="5">
        <v>52359</v>
      </c>
      <c r="H15" s="6">
        <f t="shared" si="2"/>
        <v>43929</v>
      </c>
      <c r="I15" s="13">
        <f t="shared" si="3"/>
        <v>246277</v>
      </c>
    </row>
    <row r="16" spans="1:9" ht="11.25">
      <c r="A16" s="7" t="s">
        <v>12</v>
      </c>
      <c r="B16" s="8" t="s">
        <v>21</v>
      </c>
      <c r="C16" s="8" t="s">
        <v>25</v>
      </c>
      <c r="D16" s="9">
        <v>57405</v>
      </c>
      <c r="E16" s="9">
        <v>58519</v>
      </c>
      <c r="F16" s="9">
        <v>-1114</v>
      </c>
      <c r="G16" s="9">
        <v>11793</v>
      </c>
      <c r="H16" s="10">
        <f t="shared" si="2"/>
        <v>10679</v>
      </c>
      <c r="I16" s="11">
        <f t="shared" si="3"/>
        <v>69198</v>
      </c>
    </row>
    <row r="17" spans="1:9" ht="11.25">
      <c r="A17" s="12" t="s">
        <v>12</v>
      </c>
      <c r="B17" s="3" t="s">
        <v>21</v>
      </c>
      <c r="C17" s="3" t="s">
        <v>26</v>
      </c>
      <c r="D17" s="5">
        <v>56580</v>
      </c>
      <c r="E17" s="5">
        <v>56614</v>
      </c>
      <c r="F17" s="5">
        <v>-34</v>
      </c>
      <c r="G17" s="5">
        <v>10113</v>
      </c>
      <c r="H17" s="6">
        <f t="shared" si="2"/>
        <v>10079</v>
      </c>
      <c r="I17" s="13">
        <f t="shared" si="3"/>
        <v>66693</v>
      </c>
    </row>
    <row r="20" ht="11.25">
      <c r="A20" s="2" t="s">
        <v>24</v>
      </c>
    </row>
  </sheetData>
  <printOptions/>
  <pageMargins left="0.75" right="0.75" top="1" bottom="1" header="0.5" footer="0.5"/>
  <pageSetup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DOI USGS Geography RMGSC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bcsherrouse</dc:creator>
  <cp:keywords/>
  <dc:description/>
  <cp:lastModifiedBy>bcsherrouse</cp:lastModifiedBy>
  <cp:lastPrinted>2008-06-04T20:32:32Z</cp:lastPrinted>
  <dcterms:created xsi:type="dcterms:W3CDTF">2007-08-01T14:43:35Z</dcterms:created>
  <dcterms:modified xsi:type="dcterms:W3CDTF">2008-06-04T20:33:14Z</dcterms:modified>
  <cp:category/>
  <cp:version/>
  <cp:contentType/>
  <cp:contentStatus/>
</cp:coreProperties>
</file>