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8665" windowHeight="14655" activeTab="0"/>
  </bookViews>
  <sheets>
    <sheet name="Kern In" sheetId="1" r:id="rId1"/>
    <sheet name="Los Angeles In" sheetId="2" r:id="rId2"/>
    <sheet name="Orange In" sheetId="3" r:id="rId3"/>
    <sheet name="Riverside In" sheetId="4" r:id="rId4"/>
    <sheet name="San Bernardino In" sheetId="5" r:id="rId5"/>
    <sheet name="San Diego In" sheetId="6" r:id="rId6"/>
    <sheet name="Ventura In" sheetId="7" r:id="rId7"/>
    <sheet name="Data" sheetId="8" r:id="rId8"/>
  </sheets>
  <definedNames/>
  <calcPr fullCalcOnLoad="1"/>
</workbook>
</file>

<file path=xl/sharedStrings.xml><?xml version="1.0" encoding="utf-8"?>
<sst xmlns="http://schemas.openxmlformats.org/spreadsheetml/2006/main" count="48" uniqueCount="22">
  <si>
    <t>FIPS</t>
  </si>
  <si>
    <t>INFLOW2004</t>
  </si>
  <si>
    <t>INFLOWINTL2004</t>
  </si>
  <si>
    <t>INFLOW2005</t>
  </si>
  <si>
    <t>INFLOWINTL2005</t>
  </si>
  <si>
    <t>06029</t>
  </si>
  <si>
    <t>06037</t>
  </si>
  <si>
    <t>06059</t>
  </si>
  <si>
    <t>06065</t>
  </si>
  <si>
    <t>06071</t>
  </si>
  <si>
    <t>06073</t>
  </si>
  <si>
    <t>06111</t>
  </si>
  <si>
    <t>TOTALINFLOW2004</t>
  </si>
  <si>
    <t>TOTALINFLOW2005</t>
  </si>
  <si>
    <t>TOTALINFLOW1995_2000</t>
  </si>
  <si>
    <t>AVGTOTALINFLOW1995_2000</t>
  </si>
  <si>
    <t>1995-2000 Annual Average</t>
  </si>
  <si>
    <t>HOUSEHOLD TYPE</t>
  </si>
  <si>
    <t>Married-couple family households</t>
  </si>
  <si>
    <t>Other households</t>
  </si>
  <si>
    <t>Census 2000 Migration DVD - Population 5 years and over</t>
  </si>
  <si>
    <t>American Community Survey 2004, 2005 - Population 1 year and over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</si>
</sst>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sz val="10.5"/>
      <name val="Arial"/>
      <family val="0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19" applyFont="1" applyFill="1" applyBorder="1" applyAlignment="1">
      <alignment horizontal="center"/>
      <protection/>
    </xf>
    <xf numFmtId="0" fontId="3" fillId="2" borderId="0" xfId="0" applyFont="1" applyFill="1" applyBorder="1" applyAlignment="1">
      <alignment/>
    </xf>
    <xf numFmtId="0" fontId="2" fillId="0" borderId="0" xfId="19" applyFont="1" applyFill="1" applyBorder="1" applyAlignment="1">
      <alignment wrapText="1"/>
      <protection/>
    </xf>
    <xf numFmtId="3" fontId="2" fillId="0" borderId="0" xfId="19" applyNumberFormat="1" applyFont="1" applyFill="1" applyBorder="1" applyAlignment="1">
      <alignment horizontal="right" wrapText="1"/>
      <protection/>
    </xf>
    <xf numFmtId="3" fontId="3" fillId="2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3" fillId="2" borderId="0" xfId="19" applyFont="1" applyFill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Kern County, California
Inflow Migration by Household Type 1995-2000, 2004-2005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9"/>
          <c:w val="0.98875"/>
          <c:h val="0.805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Data!$B$3</c:f>
              <c:strCache>
                <c:ptCount val="1"/>
                <c:pt idx="0">
                  <c:v>Married-couple family 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Data!$H$3:$J$3</c:f>
              <c:numCache>
                <c:ptCount val="3"/>
                <c:pt idx="0">
                  <c:v>10948</c:v>
                </c:pt>
                <c:pt idx="1">
                  <c:v>22254</c:v>
                </c:pt>
                <c:pt idx="2">
                  <c:v>26896</c:v>
                </c:pt>
              </c:numCache>
            </c:numRef>
          </c:val>
        </c:ser>
        <c:ser>
          <c:idx val="2"/>
          <c:order val="1"/>
          <c:tx>
            <c:strRef>
              <c:f>Data!$B$4</c:f>
              <c:strCache>
                <c:ptCount val="1"/>
                <c:pt idx="0">
                  <c:v>Other households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Data!$H$4:$J$4</c:f>
              <c:numCache>
                <c:ptCount val="3"/>
                <c:pt idx="0">
                  <c:v>6274</c:v>
                </c:pt>
                <c:pt idx="1">
                  <c:v>19650</c:v>
                </c:pt>
                <c:pt idx="2">
                  <c:v>21639</c:v>
                </c:pt>
              </c:numCache>
            </c:numRef>
          </c:val>
        </c:ser>
        <c:overlap val="100"/>
        <c:axId val="46919299"/>
        <c:axId val="56016232"/>
      </c:barChart>
      <c:catAx>
        <c:axId val="469192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016232"/>
        <c:crosses val="autoZero"/>
        <c:auto val="1"/>
        <c:lblOffset val="100"/>
        <c:noMultiLvlLbl val="0"/>
      </c:catAx>
      <c:valAx>
        <c:axId val="560162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46919299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Los Angeles County, California
Inflow Migration by Household Type 1995-2000, 2004-2005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9"/>
          <c:w val="0.98875"/>
          <c:h val="0.805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Data!$B$5</c:f>
              <c:strCache>
                <c:ptCount val="1"/>
                <c:pt idx="0">
                  <c:v>Married-couple family 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Data!$H$5:$J$5</c:f>
              <c:numCache>
                <c:ptCount val="3"/>
                <c:pt idx="0">
                  <c:v>106088</c:v>
                </c:pt>
                <c:pt idx="1">
                  <c:v>139474</c:v>
                </c:pt>
                <c:pt idx="2">
                  <c:v>134782</c:v>
                </c:pt>
              </c:numCache>
            </c:numRef>
          </c:val>
        </c:ser>
        <c:ser>
          <c:idx val="2"/>
          <c:order val="1"/>
          <c:tx>
            <c:strRef>
              <c:f>Data!$B$6</c:f>
              <c:strCache>
                <c:ptCount val="1"/>
                <c:pt idx="0">
                  <c:v>Other households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Data!$H$6:$J$6</c:f>
              <c:numCache>
                <c:ptCount val="3"/>
                <c:pt idx="0">
                  <c:v>100634</c:v>
                </c:pt>
                <c:pt idx="1">
                  <c:v>162662</c:v>
                </c:pt>
                <c:pt idx="2">
                  <c:v>152349</c:v>
                </c:pt>
              </c:numCache>
            </c:numRef>
          </c:val>
        </c:ser>
        <c:overlap val="100"/>
        <c:axId val="18282569"/>
        <c:axId val="65580534"/>
      </c:barChart>
      <c:catAx>
        <c:axId val="182825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580534"/>
        <c:crosses val="autoZero"/>
        <c:auto val="1"/>
        <c:lblOffset val="100"/>
        <c:noMultiLvlLbl val="0"/>
      </c:catAx>
      <c:valAx>
        <c:axId val="655805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18282569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Orange County, California
Inflow Migration by Household Type 1995-2000, 2004-2005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9"/>
          <c:w val="0.98875"/>
          <c:h val="0.805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Data!$B$7</c:f>
              <c:strCache>
                <c:ptCount val="1"/>
                <c:pt idx="0">
                  <c:v>Married-couple family 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Data!$H$7:$J$7</c:f>
              <c:numCache>
                <c:ptCount val="3"/>
                <c:pt idx="0">
                  <c:v>58598</c:v>
                </c:pt>
                <c:pt idx="1">
                  <c:v>64591</c:v>
                </c:pt>
                <c:pt idx="2">
                  <c:v>66015</c:v>
                </c:pt>
              </c:numCache>
            </c:numRef>
          </c:val>
        </c:ser>
        <c:ser>
          <c:idx val="2"/>
          <c:order val="1"/>
          <c:tx>
            <c:strRef>
              <c:f>Data!$B$8</c:f>
              <c:strCache>
                <c:ptCount val="1"/>
                <c:pt idx="0">
                  <c:v>Other households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Data!$H$8:$J$8</c:f>
              <c:numCache>
                <c:ptCount val="3"/>
                <c:pt idx="0">
                  <c:v>36540</c:v>
                </c:pt>
                <c:pt idx="1">
                  <c:v>54602</c:v>
                </c:pt>
                <c:pt idx="2">
                  <c:v>65063</c:v>
                </c:pt>
              </c:numCache>
            </c:numRef>
          </c:val>
        </c:ser>
        <c:overlap val="100"/>
        <c:axId val="16536319"/>
        <c:axId val="65337012"/>
      </c:barChart>
      <c:catAx>
        <c:axId val="165363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337012"/>
        <c:crosses val="autoZero"/>
        <c:auto val="1"/>
        <c:lblOffset val="100"/>
        <c:noMultiLvlLbl val="0"/>
      </c:catAx>
      <c:valAx>
        <c:axId val="653370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16536319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Riverside County, California
Inflow Migration by Household Type 1995-2000, 2004-2005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9"/>
          <c:w val="0.98875"/>
          <c:h val="0.805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Data!$B$9</c:f>
              <c:strCache>
                <c:ptCount val="1"/>
                <c:pt idx="0">
                  <c:v>Married-couple family 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Data!$H$9:$J$9</c:f>
              <c:numCache>
                <c:ptCount val="3"/>
                <c:pt idx="0">
                  <c:v>44746</c:v>
                </c:pt>
                <c:pt idx="1">
                  <c:v>105313</c:v>
                </c:pt>
                <c:pt idx="2">
                  <c:v>109823</c:v>
                </c:pt>
              </c:numCache>
            </c:numRef>
          </c:val>
        </c:ser>
        <c:ser>
          <c:idx val="2"/>
          <c:order val="1"/>
          <c:tx>
            <c:strRef>
              <c:f>Data!$B$10</c:f>
              <c:strCache>
                <c:ptCount val="1"/>
                <c:pt idx="0">
                  <c:v>Other households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Data!$H$10:$J$10</c:f>
              <c:numCache>
                <c:ptCount val="3"/>
                <c:pt idx="0">
                  <c:v>22398</c:v>
                </c:pt>
                <c:pt idx="1">
                  <c:v>55878</c:v>
                </c:pt>
                <c:pt idx="2">
                  <c:v>56249</c:v>
                </c:pt>
              </c:numCache>
            </c:numRef>
          </c:val>
        </c:ser>
        <c:overlap val="100"/>
        <c:axId val="64893989"/>
        <c:axId val="30781218"/>
      </c:barChart>
      <c:catAx>
        <c:axId val="648939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781218"/>
        <c:crosses val="autoZero"/>
        <c:auto val="1"/>
        <c:lblOffset val="100"/>
        <c:noMultiLvlLbl val="0"/>
      </c:catAx>
      <c:valAx>
        <c:axId val="307812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64893989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San Bernardino County, California
Inflow Migration by Household Type 1995-2000, 2004-2005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9"/>
          <c:w val="0.98875"/>
          <c:h val="0.805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Data!$B$11</c:f>
              <c:strCache>
                <c:ptCount val="1"/>
                <c:pt idx="0">
                  <c:v>Married-couple family 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Data!$H$11:$J$11</c:f>
              <c:numCache>
                <c:ptCount val="3"/>
                <c:pt idx="0">
                  <c:v>40692</c:v>
                </c:pt>
                <c:pt idx="1">
                  <c:v>80033</c:v>
                </c:pt>
                <c:pt idx="2">
                  <c:v>66918</c:v>
                </c:pt>
              </c:numCache>
            </c:numRef>
          </c:val>
        </c:ser>
        <c:ser>
          <c:idx val="2"/>
          <c:order val="1"/>
          <c:tx>
            <c:strRef>
              <c:f>Data!$B$12</c:f>
              <c:strCache>
                <c:ptCount val="1"/>
                <c:pt idx="0">
                  <c:v>Other households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Data!$H$12:$J$12</c:f>
              <c:numCache>
                <c:ptCount val="3"/>
                <c:pt idx="0">
                  <c:v>22994</c:v>
                </c:pt>
                <c:pt idx="1">
                  <c:v>51934</c:v>
                </c:pt>
                <c:pt idx="2">
                  <c:v>56694</c:v>
                </c:pt>
              </c:numCache>
            </c:numRef>
          </c:val>
        </c:ser>
        <c:overlap val="100"/>
        <c:axId val="21343547"/>
        <c:axId val="32840384"/>
      </c:barChart>
      <c:catAx>
        <c:axId val="213435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840384"/>
        <c:crosses val="autoZero"/>
        <c:auto val="1"/>
        <c:lblOffset val="100"/>
        <c:noMultiLvlLbl val="0"/>
      </c:catAx>
      <c:valAx>
        <c:axId val="328403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21343547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San Diego County, California
Inflow Migration by Household Type 1995-2000, 2004-2005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9"/>
          <c:w val="0.98875"/>
          <c:h val="0.805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Data!$B$13</c:f>
              <c:strCache>
                <c:ptCount val="1"/>
                <c:pt idx="0">
                  <c:v>Married-couple family 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Data!$H$13:$J$13</c:f>
              <c:numCache>
                <c:ptCount val="3"/>
                <c:pt idx="0">
                  <c:v>55340</c:v>
                </c:pt>
                <c:pt idx="1">
                  <c:v>80408</c:v>
                </c:pt>
                <c:pt idx="2">
                  <c:v>80137</c:v>
                </c:pt>
              </c:numCache>
            </c:numRef>
          </c:val>
        </c:ser>
        <c:ser>
          <c:idx val="2"/>
          <c:order val="1"/>
          <c:tx>
            <c:strRef>
              <c:f>Data!$B$14</c:f>
              <c:strCache>
                <c:ptCount val="1"/>
                <c:pt idx="0">
                  <c:v>Other households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Data!$H$14:$J$14</c:f>
              <c:numCache>
                <c:ptCount val="3"/>
                <c:pt idx="0">
                  <c:v>40050</c:v>
                </c:pt>
                <c:pt idx="1">
                  <c:v>52185</c:v>
                </c:pt>
                <c:pt idx="2">
                  <c:v>58115</c:v>
                </c:pt>
              </c:numCache>
            </c:numRef>
          </c:val>
        </c:ser>
        <c:overlap val="100"/>
        <c:axId val="45681601"/>
        <c:axId val="27822350"/>
      </c:barChart>
      <c:catAx>
        <c:axId val="456816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822350"/>
        <c:crosses val="autoZero"/>
        <c:auto val="1"/>
        <c:lblOffset val="100"/>
        <c:noMultiLvlLbl val="0"/>
      </c:catAx>
      <c:valAx>
        <c:axId val="278223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45681601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Ventura County, California
Inflow Migration by Household Type 1995-2000, 2004-2005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9"/>
          <c:w val="0.98875"/>
          <c:h val="0.805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Data!$B$15</c:f>
              <c:strCache>
                <c:ptCount val="1"/>
                <c:pt idx="0">
                  <c:v>Married-couple family 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Data!$H$15:$J$15</c:f>
              <c:numCache>
                <c:ptCount val="3"/>
                <c:pt idx="0">
                  <c:v>17692</c:v>
                </c:pt>
                <c:pt idx="1">
                  <c:v>16970</c:v>
                </c:pt>
                <c:pt idx="2">
                  <c:v>22303</c:v>
                </c:pt>
              </c:numCache>
            </c:numRef>
          </c:val>
        </c:ser>
        <c:ser>
          <c:idx val="2"/>
          <c:order val="1"/>
          <c:tx>
            <c:strRef>
              <c:f>Data!$B$16</c:f>
              <c:strCache>
                <c:ptCount val="1"/>
                <c:pt idx="0">
                  <c:v>Other households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Data!$H$16:$J$16</c:f>
              <c:numCache>
                <c:ptCount val="3"/>
                <c:pt idx="0">
                  <c:v>8066</c:v>
                </c:pt>
                <c:pt idx="1">
                  <c:v>17271</c:v>
                </c:pt>
                <c:pt idx="2">
                  <c:v>18881</c:v>
                </c:pt>
              </c:numCache>
            </c:numRef>
          </c:val>
        </c:ser>
        <c:overlap val="100"/>
        <c:axId val="61946167"/>
        <c:axId val="5125516"/>
      </c:barChart>
      <c:catAx>
        <c:axId val="619461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25516"/>
        <c:crosses val="autoZero"/>
        <c:auto val="1"/>
        <c:lblOffset val="100"/>
        <c:noMultiLvlLbl val="0"/>
      </c:catAx>
      <c:valAx>
        <c:axId val="51255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61946167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57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57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57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57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57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57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57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view="pageBreakPreview" zoomScale="60" workbookViewId="0" topLeftCell="A1">
      <selection activeCell="A1" sqref="A1"/>
    </sheetView>
  </sheetViews>
  <sheetFormatPr defaultColWidth="9.140625" defaultRowHeight="12.75"/>
  <cols>
    <col min="1" max="1" width="5.28125" style="6" bestFit="1" customWidth="1"/>
    <col min="2" max="2" width="26.57421875" style="6" customWidth="1"/>
    <col min="3" max="3" width="10.00390625" style="6" bestFit="1" customWidth="1"/>
    <col min="4" max="4" width="13.140625" style="6" bestFit="1" customWidth="1"/>
    <col min="5" max="5" width="10.00390625" style="6" bestFit="1" customWidth="1"/>
    <col min="6" max="6" width="13.140625" style="6" bestFit="1" customWidth="1"/>
    <col min="7" max="7" width="19.421875" style="6" bestFit="1" customWidth="1"/>
    <col min="8" max="8" width="23.00390625" style="6" bestFit="1" customWidth="1"/>
    <col min="9" max="10" width="15.00390625" style="6" bestFit="1" customWidth="1"/>
    <col min="11" max="11" width="5.28125" style="6" bestFit="1" customWidth="1"/>
    <col min="12" max="16384" width="46.57421875" style="6" customWidth="1"/>
  </cols>
  <sheetData>
    <row r="1" spans="1:10" ht="11.25">
      <c r="A1" s="1" t="s">
        <v>0</v>
      </c>
      <c r="B1" s="1" t="s">
        <v>17</v>
      </c>
      <c r="C1" s="1" t="s">
        <v>1</v>
      </c>
      <c r="D1" s="1" t="s">
        <v>2</v>
      </c>
      <c r="E1" s="1" t="s">
        <v>3</v>
      </c>
      <c r="F1" s="1" t="s">
        <v>4</v>
      </c>
      <c r="G1" s="6" t="s">
        <v>14</v>
      </c>
      <c r="H1" s="2" t="s">
        <v>15</v>
      </c>
      <c r="I1" s="9" t="s">
        <v>12</v>
      </c>
      <c r="J1" s="9" t="s">
        <v>13</v>
      </c>
    </row>
    <row r="2" spans="1:10" ht="11.25">
      <c r="A2" s="1" t="s">
        <v>0</v>
      </c>
      <c r="B2" s="1" t="s">
        <v>17</v>
      </c>
      <c r="C2" s="1" t="s">
        <v>1</v>
      </c>
      <c r="D2" s="1" t="s">
        <v>2</v>
      </c>
      <c r="E2" s="1" t="s">
        <v>3</v>
      </c>
      <c r="F2" s="1" t="s">
        <v>4</v>
      </c>
      <c r="G2" s="6" t="s">
        <v>14</v>
      </c>
      <c r="H2" s="2" t="s">
        <v>16</v>
      </c>
      <c r="I2" s="9">
        <v>2004</v>
      </c>
      <c r="J2" s="9">
        <v>2005</v>
      </c>
    </row>
    <row r="3" spans="1:10" ht="11.25">
      <c r="A3" s="3" t="s">
        <v>5</v>
      </c>
      <c r="B3" s="3" t="s">
        <v>18</v>
      </c>
      <c r="C3" s="4">
        <v>21313</v>
      </c>
      <c r="D3" s="4">
        <v>941</v>
      </c>
      <c r="E3" s="4">
        <v>21221</v>
      </c>
      <c r="F3" s="4">
        <v>5675</v>
      </c>
      <c r="G3" s="7">
        <v>54740</v>
      </c>
      <c r="H3" s="5">
        <f aca="true" t="shared" si="0" ref="H3:H10">G3/5</f>
        <v>10948</v>
      </c>
      <c r="I3" s="5">
        <f>C3+D3</f>
        <v>22254</v>
      </c>
      <c r="J3" s="5">
        <f>E3+F3</f>
        <v>26896</v>
      </c>
    </row>
    <row r="4" spans="1:10" ht="11.25">
      <c r="A4" s="3" t="s">
        <v>5</v>
      </c>
      <c r="B4" s="3" t="s">
        <v>19</v>
      </c>
      <c r="C4" s="4">
        <v>15824</v>
      </c>
      <c r="D4" s="4">
        <v>3826</v>
      </c>
      <c r="E4" s="4">
        <v>19823</v>
      </c>
      <c r="F4" s="4">
        <v>1816</v>
      </c>
      <c r="G4" s="7">
        <v>31370</v>
      </c>
      <c r="H4" s="5">
        <f t="shared" si="0"/>
        <v>6274</v>
      </c>
      <c r="I4" s="5">
        <f aca="true" t="shared" si="1" ref="I4:I16">C4+D4</f>
        <v>19650</v>
      </c>
      <c r="J4" s="5">
        <f aca="true" t="shared" si="2" ref="J4:J16">E4+F4</f>
        <v>21639</v>
      </c>
    </row>
    <row r="5" spans="1:10" ht="11.25">
      <c r="A5" s="3" t="s">
        <v>6</v>
      </c>
      <c r="B5" s="3" t="s">
        <v>18</v>
      </c>
      <c r="C5" s="4">
        <v>85725</v>
      </c>
      <c r="D5" s="4">
        <v>53749</v>
      </c>
      <c r="E5" s="4">
        <v>79194</v>
      </c>
      <c r="F5" s="4">
        <v>55588</v>
      </c>
      <c r="G5" s="7">
        <v>530440</v>
      </c>
      <c r="H5" s="5">
        <f t="shared" si="0"/>
        <v>106088</v>
      </c>
      <c r="I5" s="5">
        <f t="shared" si="1"/>
        <v>139474</v>
      </c>
      <c r="J5" s="5">
        <f t="shared" si="2"/>
        <v>134782</v>
      </c>
    </row>
    <row r="6" spans="1:10" ht="11.25">
      <c r="A6" s="3" t="s">
        <v>6</v>
      </c>
      <c r="B6" s="3" t="s">
        <v>19</v>
      </c>
      <c r="C6" s="4">
        <v>130367</v>
      </c>
      <c r="D6" s="4">
        <v>32295</v>
      </c>
      <c r="E6" s="4">
        <v>111965</v>
      </c>
      <c r="F6" s="4">
        <v>40384</v>
      </c>
      <c r="G6" s="7">
        <v>503170</v>
      </c>
      <c r="H6" s="5">
        <f t="shared" si="0"/>
        <v>100634</v>
      </c>
      <c r="I6" s="5">
        <f t="shared" si="1"/>
        <v>162662</v>
      </c>
      <c r="J6" s="5">
        <f t="shared" si="2"/>
        <v>152349</v>
      </c>
    </row>
    <row r="7" spans="1:10" ht="11.25">
      <c r="A7" s="3" t="s">
        <v>7</v>
      </c>
      <c r="B7" s="3" t="s">
        <v>18</v>
      </c>
      <c r="C7" s="4">
        <v>52602</v>
      </c>
      <c r="D7" s="4">
        <v>11989</v>
      </c>
      <c r="E7" s="4">
        <v>54185</v>
      </c>
      <c r="F7" s="4">
        <v>11830</v>
      </c>
      <c r="G7" s="7">
        <v>292990</v>
      </c>
      <c r="H7" s="5">
        <f t="shared" si="0"/>
        <v>58598</v>
      </c>
      <c r="I7" s="5">
        <f t="shared" si="1"/>
        <v>64591</v>
      </c>
      <c r="J7" s="5">
        <f t="shared" si="2"/>
        <v>66015</v>
      </c>
    </row>
    <row r="8" spans="1:10" ht="11.25">
      <c r="A8" s="3" t="s">
        <v>7</v>
      </c>
      <c r="B8" s="3" t="s">
        <v>19</v>
      </c>
      <c r="C8" s="4">
        <v>50829</v>
      </c>
      <c r="D8" s="4">
        <v>3773</v>
      </c>
      <c r="E8" s="4">
        <v>56579</v>
      </c>
      <c r="F8" s="4">
        <v>8484</v>
      </c>
      <c r="G8" s="7">
        <v>182700</v>
      </c>
      <c r="H8" s="5">
        <f t="shared" si="0"/>
        <v>36540</v>
      </c>
      <c r="I8" s="5">
        <f t="shared" si="1"/>
        <v>54602</v>
      </c>
      <c r="J8" s="5">
        <f t="shared" si="2"/>
        <v>65063</v>
      </c>
    </row>
    <row r="9" spans="1:10" ht="11.25">
      <c r="A9" s="3" t="s">
        <v>8</v>
      </c>
      <c r="B9" s="3" t="s">
        <v>18</v>
      </c>
      <c r="C9" s="4">
        <v>100544</v>
      </c>
      <c r="D9" s="4">
        <v>4769</v>
      </c>
      <c r="E9" s="4">
        <v>100920</v>
      </c>
      <c r="F9" s="4">
        <v>8903</v>
      </c>
      <c r="G9" s="7">
        <v>223730</v>
      </c>
      <c r="H9" s="5">
        <f t="shared" si="0"/>
        <v>44746</v>
      </c>
      <c r="I9" s="5">
        <f t="shared" si="1"/>
        <v>105313</v>
      </c>
      <c r="J9" s="5">
        <f t="shared" si="2"/>
        <v>109823</v>
      </c>
    </row>
    <row r="10" spans="1:10" ht="11.25">
      <c r="A10" s="3" t="s">
        <v>8</v>
      </c>
      <c r="B10" s="3" t="s">
        <v>19</v>
      </c>
      <c r="C10" s="4">
        <v>52227</v>
      </c>
      <c r="D10" s="4">
        <v>3651</v>
      </c>
      <c r="E10" s="4">
        <v>51507</v>
      </c>
      <c r="F10" s="4">
        <v>4742</v>
      </c>
      <c r="G10" s="7">
        <v>111990</v>
      </c>
      <c r="H10" s="5">
        <f t="shared" si="0"/>
        <v>22398</v>
      </c>
      <c r="I10" s="5">
        <f t="shared" si="1"/>
        <v>55878</v>
      </c>
      <c r="J10" s="5">
        <f t="shared" si="2"/>
        <v>56249</v>
      </c>
    </row>
    <row r="11" spans="1:10" ht="11.25">
      <c r="A11" s="3" t="s">
        <v>9</v>
      </c>
      <c r="B11" s="3" t="s">
        <v>18</v>
      </c>
      <c r="C11" s="4">
        <v>67977</v>
      </c>
      <c r="D11" s="4">
        <v>12056</v>
      </c>
      <c r="E11" s="4">
        <v>62693</v>
      </c>
      <c r="F11" s="4">
        <v>4225</v>
      </c>
      <c r="G11" s="7">
        <v>203460</v>
      </c>
      <c r="H11" s="5">
        <f aca="true" t="shared" si="3" ref="H11:H16">G11/5</f>
        <v>40692</v>
      </c>
      <c r="I11" s="5">
        <f t="shared" si="1"/>
        <v>80033</v>
      </c>
      <c r="J11" s="5">
        <f t="shared" si="2"/>
        <v>66918</v>
      </c>
    </row>
    <row r="12" spans="1:10" ht="11.25">
      <c r="A12" s="3" t="s">
        <v>9</v>
      </c>
      <c r="B12" s="3" t="s">
        <v>19</v>
      </c>
      <c r="C12" s="4">
        <v>44877</v>
      </c>
      <c r="D12" s="4">
        <v>7057</v>
      </c>
      <c r="E12" s="4">
        <v>53150</v>
      </c>
      <c r="F12" s="4">
        <v>3544</v>
      </c>
      <c r="G12" s="7">
        <v>114970</v>
      </c>
      <c r="H12" s="5">
        <f t="shared" si="3"/>
        <v>22994</v>
      </c>
      <c r="I12" s="5">
        <f t="shared" si="1"/>
        <v>51934</v>
      </c>
      <c r="J12" s="5">
        <f t="shared" si="2"/>
        <v>56694</v>
      </c>
    </row>
    <row r="13" spans="1:10" ht="11.25">
      <c r="A13" s="3" t="s">
        <v>10</v>
      </c>
      <c r="B13" s="3" t="s">
        <v>18</v>
      </c>
      <c r="C13" s="4">
        <v>62016</v>
      </c>
      <c r="D13" s="4">
        <v>18392</v>
      </c>
      <c r="E13" s="4">
        <v>60840</v>
      </c>
      <c r="F13" s="4">
        <v>19297</v>
      </c>
      <c r="G13" s="7">
        <v>276700</v>
      </c>
      <c r="H13" s="5">
        <f t="shared" si="3"/>
        <v>55340</v>
      </c>
      <c r="I13" s="5">
        <f t="shared" si="1"/>
        <v>80408</v>
      </c>
      <c r="J13" s="5">
        <f t="shared" si="2"/>
        <v>80137</v>
      </c>
    </row>
    <row r="14" spans="1:10" ht="11.25">
      <c r="A14" s="3" t="s">
        <v>10</v>
      </c>
      <c r="B14" s="3" t="s">
        <v>19</v>
      </c>
      <c r="C14" s="4">
        <v>43272</v>
      </c>
      <c r="D14" s="4">
        <v>8913</v>
      </c>
      <c r="E14" s="4">
        <v>47095</v>
      </c>
      <c r="F14" s="4">
        <v>11020</v>
      </c>
      <c r="G14" s="7">
        <v>200250</v>
      </c>
      <c r="H14" s="5">
        <f t="shared" si="3"/>
        <v>40050</v>
      </c>
      <c r="I14" s="5">
        <f t="shared" si="1"/>
        <v>52185</v>
      </c>
      <c r="J14" s="5">
        <f t="shared" si="2"/>
        <v>58115</v>
      </c>
    </row>
    <row r="15" spans="1:10" ht="11.25">
      <c r="A15" s="3" t="s">
        <v>11</v>
      </c>
      <c r="B15" s="3" t="s">
        <v>18</v>
      </c>
      <c r="C15" s="4">
        <v>12807</v>
      </c>
      <c r="D15" s="4">
        <v>4163</v>
      </c>
      <c r="E15" s="4">
        <v>18321</v>
      </c>
      <c r="F15" s="4">
        <v>3982</v>
      </c>
      <c r="G15" s="7">
        <v>88460</v>
      </c>
      <c r="H15" s="5">
        <f t="shared" si="3"/>
        <v>17692</v>
      </c>
      <c r="I15" s="5">
        <f t="shared" si="1"/>
        <v>16970</v>
      </c>
      <c r="J15" s="5">
        <f t="shared" si="2"/>
        <v>22303</v>
      </c>
    </row>
    <row r="16" spans="1:10" ht="11.25">
      <c r="A16" s="3" t="s">
        <v>11</v>
      </c>
      <c r="B16" s="3" t="s">
        <v>19</v>
      </c>
      <c r="C16" s="4">
        <v>14419</v>
      </c>
      <c r="D16" s="4">
        <v>2852</v>
      </c>
      <c r="E16" s="4">
        <v>17266</v>
      </c>
      <c r="F16" s="4">
        <v>1615</v>
      </c>
      <c r="G16" s="7">
        <v>40330</v>
      </c>
      <c r="H16" s="5">
        <f t="shared" si="3"/>
        <v>8066</v>
      </c>
      <c r="I16" s="5">
        <f t="shared" si="1"/>
        <v>17271</v>
      </c>
      <c r="J16" s="5">
        <f t="shared" si="2"/>
        <v>18881</v>
      </c>
    </row>
    <row r="18" ht="11.25">
      <c r="A18" s="8" t="s">
        <v>20</v>
      </c>
    </row>
    <row r="19" ht="11.25">
      <c r="A19" s="6" t="s">
        <v>21</v>
      </c>
    </row>
  </sheetData>
  <printOptions/>
  <pageMargins left="0.75" right="0.75" top="1" bottom="1" header="0.5" footer="0.5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DOI USGS Geography RMGSC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bcsherrouse</dc:creator>
  <cp:keywords/>
  <dc:description/>
  <cp:lastModifiedBy>bcsherrouse</cp:lastModifiedBy>
  <cp:lastPrinted>2008-06-04T19:57:53Z</cp:lastPrinted>
  <dcterms:created xsi:type="dcterms:W3CDTF">2007-08-09T14:54:51Z</dcterms:created>
  <dcterms:modified xsi:type="dcterms:W3CDTF">2008-06-04T19:58:00Z</dcterms:modified>
  <cp:category/>
  <cp:version/>
  <cp:contentType/>
  <cp:contentStatus/>
</cp:coreProperties>
</file>