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4655" activeTab="0"/>
  </bookViews>
  <sheets>
    <sheet name="Kern In" sheetId="1" r:id="rId1"/>
    <sheet name="Los Angeles In" sheetId="2" r:id="rId2"/>
    <sheet name="Orange In" sheetId="3" r:id="rId3"/>
    <sheet name="Riverside In" sheetId="4" r:id="rId4"/>
    <sheet name="San Bernardino In" sheetId="5" r:id="rId5"/>
    <sheet name="San Diego In" sheetId="6" r:id="rId6"/>
    <sheet name="Ventura In" sheetId="7" r:id="rId7"/>
    <sheet name="Data" sheetId="8" r:id="rId8"/>
  </sheets>
  <definedNames/>
  <calcPr fullCalcOnLoad="1"/>
</workbook>
</file>

<file path=xl/sharedStrings.xml><?xml version="1.0" encoding="utf-8"?>
<sst xmlns="http://schemas.openxmlformats.org/spreadsheetml/2006/main" count="90" uniqueCount="25">
  <si>
    <t>FIPS</t>
  </si>
  <si>
    <t>INFLOW2004</t>
  </si>
  <si>
    <t>INFLOWINTL2004</t>
  </si>
  <si>
    <t>INFLOW2005</t>
  </si>
  <si>
    <t>INFLOWINTL2005</t>
  </si>
  <si>
    <t>06029</t>
  </si>
  <si>
    <t>06037</t>
  </si>
  <si>
    <t>06059</t>
  </si>
  <si>
    <t>06065</t>
  </si>
  <si>
    <t>06071</t>
  </si>
  <si>
    <t>06073</t>
  </si>
  <si>
    <t>06111</t>
  </si>
  <si>
    <t>TOTALINFLOW2004</t>
  </si>
  <si>
    <t>TOTALINFLOW2005</t>
  </si>
  <si>
    <t>TOTALINFLOW1995_2000</t>
  </si>
  <si>
    <t>AVGTOTALINFLOW1995_2000</t>
  </si>
  <si>
    <t>1995-2000 Annual Average</t>
  </si>
  <si>
    <t>MARITAL STATUS</t>
  </si>
  <si>
    <t>Now married (except separated)</t>
  </si>
  <si>
    <t>Widowed</t>
  </si>
  <si>
    <t>Divorced</t>
  </si>
  <si>
    <t>Separated</t>
  </si>
  <si>
    <t>Never married</t>
  </si>
  <si>
    <t>Census 2000 Migration DVD - Population 15 years and over</t>
  </si>
  <si>
    <t>American Community Survey 2004, 2005 - Population 15 years and over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</si>
</sst>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Data!$H$3:$J$3</c:f>
              <c:numCache>
                <c:ptCount val="3"/>
                <c:pt idx="0">
                  <c:v>10748.2</c:v>
                </c:pt>
                <c:pt idx="1">
                  <c:v>15029</c:v>
                </c:pt>
                <c:pt idx="2">
                  <c:v>15726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Data!$H$4:$J$4</c:f>
              <c:numCache>
                <c:ptCount val="3"/>
                <c:pt idx="0">
                  <c:v>1026.8</c:v>
                </c:pt>
                <c:pt idx="1">
                  <c:v>1178</c:v>
                </c:pt>
                <c:pt idx="2">
                  <c:v>738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Data!$H$5:$J$5</c:f>
              <c:numCache>
                <c:ptCount val="3"/>
                <c:pt idx="0">
                  <c:v>1468.6</c:v>
                </c:pt>
                <c:pt idx="1">
                  <c:v>2302</c:v>
                </c:pt>
                <c:pt idx="2">
                  <c:v>3471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Data!$H$6:$J$6</c:f>
              <c:numCache>
                <c:ptCount val="3"/>
                <c:pt idx="0">
                  <c:v>587.6</c:v>
                </c:pt>
                <c:pt idx="1">
                  <c:v>1648</c:v>
                </c:pt>
                <c:pt idx="2">
                  <c:v>2209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Data!$H$7:$J$7</c:f>
              <c:numCache>
                <c:ptCount val="3"/>
                <c:pt idx="0">
                  <c:v>4148.2</c:v>
                </c:pt>
                <c:pt idx="1">
                  <c:v>7745</c:v>
                </c:pt>
                <c:pt idx="2">
                  <c:v>11923</c:v>
                </c:pt>
              </c:numCache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611866"/>
        <c:crosses val="autoZero"/>
        <c:auto val="1"/>
        <c:lblOffset val="100"/>
        <c:noMultiLvlLbl val="0"/>
      </c:catAx>
      <c:valAx>
        <c:axId val="4861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140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Data!$H$8:$J$8</c:f>
              <c:numCache>
                <c:ptCount val="3"/>
                <c:pt idx="0">
                  <c:v>76312.8</c:v>
                </c:pt>
                <c:pt idx="1">
                  <c:v>98132</c:v>
                </c:pt>
                <c:pt idx="2">
                  <c:v>92601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Data!$B$9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Data!$H$9:$J$9</c:f>
              <c:numCache>
                <c:ptCount val="3"/>
                <c:pt idx="0">
                  <c:v>6113.8</c:v>
                </c:pt>
                <c:pt idx="1">
                  <c:v>7865</c:v>
                </c:pt>
                <c:pt idx="2">
                  <c:v>5470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Data!$B$10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Data!$H$10:$J$10</c:f>
              <c:numCache>
                <c:ptCount val="3"/>
                <c:pt idx="0">
                  <c:v>14126</c:v>
                </c:pt>
                <c:pt idx="1">
                  <c:v>16625</c:v>
                </c:pt>
                <c:pt idx="2">
                  <c:v>16467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Data!$B$11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Data!$H$11:$J$11</c:f>
              <c:numCache>
                <c:ptCount val="3"/>
                <c:pt idx="0">
                  <c:v>5655.6</c:v>
                </c:pt>
                <c:pt idx="1">
                  <c:v>8058</c:v>
                </c:pt>
                <c:pt idx="2">
                  <c:v>7769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Data!$B$12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Data!$H$12:$J$12</c:f>
              <c:numCache>
                <c:ptCount val="3"/>
                <c:pt idx="0">
                  <c:v>88047.8</c:v>
                </c:pt>
                <c:pt idx="1">
                  <c:v>126364</c:v>
                </c:pt>
                <c:pt idx="2">
                  <c:v>120772</c:v>
                </c:pt>
              </c:numCache>
            </c:numRef>
          </c:val>
          <c:smooth val="0"/>
        </c:ser>
        <c:marker val="1"/>
        <c:axId val="34853611"/>
        <c:axId val="45247044"/>
      </c:lineChart>
      <c:catAx>
        <c:axId val="34853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7044"/>
        <c:crosses val="autoZero"/>
        <c:auto val="1"/>
        <c:lblOffset val="100"/>
        <c:noMultiLvlLbl val="0"/>
      </c:catAx>
      <c:valAx>
        <c:axId val="4524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8536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Data!$B$13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Data!$H$13:$J$13</c:f>
              <c:numCache>
                <c:ptCount val="3"/>
                <c:pt idx="0">
                  <c:v>41873</c:v>
                </c:pt>
                <c:pt idx="1">
                  <c:v>42483</c:v>
                </c:pt>
                <c:pt idx="2">
                  <c:v>43863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Data!$B$14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Data!$H$14:$J$14</c:f>
              <c:numCache>
                <c:ptCount val="3"/>
                <c:pt idx="0">
                  <c:v>3425.6</c:v>
                </c:pt>
                <c:pt idx="1">
                  <c:v>2404</c:v>
                </c:pt>
                <c:pt idx="2">
                  <c:v>3651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Data!$B$15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Data!$H$15:$J$15</c:f>
              <c:numCache>
                <c:ptCount val="3"/>
                <c:pt idx="0">
                  <c:v>7423.8</c:v>
                </c:pt>
                <c:pt idx="1">
                  <c:v>14387</c:v>
                </c:pt>
                <c:pt idx="2">
                  <c:v>10980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Data!$B$16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Data!$H$16:$J$16</c:f>
              <c:numCache>
                <c:ptCount val="3"/>
                <c:pt idx="0">
                  <c:v>1989.2</c:v>
                </c:pt>
                <c:pt idx="1">
                  <c:v>1871</c:v>
                </c:pt>
                <c:pt idx="2">
                  <c:v>2540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Data!$B$17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Data!$H$17:$J$17</c:f>
              <c:numCache>
                <c:ptCount val="3"/>
                <c:pt idx="0">
                  <c:v>29970.4</c:v>
                </c:pt>
                <c:pt idx="1">
                  <c:v>39827</c:v>
                </c:pt>
                <c:pt idx="2">
                  <c:v>48561</c:v>
                </c:pt>
              </c:numCache>
            </c:numRef>
          </c:val>
          <c:smooth val="0"/>
        </c:ser>
        <c:marker val="1"/>
        <c:axId val="4570213"/>
        <c:axId val="41131918"/>
      </c:lineChart>
      <c:catAx>
        <c:axId val="4570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31918"/>
        <c:crosses val="autoZero"/>
        <c:auto val="1"/>
        <c:lblOffset val="100"/>
        <c:noMultiLvlLbl val="0"/>
      </c:catAx>
      <c:valAx>
        <c:axId val="41131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5702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Data!$B$18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Data!$H$18:$J$18</c:f>
              <c:numCache>
                <c:ptCount val="3"/>
                <c:pt idx="0">
                  <c:v>31170.2</c:v>
                </c:pt>
                <c:pt idx="1">
                  <c:v>60138</c:v>
                </c:pt>
                <c:pt idx="2">
                  <c:v>68622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Data!$B$19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Data!$H$19:$J$19</c:f>
              <c:numCache>
                <c:ptCount val="3"/>
                <c:pt idx="0">
                  <c:v>2719.6</c:v>
                </c:pt>
                <c:pt idx="1">
                  <c:v>3941</c:v>
                </c:pt>
                <c:pt idx="2">
                  <c:v>5304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Data!$B$20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Data!$H$20:$J$20</c:f>
              <c:numCache>
                <c:ptCount val="3"/>
                <c:pt idx="0">
                  <c:v>5956.4</c:v>
                </c:pt>
                <c:pt idx="1">
                  <c:v>13564</c:v>
                </c:pt>
                <c:pt idx="2">
                  <c:v>9839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Data!$B$21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Data!$H$21:$J$21</c:f>
              <c:numCache>
                <c:ptCount val="3"/>
                <c:pt idx="0">
                  <c:v>1546</c:v>
                </c:pt>
                <c:pt idx="1">
                  <c:v>2938</c:v>
                </c:pt>
                <c:pt idx="2">
                  <c:v>3612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Data!$B$22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Data!$H$22:$J$22</c:f>
              <c:numCache>
                <c:ptCount val="3"/>
                <c:pt idx="0">
                  <c:v>15827</c:v>
                </c:pt>
                <c:pt idx="1">
                  <c:v>41524</c:v>
                </c:pt>
                <c:pt idx="2">
                  <c:v>40645</c:v>
                </c:pt>
              </c:numCache>
            </c:numRef>
          </c:val>
          <c:smooth val="0"/>
        </c:ser>
        <c:marker val="1"/>
        <c:axId val="34642943"/>
        <c:axId val="43351032"/>
      </c:lineChart>
      <c:catAx>
        <c:axId val="34642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51032"/>
        <c:crosses val="autoZero"/>
        <c:auto val="1"/>
        <c:lblOffset val="100"/>
        <c:noMultiLvlLbl val="0"/>
      </c:catAx>
      <c:valAx>
        <c:axId val="43351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6429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Data!$B$23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Data!$H$23:$J$23</c:f>
              <c:numCache>
                <c:ptCount val="3"/>
                <c:pt idx="0">
                  <c:v>29139.4</c:v>
                </c:pt>
                <c:pt idx="1">
                  <c:v>49708</c:v>
                </c:pt>
                <c:pt idx="2">
                  <c:v>41394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Data!$H$24:$J$24</c:f>
              <c:numCache>
                <c:ptCount val="3"/>
                <c:pt idx="0">
                  <c:v>2214.2</c:v>
                </c:pt>
                <c:pt idx="1">
                  <c:v>5267</c:v>
                </c:pt>
                <c:pt idx="2">
                  <c:v>3497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Data!$B$25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Data!$H$25:$J$25</c:f>
              <c:numCache>
                <c:ptCount val="3"/>
                <c:pt idx="0">
                  <c:v>5348.2</c:v>
                </c:pt>
                <c:pt idx="1">
                  <c:v>9861</c:v>
                </c:pt>
                <c:pt idx="2">
                  <c:v>9641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Data!$B$26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Data!$H$26:$J$26</c:f>
              <c:numCache>
                <c:ptCount val="3"/>
                <c:pt idx="0">
                  <c:v>1758.2</c:v>
                </c:pt>
                <c:pt idx="1">
                  <c:v>3009</c:v>
                </c:pt>
                <c:pt idx="2">
                  <c:v>3075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Data!$B$27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Data!$H$27:$J$27</c:f>
              <c:numCache>
                <c:ptCount val="3"/>
                <c:pt idx="0">
                  <c:v>16718.6</c:v>
                </c:pt>
                <c:pt idx="1">
                  <c:v>35706</c:v>
                </c:pt>
                <c:pt idx="2">
                  <c:v>35038</c:v>
                </c:pt>
              </c:numCache>
            </c:numRef>
          </c:val>
          <c:smooth val="0"/>
        </c:ser>
        <c:marker val="1"/>
        <c:axId val="54614969"/>
        <c:axId val="21772674"/>
      </c:lineChart>
      <c:catAx>
        <c:axId val="5461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72674"/>
        <c:crosses val="autoZero"/>
        <c:auto val="1"/>
        <c:lblOffset val="100"/>
        <c:noMultiLvlLbl val="0"/>
      </c:catAx>
      <c:valAx>
        <c:axId val="2177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46149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Data!$B$28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Data!$H$28:$J$28</c:f>
              <c:numCache>
                <c:ptCount val="3"/>
                <c:pt idx="0">
                  <c:v>43394.4</c:v>
                </c:pt>
                <c:pt idx="1">
                  <c:v>58468</c:v>
                </c:pt>
                <c:pt idx="2">
                  <c:v>50815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Data!$B$29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Data!$H$29:$J$29</c:f>
              <c:numCache>
                <c:ptCount val="3"/>
                <c:pt idx="0">
                  <c:v>2621.4</c:v>
                </c:pt>
                <c:pt idx="1">
                  <c:v>1561</c:v>
                </c:pt>
                <c:pt idx="2">
                  <c:v>2895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Data!$B$30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Data!$H$30:$J$30</c:f>
              <c:numCache>
                <c:ptCount val="3"/>
                <c:pt idx="0">
                  <c:v>7781</c:v>
                </c:pt>
                <c:pt idx="1">
                  <c:v>7488</c:v>
                </c:pt>
                <c:pt idx="2">
                  <c:v>7349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Data!$B$31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Data!$H$31:$J$31</c:f>
              <c:numCache>
                <c:ptCount val="3"/>
                <c:pt idx="0">
                  <c:v>2077.6</c:v>
                </c:pt>
                <c:pt idx="1">
                  <c:v>2907</c:v>
                </c:pt>
                <c:pt idx="2">
                  <c:v>1586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Data!$B$32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Data!$H$32:$J$32</c:f>
              <c:numCache>
                <c:ptCount val="3"/>
                <c:pt idx="0">
                  <c:v>37766.6</c:v>
                </c:pt>
                <c:pt idx="1">
                  <c:v>37741</c:v>
                </c:pt>
                <c:pt idx="2">
                  <c:v>47531</c:v>
                </c:pt>
              </c:numCache>
            </c:numRef>
          </c:val>
          <c:smooth val="0"/>
        </c:ser>
        <c:marker val="1"/>
        <c:axId val="61736339"/>
        <c:axId val="18756140"/>
      </c:lineChart>
      <c:catAx>
        <c:axId val="61736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56140"/>
        <c:crosses val="autoZero"/>
        <c:auto val="1"/>
        <c:lblOffset val="100"/>
        <c:noMultiLvlLbl val="0"/>
      </c:catAx>
      <c:valAx>
        <c:axId val="1875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7363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Inflow Migration by Marital Status 1995-2000, 2004-2005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8875"/>
          <c:h val="0.8055"/>
        </c:manualLayout>
      </c:layout>
      <c:lineChart>
        <c:grouping val="standard"/>
        <c:varyColors val="0"/>
        <c:ser>
          <c:idx val="1"/>
          <c:order val="0"/>
          <c:tx>
            <c:strRef>
              <c:f>Data!$B$33</c:f>
              <c:strCache>
                <c:ptCount val="1"/>
                <c:pt idx="0">
                  <c:v>Now married (except separated)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Data!$H$33:$J$33</c:f>
              <c:numCache>
                <c:ptCount val="3"/>
                <c:pt idx="0">
                  <c:v>12738.8</c:v>
                </c:pt>
                <c:pt idx="1">
                  <c:v>12437</c:v>
                </c:pt>
                <c:pt idx="2">
                  <c:v>13013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Data!$B$34</c:f>
              <c:strCache>
                <c:ptCount val="1"/>
                <c:pt idx="0">
                  <c:v>Widowed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Data!$H$34:$J$34</c:f>
              <c:numCache>
                <c:ptCount val="3"/>
                <c:pt idx="0">
                  <c:v>990</c:v>
                </c:pt>
                <c:pt idx="1">
                  <c:v>952</c:v>
                </c:pt>
                <c:pt idx="2">
                  <c:v>1198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Data!$B$35</c:f>
              <c:strCache>
                <c:ptCount val="1"/>
                <c:pt idx="0">
                  <c:v>Divorced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Data!$H$35:$J$35</c:f>
              <c:numCache>
                <c:ptCount val="3"/>
                <c:pt idx="0">
                  <c:v>2195.8</c:v>
                </c:pt>
                <c:pt idx="1">
                  <c:v>2688</c:v>
                </c:pt>
                <c:pt idx="2">
                  <c:v>2705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Data!$B$36</c:f>
              <c:strCache>
                <c:ptCount val="1"/>
                <c:pt idx="0">
                  <c:v>Separated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Data!$H$36:$J$36</c:f>
              <c:numCache>
                <c:ptCount val="3"/>
                <c:pt idx="0">
                  <c:v>505</c:v>
                </c:pt>
                <c:pt idx="1">
                  <c:v>919</c:v>
                </c:pt>
                <c:pt idx="2">
                  <c:v>1414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Data!$B$37</c:f>
              <c:strCache>
                <c:ptCount val="1"/>
                <c:pt idx="0">
                  <c:v>Never married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Data!$H$2:$J$2</c:f>
              <c:strCache>
                <c:ptCount val="3"/>
                <c:pt idx="0">
                  <c:v>1995-2000 Annual Average</c:v>
                </c:pt>
                <c:pt idx="1">
                  <c:v>2004</c:v>
                </c:pt>
                <c:pt idx="2">
                  <c:v>2005</c:v>
                </c:pt>
              </c:strCache>
            </c:strRef>
          </c:cat>
          <c:val>
            <c:numRef>
              <c:f>Data!$H$37:$J$37</c:f>
              <c:numCache>
                <c:ptCount val="3"/>
                <c:pt idx="0">
                  <c:v>6220.6</c:v>
                </c:pt>
                <c:pt idx="1">
                  <c:v>13056</c:v>
                </c:pt>
                <c:pt idx="2">
                  <c:v>12018</c:v>
                </c:pt>
              </c:numCache>
            </c:numRef>
          </c:val>
          <c:smooth val="0"/>
        </c:ser>
        <c:marker val="1"/>
        <c:axId val="34587533"/>
        <c:axId val="42852342"/>
      </c:lineChart>
      <c:catAx>
        <c:axId val="345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52342"/>
        <c:crosses val="autoZero"/>
        <c:auto val="1"/>
        <c:lblOffset val="100"/>
        <c:noMultiLvlLbl val="0"/>
      </c:catAx>
      <c:valAx>
        <c:axId val="42852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5875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28125" style="6" bestFit="1" customWidth="1"/>
    <col min="2" max="2" width="26.57421875" style="6" customWidth="1"/>
    <col min="3" max="3" width="10.00390625" style="6" bestFit="1" customWidth="1"/>
    <col min="4" max="4" width="13.140625" style="6" bestFit="1" customWidth="1"/>
    <col min="5" max="5" width="10.00390625" style="6" bestFit="1" customWidth="1"/>
    <col min="6" max="6" width="13.140625" style="6" bestFit="1" customWidth="1"/>
    <col min="7" max="7" width="19.421875" style="6" bestFit="1" customWidth="1"/>
    <col min="8" max="8" width="23.00390625" style="6" bestFit="1" customWidth="1"/>
    <col min="9" max="10" width="15.00390625" style="6" bestFit="1" customWidth="1"/>
    <col min="11" max="11" width="5.28125" style="6" bestFit="1" customWidth="1"/>
    <col min="12" max="16384" width="46.57421875" style="6" customWidth="1"/>
  </cols>
  <sheetData>
    <row r="1" spans="1:10" ht="11.25">
      <c r="A1" s="1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14</v>
      </c>
      <c r="H1" s="2" t="s">
        <v>15</v>
      </c>
      <c r="I1" s="9" t="s">
        <v>12</v>
      </c>
      <c r="J1" s="9" t="s">
        <v>13</v>
      </c>
    </row>
    <row r="2" spans="1:10" ht="11.2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6" t="s">
        <v>14</v>
      </c>
      <c r="H2" s="2" t="s">
        <v>16</v>
      </c>
      <c r="I2" s="9">
        <v>2004</v>
      </c>
      <c r="J2" s="9">
        <v>2005</v>
      </c>
    </row>
    <row r="3" spans="1:10" ht="11.25">
      <c r="A3" s="3" t="s">
        <v>5</v>
      </c>
      <c r="B3" s="3" t="s">
        <v>18</v>
      </c>
      <c r="C3" s="4">
        <v>13477</v>
      </c>
      <c r="D3" s="4">
        <v>1552</v>
      </c>
      <c r="E3" s="4">
        <v>11578</v>
      </c>
      <c r="F3" s="4">
        <v>4148</v>
      </c>
      <c r="G3" s="7">
        <v>53741</v>
      </c>
      <c r="H3" s="5">
        <f aca="true" t="shared" si="0" ref="H3:H22">G3/5</f>
        <v>10748.2</v>
      </c>
      <c r="I3" s="5">
        <f>C3+D3</f>
        <v>15029</v>
      </c>
      <c r="J3" s="5">
        <f>E3+F3</f>
        <v>15726</v>
      </c>
    </row>
    <row r="4" spans="1:10" ht="11.25">
      <c r="A4" s="3" t="s">
        <v>5</v>
      </c>
      <c r="B4" s="3" t="s">
        <v>19</v>
      </c>
      <c r="C4" s="4">
        <v>1178</v>
      </c>
      <c r="D4" s="4">
        <v>0</v>
      </c>
      <c r="E4" s="4">
        <v>738</v>
      </c>
      <c r="F4" s="4">
        <v>0</v>
      </c>
      <c r="G4" s="7">
        <v>5134</v>
      </c>
      <c r="H4" s="5">
        <f t="shared" si="0"/>
        <v>1026.8</v>
      </c>
      <c r="I4" s="5">
        <f aca="true" t="shared" si="1" ref="I4:I37">C4+D4</f>
        <v>1178</v>
      </c>
      <c r="J4" s="5">
        <f aca="true" t="shared" si="2" ref="J4:J37">E4+F4</f>
        <v>738</v>
      </c>
    </row>
    <row r="5" spans="1:10" ht="11.25">
      <c r="A5" s="3" t="s">
        <v>5</v>
      </c>
      <c r="B5" s="3" t="s">
        <v>20</v>
      </c>
      <c r="C5" s="4">
        <v>2092</v>
      </c>
      <c r="D5" s="4">
        <v>210</v>
      </c>
      <c r="E5" s="4">
        <v>3340</v>
      </c>
      <c r="F5" s="4">
        <v>131</v>
      </c>
      <c r="G5" s="7">
        <v>7343</v>
      </c>
      <c r="H5" s="5">
        <f t="shared" si="0"/>
        <v>1468.6</v>
      </c>
      <c r="I5" s="5">
        <f t="shared" si="1"/>
        <v>2302</v>
      </c>
      <c r="J5" s="5">
        <f t="shared" si="2"/>
        <v>3471</v>
      </c>
    </row>
    <row r="6" spans="1:10" ht="11.25">
      <c r="A6" s="3" t="s">
        <v>5</v>
      </c>
      <c r="B6" s="3" t="s">
        <v>21</v>
      </c>
      <c r="C6" s="4">
        <v>840</v>
      </c>
      <c r="D6" s="4">
        <v>808</v>
      </c>
      <c r="E6" s="4">
        <v>1933</v>
      </c>
      <c r="F6" s="4">
        <v>276</v>
      </c>
      <c r="G6" s="7">
        <v>2938</v>
      </c>
      <c r="H6" s="5">
        <f t="shared" si="0"/>
        <v>587.6</v>
      </c>
      <c r="I6" s="5">
        <f t="shared" si="1"/>
        <v>1648</v>
      </c>
      <c r="J6" s="5">
        <f t="shared" si="2"/>
        <v>2209</v>
      </c>
    </row>
    <row r="7" spans="1:10" ht="11.25">
      <c r="A7" s="3" t="s">
        <v>5</v>
      </c>
      <c r="B7" s="3" t="s">
        <v>22</v>
      </c>
      <c r="C7" s="4">
        <v>7233</v>
      </c>
      <c r="D7" s="4">
        <v>512</v>
      </c>
      <c r="E7" s="4">
        <v>10500</v>
      </c>
      <c r="F7" s="4">
        <v>1423</v>
      </c>
      <c r="G7" s="7">
        <v>20741</v>
      </c>
      <c r="H7" s="5">
        <f t="shared" si="0"/>
        <v>4148.2</v>
      </c>
      <c r="I7" s="5">
        <f t="shared" si="1"/>
        <v>7745</v>
      </c>
      <c r="J7" s="5">
        <f t="shared" si="2"/>
        <v>11923</v>
      </c>
    </row>
    <row r="8" spans="1:10" ht="11.25">
      <c r="A8" s="3" t="s">
        <v>6</v>
      </c>
      <c r="B8" s="3" t="s">
        <v>18</v>
      </c>
      <c r="C8" s="4">
        <v>64204</v>
      </c>
      <c r="D8" s="4">
        <v>33928</v>
      </c>
      <c r="E8" s="4">
        <v>55088</v>
      </c>
      <c r="F8" s="4">
        <v>37513</v>
      </c>
      <c r="G8" s="7">
        <v>381564</v>
      </c>
      <c r="H8" s="5">
        <f t="shared" si="0"/>
        <v>76312.8</v>
      </c>
      <c r="I8" s="5">
        <f t="shared" si="1"/>
        <v>98132</v>
      </c>
      <c r="J8" s="5">
        <f t="shared" si="2"/>
        <v>92601</v>
      </c>
    </row>
    <row r="9" spans="1:10" ht="11.25">
      <c r="A9" s="3" t="s">
        <v>6</v>
      </c>
      <c r="B9" s="3" t="s">
        <v>19</v>
      </c>
      <c r="C9" s="4">
        <v>3675</v>
      </c>
      <c r="D9" s="4">
        <v>4190</v>
      </c>
      <c r="E9" s="4">
        <v>3065</v>
      </c>
      <c r="F9" s="4">
        <v>2405</v>
      </c>
      <c r="G9" s="7">
        <v>30569</v>
      </c>
      <c r="H9" s="5">
        <f t="shared" si="0"/>
        <v>6113.8</v>
      </c>
      <c r="I9" s="5">
        <f t="shared" si="1"/>
        <v>7865</v>
      </c>
      <c r="J9" s="5">
        <f t="shared" si="2"/>
        <v>5470</v>
      </c>
    </row>
    <row r="10" spans="1:10" ht="11.25">
      <c r="A10" s="3" t="s">
        <v>6</v>
      </c>
      <c r="B10" s="3" t="s">
        <v>20</v>
      </c>
      <c r="C10" s="4">
        <v>13061</v>
      </c>
      <c r="D10" s="4">
        <v>3564</v>
      </c>
      <c r="E10" s="4">
        <v>14370</v>
      </c>
      <c r="F10" s="4">
        <v>2097</v>
      </c>
      <c r="G10" s="7">
        <v>70630</v>
      </c>
      <c r="H10" s="5">
        <f t="shared" si="0"/>
        <v>14126</v>
      </c>
      <c r="I10" s="5">
        <f t="shared" si="1"/>
        <v>16625</v>
      </c>
      <c r="J10" s="5">
        <f t="shared" si="2"/>
        <v>16467</v>
      </c>
    </row>
    <row r="11" spans="1:10" ht="11.25">
      <c r="A11" s="3" t="s">
        <v>6</v>
      </c>
      <c r="B11" s="3" t="s">
        <v>21</v>
      </c>
      <c r="C11" s="4">
        <v>6489</v>
      </c>
      <c r="D11" s="4">
        <v>1569</v>
      </c>
      <c r="E11" s="4">
        <v>5371</v>
      </c>
      <c r="F11" s="4">
        <v>2398</v>
      </c>
      <c r="G11" s="7">
        <v>28278</v>
      </c>
      <c r="H11" s="5">
        <f t="shared" si="0"/>
        <v>5655.6</v>
      </c>
      <c r="I11" s="5">
        <f t="shared" si="1"/>
        <v>8058</v>
      </c>
      <c r="J11" s="5">
        <f t="shared" si="2"/>
        <v>7769</v>
      </c>
    </row>
    <row r="12" spans="1:10" ht="11.25">
      <c r="A12" s="3" t="s">
        <v>6</v>
      </c>
      <c r="B12" s="3" t="s">
        <v>22</v>
      </c>
      <c r="C12" s="4">
        <v>96556</v>
      </c>
      <c r="D12" s="4">
        <v>29808</v>
      </c>
      <c r="E12" s="4">
        <v>85080</v>
      </c>
      <c r="F12" s="4">
        <v>35692</v>
      </c>
      <c r="G12" s="7">
        <v>440239</v>
      </c>
      <c r="H12" s="5">
        <f t="shared" si="0"/>
        <v>88047.8</v>
      </c>
      <c r="I12" s="5">
        <f t="shared" si="1"/>
        <v>126364</v>
      </c>
      <c r="J12" s="5">
        <f t="shared" si="2"/>
        <v>120772</v>
      </c>
    </row>
    <row r="13" spans="1:10" ht="11.25">
      <c r="A13" s="3" t="s">
        <v>7</v>
      </c>
      <c r="B13" s="3" t="s">
        <v>18</v>
      </c>
      <c r="C13" s="4">
        <v>34688</v>
      </c>
      <c r="D13" s="4">
        <v>7795</v>
      </c>
      <c r="E13" s="4">
        <v>35236</v>
      </c>
      <c r="F13" s="4">
        <v>8627</v>
      </c>
      <c r="G13" s="7">
        <v>209365</v>
      </c>
      <c r="H13" s="5">
        <f t="shared" si="0"/>
        <v>41873</v>
      </c>
      <c r="I13" s="5">
        <f t="shared" si="1"/>
        <v>42483</v>
      </c>
      <c r="J13" s="5">
        <f t="shared" si="2"/>
        <v>43863</v>
      </c>
    </row>
    <row r="14" spans="1:10" ht="11.25">
      <c r="A14" s="3" t="s">
        <v>7</v>
      </c>
      <c r="B14" s="3" t="s">
        <v>19</v>
      </c>
      <c r="C14" s="4">
        <v>2173</v>
      </c>
      <c r="D14" s="4">
        <v>231</v>
      </c>
      <c r="E14" s="4">
        <v>3437</v>
      </c>
      <c r="F14" s="4">
        <v>214</v>
      </c>
      <c r="G14" s="7">
        <v>17128</v>
      </c>
      <c r="H14" s="5">
        <f t="shared" si="0"/>
        <v>3425.6</v>
      </c>
      <c r="I14" s="5">
        <f t="shared" si="1"/>
        <v>2404</v>
      </c>
      <c r="J14" s="5">
        <f t="shared" si="2"/>
        <v>3651</v>
      </c>
    </row>
    <row r="15" spans="1:10" ht="11.25">
      <c r="A15" s="3" t="s">
        <v>7</v>
      </c>
      <c r="B15" s="3" t="s">
        <v>20</v>
      </c>
      <c r="C15" s="4">
        <v>13021</v>
      </c>
      <c r="D15" s="4">
        <v>1366</v>
      </c>
      <c r="E15" s="4">
        <v>9909</v>
      </c>
      <c r="F15" s="4">
        <v>1071</v>
      </c>
      <c r="G15" s="7">
        <v>37119</v>
      </c>
      <c r="H15" s="5">
        <f t="shared" si="0"/>
        <v>7423.8</v>
      </c>
      <c r="I15" s="5">
        <f t="shared" si="1"/>
        <v>14387</v>
      </c>
      <c r="J15" s="5">
        <f t="shared" si="2"/>
        <v>10980</v>
      </c>
    </row>
    <row r="16" spans="1:10" ht="11.25">
      <c r="A16" s="3" t="s">
        <v>7</v>
      </c>
      <c r="B16" s="3" t="s">
        <v>21</v>
      </c>
      <c r="C16" s="4">
        <v>1451</v>
      </c>
      <c r="D16" s="4">
        <v>420</v>
      </c>
      <c r="E16" s="4">
        <v>2119</v>
      </c>
      <c r="F16" s="4">
        <v>421</v>
      </c>
      <c r="G16" s="7">
        <v>9946</v>
      </c>
      <c r="H16" s="5">
        <f t="shared" si="0"/>
        <v>1989.2</v>
      </c>
      <c r="I16" s="5">
        <f t="shared" si="1"/>
        <v>1871</v>
      </c>
      <c r="J16" s="5">
        <f t="shared" si="2"/>
        <v>2540</v>
      </c>
    </row>
    <row r="17" spans="1:10" ht="11.25">
      <c r="A17" s="3" t="s">
        <v>7</v>
      </c>
      <c r="B17" s="3" t="s">
        <v>22</v>
      </c>
      <c r="C17" s="4">
        <v>36251</v>
      </c>
      <c r="D17" s="4">
        <v>3576</v>
      </c>
      <c r="E17" s="4">
        <v>41643</v>
      </c>
      <c r="F17" s="4">
        <v>6918</v>
      </c>
      <c r="G17" s="7">
        <v>149852</v>
      </c>
      <c r="H17" s="5">
        <f t="shared" si="0"/>
        <v>29970.4</v>
      </c>
      <c r="I17" s="5">
        <f t="shared" si="1"/>
        <v>39827</v>
      </c>
      <c r="J17" s="5">
        <f t="shared" si="2"/>
        <v>48561</v>
      </c>
    </row>
    <row r="18" spans="1:10" ht="11.25">
      <c r="A18" s="3" t="s">
        <v>8</v>
      </c>
      <c r="B18" s="3" t="s">
        <v>18</v>
      </c>
      <c r="C18" s="4">
        <v>55829</v>
      </c>
      <c r="D18" s="4">
        <v>4309</v>
      </c>
      <c r="E18" s="4">
        <v>62678</v>
      </c>
      <c r="F18" s="4">
        <v>5944</v>
      </c>
      <c r="G18" s="7">
        <v>155851</v>
      </c>
      <c r="H18" s="5">
        <f t="shared" si="0"/>
        <v>31170.2</v>
      </c>
      <c r="I18" s="5">
        <f t="shared" si="1"/>
        <v>60138</v>
      </c>
      <c r="J18" s="5">
        <f t="shared" si="2"/>
        <v>68622</v>
      </c>
    </row>
    <row r="19" spans="1:10" ht="11.25">
      <c r="A19" s="3" t="s">
        <v>8</v>
      </c>
      <c r="B19" s="3" t="s">
        <v>19</v>
      </c>
      <c r="C19" s="4">
        <v>3165</v>
      </c>
      <c r="D19" s="4">
        <v>776</v>
      </c>
      <c r="E19" s="4">
        <v>4764</v>
      </c>
      <c r="F19" s="4">
        <v>540</v>
      </c>
      <c r="G19" s="7">
        <v>13598</v>
      </c>
      <c r="H19" s="5">
        <f t="shared" si="0"/>
        <v>2719.6</v>
      </c>
      <c r="I19" s="5">
        <f t="shared" si="1"/>
        <v>3941</v>
      </c>
      <c r="J19" s="5">
        <f t="shared" si="2"/>
        <v>5304</v>
      </c>
    </row>
    <row r="20" spans="1:10" ht="11.25">
      <c r="A20" s="3" t="s">
        <v>8</v>
      </c>
      <c r="B20" s="3" t="s">
        <v>20</v>
      </c>
      <c r="C20" s="4">
        <v>12928</v>
      </c>
      <c r="D20" s="4">
        <v>636</v>
      </c>
      <c r="E20" s="4">
        <v>9291</v>
      </c>
      <c r="F20" s="4">
        <v>548</v>
      </c>
      <c r="G20" s="7">
        <v>29782</v>
      </c>
      <c r="H20" s="5">
        <f t="shared" si="0"/>
        <v>5956.4</v>
      </c>
      <c r="I20" s="5">
        <f t="shared" si="1"/>
        <v>13564</v>
      </c>
      <c r="J20" s="5">
        <f t="shared" si="2"/>
        <v>9839</v>
      </c>
    </row>
    <row r="21" spans="1:10" ht="11.25">
      <c r="A21" s="3" t="s">
        <v>8</v>
      </c>
      <c r="B21" s="3" t="s">
        <v>21</v>
      </c>
      <c r="C21" s="4">
        <v>2521</v>
      </c>
      <c r="D21" s="4">
        <v>417</v>
      </c>
      <c r="E21" s="4">
        <v>3116</v>
      </c>
      <c r="F21" s="4">
        <v>496</v>
      </c>
      <c r="G21" s="7">
        <v>7730</v>
      </c>
      <c r="H21" s="5">
        <f t="shared" si="0"/>
        <v>1546</v>
      </c>
      <c r="I21" s="5">
        <f t="shared" si="1"/>
        <v>2938</v>
      </c>
      <c r="J21" s="5">
        <f t="shared" si="2"/>
        <v>3612</v>
      </c>
    </row>
    <row r="22" spans="1:10" ht="11.25">
      <c r="A22" s="3" t="s">
        <v>8</v>
      </c>
      <c r="B22" s="3" t="s">
        <v>22</v>
      </c>
      <c r="C22" s="4">
        <v>39597</v>
      </c>
      <c r="D22" s="4">
        <v>1927</v>
      </c>
      <c r="E22" s="4">
        <v>36465</v>
      </c>
      <c r="F22" s="4">
        <v>4180</v>
      </c>
      <c r="G22" s="7">
        <v>79135</v>
      </c>
      <c r="H22" s="5">
        <f t="shared" si="0"/>
        <v>15827</v>
      </c>
      <c r="I22" s="5">
        <f t="shared" si="1"/>
        <v>41524</v>
      </c>
      <c r="J22" s="5">
        <f t="shared" si="2"/>
        <v>40645</v>
      </c>
    </row>
    <row r="23" spans="1:10" ht="11.25">
      <c r="A23" s="3" t="s">
        <v>9</v>
      </c>
      <c r="B23" s="3" t="s">
        <v>18</v>
      </c>
      <c r="C23" s="4">
        <v>42171</v>
      </c>
      <c r="D23" s="4">
        <v>7537</v>
      </c>
      <c r="E23" s="4">
        <v>37391</v>
      </c>
      <c r="F23" s="4">
        <v>4003</v>
      </c>
      <c r="G23" s="7">
        <v>145697</v>
      </c>
      <c r="H23" s="5">
        <f aca="true" t="shared" si="3" ref="H23:H37">G23/5</f>
        <v>29139.4</v>
      </c>
      <c r="I23" s="5">
        <f t="shared" si="1"/>
        <v>49708</v>
      </c>
      <c r="J23" s="5">
        <f t="shared" si="2"/>
        <v>41394</v>
      </c>
    </row>
    <row r="24" spans="1:10" ht="11.25">
      <c r="A24" s="3" t="s">
        <v>9</v>
      </c>
      <c r="B24" s="3" t="s">
        <v>19</v>
      </c>
      <c r="C24" s="4">
        <v>4372</v>
      </c>
      <c r="D24" s="4">
        <v>895</v>
      </c>
      <c r="E24" s="4">
        <v>3166</v>
      </c>
      <c r="F24" s="4">
        <v>331</v>
      </c>
      <c r="G24" s="7">
        <v>11071</v>
      </c>
      <c r="H24" s="5">
        <f t="shared" si="3"/>
        <v>2214.2</v>
      </c>
      <c r="I24" s="5">
        <f t="shared" si="1"/>
        <v>5267</v>
      </c>
      <c r="J24" s="5">
        <f t="shared" si="2"/>
        <v>3497</v>
      </c>
    </row>
    <row r="25" spans="1:10" ht="11.25">
      <c r="A25" s="3" t="s">
        <v>9</v>
      </c>
      <c r="B25" s="3" t="s">
        <v>20</v>
      </c>
      <c r="C25" s="4">
        <v>8726</v>
      </c>
      <c r="D25" s="4">
        <v>1135</v>
      </c>
      <c r="E25" s="4">
        <v>9136</v>
      </c>
      <c r="F25" s="4">
        <v>505</v>
      </c>
      <c r="G25" s="7">
        <v>26741</v>
      </c>
      <c r="H25" s="5">
        <f t="shared" si="3"/>
        <v>5348.2</v>
      </c>
      <c r="I25" s="5">
        <f t="shared" si="1"/>
        <v>9861</v>
      </c>
      <c r="J25" s="5">
        <f t="shared" si="2"/>
        <v>9641</v>
      </c>
    </row>
    <row r="26" spans="1:10" ht="11.25">
      <c r="A26" s="3" t="s">
        <v>9</v>
      </c>
      <c r="B26" s="3" t="s">
        <v>21</v>
      </c>
      <c r="C26" s="4">
        <v>2724</v>
      </c>
      <c r="D26" s="4">
        <v>285</v>
      </c>
      <c r="E26" s="4">
        <v>3075</v>
      </c>
      <c r="F26" s="4">
        <v>0</v>
      </c>
      <c r="G26" s="7">
        <v>8791</v>
      </c>
      <c r="H26" s="5">
        <f t="shared" si="3"/>
        <v>1758.2</v>
      </c>
      <c r="I26" s="5">
        <f t="shared" si="1"/>
        <v>3009</v>
      </c>
      <c r="J26" s="5">
        <f t="shared" si="2"/>
        <v>3075</v>
      </c>
    </row>
    <row r="27" spans="1:10" ht="11.25">
      <c r="A27" s="3" t="s">
        <v>9</v>
      </c>
      <c r="B27" s="3" t="s">
        <v>22</v>
      </c>
      <c r="C27" s="4">
        <v>30419</v>
      </c>
      <c r="D27" s="4">
        <v>5287</v>
      </c>
      <c r="E27" s="4">
        <v>32768</v>
      </c>
      <c r="F27" s="4">
        <v>2270</v>
      </c>
      <c r="G27" s="7">
        <v>83593</v>
      </c>
      <c r="H27" s="5">
        <f t="shared" si="3"/>
        <v>16718.6</v>
      </c>
      <c r="I27" s="5">
        <f t="shared" si="1"/>
        <v>35706</v>
      </c>
      <c r="J27" s="5">
        <f t="shared" si="2"/>
        <v>35038</v>
      </c>
    </row>
    <row r="28" spans="1:10" ht="11.25">
      <c r="A28" s="3" t="s">
        <v>10</v>
      </c>
      <c r="B28" s="3" t="s">
        <v>18</v>
      </c>
      <c r="C28" s="4">
        <v>43663</v>
      </c>
      <c r="D28" s="4">
        <v>14805</v>
      </c>
      <c r="E28" s="4">
        <v>40246</v>
      </c>
      <c r="F28" s="4">
        <v>10569</v>
      </c>
      <c r="G28" s="7">
        <v>216972</v>
      </c>
      <c r="H28" s="5">
        <f t="shared" si="3"/>
        <v>43394.4</v>
      </c>
      <c r="I28" s="5">
        <f t="shared" si="1"/>
        <v>58468</v>
      </c>
      <c r="J28" s="5">
        <f t="shared" si="2"/>
        <v>50815</v>
      </c>
    </row>
    <row r="29" spans="1:10" ht="11.25">
      <c r="A29" s="3" t="s">
        <v>10</v>
      </c>
      <c r="B29" s="3" t="s">
        <v>19</v>
      </c>
      <c r="C29" s="4">
        <v>1177</v>
      </c>
      <c r="D29" s="4">
        <v>384</v>
      </c>
      <c r="E29" s="4">
        <v>2191</v>
      </c>
      <c r="F29" s="4">
        <v>704</v>
      </c>
      <c r="G29" s="7">
        <v>13107</v>
      </c>
      <c r="H29" s="5">
        <f t="shared" si="3"/>
        <v>2621.4</v>
      </c>
      <c r="I29" s="5">
        <f t="shared" si="1"/>
        <v>1561</v>
      </c>
      <c r="J29" s="5">
        <f t="shared" si="2"/>
        <v>2895</v>
      </c>
    </row>
    <row r="30" spans="1:10" ht="11.25">
      <c r="A30" s="3" t="s">
        <v>10</v>
      </c>
      <c r="B30" s="3" t="s">
        <v>20</v>
      </c>
      <c r="C30" s="4">
        <v>6389</v>
      </c>
      <c r="D30" s="4">
        <v>1099</v>
      </c>
      <c r="E30" s="4">
        <v>6501</v>
      </c>
      <c r="F30" s="4">
        <v>848</v>
      </c>
      <c r="G30" s="7">
        <v>38905</v>
      </c>
      <c r="H30" s="5">
        <f t="shared" si="3"/>
        <v>7781</v>
      </c>
      <c r="I30" s="5">
        <f t="shared" si="1"/>
        <v>7488</v>
      </c>
      <c r="J30" s="5">
        <f t="shared" si="2"/>
        <v>7349</v>
      </c>
    </row>
    <row r="31" spans="1:10" ht="11.25">
      <c r="A31" s="3" t="s">
        <v>10</v>
      </c>
      <c r="B31" s="3" t="s">
        <v>21</v>
      </c>
      <c r="C31" s="4">
        <v>2548</v>
      </c>
      <c r="D31" s="4">
        <v>359</v>
      </c>
      <c r="E31" s="4">
        <v>1542</v>
      </c>
      <c r="F31" s="4">
        <v>44</v>
      </c>
      <c r="G31" s="7">
        <v>10388</v>
      </c>
      <c r="H31" s="5">
        <f t="shared" si="3"/>
        <v>2077.6</v>
      </c>
      <c r="I31" s="5">
        <f t="shared" si="1"/>
        <v>2907</v>
      </c>
      <c r="J31" s="5">
        <f t="shared" si="2"/>
        <v>1586</v>
      </c>
    </row>
    <row r="32" spans="1:10" ht="11.25">
      <c r="A32" s="3" t="s">
        <v>10</v>
      </c>
      <c r="B32" s="3" t="s">
        <v>22</v>
      </c>
      <c r="C32" s="4">
        <v>31513</v>
      </c>
      <c r="D32" s="4">
        <v>6228</v>
      </c>
      <c r="E32" s="4">
        <v>37004</v>
      </c>
      <c r="F32" s="4">
        <v>10527</v>
      </c>
      <c r="G32" s="7">
        <v>188833</v>
      </c>
      <c r="H32" s="5">
        <f t="shared" si="3"/>
        <v>37766.6</v>
      </c>
      <c r="I32" s="5">
        <f t="shared" si="1"/>
        <v>37741</v>
      </c>
      <c r="J32" s="5">
        <f t="shared" si="2"/>
        <v>47531</v>
      </c>
    </row>
    <row r="33" spans="1:10" ht="11.25">
      <c r="A33" s="3" t="s">
        <v>11</v>
      </c>
      <c r="B33" s="3" t="s">
        <v>18</v>
      </c>
      <c r="C33" s="4">
        <v>9778</v>
      </c>
      <c r="D33" s="4">
        <v>2659</v>
      </c>
      <c r="E33" s="4">
        <v>11241</v>
      </c>
      <c r="F33" s="4">
        <v>1772</v>
      </c>
      <c r="G33" s="7">
        <v>63694</v>
      </c>
      <c r="H33" s="5">
        <f t="shared" si="3"/>
        <v>12738.8</v>
      </c>
      <c r="I33" s="5">
        <f t="shared" si="1"/>
        <v>12437</v>
      </c>
      <c r="J33" s="5">
        <f t="shared" si="2"/>
        <v>13013</v>
      </c>
    </row>
    <row r="34" spans="1:10" ht="11.25">
      <c r="A34" s="3" t="s">
        <v>11</v>
      </c>
      <c r="B34" s="3" t="s">
        <v>19</v>
      </c>
      <c r="C34" s="4">
        <v>648</v>
      </c>
      <c r="D34" s="4">
        <v>304</v>
      </c>
      <c r="E34" s="4">
        <v>1098</v>
      </c>
      <c r="F34" s="4">
        <v>100</v>
      </c>
      <c r="G34" s="7">
        <v>4950</v>
      </c>
      <c r="H34" s="5">
        <f t="shared" si="3"/>
        <v>990</v>
      </c>
      <c r="I34" s="5">
        <f t="shared" si="1"/>
        <v>952</v>
      </c>
      <c r="J34" s="5">
        <f t="shared" si="2"/>
        <v>1198</v>
      </c>
    </row>
    <row r="35" spans="1:10" ht="11.25">
      <c r="A35" s="3" t="s">
        <v>11</v>
      </c>
      <c r="B35" s="3" t="s">
        <v>20</v>
      </c>
      <c r="C35" s="4">
        <v>1999</v>
      </c>
      <c r="D35" s="4">
        <v>689</v>
      </c>
      <c r="E35" s="4">
        <v>2582</v>
      </c>
      <c r="F35" s="4">
        <v>123</v>
      </c>
      <c r="G35" s="7">
        <v>10979</v>
      </c>
      <c r="H35" s="5">
        <f t="shared" si="3"/>
        <v>2195.8</v>
      </c>
      <c r="I35" s="5">
        <f t="shared" si="1"/>
        <v>2688</v>
      </c>
      <c r="J35" s="5">
        <f t="shared" si="2"/>
        <v>2705</v>
      </c>
    </row>
    <row r="36" spans="1:10" ht="11.25">
      <c r="A36" s="3" t="s">
        <v>11</v>
      </c>
      <c r="B36" s="3" t="s">
        <v>21</v>
      </c>
      <c r="C36" s="4">
        <v>919</v>
      </c>
      <c r="D36" s="4">
        <v>0</v>
      </c>
      <c r="E36" s="4">
        <v>1117</v>
      </c>
      <c r="F36" s="4">
        <v>297</v>
      </c>
      <c r="G36" s="7">
        <v>2525</v>
      </c>
      <c r="H36" s="5">
        <f t="shared" si="3"/>
        <v>505</v>
      </c>
      <c r="I36" s="5">
        <f t="shared" si="1"/>
        <v>919</v>
      </c>
      <c r="J36" s="5">
        <f t="shared" si="2"/>
        <v>1414</v>
      </c>
    </row>
    <row r="37" spans="1:10" ht="11.25">
      <c r="A37" s="3" t="s">
        <v>11</v>
      </c>
      <c r="B37" s="3" t="s">
        <v>22</v>
      </c>
      <c r="C37" s="4">
        <v>10969</v>
      </c>
      <c r="D37" s="4">
        <v>2087</v>
      </c>
      <c r="E37" s="4">
        <v>10290</v>
      </c>
      <c r="F37" s="4">
        <v>1728</v>
      </c>
      <c r="G37" s="7">
        <v>31103</v>
      </c>
      <c r="H37" s="5">
        <f t="shared" si="3"/>
        <v>6220.6</v>
      </c>
      <c r="I37" s="5">
        <f t="shared" si="1"/>
        <v>13056</v>
      </c>
      <c r="J37" s="5">
        <f t="shared" si="2"/>
        <v>12018</v>
      </c>
    </row>
    <row r="39" ht="11.25">
      <c r="A39" s="8" t="s">
        <v>23</v>
      </c>
    </row>
    <row r="40" ht="11.25">
      <c r="A40" s="6" t="s">
        <v>24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2008-06-04T20:01:33Z</cp:lastPrinted>
  <dcterms:created xsi:type="dcterms:W3CDTF">2007-08-09T14:54:51Z</dcterms:created>
  <dcterms:modified xsi:type="dcterms:W3CDTF">2008-06-04T20:01:37Z</dcterms:modified>
  <cp:category/>
  <cp:version/>
  <cp:contentType/>
  <cp:contentStatus/>
</cp:coreProperties>
</file>