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-20" windowWidth="16860" windowHeight="19300"/>
  </bookViews>
  <sheets>
    <sheet name="Litterbag05" sheetId="2" r:id="rId1"/>
    <sheet name="Hess Creek05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4" i="2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<sst xmlns="http://schemas.openxmlformats.org/spreadsheetml/2006/main" count="531" uniqueCount="296">
  <si>
    <t>Puff ball lichen with sparse Pleurozium sp. and Hylocomium sp.</t>
  </si>
  <si>
    <t>ECLC 11.6</t>
  </si>
  <si>
    <t>Root mat with medium-large pieces of lichen</t>
  </si>
  <si>
    <t>ECLC 11.12</t>
  </si>
  <si>
    <t>Mostly unidentifiable pieces in a root mat</t>
  </si>
  <si>
    <t>ECLC 11.16</t>
  </si>
  <si>
    <t>Amorphous within root mat</t>
  </si>
  <si>
    <t>ECLC 11.18.5</t>
  </si>
  <si>
    <t>Almost smeary amorphous</t>
  </si>
  <si>
    <t>ECLC 11.21</t>
  </si>
  <si>
    <t>Brown mineral soil</t>
  </si>
  <si>
    <t>ECLC 12.1</t>
  </si>
  <si>
    <t>Hylocomium sp., Pleurozium sp., lichen, and Dicranum sp.</t>
  </si>
  <si>
    <t>ECLC 12.2</t>
  </si>
  <si>
    <t>ECLC 12.6.5</t>
  </si>
  <si>
    <t>Roots, lichen, and moss pieces</t>
  </si>
  <si>
    <t>ECLC 12.13.5</t>
  </si>
  <si>
    <t>Mineral with lots of very fine roots</t>
  </si>
  <si>
    <t>ECLC 12.20</t>
  </si>
  <si>
    <t>ECLC 13.2</t>
  </si>
  <si>
    <t>Mostly Aulacomomnium sp.</t>
  </si>
  <si>
    <t>ECLC 13.4.5</t>
  </si>
  <si>
    <t>ECLC 13.15.5</t>
  </si>
  <si>
    <t>Very loose root mat with mostly recognizable plant parts</t>
  </si>
  <si>
    <t>ECLC 13.18.5</t>
  </si>
  <si>
    <t>ECLC 13.21</t>
  </si>
  <si>
    <t>Almost smeary amorphous material</t>
  </si>
  <si>
    <t>ECLC 13.24</t>
  </si>
  <si>
    <t>Tan mineral soil, jelly like (previous permafrost)</t>
  </si>
  <si>
    <t>ECLC 14.3</t>
  </si>
  <si>
    <t>ECLC 14.5</t>
  </si>
  <si>
    <t>Dead lichen and moss</t>
  </si>
  <si>
    <t>ECLC 14.14</t>
  </si>
  <si>
    <t>Fine root matrix with recognizable plant parts and white fungus</t>
  </si>
  <si>
    <t>ECLC 14.17</t>
  </si>
  <si>
    <t>Lots of fine roots within amorphous.  Little recognizable</t>
  </si>
  <si>
    <t>ECLC 14.19</t>
  </si>
  <si>
    <t>Lots of fine roots within amorphous.</t>
  </si>
  <si>
    <t>ECLC 14.21.5</t>
  </si>
  <si>
    <t>Smeary amorphous</t>
  </si>
  <si>
    <t>ECLC 14.26.5</t>
  </si>
  <si>
    <t>%C</t>
  </si>
  <si>
    <t>%N</t>
  </si>
  <si>
    <t>-</t>
  </si>
  <si>
    <r>
      <t>δ</t>
    </r>
    <r>
      <rPr>
        <b/>
        <vertAlign val="superscript"/>
        <sz val="10"/>
        <rFont val="Arial"/>
        <family val="2"/>
      </rPr>
      <t>13</t>
    </r>
    <r>
      <rPr>
        <b/>
        <sz val="10"/>
        <rFont val="Arial"/>
        <family val="2"/>
      </rPr>
      <t>C</t>
    </r>
  </si>
  <si>
    <t>(oven dry)</t>
  </si>
  <si>
    <t>(‰)</t>
  </si>
  <si>
    <t>Field Horizon Code</t>
  </si>
  <si>
    <t>Sample Description</t>
  </si>
  <si>
    <t>ECHC 1.6</t>
  </si>
  <si>
    <t>Dead moss, heat-killed</t>
  </si>
  <si>
    <t>ECLB 22.3</t>
  </si>
  <si>
    <t>ECLB 22.12</t>
  </si>
  <si>
    <t>ECLB 22.16</t>
  </si>
  <si>
    <t>Lots of roots with fibrous amorphous</t>
  </si>
  <si>
    <t>Lichen with some Hylocomium sp. and Pleurozium sp. mixed in</t>
  </si>
  <si>
    <t>Thick root mat with beginnings of amorphous.  Water table below.  Organics until 44+ cm.</t>
  </si>
  <si>
    <t>Bits of Tomenthypnum sp. and Dicranum sp. over fibrics. Bits of amorphous on bottom.</t>
  </si>
  <si>
    <t>Amorphous plant stems, fine dead roots.</t>
  </si>
  <si>
    <t>Roots and fibrics with beginnings of amorphous</t>
  </si>
  <si>
    <t>Fibrics, roots, and beginnings of amorphous</t>
  </si>
  <si>
    <t>Roots and beginnings of amorphous. Some large dead roots.</t>
  </si>
  <si>
    <t>Dark and medium brown mineral.</t>
  </si>
  <si>
    <t>ECHB 20.19</t>
  </si>
  <si>
    <t>Dense root mat with unrecognizable plant pieces.  Almost amorphous.</t>
  </si>
  <si>
    <t>ECHB 20.30</t>
  </si>
  <si>
    <t>Amorphous material with very fine roots.</t>
  </si>
  <si>
    <t>ECHB 20.38</t>
  </si>
  <si>
    <t>Barely smeary amorphous, still with lots of very fine roots.  A little of mineral at bottom.</t>
  </si>
  <si>
    <t>ECHB 20.43</t>
  </si>
  <si>
    <t>Medium brown mineral soil, jello-like.</t>
  </si>
  <si>
    <t>ECLB 20.3</t>
  </si>
  <si>
    <t>ECLB 20.7</t>
  </si>
  <si>
    <t>Fine roots with half of identifiable parts and half unrecognizable pieces</t>
  </si>
  <si>
    <t>ECLB 20.10.5</t>
  </si>
  <si>
    <t>Amorphous in very fine root matrix</t>
  </si>
  <si>
    <t>ECLB 20.14.5</t>
  </si>
  <si>
    <t>Denser matrix of roots and amorphous material</t>
  </si>
  <si>
    <t>ECLB 20.17.5</t>
  </si>
  <si>
    <t>Brown silky soil</t>
  </si>
  <si>
    <t>ECLB 21.1</t>
  </si>
  <si>
    <t>Charred root moss with charred needles and fresh vascular litter</t>
  </si>
  <si>
    <t>ECLB 21.5</t>
  </si>
  <si>
    <t>Very rooty mineral soil</t>
  </si>
  <si>
    <t>ECLB 22.1</t>
  </si>
  <si>
    <t>Burned fibric with sparse Ceratadon cover</t>
  </si>
  <si>
    <t>Fluffy fungus layer</t>
  </si>
  <si>
    <t>Denser root matrix filled with amorphous</t>
  </si>
  <si>
    <t>Silky brown mineral</t>
  </si>
  <si>
    <t>ECLB 23.1</t>
  </si>
  <si>
    <t>bD</t>
  </si>
  <si>
    <t>Charred and heat killed Sphagnum sp.</t>
  </si>
  <si>
    <t>ECLB 23.5</t>
  </si>
  <si>
    <t>Loose dead Sphagnum sp.</t>
  </si>
  <si>
    <t>ECLB 23.7</t>
  </si>
  <si>
    <t>Root matrix with small-medium Sphagnum pieces</t>
  </si>
  <si>
    <t>ECLB 23.13</t>
  </si>
  <si>
    <t>Early stages of amorphous</t>
  </si>
  <si>
    <t>ECLB 23.16</t>
  </si>
  <si>
    <t>WD</t>
  </si>
  <si>
    <t>Buried tree with some amorphous</t>
  </si>
  <si>
    <t>ECLB 23.21</t>
  </si>
  <si>
    <t>Fibrous amorphous with beginnings of smear.  Water table at 21 cm.</t>
  </si>
  <si>
    <t>ECLB 23.25</t>
  </si>
  <si>
    <t>Water logged mesic, still not real smear.  Frozen mineral below</t>
  </si>
  <si>
    <t>ECLB 24.2</t>
  </si>
  <si>
    <t>Heat killed Hylocomium sp. with roots</t>
  </si>
  <si>
    <t>ECLB 24.7</t>
  </si>
  <si>
    <t>Root mass with some identifiable pieces and fungus</t>
  </si>
  <si>
    <t>ECLB 24.14</t>
  </si>
  <si>
    <t>Denser root mass, no fungus</t>
  </si>
  <si>
    <t>ECLB 24.23</t>
  </si>
  <si>
    <t>Very dense matrix of roots, sedge stems, and amorphous.  Air gaps in this layer.</t>
  </si>
  <si>
    <t>ECLB 24.27</t>
  </si>
  <si>
    <t>Amorphous and roots</t>
  </si>
  <si>
    <t>ECLB 24.32</t>
  </si>
  <si>
    <t>ECLC 10.4</t>
  </si>
  <si>
    <t>LN</t>
  </si>
  <si>
    <t>Lichen with sparse moss</t>
  </si>
  <si>
    <t>ECLC 10.16</t>
  </si>
  <si>
    <t>Dense root mass with very small pieces, almost amorphous</t>
  </si>
  <si>
    <t>ECLC 10.17</t>
  </si>
  <si>
    <t>Amorphous (with some mineral?)</t>
  </si>
  <si>
    <t xml:space="preserve">ECHC 13.17 </t>
  </si>
  <si>
    <t>ECLC 10.21</t>
  </si>
  <si>
    <t>Dark brown mineral soil</t>
  </si>
  <si>
    <t>ECLC 11.3</t>
  </si>
  <si>
    <t>Amorphous with lots of fine roots within. Few stems</t>
  </si>
  <si>
    <t xml:space="preserve">ECHC 13.36 </t>
  </si>
  <si>
    <t>Peaty sample: amorphous, roots, and few plant parts.</t>
  </si>
  <si>
    <t xml:space="preserve">ECHC 13.44 </t>
  </si>
  <si>
    <t>Grey mineral mixed within amorphous and roots</t>
  </si>
  <si>
    <t xml:space="preserve">ECHC 13.54 </t>
  </si>
  <si>
    <t>Grey mineral (~1/2) mixed with amorphous peaty material (~1/2)</t>
  </si>
  <si>
    <t xml:space="preserve">ECHC 13.59.5 </t>
  </si>
  <si>
    <t>Peat: moss parts, roots, and amorphous.</t>
  </si>
  <si>
    <t xml:space="preserve">ECHC 13.64.5 </t>
  </si>
  <si>
    <t xml:space="preserve">ECHC 13.73 </t>
  </si>
  <si>
    <t>Sedge parts, roots and amorphous. Very wet.</t>
  </si>
  <si>
    <t xml:space="preserve">ECHC 13.85 </t>
  </si>
  <si>
    <t>Peat: roots, moss and amorphous.</t>
  </si>
  <si>
    <t>ECHC 13.91</t>
  </si>
  <si>
    <t>Peat: moss parts, roots, and some amorphous.</t>
  </si>
  <si>
    <t>ECHB 16.4</t>
  </si>
  <si>
    <t>Roots, plant pieces. Probably charred on top</t>
  </si>
  <si>
    <t>ECHB 16.11</t>
  </si>
  <si>
    <t>H</t>
  </si>
  <si>
    <t>Barely smeary amorphous with some mineral mixed in.</t>
  </si>
  <si>
    <t>ECHB 16.20.5</t>
  </si>
  <si>
    <t>A</t>
  </si>
  <si>
    <t>Dark and medium brown mineral with some organics mixed in.</t>
  </si>
  <si>
    <t>ECHB 16.27</t>
  </si>
  <si>
    <t>B</t>
  </si>
  <si>
    <t>Brown, silty mineral.</t>
  </si>
  <si>
    <t>ECHB 17.1</t>
  </si>
  <si>
    <t>bF</t>
  </si>
  <si>
    <t>Charred fibrics and grass stems.</t>
  </si>
  <si>
    <t>ECHB 17.6</t>
  </si>
  <si>
    <t>ECHB 17.17</t>
  </si>
  <si>
    <t>ECHB 17.22.5</t>
  </si>
  <si>
    <t>Amorphous, roots, plants pieces. Larger dead roots.</t>
  </si>
  <si>
    <t>ECHB 17.28</t>
  </si>
  <si>
    <t>Almost smeary amorphous with a few plant pieces and roots.</t>
  </si>
  <si>
    <t>ECHB 17.35</t>
  </si>
  <si>
    <t>Almost smeary amorphous with a few old sedge pieces.</t>
  </si>
  <si>
    <t>ECHB 17.40</t>
  </si>
  <si>
    <t>Smeary amorphous with very fine roots.</t>
  </si>
  <si>
    <t>ECHB 17.46</t>
  </si>
  <si>
    <t>Dark brown mineral with lots of organics</t>
  </si>
  <si>
    <t>ECHB 17.50</t>
  </si>
  <si>
    <t xml:space="preserve">Dark brown mineral </t>
  </si>
  <si>
    <t>ECHB 18.1.5</t>
  </si>
  <si>
    <t>Charred fibrics with a bit of green grass on top</t>
  </si>
  <si>
    <t>ECHB 18.7</t>
  </si>
  <si>
    <t>Almost smeary amorphous with new and old roots</t>
  </si>
  <si>
    <t>ECHB 18.14</t>
  </si>
  <si>
    <t>Smeary amorphous with a few recognizable pieces.</t>
  </si>
  <si>
    <t>ECHB 18.25</t>
  </si>
  <si>
    <t>Brown mineral.  Very wavy boundary between organics and mineral</t>
  </si>
  <si>
    <t>ECHB 19.3</t>
  </si>
  <si>
    <t xml:space="preserve">Charred unburned fibrics with lots of dead very fine and fine roots. </t>
  </si>
  <si>
    <t>ECHB 19.5</t>
  </si>
  <si>
    <t>ECHB 19.10</t>
  </si>
  <si>
    <t>Just smeary amorphous with live and dead very fine and fine roots.</t>
  </si>
  <si>
    <t>ECHB 19.16.5</t>
  </si>
  <si>
    <t>Just smeary amorphous with a small bit of mineral.</t>
  </si>
  <si>
    <t>ECHB 19.18.5</t>
  </si>
  <si>
    <t>ECHB 20.10</t>
  </si>
  <si>
    <t>Charred moss or fibrics over unburned fibrics.</t>
  </si>
  <si>
    <t>ECHC 11.36</t>
  </si>
  <si>
    <t>Plant parts and dead fine roots in amorphous</t>
  </si>
  <si>
    <t>ECHC 11.49</t>
  </si>
  <si>
    <t>Amorphous and very fine roots with a few plant pieces</t>
  </si>
  <si>
    <t>ECHC 11.60.5</t>
  </si>
  <si>
    <t>Good amorphous with some very fine roots and plant pieces</t>
  </si>
  <si>
    <t>ECHC 11.68</t>
  </si>
  <si>
    <t>Wet peat; moss pieces, roots and amorphous material</t>
  </si>
  <si>
    <t>ECHC 11.73</t>
  </si>
  <si>
    <t>Good amorphous with live very fine roots and some dead fine roots</t>
  </si>
  <si>
    <t>ECHC 11.89.5</t>
  </si>
  <si>
    <t>Unfrozen. Good amorphous with some very fine roots and some sedge pieces</t>
  </si>
  <si>
    <t>ECHC 11.93</t>
  </si>
  <si>
    <t>Frozen into small, granular pieces of ice, amorphous with a few roots</t>
  </si>
  <si>
    <t>ECHC 11.100</t>
  </si>
  <si>
    <t>Frozen solid, amorphous with very fine roots and a few plant pieces</t>
  </si>
  <si>
    <t>ECHC 11.107</t>
  </si>
  <si>
    <t>Frozen solid. Sedge and grass, small twigs, roots with amorphous</t>
  </si>
  <si>
    <t>ECHC 12.8</t>
  </si>
  <si>
    <t>LDF</t>
  </si>
  <si>
    <t>Unable to sample live moss, dead moss, and fibric layer</t>
  </si>
  <si>
    <t>ECHC 12.17</t>
  </si>
  <si>
    <t>Beginnings of amorphous material, still fairly fibrous. Lots of live root, some big ones</t>
  </si>
  <si>
    <t>ECHC 12.27</t>
  </si>
  <si>
    <t>Beginnings of amorphous material still fairly fibrous. Very few grass stems.  Live and dead roots, some big</t>
  </si>
  <si>
    <t>ECHC 12.40</t>
  </si>
  <si>
    <t>Good amorphous in lots of roots, live and dead, some big.  Some grass stems.</t>
  </si>
  <si>
    <t>ECHC 12.48</t>
  </si>
  <si>
    <t>Good amorphous in lots of live very fine roots and large dead roots</t>
  </si>
  <si>
    <t>ECHC 12.60</t>
  </si>
  <si>
    <t>Good amorphous in lots of fine live roots and large dead roots</t>
  </si>
  <si>
    <t>ECHC 12.68</t>
  </si>
  <si>
    <t>Very fine roots, sedge leaves, and amorphous.  Below the major root zone</t>
  </si>
  <si>
    <t>ECHC 12.90</t>
  </si>
  <si>
    <t>Lots of ice. Smoother amorphous in fine roots and some smaller plant parts.</t>
  </si>
  <si>
    <t>ECHC 12.96</t>
  </si>
  <si>
    <t>Smaller fibers in amorphous and roots. Recognizable moss?</t>
  </si>
  <si>
    <t>ECHC 12.107</t>
  </si>
  <si>
    <t>Peat.  Small fibers in amorphous and roots.  Some recognizable moss</t>
  </si>
  <si>
    <t>ECHC 12.115</t>
  </si>
  <si>
    <t>Pieces of recognizable moss in some amorphous. Icy</t>
  </si>
  <si>
    <t>ECHC 13.2</t>
  </si>
  <si>
    <t xml:space="preserve">ECHC 13.5 </t>
  </si>
  <si>
    <t>Recognizable leaves/stems, small amount of amorphous with lots of very fine roots.</t>
  </si>
  <si>
    <t xml:space="preserve">ECHC 13.9 </t>
  </si>
  <si>
    <t>Sample ID</t>
  </si>
  <si>
    <t>Roots, amorphous, fine dead roots.</t>
  </si>
  <si>
    <t xml:space="preserve">ECHC 13.27 </t>
  </si>
  <si>
    <t>Basal Depth</t>
  </si>
  <si>
    <t>ECHC 1.2</t>
  </si>
  <si>
    <t>L</t>
  </si>
  <si>
    <t>Tomenthypnum sp. with a bit of grass and Sphagnum sp.</t>
  </si>
  <si>
    <t>D</t>
  </si>
  <si>
    <t>Dead Tomenthypnum sp.</t>
  </si>
  <si>
    <t>ECHC 1.14</t>
  </si>
  <si>
    <t>F</t>
  </si>
  <si>
    <t>Large undecomposed pieces of mosses in a root matrix</t>
  </si>
  <si>
    <t>ECHC 1.23</t>
  </si>
  <si>
    <t>Medium-large pieces of moss and sedge/grass stem in root matrix.  Water table below.  Organics until 50+ cm.</t>
  </si>
  <si>
    <t>ECHC 2.1</t>
  </si>
  <si>
    <t>Tomenthypnum sp.</t>
  </si>
  <si>
    <t>ECHC 2.2.5</t>
  </si>
  <si>
    <t>Dead moss</t>
  </si>
  <si>
    <t>ECHC 2.7</t>
  </si>
  <si>
    <t>Intact pieces of moss with roots.</t>
  </si>
  <si>
    <t>ECHC 2.15</t>
  </si>
  <si>
    <t>Identifiable moss pieces and grass stem in a root matrix.  Water table below.  Organics until 41+ cm.</t>
  </si>
  <si>
    <t>ECHC 3.2</t>
  </si>
  <si>
    <t>Tomenthypnum sp. and litter</t>
  </si>
  <si>
    <t>ECHC 3.3</t>
  </si>
  <si>
    <t>Dead moss, litter, and roots</t>
  </si>
  <si>
    <t>ECHC 3.6</t>
  </si>
  <si>
    <t>Roots and medium pieces of moss</t>
  </si>
  <si>
    <t>ECHC 3.18</t>
  </si>
  <si>
    <t>Moss stems without many leaves in roots.  Bit of amorphous.</t>
  </si>
  <si>
    <t>ECHC 3.23</t>
  </si>
  <si>
    <t>M</t>
  </si>
  <si>
    <t>Amorphous in thick root mat.  Many vertical stems/roots.  Very wet.  Water table below.  Organics until 50+ cm.</t>
  </si>
  <si>
    <t>ECHC 4.1</t>
  </si>
  <si>
    <t>Tomenthypnum sp., lichen, with Sphagnum sp. nearby</t>
  </si>
  <si>
    <t>ECHC 4.2</t>
  </si>
  <si>
    <t>Dead moss and litter</t>
  </si>
  <si>
    <t>ECHC 4.12</t>
  </si>
  <si>
    <t>Thick root mat, many vertical.  Small, mostly unrecognizable pieces of organics</t>
  </si>
  <si>
    <t>ECHC 4.21</t>
  </si>
  <si>
    <t>Thick root mat with brown pieces but no amorphous</t>
  </si>
  <si>
    <t>ECHC 4.24</t>
  </si>
  <si>
    <t>ECHC 5.2</t>
  </si>
  <si>
    <t>Hylocomium sp., grass, and Tomenthypnum sp.</t>
  </si>
  <si>
    <t>ECHC 5.5</t>
  </si>
  <si>
    <t>Dead moss and grass stems</t>
  </si>
  <si>
    <t>ECHC 5.11</t>
  </si>
  <si>
    <t>Root mass with fairly intact moss pieces</t>
  </si>
  <si>
    <t>ECHC 5.19</t>
  </si>
  <si>
    <t>Very loose root mat with brown pieces, but no amorphous.  Lots of air gaps.</t>
  </si>
  <si>
    <t>ECHC 5.26</t>
  </si>
  <si>
    <t>Moderately decomposed organics.  Water table below.  Organics until 40+ cm.</t>
  </si>
  <si>
    <t>ECHC 11.1</t>
  </si>
  <si>
    <t>Mostly Sphagnum sp., bit of feathermoss and grass</t>
  </si>
  <si>
    <t>ECHC 11.4</t>
  </si>
  <si>
    <t>Dead Sphagnum sp. and grass stems. A few roots at the bottom of horizon</t>
  </si>
  <si>
    <t>ECHC 11.8.5</t>
  </si>
  <si>
    <t>Dead Sphagnum sp. with some roots</t>
  </si>
  <si>
    <t>ECHC 11.16.5</t>
  </si>
  <si>
    <t>Roots and pieces of decomposed Sphagnum sp.</t>
  </si>
  <si>
    <t>ECHC 11.23.5</t>
  </si>
  <si>
    <t>Roots and decomposed Sphagnum sp. - leaves gone from the stem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</si>
</sst>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</numFmts>
  <fonts count="23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b/>
      <vertAlign val="superscript"/>
      <sz val="10"/>
      <name val="Arial"/>
      <family val="2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5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0" xfId="0" quotePrefix="1" applyNumberFormat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8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66"/>
  <sheetViews>
    <sheetView tabSelected="1" workbookViewId="0">
      <pane ySplit="2" topLeftCell="A3" activePane="bottomLeft" state="frozen"/>
      <selection pane="bottomLeft"/>
    </sheetView>
  </sheetViews>
  <sheetFormatPr baseColWidth="10" defaultColWidth="8.83203125" defaultRowHeight="12"/>
  <cols>
    <col min="1" max="1" width="12.5" style="26" bestFit="1" customWidth="1"/>
    <col min="2" max="2" width="8.33203125" style="23" customWidth="1"/>
    <col min="3" max="3" width="7.83203125" style="22" bestFit="1" customWidth="1"/>
    <col min="4" max="4" width="69.83203125" style="26" customWidth="1"/>
    <col min="5" max="6" width="10" style="11" bestFit="1" customWidth="1"/>
    <col min="7" max="7" width="4.83203125" style="12" bestFit="1" customWidth="1"/>
    <col min="8" max="16384" width="8.83203125" style="12"/>
  </cols>
  <sheetData>
    <row r="1" spans="1:12" s="3" customFormat="1" ht="27" customHeight="1">
      <c r="A1" s="3" t="s">
        <v>234</v>
      </c>
      <c r="B1" s="21" t="s">
        <v>237</v>
      </c>
      <c r="C1" s="3" t="s">
        <v>47</v>
      </c>
      <c r="D1" s="3" t="s">
        <v>48</v>
      </c>
      <c r="E1" s="4" t="s">
        <v>41</v>
      </c>
      <c r="F1" s="4" t="s">
        <v>42</v>
      </c>
      <c r="G1" s="8" t="s">
        <v>44</v>
      </c>
      <c r="H1" s="10"/>
      <c r="I1" s="10"/>
      <c r="J1" s="10"/>
      <c r="K1" s="10"/>
      <c r="L1" s="10"/>
    </row>
    <row r="2" spans="1:12" s="1" customFormat="1">
      <c r="A2" s="22"/>
      <c r="B2" s="23"/>
      <c r="C2" s="22"/>
      <c r="D2" s="22"/>
      <c r="E2" s="7" t="s">
        <v>45</v>
      </c>
      <c r="F2" s="7" t="s">
        <v>45</v>
      </c>
      <c r="G2" s="8" t="s">
        <v>46</v>
      </c>
      <c r="H2" s="10"/>
      <c r="I2" s="10"/>
      <c r="J2" s="10"/>
      <c r="K2" s="10"/>
      <c r="L2" s="10"/>
    </row>
    <row r="3" spans="1:12">
      <c r="A3" s="19"/>
      <c r="B3" s="24"/>
      <c r="C3" s="20"/>
      <c r="D3" s="19"/>
      <c r="H3" s="10"/>
      <c r="I3" s="10"/>
      <c r="J3" s="10"/>
      <c r="K3" s="10"/>
      <c r="L3" s="10"/>
    </row>
    <row r="4" spans="1:12">
      <c r="A4" s="25" t="s">
        <v>71</v>
      </c>
      <c r="B4" s="24">
        <v>3</v>
      </c>
      <c r="C4" s="20" t="s">
        <v>241</v>
      </c>
      <c r="D4" s="25" t="s">
        <v>50</v>
      </c>
      <c r="E4" s="11">
        <v>32.79</v>
      </c>
      <c r="F4" s="6">
        <v>0.72</v>
      </c>
      <c r="G4" s="13" t="str">
        <f>IF(A4="","","-")</f>
        <v>-</v>
      </c>
      <c r="H4" s="10"/>
      <c r="I4" s="10"/>
      <c r="J4" s="10"/>
      <c r="K4" s="10"/>
      <c r="L4" s="10"/>
    </row>
    <row r="5" spans="1:12">
      <c r="A5" s="26" t="s">
        <v>72</v>
      </c>
      <c r="B5" s="23">
        <v>7</v>
      </c>
      <c r="C5" s="22" t="s">
        <v>244</v>
      </c>
      <c r="D5" s="26" t="s">
        <v>73</v>
      </c>
      <c r="E5" s="11">
        <v>39.299999999999997</v>
      </c>
      <c r="F5" s="11">
        <v>0.88</v>
      </c>
      <c r="G5" s="13" t="str">
        <f t="shared" ref="G5:G64" si="0">IF(A5="","","-")</f>
        <v>-</v>
      </c>
      <c r="H5" s="10"/>
      <c r="I5" s="10"/>
      <c r="J5" s="10"/>
      <c r="K5" s="10"/>
      <c r="L5" s="10"/>
    </row>
    <row r="6" spans="1:12">
      <c r="A6" s="26" t="s">
        <v>74</v>
      </c>
      <c r="B6" s="23">
        <v>10.5</v>
      </c>
      <c r="C6" s="22" t="s">
        <v>265</v>
      </c>
      <c r="D6" s="26" t="s">
        <v>75</v>
      </c>
      <c r="E6" s="14">
        <v>39.71</v>
      </c>
      <c r="F6" s="14">
        <v>0.81</v>
      </c>
      <c r="G6" s="13" t="str">
        <f t="shared" si="0"/>
        <v>-</v>
      </c>
      <c r="H6" s="10"/>
      <c r="I6" s="10"/>
      <c r="J6" s="10"/>
      <c r="K6" s="10"/>
      <c r="L6" s="10"/>
    </row>
    <row r="7" spans="1:12">
      <c r="A7" s="26" t="s">
        <v>76</v>
      </c>
      <c r="B7" s="23">
        <v>14.5</v>
      </c>
      <c r="C7" s="22" t="s">
        <v>265</v>
      </c>
      <c r="D7" s="26" t="s">
        <v>77</v>
      </c>
      <c r="E7" s="14">
        <v>40.99</v>
      </c>
      <c r="F7" s="14">
        <v>1.04</v>
      </c>
      <c r="G7" s="13" t="str">
        <f t="shared" si="0"/>
        <v>-</v>
      </c>
      <c r="H7" s="10"/>
      <c r="I7" s="10"/>
      <c r="J7" s="10"/>
      <c r="K7" s="10"/>
      <c r="L7" s="10"/>
    </row>
    <row r="8" spans="1:12">
      <c r="A8" s="26" t="s">
        <v>78</v>
      </c>
      <c r="B8" s="23">
        <v>17.5</v>
      </c>
      <c r="C8" s="22" t="s">
        <v>149</v>
      </c>
      <c r="D8" s="26" t="s">
        <v>79</v>
      </c>
      <c r="E8" s="11">
        <v>6.56</v>
      </c>
      <c r="F8" s="11">
        <v>0.3</v>
      </c>
      <c r="G8" s="13" t="str">
        <f t="shared" si="0"/>
        <v>-</v>
      </c>
      <c r="H8" s="10"/>
      <c r="I8" s="10"/>
      <c r="J8" s="10"/>
      <c r="K8" s="10"/>
      <c r="L8" s="10"/>
    </row>
    <row r="9" spans="1:12">
      <c r="G9" s="13" t="str">
        <f t="shared" si="0"/>
        <v/>
      </c>
      <c r="H9" s="10"/>
      <c r="I9" s="10"/>
      <c r="J9" s="10"/>
      <c r="K9" s="10"/>
      <c r="L9" s="10"/>
    </row>
    <row r="10" spans="1:12">
      <c r="A10" s="26" t="s">
        <v>80</v>
      </c>
      <c r="B10" s="23">
        <v>1</v>
      </c>
      <c r="C10" s="22" t="s">
        <v>155</v>
      </c>
      <c r="D10" s="26" t="s">
        <v>81</v>
      </c>
      <c r="E10" s="14">
        <v>38.53</v>
      </c>
      <c r="F10" s="14">
        <v>0.79</v>
      </c>
      <c r="G10" s="13" t="str">
        <f t="shared" si="0"/>
        <v>-</v>
      </c>
      <c r="H10" s="10"/>
      <c r="I10" s="10"/>
      <c r="J10" s="10"/>
      <c r="K10" s="10"/>
      <c r="L10" s="10"/>
    </row>
    <row r="11" spans="1:12">
      <c r="A11" s="26" t="s">
        <v>82</v>
      </c>
      <c r="B11" s="23">
        <v>5</v>
      </c>
      <c r="C11" s="22" t="s">
        <v>149</v>
      </c>
      <c r="D11" s="26" t="s">
        <v>83</v>
      </c>
      <c r="E11" s="11">
        <v>33.07</v>
      </c>
      <c r="F11" s="11">
        <v>0.74</v>
      </c>
      <c r="G11" s="13" t="str">
        <f t="shared" si="0"/>
        <v>-</v>
      </c>
      <c r="H11" s="10"/>
      <c r="I11" s="10"/>
      <c r="J11" s="10"/>
      <c r="K11" s="10"/>
      <c r="L11" s="10"/>
    </row>
    <row r="12" spans="1:12">
      <c r="G12" s="13" t="str">
        <f t="shared" si="0"/>
        <v/>
      </c>
      <c r="H12" s="10"/>
      <c r="I12" s="10"/>
      <c r="J12" s="10"/>
      <c r="K12" s="10"/>
      <c r="L12" s="10"/>
    </row>
    <row r="13" spans="1:12">
      <c r="A13" s="26" t="s">
        <v>84</v>
      </c>
      <c r="B13" s="23">
        <v>1</v>
      </c>
      <c r="C13" s="22" t="s">
        <v>155</v>
      </c>
      <c r="D13" s="26" t="s">
        <v>85</v>
      </c>
      <c r="E13" s="14">
        <v>32.5</v>
      </c>
      <c r="F13" s="14">
        <v>0.79</v>
      </c>
      <c r="G13" s="13" t="str">
        <f t="shared" si="0"/>
        <v>-</v>
      </c>
      <c r="H13" s="10"/>
      <c r="I13" s="10"/>
      <c r="J13" s="10"/>
      <c r="K13" s="10"/>
      <c r="L13" s="10"/>
    </row>
    <row r="14" spans="1:12">
      <c r="A14" s="26" t="s">
        <v>51</v>
      </c>
      <c r="B14" s="23">
        <v>3</v>
      </c>
      <c r="C14" s="22" t="s">
        <v>244</v>
      </c>
      <c r="D14" s="26" t="s">
        <v>86</v>
      </c>
      <c r="E14" s="14">
        <v>40.520000000000003</v>
      </c>
      <c r="F14" s="14">
        <v>0.94</v>
      </c>
      <c r="G14" s="13" t="str">
        <f t="shared" si="0"/>
        <v>-</v>
      </c>
      <c r="H14" s="10"/>
      <c r="I14" s="10"/>
      <c r="J14" s="10"/>
      <c r="K14" s="10"/>
      <c r="L14" s="10"/>
    </row>
    <row r="15" spans="1:12">
      <c r="A15" s="26" t="s">
        <v>52</v>
      </c>
      <c r="B15" s="23">
        <v>12</v>
      </c>
      <c r="C15" s="22" t="s">
        <v>265</v>
      </c>
      <c r="D15" s="26" t="s">
        <v>87</v>
      </c>
      <c r="E15" s="14">
        <v>39.24</v>
      </c>
      <c r="F15" s="14">
        <v>1.3</v>
      </c>
      <c r="G15" s="13" t="str">
        <f t="shared" si="0"/>
        <v>-</v>
      </c>
      <c r="H15" s="10"/>
      <c r="I15" s="10"/>
      <c r="J15" s="10"/>
      <c r="K15" s="10"/>
      <c r="L15" s="10"/>
    </row>
    <row r="16" spans="1:12">
      <c r="A16" s="26" t="s">
        <v>53</v>
      </c>
      <c r="B16" s="23">
        <v>16</v>
      </c>
      <c r="C16" s="22" t="s">
        <v>149</v>
      </c>
      <c r="D16" s="26" t="s">
        <v>88</v>
      </c>
      <c r="E16" s="11">
        <v>4.3600000000000003</v>
      </c>
      <c r="F16" s="11">
        <v>0.23</v>
      </c>
      <c r="G16" s="13" t="str">
        <f t="shared" si="0"/>
        <v>-</v>
      </c>
      <c r="H16" s="10"/>
      <c r="I16" s="10"/>
      <c r="J16" s="10"/>
      <c r="K16" s="10"/>
      <c r="L16" s="10"/>
    </row>
    <row r="17" spans="1:12">
      <c r="G17" s="13" t="str">
        <f t="shared" si="0"/>
        <v/>
      </c>
      <c r="H17" s="10"/>
      <c r="I17" s="10"/>
      <c r="J17" s="10"/>
      <c r="K17" s="10"/>
      <c r="L17" s="10"/>
    </row>
    <row r="18" spans="1:12">
      <c r="A18" s="19" t="s">
        <v>89</v>
      </c>
      <c r="B18" s="24">
        <v>1</v>
      </c>
      <c r="C18" s="20" t="s">
        <v>90</v>
      </c>
      <c r="D18" s="19" t="s">
        <v>91</v>
      </c>
      <c r="E18" s="14">
        <v>38.659999999999997</v>
      </c>
      <c r="F18" s="14">
        <v>0.72</v>
      </c>
      <c r="G18" s="13" t="str">
        <f t="shared" si="0"/>
        <v>-</v>
      </c>
      <c r="H18" s="10"/>
      <c r="I18" s="10"/>
      <c r="J18" s="10"/>
      <c r="K18" s="10"/>
      <c r="L18" s="10"/>
    </row>
    <row r="19" spans="1:12">
      <c r="A19" s="26" t="s">
        <v>92</v>
      </c>
      <c r="B19" s="23">
        <v>5</v>
      </c>
      <c r="C19" s="22" t="s">
        <v>241</v>
      </c>
      <c r="D19" s="26" t="s">
        <v>93</v>
      </c>
      <c r="E19" s="14">
        <v>39.64</v>
      </c>
      <c r="F19" s="14">
        <v>0.7</v>
      </c>
      <c r="G19" s="13" t="str">
        <f t="shared" si="0"/>
        <v>-</v>
      </c>
    </row>
    <row r="20" spans="1:12">
      <c r="A20" s="26" t="s">
        <v>94</v>
      </c>
      <c r="B20" s="23">
        <v>7</v>
      </c>
      <c r="C20" s="22" t="s">
        <v>244</v>
      </c>
      <c r="D20" s="26" t="s">
        <v>95</v>
      </c>
      <c r="E20" s="14">
        <v>40.26</v>
      </c>
      <c r="F20" s="14">
        <v>0.62</v>
      </c>
      <c r="G20" s="13" t="str">
        <f t="shared" si="0"/>
        <v>-</v>
      </c>
    </row>
    <row r="21" spans="1:12">
      <c r="A21" s="26" t="s">
        <v>96</v>
      </c>
      <c r="B21" s="23">
        <v>13</v>
      </c>
      <c r="C21" s="22" t="s">
        <v>265</v>
      </c>
      <c r="D21" s="26" t="s">
        <v>97</v>
      </c>
      <c r="E21" s="14">
        <v>45.96</v>
      </c>
      <c r="F21" s="14">
        <v>0.83</v>
      </c>
      <c r="G21" s="13" t="str">
        <f t="shared" si="0"/>
        <v>-</v>
      </c>
    </row>
    <row r="22" spans="1:12">
      <c r="A22" s="26" t="s">
        <v>98</v>
      </c>
      <c r="B22" s="23">
        <v>16</v>
      </c>
      <c r="C22" s="22" t="s">
        <v>99</v>
      </c>
      <c r="D22" s="26" t="s">
        <v>100</v>
      </c>
      <c r="E22" s="14">
        <v>41.27</v>
      </c>
      <c r="F22" s="14">
        <v>0.48</v>
      </c>
      <c r="G22" s="13" t="str">
        <f t="shared" si="0"/>
        <v>-</v>
      </c>
    </row>
    <row r="23" spans="1:12">
      <c r="A23" s="26" t="s">
        <v>101</v>
      </c>
      <c r="B23" s="23">
        <v>21</v>
      </c>
      <c r="C23" s="22" t="s">
        <v>265</v>
      </c>
      <c r="D23" s="19" t="s">
        <v>102</v>
      </c>
      <c r="E23" s="14">
        <v>38.57</v>
      </c>
      <c r="F23" s="14">
        <v>1.2</v>
      </c>
      <c r="G23" s="13" t="str">
        <f t="shared" si="0"/>
        <v>-</v>
      </c>
    </row>
    <row r="24" spans="1:12">
      <c r="A24" s="26" t="s">
        <v>103</v>
      </c>
      <c r="B24" s="23">
        <v>25</v>
      </c>
      <c r="C24" s="22" t="s">
        <v>265</v>
      </c>
      <c r="D24" s="26" t="s">
        <v>104</v>
      </c>
      <c r="E24" s="15" t="s">
        <v>43</v>
      </c>
      <c r="F24" s="15" t="s">
        <v>43</v>
      </c>
      <c r="G24" s="13" t="str">
        <f t="shared" si="0"/>
        <v>-</v>
      </c>
    </row>
    <row r="25" spans="1:12">
      <c r="G25" s="13" t="str">
        <f t="shared" si="0"/>
        <v/>
      </c>
    </row>
    <row r="26" spans="1:12">
      <c r="A26" s="26" t="s">
        <v>105</v>
      </c>
      <c r="B26" s="23">
        <v>2</v>
      </c>
      <c r="C26" s="22" t="s">
        <v>241</v>
      </c>
      <c r="D26" s="26" t="s">
        <v>106</v>
      </c>
      <c r="E26" s="14">
        <v>39.99</v>
      </c>
      <c r="F26" s="14">
        <v>0.67</v>
      </c>
      <c r="G26" s="13" t="str">
        <f t="shared" si="0"/>
        <v>-</v>
      </c>
    </row>
    <row r="27" spans="1:12">
      <c r="A27" s="26" t="s">
        <v>107</v>
      </c>
      <c r="B27" s="23">
        <v>7</v>
      </c>
      <c r="C27" s="22" t="s">
        <v>244</v>
      </c>
      <c r="D27" s="26" t="s">
        <v>108</v>
      </c>
      <c r="E27" s="14">
        <v>39.840000000000003</v>
      </c>
      <c r="F27" s="14">
        <v>0.79</v>
      </c>
      <c r="G27" s="13" t="str">
        <f t="shared" si="0"/>
        <v>-</v>
      </c>
    </row>
    <row r="28" spans="1:12">
      <c r="A28" s="26" t="s">
        <v>109</v>
      </c>
      <c r="B28" s="23">
        <v>14</v>
      </c>
      <c r="C28" s="22" t="s">
        <v>244</v>
      </c>
      <c r="D28" s="26" t="s">
        <v>110</v>
      </c>
      <c r="E28" s="14">
        <v>40.98</v>
      </c>
      <c r="F28" s="14">
        <v>0.77</v>
      </c>
      <c r="G28" s="13" t="str">
        <f t="shared" si="0"/>
        <v>-</v>
      </c>
    </row>
    <row r="29" spans="1:12">
      <c r="A29" s="26" t="s">
        <v>111</v>
      </c>
      <c r="B29" s="23">
        <v>23</v>
      </c>
      <c r="C29" s="22" t="s">
        <v>265</v>
      </c>
      <c r="D29" s="26" t="s">
        <v>112</v>
      </c>
      <c r="E29" s="17">
        <v>47.37</v>
      </c>
      <c r="F29" s="17">
        <v>1.02</v>
      </c>
      <c r="G29" s="13" t="str">
        <f t="shared" si="0"/>
        <v>-</v>
      </c>
    </row>
    <row r="30" spans="1:12">
      <c r="A30" s="26" t="s">
        <v>113</v>
      </c>
      <c r="B30" s="23">
        <v>27</v>
      </c>
      <c r="C30" s="22" t="s">
        <v>265</v>
      </c>
      <c r="D30" s="26" t="s">
        <v>114</v>
      </c>
      <c r="E30" s="14">
        <v>31.23</v>
      </c>
      <c r="F30" s="14">
        <v>0.95</v>
      </c>
      <c r="G30" s="13" t="str">
        <f t="shared" si="0"/>
        <v>-</v>
      </c>
    </row>
    <row r="31" spans="1:12">
      <c r="A31" s="26" t="s">
        <v>115</v>
      </c>
      <c r="B31" s="23">
        <v>32</v>
      </c>
      <c r="C31" s="22" t="s">
        <v>149</v>
      </c>
      <c r="D31" s="26" t="s">
        <v>170</v>
      </c>
      <c r="E31" s="11">
        <v>9.23</v>
      </c>
      <c r="F31" s="11">
        <v>0.47</v>
      </c>
      <c r="G31" s="13" t="str">
        <f t="shared" si="0"/>
        <v>-</v>
      </c>
    </row>
    <row r="32" spans="1:12">
      <c r="G32" s="13" t="str">
        <f t="shared" si="0"/>
        <v/>
      </c>
    </row>
    <row r="33" spans="1:7">
      <c r="A33" s="2" t="s">
        <v>116</v>
      </c>
      <c r="B33" s="23">
        <v>4</v>
      </c>
      <c r="C33" s="22" t="s">
        <v>117</v>
      </c>
      <c r="D33" s="2" t="s">
        <v>118</v>
      </c>
      <c r="E33" s="14">
        <v>36.08</v>
      </c>
      <c r="F33" s="14">
        <v>0.77</v>
      </c>
      <c r="G33" s="13" t="str">
        <f t="shared" si="0"/>
        <v>-</v>
      </c>
    </row>
    <row r="34" spans="1:7">
      <c r="A34" s="26" t="s">
        <v>119</v>
      </c>
      <c r="B34" s="23">
        <v>16</v>
      </c>
      <c r="C34" s="22" t="s">
        <v>244</v>
      </c>
      <c r="D34" s="26" t="s">
        <v>120</v>
      </c>
      <c r="E34" s="14">
        <v>40.04</v>
      </c>
      <c r="F34" s="14">
        <v>0.73</v>
      </c>
      <c r="G34" s="13" t="str">
        <f t="shared" si="0"/>
        <v>-</v>
      </c>
    </row>
    <row r="35" spans="1:7">
      <c r="A35" s="26" t="s">
        <v>121</v>
      </c>
      <c r="B35" s="23">
        <v>17</v>
      </c>
      <c r="C35" s="22" t="s">
        <v>265</v>
      </c>
      <c r="D35" s="26" t="s">
        <v>122</v>
      </c>
      <c r="E35" s="14">
        <v>29.21</v>
      </c>
      <c r="F35" s="14">
        <v>0.68</v>
      </c>
      <c r="G35" s="13" t="str">
        <f t="shared" si="0"/>
        <v>-</v>
      </c>
    </row>
    <row r="36" spans="1:7">
      <c r="A36" s="26" t="s">
        <v>124</v>
      </c>
      <c r="B36" s="23">
        <v>21</v>
      </c>
      <c r="C36" s="22" t="s">
        <v>149</v>
      </c>
      <c r="D36" s="26" t="s">
        <v>125</v>
      </c>
      <c r="E36" s="11">
        <v>15.87</v>
      </c>
      <c r="F36" s="11">
        <v>0.56999999999999995</v>
      </c>
      <c r="G36" s="13" t="str">
        <f t="shared" si="0"/>
        <v>-</v>
      </c>
    </row>
    <row r="37" spans="1:7">
      <c r="G37" s="13" t="str">
        <f t="shared" si="0"/>
        <v/>
      </c>
    </row>
    <row r="38" spans="1:7">
      <c r="A38" s="26" t="s">
        <v>126</v>
      </c>
      <c r="B38" s="23">
        <v>3</v>
      </c>
      <c r="C38" s="22" t="s">
        <v>117</v>
      </c>
      <c r="D38" s="26" t="s">
        <v>0</v>
      </c>
      <c r="E38" s="14">
        <v>37.33</v>
      </c>
      <c r="F38" s="14">
        <v>0.4</v>
      </c>
      <c r="G38" s="13" t="str">
        <f t="shared" si="0"/>
        <v>-</v>
      </c>
    </row>
    <row r="39" spans="1:7">
      <c r="A39" s="26" t="s">
        <v>1</v>
      </c>
      <c r="B39" s="23">
        <v>6</v>
      </c>
      <c r="C39" s="22" t="s">
        <v>244</v>
      </c>
      <c r="D39" s="26" t="s">
        <v>2</v>
      </c>
      <c r="E39" s="14">
        <v>31.58</v>
      </c>
      <c r="F39" s="14">
        <v>0.46</v>
      </c>
      <c r="G39" s="13" t="str">
        <f t="shared" si="0"/>
        <v>-</v>
      </c>
    </row>
    <row r="40" spans="1:7">
      <c r="A40" s="26" t="s">
        <v>3</v>
      </c>
      <c r="B40" s="23">
        <v>12</v>
      </c>
      <c r="C40" s="22" t="s">
        <v>244</v>
      </c>
      <c r="D40" s="26" t="s">
        <v>4</v>
      </c>
      <c r="E40" s="14">
        <v>37.93</v>
      </c>
      <c r="F40" s="14">
        <v>0.59</v>
      </c>
      <c r="G40" s="13" t="str">
        <f t="shared" si="0"/>
        <v>-</v>
      </c>
    </row>
    <row r="41" spans="1:7">
      <c r="A41" s="26" t="s">
        <v>5</v>
      </c>
      <c r="B41" s="23">
        <v>16</v>
      </c>
      <c r="C41" s="22" t="s">
        <v>265</v>
      </c>
      <c r="D41" s="26" t="s">
        <v>6</v>
      </c>
      <c r="E41" s="14">
        <v>42.72</v>
      </c>
      <c r="F41" s="14">
        <v>1.1100000000000001</v>
      </c>
      <c r="G41" s="13" t="str">
        <f t="shared" si="0"/>
        <v>-</v>
      </c>
    </row>
    <row r="42" spans="1:7">
      <c r="A42" s="26" t="s">
        <v>7</v>
      </c>
      <c r="B42" s="23">
        <v>18.5</v>
      </c>
      <c r="C42" s="22" t="s">
        <v>265</v>
      </c>
      <c r="D42" s="26" t="s">
        <v>8</v>
      </c>
      <c r="E42" s="14">
        <v>26.31</v>
      </c>
      <c r="F42" s="14">
        <v>0.9</v>
      </c>
      <c r="G42" s="13" t="str">
        <f t="shared" si="0"/>
        <v>-</v>
      </c>
    </row>
    <row r="43" spans="1:7">
      <c r="A43" s="26" t="s">
        <v>9</v>
      </c>
      <c r="B43" s="23">
        <v>21</v>
      </c>
      <c r="C43" s="22" t="s">
        <v>149</v>
      </c>
      <c r="D43" s="26" t="s">
        <v>10</v>
      </c>
      <c r="E43" s="11">
        <v>7.29</v>
      </c>
      <c r="F43" s="11">
        <v>0.3</v>
      </c>
      <c r="G43" s="13" t="str">
        <f t="shared" si="0"/>
        <v>-</v>
      </c>
    </row>
    <row r="44" spans="1:7">
      <c r="G44" s="13" t="str">
        <f t="shared" si="0"/>
        <v/>
      </c>
    </row>
    <row r="45" spans="1:7">
      <c r="A45" s="26" t="s">
        <v>11</v>
      </c>
      <c r="B45" s="23">
        <v>1</v>
      </c>
      <c r="C45" s="22" t="s">
        <v>239</v>
      </c>
      <c r="D45" s="26" t="s">
        <v>12</v>
      </c>
      <c r="E45" s="14">
        <v>39.29</v>
      </c>
      <c r="F45" s="14">
        <v>0.62</v>
      </c>
      <c r="G45" s="13" t="str">
        <f t="shared" si="0"/>
        <v>-</v>
      </c>
    </row>
    <row r="46" spans="1:7">
      <c r="A46" s="26" t="s">
        <v>13</v>
      </c>
      <c r="B46" s="23">
        <v>2</v>
      </c>
      <c r="C46" s="22" t="s">
        <v>241</v>
      </c>
      <c r="D46" s="26" t="s">
        <v>270</v>
      </c>
      <c r="E46" s="14">
        <v>37.57</v>
      </c>
      <c r="F46" s="14">
        <v>0.72</v>
      </c>
      <c r="G46" s="13" t="str">
        <f t="shared" si="0"/>
        <v>-</v>
      </c>
    </row>
    <row r="47" spans="1:7">
      <c r="A47" s="26" t="s">
        <v>14</v>
      </c>
      <c r="B47" s="23">
        <v>6.5</v>
      </c>
      <c r="C47" s="22" t="s">
        <v>244</v>
      </c>
      <c r="D47" s="26" t="s">
        <v>15</v>
      </c>
      <c r="E47" s="14">
        <v>29.33</v>
      </c>
      <c r="F47" s="14">
        <v>0.71</v>
      </c>
      <c r="G47" s="13" t="str">
        <f t="shared" si="0"/>
        <v>-</v>
      </c>
    </row>
    <row r="48" spans="1:7">
      <c r="A48" s="26" t="s">
        <v>16</v>
      </c>
      <c r="B48" s="23">
        <v>13.5</v>
      </c>
      <c r="C48" s="22" t="s">
        <v>149</v>
      </c>
      <c r="D48" s="26" t="s">
        <v>17</v>
      </c>
      <c r="E48" s="11">
        <v>19.61</v>
      </c>
      <c r="F48" s="11">
        <v>0.64</v>
      </c>
      <c r="G48" s="13" t="str">
        <f t="shared" si="0"/>
        <v>-</v>
      </c>
    </row>
    <row r="49" spans="1:7">
      <c r="A49" s="26" t="s">
        <v>18</v>
      </c>
      <c r="B49" s="23">
        <v>20</v>
      </c>
      <c r="C49" s="22" t="s">
        <v>149</v>
      </c>
      <c r="D49" s="26" t="s">
        <v>10</v>
      </c>
      <c r="E49" s="11">
        <v>5.86</v>
      </c>
      <c r="F49" s="11">
        <v>0.26</v>
      </c>
      <c r="G49" s="13" t="str">
        <f t="shared" si="0"/>
        <v>-</v>
      </c>
    </row>
    <row r="50" spans="1:7">
      <c r="G50" s="13" t="str">
        <f t="shared" si="0"/>
        <v/>
      </c>
    </row>
    <row r="51" spans="1:7">
      <c r="A51" s="26" t="s">
        <v>19</v>
      </c>
      <c r="B51" s="23">
        <v>2</v>
      </c>
      <c r="C51" s="22" t="s">
        <v>239</v>
      </c>
      <c r="D51" s="26" t="s">
        <v>20</v>
      </c>
      <c r="E51" s="11">
        <v>36.85</v>
      </c>
      <c r="F51" s="11">
        <v>1.07</v>
      </c>
      <c r="G51" s="13" t="str">
        <f t="shared" si="0"/>
        <v>-</v>
      </c>
    </row>
    <row r="52" spans="1:7">
      <c r="A52" s="26" t="s">
        <v>21</v>
      </c>
      <c r="B52" s="23">
        <v>4.5</v>
      </c>
      <c r="C52" s="22" t="s">
        <v>241</v>
      </c>
      <c r="D52" s="26" t="s">
        <v>251</v>
      </c>
      <c r="E52" s="11">
        <v>38.03</v>
      </c>
      <c r="F52" s="11">
        <v>0.85</v>
      </c>
      <c r="G52" s="13" t="str">
        <f t="shared" si="0"/>
        <v>-</v>
      </c>
    </row>
    <row r="53" spans="1:7">
      <c r="A53" s="19" t="s">
        <v>22</v>
      </c>
      <c r="B53" s="24">
        <v>15.5</v>
      </c>
      <c r="C53" s="20" t="s">
        <v>244</v>
      </c>
      <c r="D53" s="19" t="s">
        <v>23</v>
      </c>
      <c r="E53" s="14">
        <v>37.53</v>
      </c>
      <c r="F53" s="14">
        <v>0.78</v>
      </c>
      <c r="G53" s="13" t="str">
        <f t="shared" si="0"/>
        <v>-</v>
      </c>
    </row>
    <row r="54" spans="1:7">
      <c r="A54" s="26" t="s">
        <v>24</v>
      </c>
      <c r="B54" s="23">
        <v>18.5</v>
      </c>
      <c r="C54" s="22" t="s">
        <v>265</v>
      </c>
      <c r="D54" s="26" t="s">
        <v>54</v>
      </c>
      <c r="E54" s="14">
        <v>41.89</v>
      </c>
      <c r="F54" s="14">
        <v>1.3</v>
      </c>
      <c r="G54" s="13" t="str">
        <f t="shared" si="0"/>
        <v>-</v>
      </c>
    </row>
    <row r="55" spans="1:7">
      <c r="A55" s="26" t="s">
        <v>25</v>
      </c>
      <c r="B55" s="23">
        <v>21</v>
      </c>
      <c r="C55" s="22" t="s">
        <v>265</v>
      </c>
      <c r="D55" s="26" t="s">
        <v>26</v>
      </c>
      <c r="E55" s="14">
        <v>26.02</v>
      </c>
      <c r="F55" s="14">
        <v>0.9</v>
      </c>
      <c r="G55" s="13" t="str">
        <f t="shared" si="0"/>
        <v>-</v>
      </c>
    </row>
    <row r="56" spans="1:7">
      <c r="A56" s="26" t="s">
        <v>27</v>
      </c>
      <c r="B56" s="23">
        <v>24</v>
      </c>
      <c r="C56" s="22" t="s">
        <v>149</v>
      </c>
      <c r="D56" s="26" t="s">
        <v>28</v>
      </c>
      <c r="E56" s="11">
        <v>2.5099999999999998</v>
      </c>
      <c r="F56" s="11">
        <v>0.13</v>
      </c>
      <c r="G56" s="13" t="str">
        <f t="shared" si="0"/>
        <v>-</v>
      </c>
    </row>
    <row r="57" spans="1:7">
      <c r="G57" s="13" t="str">
        <f t="shared" si="0"/>
        <v/>
      </c>
    </row>
    <row r="58" spans="1:7">
      <c r="A58" s="26" t="s">
        <v>29</v>
      </c>
      <c r="B58" s="23">
        <v>3</v>
      </c>
      <c r="C58" s="22" t="s">
        <v>117</v>
      </c>
      <c r="D58" s="26" t="s">
        <v>55</v>
      </c>
      <c r="E58" s="11">
        <v>35.770000000000003</v>
      </c>
      <c r="F58" s="11">
        <v>0.95</v>
      </c>
      <c r="G58" s="13" t="str">
        <f t="shared" si="0"/>
        <v>-</v>
      </c>
    </row>
    <row r="59" spans="1:7">
      <c r="A59" s="26" t="s">
        <v>30</v>
      </c>
      <c r="B59" s="23">
        <v>5</v>
      </c>
      <c r="C59" s="22" t="s">
        <v>241</v>
      </c>
      <c r="D59" s="26" t="s">
        <v>31</v>
      </c>
      <c r="E59" s="11">
        <v>29.2</v>
      </c>
      <c r="F59" s="11">
        <v>1.18</v>
      </c>
      <c r="G59" s="13" t="str">
        <f t="shared" si="0"/>
        <v>-</v>
      </c>
    </row>
    <row r="60" spans="1:7">
      <c r="A60" s="26" t="s">
        <v>32</v>
      </c>
      <c r="B60" s="23">
        <v>14</v>
      </c>
      <c r="C60" s="22" t="s">
        <v>244</v>
      </c>
      <c r="D60" s="26" t="s">
        <v>33</v>
      </c>
      <c r="E60" s="14">
        <v>38.93</v>
      </c>
      <c r="F60" s="14">
        <v>0.56000000000000005</v>
      </c>
      <c r="G60" s="13" t="str">
        <f t="shared" si="0"/>
        <v>-</v>
      </c>
    </row>
    <row r="61" spans="1:7">
      <c r="A61" s="26" t="s">
        <v>34</v>
      </c>
      <c r="B61" s="23">
        <v>17</v>
      </c>
      <c r="C61" s="22" t="s">
        <v>265</v>
      </c>
      <c r="D61" s="26" t="s">
        <v>35</v>
      </c>
      <c r="E61" s="14">
        <v>42.25</v>
      </c>
      <c r="F61" s="14">
        <v>1.1200000000000001</v>
      </c>
      <c r="G61" s="13" t="str">
        <f t="shared" si="0"/>
        <v>-</v>
      </c>
    </row>
    <row r="62" spans="1:7">
      <c r="A62" s="26" t="s">
        <v>36</v>
      </c>
      <c r="B62" s="23">
        <v>19</v>
      </c>
      <c r="C62" s="22" t="s">
        <v>265</v>
      </c>
      <c r="D62" s="26" t="s">
        <v>37</v>
      </c>
      <c r="E62" s="14">
        <v>26.49</v>
      </c>
      <c r="F62" s="14">
        <v>0.92</v>
      </c>
      <c r="G62" s="13" t="str">
        <f t="shared" si="0"/>
        <v>-</v>
      </c>
    </row>
    <row r="63" spans="1:7">
      <c r="A63" s="26" t="s">
        <v>38</v>
      </c>
      <c r="B63" s="23">
        <v>21.5</v>
      </c>
      <c r="C63" s="22" t="s">
        <v>146</v>
      </c>
      <c r="D63" s="26" t="s">
        <v>39</v>
      </c>
      <c r="E63" s="14">
        <v>18.16</v>
      </c>
      <c r="F63" s="14">
        <v>0.56000000000000005</v>
      </c>
      <c r="G63" s="13" t="str">
        <f t="shared" si="0"/>
        <v>-</v>
      </c>
    </row>
    <row r="64" spans="1:7">
      <c r="A64" s="26" t="s">
        <v>40</v>
      </c>
      <c r="B64" s="23">
        <v>26.5</v>
      </c>
      <c r="C64" s="22" t="s">
        <v>149</v>
      </c>
      <c r="D64" s="26" t="s">
        <v>10</v>
      </c>
      <c r="E64" s="11">
        <v>4.46</v>
      </c>
      <c r="F64" s="11">
        <v>0.37</v>
      </c>
      <c r="G64" s="13" t="str">
        <f t="shared" si="0"/>
        <v>-</v>
      </c>
    </row>
    <row r="66" spans="1:1">
      <c r="A66" s="19"/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03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8.83203125" defaultRowHeight="12"/>
  <cols>
    <col min="1" max="1" width="13.5" style="19" bestFit="1" customWidth="1"/>
    <col min="2" max="2" width="6.33203125" style="20" bestFit="1" customWidth="1"/>
    <col min="3" max="3" width="7.83203125" style="20" bestFit="1" customWidth="1"/>
    <col min="4" max="4" width="83.1640625" style="19" customWidth="1"/>
    <col min="5" max="6" width="10" style="6" bestFit="1" customWidth="1"/>
    <col min="7" max="7" width="6.5" style="10" bestFit="1" customWidth="1"/>
    <col min="8" max="8" width="8.6640625" style="10" customWidth="1"/>
    <col min="9" max="9" width="11" style="10" customWidth="1"/>
    <col min="10" max="10" width="16.33203125" style="10" customWidth="1"/>
    <col min="11" max="11" width="13.33203125" style="10" customWidth="1"/>
    <col min="12" max="16384" width="8.83203125" style="12"/>
  </cols>
  <sheetData>
    <row r="1" spans="1:11" s="3" customFormat="1" ht="27" customHeight="1">
      <c r="A1" s="9" t="s">
        <v>234</v>
      </c>
      <c r="B1" s="18" t="s">
        <v>237</v>
      </c>
      <c r="C1" s="9" t="s">
        <v>47</v>
      </c>
      <c r="D1" s="9" t="s">
        <v>48</v>
      </c>
      <c r="E1" s="4" t="s">
        <v>41</v>
      </c>
      <c r="F1" s="4" t="s">
        <v>42</v>
      </c>
      <c r="G1" s="8" t="s">
        <v>44</v>
      </c>
      <c r="H1" s="10"/>
      <c r="I1" s="10"/>
      <c r="J1" s="10"/>
      <c r="K1" s="10"/>
    </row>
    <row r="2" spans="1:11" s="1" customFormat="1">
      <c r="A2" s="19"/>
      <c r="B2" s="20"/>
      <c r="C2" s="20"/>
      <c r="D2" s="19"/>
      <c r="E2" s="7" t="s">
        <v>45</v>
      </c>
      <c r="F2" s="7" t="s">
        <v>45</v>
      </c>
      <c r="G2" s="8" t="s">
        <v>46</v>
      </c>
      <c r="H2" s="10"/>
      <c r="I2" s="10"/>
      <c r="J2" s="10"/>
      <c r="K2" s="10"/>
    </row>
    <row r="3" spans="1:11" s="5" customFormat="1">
      <c r="A3" s="19"/>
      <c r="B3" s="20"/>
      <c r="C3" s="20"/>
      <c r="D3" s="19"/>
      <c r="E3" s="6"/>
      <c r="F3" s="6"/>
      <c r="G3" s="10"/>
      <c r="H3" s="10"/>
      <c r="I3" s="10"/>
      <c r="J3" s="10"/>
      <c r="K3" s="10"/>
    </row>
    <row r="4" spans="1:11">
      <c r="A4" s="19" t="s">
        <v>238</v>
      </c>
      <c r="B4" s="20">
        <v>2</v>
      </c>
      <c r="C4" s="20" t="s">
        <v>239</v>
      </c>
      <c r="D4" s="19" t="s">
        <v>240</v>
      </c>
      <c r="E4" s="6">
        <v>41.630699999999997</v>
      </c>
      <c r="F4" s="6">
        <v>0.78900000000000003</v>
      </c>
      <c r="G4" s="16" t="s">
        <v>43</v>
      </c>
    </row>
    <row r="5" spans="1:11">
      <c r="A5" s="19" t="s">
        <v>49</v>
      </c>
      <c r="B5" s="20">
        <v>8</v>
      </c>
      <c r="C5" s="20" t="s">
        <v>241</v>
      </c>
      <c r="D5" s="19" t="s">
        <v>242</v>
      </c>
      <c r="E5" s="6">
        <v>42.834299999999999</v>
      </c>
      <c r="F5" s="6">
        <v>0.47210000000000002</v>
      </c>
      <c r="G5" s="16" t="s">
        <v>43</v>
      </c>
    </row>
    <row r="6" spans="1:11">
      <c r="A6" s="19" t="s">
        <v>243</v>
      </c>
      <c r="B6" s="20">
        <v>14</v>
      </c>
      <c r="C6" s="20" t="s">
        <v>244</v>
      </c>
      <c r="D6" s="19" t="s">
        <v>245</v>
      </c>
      <c r="E6" s="6">
        <v>43.190600000000003</v>
      </c>
      <c r="F6" s="6">
        <v>0.44890000000000002</v>
      </c>
      <c r="G6" s="16" t="s">
        <v>43</v>
      </c>
    </row>
    <row r="7" spans="1:11">
      <c r="A7" s="19" t="s">
        <v>246</v>
      </c>
      <c r="B7" s="20">
        <v>23</v>
      </c>
      <c r="C7" s="20" t="s">
        <v>244</v>
      </c>
      <c r="D7" s="19" t="s">
        <v>247</v>
      </c>
      <c r="E7" s="6">
        <v>42.918999999999997</v>
      </c>
      <c r="F7" s="6">
        <v>0.70269999999999999</v>
      </c>
      <c r="G7" s="16" t="s">
        <v>43</v>
      </c>
    </row>
    <row r="9" spans="1:11">
      <c r="A9" s="19" t="s">
        <v>248</v>
      </c>
      <c r="B9" s="20">
        <v>1</v>
      </c>
      <c r="C9" s="20" t="s">
        <v>239</v>
      </c>
      <c r="D9" s="19" t="s">
        <v>249</v>
      </c>
      <c r="E9" s="6">
        <v>41.705449999999999</v>
      </c>
      <c r="F9" s="6">
        <v>0.74324999999999997</v>
      </c>
      <c r="G9" s="16" t="s">
        <v>43</v>
      </c>
    </row>
    <row r="10" spans="1:11">
      <c r="A10" s="19" t="s">
        <v>250</v>
      </c>
      <c r="B10" s="20">
        <v>2.5</v>
      </c>
      <c r="C10" s="20" t="s">
        <v>241</v>
      </c>
      <c r="D10" s="19" t="s">
        <v>251</v>
      </c>
      <c r="E10" s="6">
        <v>41.730200000000004</v>
      </c>
      <c r="F10" s="6">
        <v>0.69450000000000001</v>
      </c>
      <c r="G10" s="16" t="s">
        <v>43</v>
      </c>
    </row>
    <row r="11" spans="1:11">
      <c r="A11" s="19" t="s">
        <v>252</v>
      </c>
      <c r="B11" s="20">
        <v>7</v>
      </c>
      <c r="C11" s="20" t="s">
        <v>241</v>
      </c>
      <c r="D11" s="19" t="s">
        <v>253</v>
      </c>
      <c r="E11" s="6">
        <v>42.435600000000001</v>
      </c>
      <c r="F11" s="6">
        <v>0.53500000000000003</v>
      </c>
      <c r="G11" s="16" t="s">
        <v>43</v>
      </c>
    </row>
    <row r="12" spans="1:11">
      <c r="A12" s="19" t="s">
        <v>254</v>
      </c>
      <c r="B12" s="20">
        <v>15</v>
      </c>
      <c r="C12" s="20" t="s">
        <v>244</v>
      </c>
      <c r="D12" s="19" t="s">
        <v>255</v>
      </c>
      <c r="E12" s="6">
        <v>43.385800000000003</v>
      </c>
      <c r="F12" s="6">
        <v>0.67390000000000005</v>
      </c>
      <c r="G12" s="16" t="s">
        <v>43</v>
      </c>
    </row>
    <row r="14" spans="1:11">
      <c r="A14" s="19" t="s">
        <v>256</v>
      </c>
      <c r="B14" s="20">
        <v>2</v>
      </c>
      <c r="C14" s="20" t="s">
        <v>239</v>
      </c>
      <c r="D14" s="19" t="s">
        <v>257</v>
      </c>
      <c r="E14" s="6">
        <v>42.720089860000002</v>
      </c>
      <c r="F14" s="6">
        <v>1.1602813114999999</v>
      </c>
      <c r="G14" s="16" t="s">
        <v>43</v>
      </c>
    </row>
    <row r="15" spans="1:11">
      <c r="A15" s="19" t="s">
        <v>258</v>
      </c>
      <c r="B15" s="20">
        <v>3</v>
      </c>
      <c r="C15" s="20" t="s">
        <v>241</v>
      </c>
      <c r="D15" s="19" t="s">
        <v>259</v>
      </c>
      <c r="E15" s="6">
        <v>42.409799999999997</v>
      </c>
      <c r="F15" s="6">
        <v>0.80589999999999995</v>
      </c>
      <c r="G15" s="16" t="s">
        <v>43</v>
      </c>
    </row>
    <row r="16" spans="1:11">
      <c r="A16" s="19" t="s">
        <v>260</v>
      </c>
      <c r="B16" s="20">
        <v>6</v>
      </c>
      <c r="C16" s="20" t="s">
        <v>244</v>
      </c>
      <c r="D16" s="19" t="s">
        <v>261</v>
      </c>
      <c r="E16" s="6">
        <v>42.545900000000003</v>
      </c>
      <c r="F16" s="6">
        <v>0.69230000000000003</v>
      </c>
      <c r="G16" s="16" t="s">
        <v>43</v>
      </c>
    </row>
    <row r="17" spans="1:7">
      <c r="A17" s="19" t="s">
        <v>262</v>
      </c>
      <c r="B17" s="20">
        <v>18</v>
      </c>
      <c r="C17" s="20" t="s">
        <v>244</v>
      </c>
      <c r="D17" s="19" t="s">
        <v>263</v>
      </c>
      <c r="E17" s="6">
        <v>42.536700000000003</v>
      </c>
      <c r="F17" s="6">
        <v>0.91159999999999997</v>
      </c>
      <c r="G17" s="16" t="s">
        <v>43</v>
      </c>
    </row>
    <row r="18" spans="1:7">
      <c r="A18" s="19" t="s">
        <v>264</v>
      </c>
      <c r="B18" s="20">
        <v>23</v>
      </c>
      <c r="C18" s="20" t="s">
        <v>265</v>
      </c>
      <c r="D18" s="19" t="s">
        <v>266</v>
      </c>
      <c r="E18" s="6">
        <v>43.3056971166667</v>
      </c>
      <c r="F18" s="6">
        <v>1.22691869566667</v>
      </c>
      <c r="G18" s="10">
        <v>-28.29</v>
      </c>
    </row>
    <row r="20" spans="1:7">
      <c r="A20" s="19" t="s">
        <v>267</v>
      </c>
      <c r="B20" s="20">
        <v>1</v>
      </c>
      <c r="C20" s="20" t="s">
        <v>239</v>
      </c>
      <c r="D20" s="19" t="s">
        <v>268</v>
      </c>
      <c r="E20" s="6">
        <v>41.334200000000003</v>
      </c>
      <c r="F20" s="6">
        <v>0.98</v>
      </c>
      <c r="G20" s="16" t="s">
        <v>43</v>
      </c>
    </row>
    <row r="21" spans="1:7">
      <c r="A21" s="19" t="s">
        <v>269</v>
      </c>
      <c r="B21" s="20">
        <v>2</v>
      </c>
      <c r="C21" s="20" t="s">
        <v>241</v>
      </c>
      <c r="D21" s="19" t="s">
        <v>270</v>
      </c>
      <c r="E21" s="6">
        <v>42.991920895</v>
      </c>
      <c r="F21" s="6">
        <v>1.243674478</v>
      </c>
      <c r="G21" s="16" t="s">
        <v>43</v>
      </c>
    </row>
    <row r="22" spans="1:7">
      <c r="A22" s="19" t="s">
        <v>271</v>
      </c>
      <c r="B22" s="20">
        <v>12</v>
      </c>
      <c r="C22" s="20" t="s">
        <v>244</v>
      </c>
      <c r="D22" s="19" t="s">
        <v>272</v>
      </c>
      <c r="E22" s="6">
        <v>45.444566739999999</v>
      </c>
      <c r="F22" s="6">
        <v>0.87639639899999999</v>
      </c>
      <c r="G22" s="10">
        <v>-27.92</v>
      </c>
    </row>
    <row r="23" spans="1:7">
      <c r="A23" s="19" t="s">
        <v>273</v>
      </c>
      <c r="B23" s="20">
        <v>21</v>
      </c>
      <c r="C23" s="20" t="s">
        <v>244</v>
      </c>
      <c r="D23" s="19" t="s">
        <v>274</v>
      </c>
      <c r="E23" s="6">
        <v>44.732199999999999</v>
      </c>
      <c r="F23" s="6">
        <v>1.0185999999999999</v>
      </c>
      <c r="G23" s="16" t="s">
        <v>43</v>
      </c>
    </row>
    <row r="24" spans="1:7">
      <c r="A24" s="19" t="s">
        <v>275</v>
      </c>
      <c r="B24" s="20">
        <v>24</v>
      </c>
      <c r="C24" s="20" t="s">
        <v>265</v>
      </c>
      <c r="D24" s="19" t="s">
        <v>56</v>
      </c>
      <c r="E24" s="6">
        <v>43.457500000000003</v>
      </c>
      <c r="F24" s="6">
        <v>1.3818999999999999</v>
      </c>
      <c r="G24" s="16" t="s">
        <v>43</v>
      </c>
    </row>
    <row r="26" spans="1:7">
      <c r="A26" s="19" t="s">
        <v>276</v>
      </c>
      <c r="B26" s="20">
        <v>2</v>
      </c>
      <c r="C26" s="20" t="s">
        <v>239</v>
      </c>
      <c r="D26" s="19" t="s">
        <v>277</v>
      </c>
      <c r="E26" s="6">
        <v>43.200299999999999</v>
      </c>
      <c r="F26" s="6">
        <v>0.85089999999999999</v>
      </c>
      <c r="G26" s="16" t="s">
        <v>43</v>
      </c>
    </row>
    <row r="27" spans="1:7">
      <c r="A27" s="19" t="s">
        <v>278</v>
      </c>
      <c r="B27" s="20">
        <v>5</v>
      </c>
      <c r="C27" s="20" t="s">
        <v>241</v>
      </c>
      <c r="D27" s="19" t="s">
        <v>279</v>
      </c>
      <c r="E27" s="6">
        <v>43.094250000000002</v>
      </c>
      <c r="F27" s="6">
        <v>0.66674999999999995</v>
      </c>
      <c r="G27" s="16" t="s">
        <v>43</v>
      </c>
    </row>
    <row r="28" spans="1:7">
      <c r="A28" s="19" t="s">
        <v>280</v>
      </c>
      <c r="B28" s="20">
        <v>11</v>
      </c>
      <c r="C28" s="20" t="s">
        <v>244</v>
      </c>
      <c r="D28" s="19" t="s">
        <v>281</v>
      </c>
      <c r="E28" s="6">
        <v>43.182200000000002</v>
      </c>
      <c r="F28" s="6">
        <v>0.75890000000000002</v>
      </c>
      <c r="G28" s="16" t="s">
        <v>43</v>
      </c>
    </row>
    <row r="29" spans="1:7">
      <c r="A29" s="19" t="s">
        <v>282</v>
      </c>
      <c r="B29" s="20">
        <v>19</v>
      </c>
      <c r="C29" s="20" t="s">
        <v>244</v>
      </c>
      <c r="D29" s="19" t="s">
        <v>283</v>
      </c>
      <c r="E29" s="6">
        <v>44.071599999999997</v>
      </c>
      <c r="F29" s="6">
        <v>0.87419999999999998</v>
      </c>
      <c r="G29" s="16" t="s">
        <v>43</v>
      </c>
    </row>
    <row r="30" spans="1:7">
      <c r="A30" s="19" t="s">
        <v>284</v>
      </c>
      <c r="B30" s="20">
        <v>26</v>
      </c>
      <c r="C30" s="20" t="s">
        <v>265</v>
      </c>
      <c r="D30" s="19" t="s">
        <v>285</v>
      </c>
      <c r="E30" s="6">
        <v>45.852546699999998</v>
      </c>
      <c r="F30" s="6">
        <v>1.266808811</v>
      </c>
      <c r="G30" s="10">
        <v>-27.3</v>
      </c>
    </row>
    <row r="32" spans="1:7">
      <c r="A32" s="19" t="s">
        <v>286</v>
      </c>
      <c r="B32" s="20">
        <v>1</v>
      </c>
      <c r="C32" s="20" t="s">
        <v>239</v>
      </c>
      <c r="D32" s="19" t="s">
        <v>287</v>
      </c>
      <c r="E32" s="17">
        <v>40.126453400000003</v>
      </c>
      <c r="F32" s="17">
        <v>0.87714767500000002</v>
      </c>
      <c r="G32" s="16" t="s">
        <v>43</v>
      </c>
    </row>
    <row r="33" spans="1:7">
      <c r="A33" s="19" t="s">
        <v>288</v>
      </c>
      <c r="B33" s="20">
        <v>4</v>
      </c>
      <c r="C33" s="20" t="s">
        <v>241</v>
      </c>
      <c r="D33" s="19" t="s">
        <v>289</v>
      </c>
      <c r="E33" s="17">
        <v>42.624662399999998</v>
      </c>
      <c r="F33" s="17">
        <v>0.77938497100000004</v>
      </c>
      <c r="G33" s="16" t="s">
        <v>43</v>
      </c>
    </row>
    <row r="34" spans="1:7">
      <c r="A34" s="19" t="s">
        <v>290</v>
      </c>
      <c r="B34" s="20">
        <v>8.5</v>
      </c>
      <c r="C34" s="20" t="s">
        <v>241</v>
      </c>
      <c r="D34" s="19" t="s">
        <v>291</v>
      </c>
      <c r="E34" s="17">
        <v>43.424791335000002</v>
      </c>
      <c r="F34" s="17">
        <v>0.76410114799999995</v>
      </c>
      <c r="G34" s="16" t="s">
        <v>43</v>
      </c>
    </row>
    <row r="35" spans="1:7">
      <c r="A35" s="19" t="s">
        <v>292</v>
      </c>
      <c r="B35" s="20">
        <v>16.5</v>
      </c>
      <c r="C35" s="20" t="s">
        <v>244</v>
      </c>
      <c r="D35" s="19" t="s">
        <v>293</v>
      </c>
      <c r="E35" s="17">
        <v>42.463407737499999</v>
      </c>
      <c r="F35" s="17">
        <v>0.86734186999999996</v>
      </c>
      <c r="G35" s="16" t="s">
        <v>43</v>
      </c>
    </row>
    <row r="36" spans="1:7">
      <c r="A36" s="19" t="s">
        <v>294</v>
      </c>
      <c r="B36" s="20">
        <v>23.5</v>
      </c>
      <c r="C36" s="20" t="s">
        <v>244</v>
      </c>
      <c r="D36" s="19" t="s">
        <v>295</v>
      </c>
      <c r="E36" s="17">
        <v>43.14463997</v>
      </c>
      <c r="F36" s="17">
        <v>1.0121032000000001</v>
      </c>
      <c r="G36" s="16" t="s">
        <v>43</v>
      </c>
    </row>
    <row r="37" spans="1:7">
      <c r="A37" s="19" t="s">
        <v>189</v>
      </c>
      <c r="B37" s="20">
        <v>36</v>
      </c>
      <c r="C37" s="20" t="s">
        <v>265</v>
      </c>
      <c r="D37" s="19" t="s">
        <v>190</v>
      </c>
      <c r="E37" s="17">
        <v>44.625186919999997</v>
      </c>
      <c r="F37" s="17">
        <v>1.635239959</v>
      </c>
      <c r="G37" s="16" t="s">
        <v>43</v>
      </c>
    </row>
    <row r="38" spans="1:7">
      <c r="A38" s="19" t="s">
        <v>191</v>
      </c>
      <c r="B38" s="20">
        <v>49</v>
      </c>
      <c r="C38" s="20" t="s">
        <v>265</v>
      </c>
      <c r="D38" s="19" t="s">
        <v>192</v>
      </c>
      <c r="E38" s="17">
        <v>43.336885455000001</v>
      </c>
      <c r="F38" s="17">
        <v>1.5989769700000001</v>
      </c>
      <c r="G38" s="16" t="s">
        <v>43</v>
      </c>
    </row>
    <row r="39" spans="1:7">
      <c r="A39" s="19" t="s">
        <v>193</v>
      </c>
      <c r="B39" s="20">
        <v>60.5</v>
      </c>
      <c r="C39" s="20" t="s">
        <v>265</v>
      </c>
      <c r="D39" s="19" t="s">
        <v>194</v>
      </c>
      <c r="E39" s="17">
        <v>43.60244179</v>
      </c>
      <c r="F39" s="17">
        <v>1.4460359810000001</v>
      </c>
      <c r="G39" s="16" t="s">
        <v>43</v>
      </c>
    </row>
    <row r="40" spans="1:7">
      <c r="A40" s="19" t="s">
        <v>195</v>
      </c>
      <c r="B40" s="20">
        <v>68</v>
      </c>
      <c r="C40" s="20" t="s">
        <v>265</v>
      </c>
      <c r="D40" s="19" t="s">
        <v>196</v>
      </c>
      <c r="E40" s="17">
        <v>43.700000764999999</v>
      </c>
      <c r="F40" s="17">
        <v>1.614256382</v>
      </c>
      <c r="G40" s="16" t="s">
        <v>43</v>
      </c>
    </row>
    <row r="41" spans="1:7">
      <c r="A41" s="19" t="s">
        <v>197</v>
      </c>
      <c r="B41" s="20">
        <v>73</v>
      </c>
      <c r="C41" s="20" t="s">
        <v>265</v>
      </c>
      <c r="D41" s="19" t="s">
        <v>198</v>
      </c>
      <c r="E41" s="17">
        <v>42.620924629999998</v>
      </c>
      <c r="F41" s="17">
        <v>1.6487725975</v>
      </c>
      <c r="G41" s="16" t="s">
        <v>43</v>
      </c>
    </row>
    <row r="42" spans="1:7">
      <c r="A42" s="19" t="s">
        <v>199</v>
      </c>
      <c r="B42" s="20">
        <v>89.5</v>
      </c>
      <c r="C42" s="20" t="s">
        <v>265</v>
      </c>
      <c r="D42" s="19" t="s">
        <v>200</v>
      </c>
      <c r="E42" s="17">
        <v>11.770953655</v>
      </c>
      <c r="F42" s="17">
        <v>0.47848722300000002</v>
      </c>
      <c r="G42" s="16" t="s">
        <v>43</v>
      </c>
    </row>
    <row r="43" spans="1:7">
      <c r="A43" s="19" t="s">
        <v>201</v>
      </c>
      <c r="B43" s="20">
        <v>93</v>
      </c>
      <c r="C43" s="20" t="s">
        <v>265</v>
      </c>
      <c r="D43" s="19" t="s">
        <v>202</v>
      </c>
      <c r="E43" s="17">
        <v>33.626467108</v>
      </c>
      <c r="F43" s="17">
        <v>1.1665363656000001</v>
      </c>
      <c r="G43" s="16" t="s">
        <v>43</v>
      </c>
    </row>
    <row r="44" spans="1:7">
      <c r="A44" s="19" t="s">
        <v>203</v>
      </c>
      <c r="B44" s="20">
        <v>100</v>
      </c>
      <c r="C44" s="20" t="s">
        <v>265</v>
      </c>
      <c r="D44" s="19" t="s">
        <v>204</v>
      </c>
      <c r="E44" s="17">
        <v>36.277196885000002</v>
      </c>
      <c r="F44" s="17">
        <v>1.3161309960000001</v>
      </c>
      <c r="G44" s="16" t="s">
        <v>43</v>
      </c>
    </row>
    <row r="45" spans="1:7">
      <c r="A45" s="19" t="s">
        <v>205</v>
      </c>
      <c r="B45" s="20">
        <v>107</v>
      </c>
      <c r="C45" s="20" t="s">
        <v>265</v>
      </c>
      <c r="D45" s="19" t="s">
        <v>206</v>
      </c>
      <c r="E45" s="17">
        <v>27.731741589999999</v>
      </c>
      <c r="F45" s="17">
        <v>1.0115671159999999</v>
      </c>
      <c r="G45" s="16" t="s">
        <v>43</v>
      </c>
    </row>
    <row r="47" spans="1:7">
      <c r="A47" s="19" t="s">
        <v>207</v>
      </c>
      <c r="B47" s="20">
        <v>8</v>
      </c>
      <c r="C47" s="20" t="s">
        <v>208</v>
      </c>
      <c r="D47" s="19" t="s">
        <v>209</v>
      </c>
      <c r="E47" s="6" t="s">
        <v>43</v>
      </c>
      <c r="F47" s="6" t="s">
        <v>43</v>
      </c>
      <c r="G47" s="16" t="s">
        <v>43</v>
      </c>
    </row>
    <row r="48" spans="1:7">
      <c r="A48" s="19" t="s">
        <v>210</v>
      </c>
      <c r="B48" s="20">
        <v>17</v>
      </c>
      <c r="C48" s="20" t="s">
        <v>265</v>
      </c>
      <c r="D48" s="19" t="s">
        <v>211</v>
      </c>
      <c r="E48" s="17">
        <v>44.461460109999997</v>
      </c>
      <c r="F48" s="17">
        <v>1.9778022770000001</v>
      </c>
      <c r="G48" s="16" t="s">
        <v>43</v>
      </c>
    </row>
    <row r="49" spans="1:7">
      <c r="A49" s="19" t="s">
        <v>212</v>
      </c>
      <c r="B49" s="20">
        <v>27</v>
      </c>
      <c r="C49" s="20" t="s">
        <v>265</v>
      </c>
      <c r="D49" s="19" t="s">
        <v>213</v>
      </c>
      <c r="E49" s="17">
        <v>42.618899999999996</v>
      </c>
      <c r="F49" s="17">
        <v>1.6439448745</v>
      </c>
      <c r="G49" s="16" t="s">
        <v>43</v>
      </c>
    </row>
    <row r="50" spans="1:7">
      <c r="A50" s="19" t="s">
        <v>214</v>
      </c>
      <c r="B50" s="20">
        <v>40</v>
      </c>
      <c r="C50" s="20" t="s">
        <v>265</v>
      </c>
      <c r="D50" s="19" t="s">
        <v>215</v>
      </c>
      <c r="E50" s="17">
        <v>44.238391880000002</v>
      </c>
      <c r="F50" s="17">
        <v>1.87186718</v>
      </c>
      <c r="G50" s="16" t="s">
        <v>43</v>
      </c>
    </row>
    <row r="51" spans="1:7">
      <c r="A51" s="19" t="s">
        <v>216</v>
      </c>
      <c r="B51" s="20">
        <v>48</v>
      </c>
      <c r="C51" s="20" t="s">
        <v>265</v>
      </c>
      <c r="D51" s="19" t="s">
        <v>217</v>
      </c>
      <c r="E51" s="17">
        <v>44.835639950000001</v>
      </c>
      <c r="F51" s="17">
        <v>1.8688040969999999</v>
      </c>
      <c r="G51" s="16" t="s">
        <v>43</v>
      </c>
    </row>
    <row r="52" spans="1:7">
      <c r="A52" s="19" t="s">
        <v>218</v>
      </c>
      <c r="B52" s="20">
        <v>60</v>
      </c>
      <c r="C52" s="20" t="s">
        <v>265</v>
      </c>
      <c r="D52" s="19" t="s">
        <v>219</v>
      </c>
      <c r="E52" s="17">
        <v>43.918535235</v>
      </c>
      <c r="F52" s="17">
        <v>1.885553837</v>
      </c>
      <c r="G52" s="16" t="s">
        <v>43</v>
      </c>
    </row>
    <row r="53" spans="1:7">
      <c r="A53" s="19" t="s">
        <v>220</v>
      </c>
      <c r="B53" s="20">
        <v>68</v>
      </c>
      <c r="C53" s="20" t="s">
        <v>265</v>
      </c>
      <c r="D53" s="19" t="s">
        <v>221</v>
      </c>
      <c r="E53" s="17">
        <v>43.393898010000001</v>
      </c>
      <c r="F53" s="17">
        <v>1.926942468</v>
      </c>
      <c r="G53" s="16" t="s">
        <v>43</v>
      </c>
    </row>
    <row r="54" spans="1:7">
      <c r="A54" s="19" t="s">
        <v>222</v>
      </c>
      <c r="B54" s="20">
        <v>90</v>
      </c>
      <c r="C54" s="20" t="s">
        <v>265</v>
      </c>
      <c r="D54" s="19" t="s">
        <v>223</v>
      </c>
      <c r="E54" s="17">
        <v>43.422996519999998</v>
      </c>
      <c r="F54" s="17">
        <v>2.0950615410000002</v>
      </c>
      <c r="G54" s="16" t="s">
        <v>43</v>
      </c>
    </row>
    <row r="55" spans="1:7">
      <c r="A55" s="19" t="s">
        <v>224</v>
      </c>
      <c r="B55" s="20">
        <v>96</v>
      </c>
      <c r="C55" s="20" t="s">
        <v>265</v>
      </c>
      <c r="D55" s="19" t="s">
        <v>225</v>
      </c>
      <c r="E55" s="17">
        <v>41.662879940000003</v>
      </c>
      <c r="F55" s="17">
        <v>1.847427726</v>
      </c>
      <c r="G55" s="16" t="s">
        <v>43</v>
      </c>
    </row>
    <row r="56" spans="1:7">
      <c r="A56" s="19" t="s">
        <v>226</v>
      </c>
      <c r="B56" s="20">
        <v>107</v>
      </c>
      <c r="C56" s="20" t="s">
        <v>265</v>
      </c>
      <c r="D56" s="19" t="s">
        <v>227</v>
      </c>
      <c r="E56" s="17">
        <v>42.305072780000003</v>
      </c>
      <c r="F56" s="17">
        <v>1.3542807100000001</v>
      </c>
      <c r="G56" s="16" t="s">
        <v>43</v>
      </c>
    </row>
    <row r="57" spans="1:7">
      <c r="A57" s="19" t="s">
        <v>228</v>
      </c>
      <c r="B57" s="20">
        <v>115</v>
      </c>
      <c r="C57" s="20" t="s">
        <v>265</v>
      </c>
      <c r="D57" s="19" t="s">
        <v>229</v>
      </c>
      <c r="E57" s="17">
        <v>40.943582534999997</v>
      </c>
      <c r="F57" s="17">
        <v>1.6328594089999999</v>
      </c>
      <c r="G57" s="16" t="s">
        <v>43</v>
      </c>
    </row>
    <row r="59" spans="1:7">
      <c r="A59" s="19" t="s">
        <v>230</v>
      </c>
      <c r="B59" s="20">
        <v>2</v>
      </c>
      <c r="C59" s="20" t="s">
        <v>244</v>
      </c>
      <c r="D59" s="19" t="s">
        <v>57</v>
      </c>
      <c r="E59" s="6">
        <v>41.821474074999998</v>
      </c>
      <c r="F59" s="6">
        <v>1.2880116699999999</v>
      </c>
      <c r="G59" s="16" t="s">
        <v>43</v>
      </c>
    </row>
    <row r="60" spans="1:7">
      <c r="A60" s="19" t="s">
        <v>231</v>
      </c>
      <c r="B60" s="20">
        <v>5</v>
      </c>
      <c r="C60" s="20" t="s">
        <v>265</v>
      </c>
      <c r="D60" s="19" t="s">
        <v>232</v>
      </c>
      <c r="E60" s="6">
        <v>41.407928470000002</v>
      </c>
      <c r="F60" s="6">
        <v>1.3536608219999999</v>
      </c>
      <c r="G60" s="16" t="s">
        <v>43</v>
      </c>
    </row>
    <row r="61" spans="1:7">
      <c r="A61" s="19" t="s">
        <v>233</v>
      </c>
      <c r="B61" s="20">
        <v>9</v>
      </c>
      <c r="C61" s="20" t="s">
        <v>265</v>
      </c>
      <c r="D61" s="19" t="s">
        <v>58</v>
      </c>
      <c r="E61" s="6">
        <v>42.482776639999997</v>
      </c>
      <c r="F61" s="6">
        <v>1.7053747775000001</v>
      </c>
      <c r="G61" s="16" t="s">
        <v>43</v>
      </c>
    </row>
    <row r="62" spans="1:7">
      <c r="A62" s="19" t="s">
        <v>123</v>
      </c>
      <c r="B62" s="20">
        <v>17</v>
      </c>
      <c r="C62" s="20" t="s">
        <v>265</v>
      </c>
      <c r="D62" s="19" t="s">
        <v>235</v>
      </c>
      <c r="E62" s="6">
        <v>43.711322785</v>
      </c>
      <c r="F62" s="6">
        <v>1.7818338275000001</v>
      </c>
      <c r="G62" s="16" t="s">
        <v>43</v>
      </c>
    </row>
    <row r="63" spans="1:7">
      <c r="A63" s="19" t="s">
        <v>236</v>
      </c>
      <c r="B63" s="20">
        <v>27</v>
      </c>
      <c r="C63" s="20" t="s">
        <v>265</v>
      </c>
      <c r="D63" s="19" t="s">
        <v>127</v>
      </c>
      <c r="E63" s="6">
        <v>43.311168670000001</v>
      </c>
      <c r="F63" s="6">
        <v>1.8948503729999999</v>
      </c>
      <c r="G63" s="16" t="s">
        <v>43</v>
      </c>
    </row>
    <row r="64" spans="1:7">
      <c r="A64" s="19" t="s">
        <v>128</v>
      </c>
      <c r="B64" s="20">
        <v>36</v>
      </c>
      <c r="C64" s="20" t="s">
        <v>265</v>
      </c>
      <c r="D64" s="19" t="s">
        <v>129</v>
      </c>
      <c r="E64" s="6">
        <v>43.048423769999999</v>
      </c>
      <c r="F64" s="6">
        <v>1.736333489</v>
      </c>
      <c r="G64" s="16" t="s">
        <v>43</v>
      </c>
    </row>
    <row r="65" spans="1:7">
      <c r="A65" s="19" t="s">
        <v>130</v>
      </c>
      <c r="B65" s="20">
        <v>44</v>
      </c>
      <c r="C65" s="20" t="s">
        <v>265</v>
      </c>
      <c r="D65" s="19" t="s">
        <v>131</v>
      </c>
      <c r="E65" s="6">
        <v>25.249422070000001</v>
      </c>
      <c r="F65" s="6">
        <v>1.359226584</v>
      </c>
      <c r="G65" s="16" t="s">
        <v>43</v>
      </c>
    </row>
    <row r="66" spans="1:7">
      <c r="A66" s="19" t="s">
        <v>132</v>
      </c>
      <c r="B66" s="20">
        <v>54</v>
      </c>
      <c r="C66" s="20" t="s">
        <v>265</v>
      </c>
      <c r="D66" s="19" t="s">
        <v>133</v>
      </c>
      <c r="E66" s="6">
        <v>7.5296568869999998</v>
      </c>
      <c r="F66" s="6">
        <v>0.45628428500000001</v>
      </c>
      <c r="G66" s="16" t="s">
        <v>43</v>
      </c>
    </row>
    <row r="67" spans="1:7">
      <c r="A67" s="19" t="s">
        <v>134</v>
      </c>
      <c r="B67" s="20">
        <v>59.5</v>
      </c>
      <c r="C67" s="20" t="s">
        <v>265</v>
      </c>
      <c r="D67" s="19" t="s">
        <v>135</v>
      </c>
      <c r="E67" s="6">
        <v>14.213102340000001</v>
      </c>
      <c r="F67" s="6">
        <v>0.616037905</v>
      </c>
      <c r="G67" s="16" t="s">
        <v>43</v>
      </c>
    </row>
    <row r="68" spans="1:7">
      <c r="A68" s="19" t="s">
        <v>136</v>
      </c>
      <c r="B68" s="20">
        <v>64.5</v>
      </c>
      <c r="C68" s="20" t="s">
        <v>265</v>
      </c>
      <c r="D68" s="19" t="s">
        <v>135</v>
      </c>
      <c r="E68" s="6">
        <v>39.50055313</v>
      </c>
      <c r="F68" s="6">
        <v>0.96460819200000003</v>
      </c>
      <c r="G68" s="16" t="s">
        <v>43</v>
      </c>
    </row>
    <row r="69" spans="1:7">
      <c r="A69" s="19" t="s">
        <v>137</v>
      </c>
      <c r="B69" s="20">
        <v>73</v>
      </c>
      <c r="C69" s="20" t="s">
        <v>265</v>
      </c>
      <c r="D69" s="19" t="s">
        <v>138</v>
      </c>
      <c r="E69" s="6">
        <v>41.077842709999999</v>
      </c>
      <c r="F69" s="6">
        <v>1.1578919889999999</v>
      </c>
      <c r="G69" s="16" t="s">
        <v>43</v>
      </c>
    </row>
    <row r="70" spans="1:7">
      <c r="A70" s="19" t="s">
        <v>139</v>
      </c>
      <c r="B70" s="20">
        <v>85</v>
      </c>
      <c r="C70" s="20" t="s">
        <v>265</v>
      </c>
      <c r="D70" s="19" t="s">
        <v>140</v>
      </c>
      <c r="E70" s="6">
        <v>40.52596664</v>
      </c>
      <c r="F70" s="6">
        <v>0.95933190000000002</v>
      </c>
      <c r="G70" s="16" t="s">
        <v>43</v>
      </c>
    </row>
    <row r="71" spans="1:7">
      <c r="A71" s="19" t="s">
        <v>141</v>
      </c>
      <c r="B71" s="20">
        <v>91</v>
      </c>
      <c r="C71" s="20" t="s">
        <v>265</v>
      </c>
      <c r="D71" s="19" t="s">
        <v>142</v>
      </c>
      <c r="E71" s="6">
        <v>42.348941799999999</v>
      </c>
      <c r="F71" s="6">
        <v>0.99073201399999999</v>
      </c>
      <c r="G71" s="16" t="s">
        <v>43</v>
      </c>
    </row>
    <row r="73" spans="1:7">
      <c r="A73" s="19" t="s">
        <v>143</v>
      </c>
      <c r="B73" s="20">
        <v>4</v>
      </c>
      <c r="C73" s="20" t="s">
        <v>244</v>
      </c>
      <c r="D73" s="19" t="s">
        <v>144</v>
      </c>
      <c r="E73" s="17">
        <v>42.04</v>
      </c>
      <c r="F73" s="17">
        <v>2.12</v>
      </c>
      <c r="G73" s="16" t="s">
        <v>43</v>
      </c>
    </row>
    <row r="74" spans="1:7">
      <c r="A74" s="19" t="s">
        <v>145</v>
      </c>
      <c r="B74" s="20">
        <v>11</v>
      </c>
      <c r="C74" s="20" t="s">
        <v>146</v>
      </c>
      <c r="D74" s="19" t="s">
        <v>147</v>
      </c>
      <c r="E74" s="17">
        <v>30.01</v>
      </c>
      <c r="F74" s="17">
        <v>1.98</v>
      </c>
      <c r="G74" s="16" t="s">
        <v>43</v>
      </c>
    </row>
    <row r="75" spans="1:7">
      <c r="A75" s="19" t="s">
        <v>148</v>
      </c>
      <c r="B75" s="20">
        <v>20.5</v>
      </c>
      <c r="C75" s="20" t="s">
        <v>149</v>
      </c>
      <c r="D75" s="19" t="s">
        <v>150</v>
      </c>
      <c r="E75" s="6">
        <v>8.4</v>
      </c>
      <c r="F75" s="6">
        <v>0.51</v>
      </c>
      <c r="G75" s="16" t="s">
        <v>43</v>
      </c>
    </row>
    <row r="76" spans="1:7">
      <c r="A76" s="19" t="s">
        <v>151</v>
      </c>
      <c r="B76" s="20">
        <v>27</v>
      </c>
      <c r="C76" s="20" t="s">
        <v>152</v>
      </c>
      <c r="D76" s="19" t="s">
        <v>153</v>
      </c>
      <c r="E76" s="6">
        <v>2.19</v>
      </c>
      <c r="F76" s="6">
        <v>0.13</v>
      </c>
      <c r="G76" s="16" t="s">
        <v>43</v>
      </c>
    </row>
    <row r="78" spans="1:7">
      <c r="A78" s="19" t="s">
        <v>154</v>
      </c>
      <c r="B78" s="20">
        <v>1</v>
      </c>
      <c r="C78" s="20" t="s">
        <v>155</v>
      </c>
      <c r="D78" s="19" t="s">
        <v>156</v>
      </c>
      <c r="E78" s="17">
        <v>38.5</v>
      </c>
      <c r="F78" s="17">
        <v>1.6</v>
      </c>
      <c r="G78" s="16" t="s">
        <v>43</v>
      </c>
    </row>
    <row r="79" spans="1:7">
      <c r="A79" s="19" t="s">
        <v>157</v>
      </c>
      <c r="B79" s="20">
        <v>6</v>
      </c>
      <c r="C79" s="20" t="s">
        <v>244</v>
      </c>
      <c r="D79" s="19" t="s">
        <v>59</v>
      </c>
      <c r="E79" s="17">
        <v>42.01</v>
      </c>
      <c r="F79" s="17">
        <v>1.61</v>
      </c>
      <c r="G79" s="16" t="s">
        <v>43</v>
      </c>
    </row>
    <row r="80" spans="1:7">
      <c r="A80" s="19" t="s">
        <v>158</v>
      </c>
      <c r="B80" s="20">
        <v>17</v>
      </c>
      <c r="C80" s="20" t="s">
        <v>244</v>
      </c>
      <c r="D80" s="19" t="s">
        <v>60</v>
      </c>
      <c r="E80" s="17">
        <v>41.99</v>
      </c>
      <c r="F80" s="17">
        <v>1.62</v>
      </c>
      <c r="G80" s="16" t="s">
        <v>43</v>
      </c>
    </row>
    <row r="81" spans="1:7">
      <c r="A81" s="19" t="s">
        <v>159</v>
      </c>
      <c r="B81" s="20">
        <v>22.5</v>
      </c>
      <c r="C81" s="20" t="s">
        <v>265</v>
      </c>
      <c r="D81" s="19" t="s">
        <v>160</v>
      </c>
      <c r="E81" s="17">
        <v>41.84</v>
      </c>
      <c r="F81" s="17">
        <v>2.09</v>
      </c>
      <c r="G81" s="16" t="s">
        <v>43</v>
      </c>
    </row>
    <row r="82" spans="1:7">
      <c r="A82" s="19" t="s">
        <v>161</v>
      </c>
      <c r="B82" s="20">
        <v>28</v>
      </c>
      <c r="C82" s="20" t="s">
        <v>265</v>
      </c>
      <c r="D82" s="19" t="s">
        <v>162</v>
      </c>
      <c r="E82" s="17">
        <v>41.82</v>
      </c>
      <c r="F82" s="17">
        <v>2.08</v>
      </c>
      <c r="G82" s="16" t="s">
        <v>43</v>
      </c>
    </row>
    <row r="83" spans="1:7">
      <c r="A83" s="19" t="s">
        <v>163</v>
      </c>
      <c r="B83" s="20">
        <v>35</v>
      </c>
      <c r="C83" s="20" t="s">
        <v>265</v>
      </c>
      <c r="D83" s="19" t="s">
        <v>164</v>
      </c>
      <c r="E83" s="17">
        <v>41.16</v>
      </c>
      <c r="F83" s="17">
        <v>2.33</v>
      </c>
      <c r="G83" s="16" t="s">
        <v>43</v>
      </c>
    </row>
    <row r="84" spans="1:7">
      <c r="A84" s="19" t="s">
        <v>165</v>
      </c>
      <c r="B84" s="20">
        <v>40</v>
      </c>
      <c r="C84" s="20" t="s">
        <v>146</v>
      </c>
      <c r="D84" s="19" t="s">
        <v>166</v>
      </c>
      <c r="E84" s="17">
        <v>35.19</v>
      </c>
      <c r="F84" s="17">
        <v>2.08</v>
      </c>
      <c r="G84" s="16" t="s">
        <v>43</v>
      </c>
    </row>
    <row r="85" spans="1:7">
      <c r="A85" s="19" t="s">
        <v>167</v>
      </c>
      <c r="B85" s="20">
        <v>46</v>
      </c>
      <c r="C85" s="20" t="s">
        <v>149</v>
      </c>
      <c r="D85" s="19" t="s">
        <v>168</v>
      </c>
      <c r="E85" s="6">
        <v>9.52</v>
      </c>
      <c r="F85" s="6">
        <v>0.42</v>
      </c>
      <c r="G85" s="16" t="s">
        <v>43</v>
      </c>
    </row>
    <row r="86" spans="1:7">
      <c r="A86" s="19" t="s">
        <v>169</v>
      </c>
      <c r="B86" s="20">
        <v>50</v>
      </c>
      <c r="C86" s="20" t="s">
        <v>149</v>
      </c>
      <c r="D86" s="19" t="s">
        <v>170</v>
      </c>
      <c r="E86" s="6">
        <v>6.73</v>
      </c>
      <c r="F86" s="6">
        <v>0.3</v>
      </c>
      <c r="G86" s="16" t="s">
        <v>43</v>
      </c>
    </row>
    <row r="88" spans="1:7">
      <c r="A88" s="19" t="s">
        <v>171</v>
      </c>
      <c r="B88" s="20">
        <v>1.5</v>
      </c>
      <c r="C88" s="20" t="s">
        <v>155</v>
      </c>
      <c r="D88" s="19" t="s">
        <v>172</v>
      </c>
      <c r="E88" s="17">
        <v>40.15</v>
      </c>
      <c r="F88" s="17">
        <v>1.7</v>
      </c>
      <c r="G88" s="16" t="s">
        <v>43</v>
      </c>
    </row>
    <row r="89" spans="1:7">
      <c r="A89" s="19" t="s">
        <v>173</v>
      </c>
      <c r="B89" s="20">
        <v>7</v>
      </c>
      <c r="C89" s="20" t="s">
        <v>265</v>
      </c>
      <c r="D89" s="19" t="s">
        <v>174</v>
      </c>
      <c r="E89" s="17">
        <v>42.35</v>
      </c>
      <c r="F89" s="17">
        <v>2.0699999999999998</v>
      </c>
      <c r="G89" s="16" t="s">
        <v>43</v>
      </c>
    </row>
    <row r="90" spans="1:7">
      <c r="A90" s="19" t="s">
        <v>175</v>
      </c>
      <c r="B90" s="20">
        <v>14</v>
      </c>
      <c r="C90" s="20" t="s">
        <v>146</v>
      </c>
      <c r="D90" s="19" t="s">
        <v>176</v>
      </c>
      <c r="E90" s="17">
        <v>39.92</v>
      </c>
      <c r="F90" s="17">
        <v>2.36</v>
      </c>
      <c r="G90" s="16" t="s">
        <v>43</v>
      </c>
    </row>
    <row r="91" spans="1:7">
      <c r="A91" s="19" t="s">
        <v>177</v>
      </c>
      <c r="B91" s="20">
        <v>25</v>
      </c>
      <c r="C91" s="20" t="s">
        <v>149</v>
      </c>
      <c r="D91" s="19" t="s">
        <v>178</v>
      </c>
      <c r="E91" s="6">
        <v>2.4</v>
      </c>
      <c r="F91" s="6">
        <v>0.47</v>
      </c>
      <c r="G91" s="16" t="s">
        <v>43</v>
      </c>
    </row>
    <row r="93" spans="1:7">
      <c r="A93" s="19" t="s">
        <v>179</v>
      </c>
      <c r="B93" s="20">
        <v>3</v>
      </c>
      <c r="C93" s="20" t="s">
        <v>155</v>
      </c>
      <c r="D93" s="19" t="s">
        <v>180</v>
      </c>
      <c r="E93" s="17">
        <v>45.13</v>
      </c>
      <c r="F93" s="17">
        <v>1.43</v>
      </c>
      <c r="G93" s="16" t="s">
        <v>43</v>
      </c>
    </row>
    <row r="94" spans="1:7">
      <c r="A94" s="19" t="s">
        <v>181</v>
      </c>
      <c r="B94" s="20">
        <v>5</v>
      </c>
      <c r="C94" s="20" t="s">
        <v>265</v>
      </c>
      <c r="D94" s="19" t="s">
        <v>61</v>
      </c>
      <c r="E94" s="17">
        <v>44.21</v>
      </c>
      <c r="F94" s="17">
        <v>1.62</v>
      </c>
      <c r="G94" s="16" t="s">
        <v>43</v>
      </c>
    </row>
    <row r="95" spans="1:7">
      <c r="A95" s="19" t="s">
        <v>182</v>
      </c>
      <c r="B95" s="20">
        <v>10</v>
      </c>
      <c r="C95" s="20" t="s">
        <v>146</v>
      </c>
      <c r="D95" s="19" t="s">
        <v>183</v>
      </c>
      <c r="E95" s="17">
        <v>43.78</v>
      </c>
      <c r="F95" s="17">
        <v>2.15</v>
      </c>
      <c r="G95" s="16" t="s">
        <v>43</v>
      </c>
    </row>
    <row r="96" spans="1:7">
      <c r="A96" s="19" t="s">
        <v>184</v>
      </c>
      <c r="B96" s="20">
        <v>16.5</v>
      </c>
      <c r="C96" s="20" t="s">
        <v>146</v>
      </c>
      <c r="D96" s="19" t="s">
        <v>185</v>
      </c>
      <c r="E96" s="17">
        <v>40.299999999999997</v>
      </c>
      <c r="F96" s="17">
        <v>2.12</v>
      </c>
      <c r="G96" s="16" t="s">
        <v>43</v>
      </c>
    </row>
    <row r="97" spans="1:7">
      <c r="A97" s="19" t="s">
        <v>186</v>
      </c>
      <c r="B97" s="20">
        <v>18.5</v>
      </c>
      <c r="C97" s="20" t="s">
        <v>149</v>
      </c>
      <c r="D97" s="19" t="s">
        <v>62</v>
      </c>
      <c r="E97" s="6">
        <v>14.39</v>
      </c>
      <c r="F97" s="6">
        <v>0.69</v>
      </c>
      <c r="G97" s="16" t="s">
        <v>43</v>
      </c>
    </row>
    <row r="99" spans="1:7">
      <c r="A99" s="19" t="s">
        <v>187</v>
      </c>
      <c r="B99" s="20">
        <v>10</v>
      </c>
      <c r="C99" s="20" t="s">
        <v>208</v>
      </c>
      <c r="D99" s="19" t="s">
        <v>188</v>
      </c>
      <c r="E99" s="16" t="s">
        <v>43</v>
      </c>
      <c r="F99" s="16" t="s">
        <v>43</v>
      </c>
      <c r="G99" s="16" t="s">
        <v>43</v>
      </c>
    </row>
    <row r="100" spans="1:7">
      <c r="A100" s="19" t="s">
        <v>63</v>
      </c>
      <c r="B100" s="20">
        <v>19</v>
      </c>
      <c r="C100" s="20" t="s">
        <v>244</v>
      </c>
      <c r="D100" s="19" t="s">
        <v>64</v>
      </c>
      <c r="E100" s="6">
        <v>44.21</v>
      </c>
      <c r="F100" s="6">
        <v>1.42</v>
      </c>
      <c r="G100" s="16" t="s">
        <v>43</v>
      </c>
    </row>
    <row r="101" spans="1:7">
      <c r="A101" s="19" t="s">
        <v>65</v>
      </c>
      <c r="B101" s="20">
        <v>30</v>
      </c>
      <c r="C101" s="20" t="s">
        <v>265</v>
      </c>
      <c r="D101" s="19" t="s">
        <v>66</v>
      </c>
      <c r="E101" s="6">
        <v>42.45</v>
      </c>
      <c r="F101" s="6">
        <v>2.25</v>
      </c>
      <c r="G101" s="16" t="s">
        <v>43</v>
      </c>
    </row>
    <row r="102" spans="1:7">
      <c r="A102" s="19" t="s">
        <v>67</v>
      </c>
      <c r="B102" s="20">
        <v>38</v>
      </c>
      <c r="C102" s="20" t="s">
        <v>146</v>
      </c>
      <c r="D102" s="19" t="s">
        <v>68</v>
      </c>
      <c r="E102" s="6">
        <v>39.4</v>
      </c>
      <c r="F102" s="6">
        <v>1.84</v>
      </c>
      <c r="G102" s="16" t="s">
        <v>43</v>
      </c>
    </row>
    <row r="103" spans="1:7">
      <c r="A103" s="19" t="s">
        <v>69</v>
      </c>
      <c r="B103" s="20">
        <v>43</v>
      </c>
      <c r="C103" s="20" t="s">
        <v>149</v>
      </c>
      <c r="D103" s="19" t="s">
        <v>70</v>
      </c>
      <c r="G103" s="16" t="s">
        <v>43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Litterbag05</vt:lpstr>
      <vt:lpstr>Hess Creek05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2011-1153, Erickson_Flux_Soil_Chemistry</dc:title>
  <dc:subject>Soil Physical, Chemical, and Gas-Flux Characterization from Picea mariana Stands near Erickson Creek, Alaska</dc:subject>
  <dc:creator>Jonathan A. O’Donnell, Jennifer W. Harden, and Kristen L. Manies</dc:creator>
  <cp:keywords/>
  <dc:description/>
  <cp:lastModifiedBy>Michael Diggles</cp:lastModifiedBy>
  <dcterms:created xsi:type="dcterms:W3CDTF">2006-12-01T21:24:40Z</dcterms:created>
  <dcterms:modified xsi:type="dcterms:W3CDTF">2011-06-28T05:02:06Z</dcterms:modified>
  <cp:category/>
</cp:coreProperties>
</file>