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0" windowWidth="24280" windowHeight="130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<sst xmlns="http://schemas.openxmlformats.org/spreadsheetml/2006/main" count="565" uniqueCount="326">
  <si>
    <t>092009_C08</t>
  </si>
  <si>
    <t>092009_C10</t>
  </si>
  <si>
    <t>092009_C12</t>
  </si>
  <si>
    <t>092009_C14</t>
  </si>
  <si>
    <t>092009_D08</t>
  </si>
  <si>
    <t>092009_D10</t>
  </si>
  <si>
    <t>092009_D12</t>
  </si>
  <si>
    <t>092009_D14</t>
  </si>
  <si>
    <t>092009_SN</t>
  </si>
  <si>
    <t>092009_SS</t>
  </si>
  <si>
    <t>092109_A08</t>
  </si>
  <si>
    <t>092109_A10</t>
  </si>
  <si>
    <t>092109_A12</t>
  </si>
  <si>
    <t>092109_A14</t>
  </si>
  <si>
    <t>092109_B08</t>
  </si>
  <si>
    <t>092109_B10</t>
  </si>
  <si>
    <t>092109_B12</t>
  </si>
  <si>
    <t>092109_B14</t>
  </si>
  <si>
    <t>092109_C08</t>
  </si>
  <si>
    <t>092109_C10</t>
  </si>
  <si>
    <t>092109_C12</t>
  </si>
  <si>
    <t>092109_C14</t>
  </si>
  <si>
    <t>092109_D08</t>
  </si>
  <si>
    <t>092109_D10</t>
  </si>
  <si>
    <t>092109_D12</t>
  </si>
  <si>
    <t>092109_D14</t>
  </si>
  <si>
    <t>092109_SN</t>
  </si>
  <si>
    <t>092109_SS</t>
  </si>
  <si>
    <t>092109_Plume</t>
  </si>
  <si>
    <t>092209_A08</t>
  </si>
  <si>
    <t>092209_A10</t>
  </si>
  <si>
    <t>092209_A12</t>
  </si>
  <si>
    <t>092209_A14</t>
  </si>
  <si>
    <t>092209_B08</t>
  </si>
  <si>
    <t>092209_B10</t>
  </si>
  <si>
    <t>092209_B12</t>
  </si>
  <si>
    <t>092209_B14</t>
  </si>
  <si>
    <t>092209_C08</t>
  </si>
  <si>
    <t>092209_C10</t>
  </si>
  <si>
    <t>092209_C12</t>
  </si>
  <si>
    <t>092209_C14</t>
  </si>
  <si>
    <t>092209_D08</t>
  </si>
  <si>
    <t>092209_D10</t>
  </si>
  <si>
    <t>092209_D12</t>
  </si>
  <si>
    <t>092209_D14</t>
  </si>
  <si>
    <t>092209_SN</t>
  </si>
  <si>
    <t>092209_SS</t>
  </si>
  <si>
    <t>092309_A08</t>
  </si>
  <si>
    <t>092309_A10</t>
  </si>
  <si>
    <t>092309_A12</t>
  </si>
  <si>
    <t>092309_A14</t>
  </si>
  <si>
    <t>092309_B08</t>
  </si>
  <si>
    <t>092309_B10</t>
  </si>
  <si>
    <t>092309_B12</t>
  </si>
  <si>
    <t>092309_B14</t>
  </si>
  <si>
    <t>092309_C08</t>
  </si>
  <si>
    <t>092309_C10</t>
  </si>
  <si>
    <t>092309_C12</t>
  </si>
  <si>
    <t>092309_C14</t>
  </si>
  <si>
    <t>092309_D08</t>
  </si>
  <si>
    <t>092309_D10</t>
  </si>
  <si>
    <t>092309_D12</t>
  </si>
  <si>
    <t>092309_D14</t>
  </si>
  <si>
    <t>092309_SN</t>
  </si>
  <si>
    <t>092509_C10</t>
  </si>
  <si>
    <t>092509_C12</t>
  </si>
  <si>
    <t>092509_C14</t>
  </si>
  <si>
    <t>092509_D08</t>
  </si>
  <si>
    <t>092509_D10</t>
  </si>
  <si>
    <t>092509_D12</t>
  </si>
  <si>
    <t>092509_D14</t>
  </si>
  <si>
    <t>092509_SN</t>
  </si>
  <si>
    <t>092509_SS</t>
  </si>
  <si>
    <t>092809_A08</t>
  </si>
  <si>
    <t>092809_A10</t>
  </si>
  <si>
    <t>092809_A12</t>
  </si>
  <si>
    <t>092809_A14</t>
  </si>
  <si>
    <t>092809_B08</t>
  </si>
  <si>
    <t>092809_B10</t>
  </si>
  <si>
    <t>092809_B12</t>
  </si>
  <si>
    <t>092809_B14</t>
  </si>
  <si>
    <t>092809_C08</t>
  </si>
  <si>
    <t>092809_C10</t>
  </si>
  <si>
    <t>092809_C12</t>
  </si>
  <si>
    <t>092809_C14</t>
  </si>
  <si>
    <t>092809_D08</t>
  </si>
  <si>
    <t>092809_D10</t>
  </si>
  <si>
    <t>092809_D12</t>
  </si>
  <si>
    <t>092809_D14</t>
  </si>
  <si>
    <t>092809_SN</t>
  </si>
  <si>
    <t>092809_SS</t>
  </si>
  <si>
    <t>092809_1stRipHead</t>
  </si>
  <si>
    <t>093009_C10</t>
  </si>
  <si>
    <t>093009_C12</t>
  </si>
  <si>
    <t>093009_C14</t>
  </si>
  <si>
    <t>093009_D08</t>
  </si>
  <si>
    <t>093009_D10</t>
  </si>
  <si>
    <t>093009_D12</t>
  </si>
  <si>
    <t>093009_D14</t>
  </si>
  <si>
    <t>093009_SN</t>
  </si>
  <si>
    <t>093009_SS</t>
  </si>
  <si>
    <t>100109_A08</t>
  </si>
  <si>
    <t>100109_A10</t>
  </si>
  <si>
    <t>100109_A12</t>
  </si>
  <si>
    <t>100109_A14</t>
  </si>
  <si>
    <t>100109_B08</t>
  </si>
  <si>
    <t>100109_B10</t>
  </si>
  <si>
    <t>100109_B12</t>
  </si>
  <si>
    <t>100109_B14</t>
  </si>
  <si>
    <t>100109_C08</t>
  </si>
  <si>
    <t>100109_C10</t>
  </si>
  <si>
    <t>100109_C12</t>
  </si>
  <si>
    <t>100109_C14</t>
  </si>
  <si>
    <t>100109_D08</t>
  </si>
  <si>
    <t>100109_D10</t>
  </si>
  <si>
    <t>100109_D12</t>
  </si>
  <si>
    <t>100109_D14</t>
  </si>
  <si>
    <t>100109_SN</t>
  </si>
  <si>
    <t>100109_SS</t>
  </si>
  <si>
    <t>100109_Rip1</t>
  </si>
  <si>
    <t>100109_Rip2</t>
  </si>
  <si>
    <t>100109_Rip3</t>
  </si>
  <si>
    <t>100209_A08</t>
  </si>
  <si>
    <t>100209_A10</t>
  </si>
  <si>
    <t>100209_A12</t>
  </si>
  <si>
    <t>100209_A14</t>
  </si>
  <si>
    <t>Sample</t>
  </si>
  <si>
    <t>Sample Vol (ml)</t>
  </si>
  <si>
    <t>Total Sample Wt (g)</t>
  </si>
  <si>
    <t>Total Sample Wt (mg)</t>
  </si>
  <si>
    <t>Suspended Sediment Concentration (mg/L)</t>
  </si>
  <si>
    <t>Notes</t>
  </si>
  <si>
    <t>100909_A08</t>
  </si>
  <si>
    <t>100909_A10</t>
  </si>
  <si>
    <t>100909_A12</t>
  </si>
  <si>
    <t>100909_A14</t>
  </si>
  <si>
    <t>100909_B08</t>
  </si>
  <si>
    <t>100909_B10</t>
  </si>
  <si>
    <t>100909_B12</t>
  </si>
  <si>
    <t>100909_B14</t>
  </si>
  <si>
    <t>100909_C08</t>
  </si>
  <si>
    <t>100909_C10</t>
  </si>
  <si>
    <t>100909_C12</t>
  </si>
  <si>
    <t>100909_C14</t>
  </si>
  <si>
    <t>100909_D08</t>
  </si>
  <si>
    <t>100909_D10</t>
  </si>
  <si>
    <t>100909_D12</t>
  </si>
  <si>
    <t>100909_D14</t>
  </si>
  <si>
    <t>100909_SN</t>
  </si>
  <si>
    <t>100909_SS</t>
  </si>
  <si>
    <t>101009_A08</t>
  </si>
  <si>
    <t>101009_A10</t>
  </si>
  <si>
    <t>100209_B08</t>
  </si>
  <si>
    <t>100209_B10</t>
  </si>
  <si>
    <t>100209_B12</t>
  </si>
  <si>
    <t>100209_B14</t>
  </si>
  <si>
    <t>100209_C08</t>
  </si>
  <si>
    <t>100209_C10</t>
  </si>
  <si>
    <t>100209_C12</t>
  </si>
  <si>
    <t>100209_C14</t>
  </si>
  <si>
    <t>100209_D08</t>
  </si>
  <si>
    <t>100209_D10</t>
  </si>
  <si>
    <t>100209_D12</t>
  </si>
  <si>
    <t>100209_D14</t>
  </si>
  <si>
    <t>100209_SN</t>
  </si>
  <si>
    <t>100209_SS</t>
  </si>
  <si>
    <t>100309_A08</t>
  </si>
  <si>
    <t>100309_A10</t>
  </si>
  <si>
    <t>100309_A12</t>
  </si>
  <si>
    <t>100309_A14</t>
  </si>
  <si>
    <t>100309_B08</t>
  </si>
  <si>
    <t>100309_B10</t>
  </si>
  <si>
    <t>100309_B12</t>
  </si>
  <si>
    <t>100309_B14</t>
  </si>
  <si>
    <t>100309_C08</t>
  </si>
  <si>
    <t>100309_C10</t>
  </si>
  <si>
    <t>100309_C12</t>
  </si>
  <si>
    <t>100309_C14</t>
  </si>
  <si>
    <t>100309_D08</t>
  </si>
  <si>
    <t>100309_D10</t>
  </si>
  <si>
    <t>100309_D12</t>
  </si>
  <si>
    <t>101009_A12</t>
  </si>
  <si>
    <t>101009_A14</t>
  </si>
  <si>
    <t>101009_B08</t>
  </si>
  <si>
    <t>101009_B10</t>
  </si>
  <si>
    <t>101009_B12</t>
  </si>
  <si>
    <t>101009_B14</t>
  </si>
  <si>
    <t>101009_C08</t>
  </si>
  <si>
    <t>101009_C10</t>
  </si>
  <si>
    <t>101009_C12</t>
  </si>
  <si>
    <t>101009_C14</t>
  </si>
  <si>
    <t>101009_D08</t>
  </si>
  <si>
    <t>101009_D10</t>
  </si>
  <si>
    <t>101009_D12</t>
  </si>
  <si>
    <t>101009_D14</t>
  </si>
  <si>
    <t>101009_SN</t>
  </si>
  <si>
    <t>101009_SS</t>
  </si>
  <si>
    <t>092009_A08</t>
  </si>
  <si>
    <t>weights may be slightly higher due to debris from filter</t>
  </si>
  <si>
    <t>092009_A10</t>
  </si>
  <si>
    <t>092009_A12</t>
  </si>
  <si>
    <t>092009_A14</t>
  </si>
  <si>
    <t>092009_B08</t>
  </si>
  <si>
    <t>092009_B10</t>
  </si>
  <si>
    <t>092009_B12</t>
  </si>
  <si>
    <t>092009_B14</t>
  </si>
  <si>
    <t>100309_D14</t>
  </si>
  <si>
    <t>100309_SN</t>
  </si>
  <si>
    <t>100309_SS</t>
  </si>
  <si>
    <t>100509_A08</t>
  </si>
  <si>
    <t>100509_A10</t>
  </si>
  <si>
    <t>100509_A12</t>
  </si>
  <si>
    <t>100509_A14</t>
  </si>
  <si>
    <t>100509_B08</t>
  </si>
  <si>
    <t>100509_B10</t>
  </si>
  <si>
    <t>100509_B12</t>
  </si>
  <si>
    <t>100509_B14</t>
  </si>
  <si>
    <t>100509_C08</t>
  </si>
  <si>
    <t>100509_C10</t>
  </si>
  <si>
    <t>100509_C12</t>
  </si>
  <si>
    <t>100509_C14</t>
  </si>
  <si>
    <t>100509_D08</t>
  </si>
  <si>
    <t>100509_D10</t>
  </si>
  <si>
    <t>100509_D12</t>
  </si>
  <si>
    <t>100509_D14</t>
  </si>
  <si>
    <t>100509_SN</t>
  </si>
  <si>
    <t>100509_SS</t>
  </si>
  <si>
    <t>Sample Station</t>
  </si>
  <si>
    <t>A08</t>
  </si>
  <si>
    <t>A08</t>
  </si>
  <si>
    <t>A10</t>
  </si>
  <si>
    <t>A10</t>
  </si>
  <si>
    <t>A12</t>
  </si>
  <si>
    <t>A12</t>
  </si>
  <si>
    <t>A14</t>
  </si>
  <si>
    <t>A14</t>
  </si>
  <si>
    <t>B08</t>
  </si>
  <si>
    <t>B08</t>
  </si>
  <si>
    <t>B10</t>
  </si>
  <si>
    <t>B10</t>
  </si>
  <si>
    <t>B12</t>
  </si>
  <si>
    <t>B12</t>
  </si>
  <si>
    <t>B14</t>
  </si>
  <si>
    <t>B14</t>
  </si>
  <si>
    <t>C08</t>
  </si>
  <si>
    <t>C08</t>
  </si>
  <si>
    <t>C10</t>
  </si>
  <si>
    <t>C10</t>
  </si>
  <si>
    <t>C12</t>
  </si>
  <si>
    <t>C12</t>
  </si>
  <si>
    <t>C14</t>
  </si>
  <si>
    <t>C14</t>
  </si>
  <si>
    <t>D08</t>
  </si>
  <si>
    <t>D08</t>
  </si>
  <si>
    <t>D10</t>
  </si>
  <si>
    <t>D10</t>
  </si>
  <si>
    <t>D12</t>
  </si>
  <si>
    <t>D12</t>
  </si>
  <si>
    <t>D14</t>
  </si>
  <si>
    <t>D14</t>
  </si>
  <si>
    <t>North Buoy</t>
  </si>
  <si>
    <t>North Buoy</t>
  </si>
  <si>
    <t>South Buoy</t>
  </si>
  <si>
    <t>South Buoy</t>
  </si>
  <si>
    <t>within plume</t>
  </si>
  <si>
    <t>within plume</t>
  </si>
  <si>
    <t>within plume</t>
  </si>
  <si>
    <t>Sample Date</t>
  </si>
  <si>
    <t>092309_SS</t>
  </si>
  <si>
    <t>092409_A08</t>
  </si>
  <si>
    <t>092409_A10</t>
  </si>
  <si>
    <t>092409_A12</t>
  </si>
  <si>
    <t>092409_A14</t>
  </si>
  <si>
    <t>092409_B08</t>
  </si>
  <si>
    <t>092409_B10</t>
  </si>
  <si>
    <t>092409_B12</t>
  </si>
  <si>
    <t>092409_B14</t>
  </si>
  <si>
    <t>092409_C08</t>
  </si>
  <si>
    <t>092409_C10</t>
  </si>
  <si>
    <t>092409_C12</t>
  </si>
  <si>
    <t>092409_C14</t>
  </si>
  <si>
    <t>092409_D08</t>
  </si>
  <si>
    <t>092409_D10</t>
  </si>
  <si>
    <t>092409_D12</t>
  </si>
  <si>
    <t>092409_D14</t>
  </si>
  <si>
    <t>092409_SN</t>
  </si>
  <si>
    <t>092409_SS</t>
  </si>
  <si>
    <t>092409_RIP_WP015</t>
  </si>
  <si>
    <t>092509_A08</t>
  </si>
  <si>
    <t>092509_A10</t>
  </si>
  <si>
    <t>092509_A12</t>
  </si>
  <si>
    <t>092509_A14</t>
  </si>
  <si>
    <t>092509_B08</t>
  </si>
  <si>
    <t>092509_B10</t>
  </si>
  <si>
    <t>092509_B12</t>
  </si>
  <si>
    <t>092509_B14</t>
  </si>
  <si>
    <t>092509_C08</t>
  </si>
  <si>
    <t>Sample Time (PDT)</t>
  </si>
  <si>
    <t>092809_2ndRipHead</t>
  </si>
  <si>
    <t>092909_A08</t>
  </si>
  <si>
    <t>092909_A10</t>
  </si>
  <si>
    <t>092909_A12</t>
  </si>
  <si>
    <t>092909_A14</t>
  </si>
  <si>
    <t>092909_B08</t>
  </si>
  <si>
    <t>092909_B10</t>
  </si>
  <si>
    <t>092909_B12</t>
  </si>
  <si>
    <t>092909_B14</t>
  </si>
  <si>
    <t>092909_C08</t>
  </si>
  <si>
    <t>092909_C10</t>
  </si>
  <si>
    <t>092909_C12</t>
  </si>
  <si>
    <t>092909_C14</t>
  </si>
  <si>
    <t>092909_D08</t>
  </si>
  <si>
    <t>092909_D10</t>
  </si>
  <si>
    <t>092909_D12</t>
  </si>
  <si>
    <t>092909_D14</t>
  </si>
  <si>
    <t>092909_SN</t>
  </si>
  <si>
    <t>092909_SS</t>
  </si>
  <si>
    <t>093009_A08</t>
  </si>
  <si>
    <t>093009_A10</t>
  </si>
  <si>
    <t>093009_A12</t>
  </si>
  <si>
    <t>093009_A14</t>
  </si>
  <si>
    <t>093009_B08</t>
  </si>
  <si>
    <t>093009_B10</t>
  </si>
  <si>
    <t>093009_B12</t>
  </si>
  <si>
    <t>093009_B14</t>
  </si>
  <si>
    <t>093009_C08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</si>
</sst>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mm/dd/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8"/>
      <name val="Verdana"/>
      <family val="0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4" fillId="2" borderId="1" xfId="19" applyNumberFormat="1" applyFont="1" applyFill="1" applyBorder="1" applyAlignment="1">
      <alignment horizontal="center" wrapText="1"/>
      <protection/>
    </xf>
    <xf numFmtId="1" fontId="4" fillId="2" borderId="1" xfId="19" applyNumberFormat="1" applyFont="1" applyFill="1" applyBorder="1" applyAlignment="1">
      <alignment horizontal="center" wrapText="1"/>
      <protection/>
    </xf>
    <xf numFmtId="164" fontId="4" fillId="2" borderId="1" xfId="19" applyNumberFormat="1" applyFont="1" applyFill="1" applyBorder="1" applyAlignment="1">
      <alignment horizontal="center" wrapText="1"/>
      <protection/>
    </xf>
    <xf numFmtId="2" fontId="4" fillId="3" borderId="1" xfId="19" applyNumberFormat="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/>
    </xf>
    <xf numFmtId="2" fontId="6" fillId="0" borderId="1" xfId="19" applyNumberFormat="1" applyFont="1" applyFill="1" applyBorder="1" applyAlignment="1">
      <alignment horizontal="center"/>
      <protection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6" fillId="4" borderId="1" xfId="19" applyNumberFormat="1" applyFont="1" applyFill="1" applyBorder="1" applyAlignment="1">
      <alignment horizontal="center"/>
      <protection/>
    </xf>
    <xf numFmtId="1" fontId="0" fillId="4" borderId="1" xfId="0" applyNumberFormat="1" applyFill="1" applyBorder="1" applyAlignment="1">
      <alignment horizontal="center"/>
    </xf>
    <xf numFmtId="164" fontId="6" fillId="4" borderId="1" xfId="19" applyNumberFormat="1" applyFont="1" applyFill="1" applyBorder="1" applyAlignment="1">
      <alignment horizontal="center"/>
      <protection/>
    </xf>
    <xf numFmtId="2" fontId="0" fillId="4" borderId="1" xfId="0" applyNumberFormat="1" applyFill="1" applyBorder="1" applyAlignment="1">
      <alignment horizontal="center"/>
    </xf>
    <xf numFmtId="0" fontId="6" fillId="0" borderId="1" xfId="19" applyFont="1" applyFill="1" applyBorder="1" applyAlignment="1">
      <alignment horizontal="center"/>
      <protection/>
    </xf>
    <xf numFmtId="2" fontId="6" fillId="0" borderId="1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19" applyFont="1" applyFill="1" applyBorder="1" applyAlignment="1">
      <alignment horizontal="center"/>
      <protection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5" fontId="6" fillId="0" borderId="1" xfId="19" applyNumberFormat="1" applyFont="1" applyFill="1" applyBorder="1" applyAlignment="1">
      <alignment horizontal="center"/>
      <protection/>
    </xf>
    <xf numFmtId="20" fontId="6" fillId="0" borderId="1" xfId="19" applyNumberFormat="1" applyFont="1" applyFill="1" applyBorder="1" applyAlignment="1">
      <alignment horizontal="center"/>
      <protection/>
    </xf>
    <xf numFmtId="20" fontId="6" fillId="0" borderId="1" xfId="19" applyNumberFormat="1" applyFont="1" applyFill="1" applyBorder="1" applyAlignment="1">
      <alignment horizontal="center"/>
      <protection/>
    </xf>
    <xf numFmtId="20" fontId="6" fillId="0" borderId="1" xfId="19" applyNumberFormat="1" applyFont="1" applyFill="1" applyBorder="1" applyAlignment="1">
      <alignment horizontal="center"/>
      <protection/>
    </xf>
    <xf numFmtId="20" fontId="6" fillId="4" borderId="1" xfId="19" applyNumberFormat="1" applyFont="1" applyFill="1" applyBorder="1" applyAlignment="1">
      <alignment horizontal="center"/>
      <protection/>
    </xf>
    <xf numFmtId="20" fontId="6" fillId="0" borderId="0" xfId="19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(1).Stock Suspended Sed_100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6"/>
  <sheetViews>
    <sheetView tabSelected="1" workbookViewId="0" topLeftCell="A1">
      <selection activeCell="A1" sqref="A1"/>
    </sheetView>
  </sheetViews>
  <sheetFormatPr defaultColWidth="7.875" defaultRowHeight="12.75"/>
  <cols>
    <col min="1" max="4" width="16.75390625" style="18" customWidth="1"/>
    <col min="5" max="5" width="10.375" style="19" customWidth="1"/>
    <col min="6" max="6" width="13.125" style="20" customWidth="1"/>
    <col min="7" max="7" width="12.625" style="16" customWidth="1"/>
    <col min="8" max="8" width="19.625" style="16" customWidth="1"/>
    <col min="9" max="9" width="42.25390625" style="5" customWidth="1"/>
    <col min="10" max="16384" width="7.875" style="5" customWidth="1"/>
  </cols>
  <sheetData>
    <row r="1" spans="1:9" ht="24">
      <c r="A1" s="1" t="s">
        <v>126</v>
      </c>
      <c r="B1" s="1" t="s">
        <v>227</v>
      </c>
      <c r="C1" s="1" t="s">
        <v>267</v>
      </c>
      <c r="D1" s="1" t="s">
        <v>297</v>
      </c>
      <c r="E1" s="2" t="s">
        <v>127</v>
      </c>
      <c r="F1" s="3" t="s">
        <v>128</v>
      </c>
      <c r="G1" s="1" t="s">
        <v>129</v>
      </c>
      <c r="H1" s="1" t="s">
        <v>130</v>
      </c>
      <c r="I1" s="4" t="s">
        <v>131</v>
      </c>
    </row>
    <row r="2" spans="1:13" ht="12.75">
      <c r="A2" s="14" t="s">
        <v>197</v>
      </c>
      <c r="B2" s="6" t="s">
        <v>229</v>
      </c>
      <c r="C2" s="22">
        <v>38614</v>
      </c>
      <c r="D2" s="23">
        <v>0.3986111111111111</v>
      </c>
      <c r="E2" s="7">
        <v>868</v>
      </c>
      <c r="F2" s="8">
        <v>0.00181</v>
      </c>
      <c r="G2" s="9">
        <f aca="true" t="shared" si="0" ref="G2:G19">F2*1000</f>
        <v>1.81</v>
      </c>
      <c r="H2" s="9">
        <f aca="true" t="shared" si="1" ref="H2:H19">(G2/E2)*1000</f>
        <v>2.0852534562211984</v>
      </c>
      <c r="I2" s="15" t="s">
        <v>198</v>
      </c>
      <c r="J2" s="16"/>
      <c r="K2" s="16"/>
      <c r="L2" s="16"/>
      <c r="M2" s="16"/>
    </row>
    <row r="3" spans="1:13" ht="12.75">
      <c r="A3" s="14" t="s">
        <v>199</v>
      </c>
      <c r="B3" s="6" t="s">
        <v>231</v>
      </c>
      <c r="C3" s="22">
        <v>38614</v>
      </c>
      <c r="D3" s="23">
        <v>0.3958333333333333</v>
      </c>
      <c r="E3" s="7">
        <v>834</v>
      </c>
      <c r="F3" s="8">
        <v>0.00084</v>
      </c>
      <c r="G3" s="9">
        <f t="shared" si="0"/>
        <v>0.8400000000000001</v>
      </c>
      <c r="H3" s="9">
        <f t="shared" si="1"/>
        <v>1.0071942446043167</v>
      </c>
      <c r="I3" s="15" t="s">
        <v>198</v>
      </c>
      <c r="J3" s="16"/>
      <c r="K3" s="16"/>
      <c r="L3" s="16"/>
      <c r="M3" s="16"/>
    </row>
    <row r="4" spans="1:13" ht="12.75">
      <c r="A4" s="14" t="s">
        <v>200</v>
      </c>
      <c r="B4" s="6" t="s">
        <v>233</v>
      </c>
      <c r="C4" s="22">
        <v>38614</v>
      </c>
      <c r="D4" s="23">
        <v>0.3923611111111111</v>
      </c>
      <c r="E4" s="7">
        <v>841</v>
      </c>
      <c r="F4" s="8">
        <v>0.00062</v>
      </c>
      <c r="G4" s="9">
        <f t="shared" si="0"/>
        <v>0.62</v>
      </c>
      <c r="H4" s="9">
        <f t="shared" si="1"/>
        <v>0.7372175980975029</v>
      </c>
      <c r="I4" s="9"/>
      <c r="J4" s="16"/>
      <c r="K4" s="16"/>
      <c r="L4" s="16"/>
      <c r="M4" s="16"/>
    </row>
    <row r="5" spans="1:13" ht="12.75">
      <c r="A5" s="14" t="s">
        <v>201</v>
      </c>
      <c r="B5" s="6" t="s">
        <v>235</v>
      </c>
      <c r="C5" s="22">
        <v>38614</v>
      </c>
      <c r="D5" s="23">
        <v>0.3854166666666667</v>
      </c>
      <c r="E5" s="7">
        <v>858</v>
      </c>
      <c r="F5" s="8">
        <v>0.00084</v>
      </c>
      <c r="G5" s="9">
        <f t="shared" si="0"/>
        <v>0.8400000000000001</v>
      </c>
      <c r="H5" s="9">
        <f t="shared" si="1"/>
        <v>0.9790209790209791</v>
      </c>
      <c r="I5" s="9"/>
      <c r="J5" s="16"/>
      <c r="K5" s="16"/>
      <c r="L5" s="16"/>
      <c r="M5" s="16"/>
    </row>
    <row r="6" spans="1:13" ht="12.75">
      <c r="A6" s="14" t="s">
        <v>202</v>
      </c>
      <c r="B6" s="6" t="s">
        <v>237</v>
      </c>
      <c r="C6" s="22">
        <v>38614</v>
      </c>
      <c r="D6" s="23">
        <v>0.40277777777777773</v>
      </c>
      <c r="E6" s="7">
        <v>859</v>
      </c>
      <c r="F6" s="8">
        <v>0.00069</v>
      </c>
      <c r="G6" s="9">
        <f t="shared" si="0"/>
        <v>0.69</v>
      </c>
      <c r="H6" s="9">
        <f t="shared" si="1"/>
        <v>0.8032596041909196</v>
      </c>
      <c r="I6" s="9"/>
      <c r="J6" s="16"/>
      <c r="K6" s="16"/>
      <c r="L6" s="16"/>
      <c r="M6" s="16"/>
    </row>
    <row r="7" spans="1:13" ht="12.75">
      <c r="A7" s="14" t="s">
        <v>203</v>
      </c>
      <c r="B7" s="6" t="s">
        <v>239</v>
      </c>
      <c r="C7" s="22">
        <v>38614</v>
      </c>
      <c r="D7" s="23">
        <v>0.4055555555555555</v>
      </c>
      <c r="E7" s="7">
        <v>1027</v>
      </c>
      <c r="F7" s="8">
        <v>0.00076</v>
      </c>
      <c r="G7" s="9">
        <f t="shared" si="0"/>
        <v>0.76</v>
      </c>
      <c r="H7" s="9">
        <f t="shared" si="1"/>
        <v>0.7400194741966893</v>
      </c>
      <c r="I7" s="9"/>
      <c r="J7" s="16"/>
      <c r="K7" s="16"/>
      <c r="L7" s="16"/>
      <c r="M7" s="16"/>
    </row>
    <row r="8" spans="1:13" ht="12.75">
      <c r="A8" s="14" t="s">
        <v>204</v>
      </c>
      <c r="B8" s="6" t="s">
        <v>241</v>
      </c>
      <c r="C8" s="22">
        <v>38614</v>
      </c>
      <c r="D8" s="23">
        <v>0.4083333333333334</v>
      </c>
      <c r="E8" s="7">
        <v>1062</v>
      </c>
      <c r="F8" s="8">
        <v>0.00135</v>
      </c>
      <c r="G8" s="9">
        <f t="shared" si="0"/>
        <v>1.35</v>
      </c>
      <c r="H8" s="9">
        <f t="shared" si="1"/>
        <v>1.2711864406779663</v>
      </c>
      <c r="I8" s="9"/>
      <c r="J8" s="16"/>
      <c r="K8" s="16"/>
      <c r="L8" s="16"/>
      <c r="M8" s="16"/>
    </row>
    <row r="9" spans="1:13" ht="12.75">
      <c r="A9" s="14" t="s">
        <v>205</v>
      </c>
      <c r="B9" s="6" t="s">
        <v>243</v>
      </c>
      <c r="C9" s="22">
        <v>38614</v>
      </c>
      <c r="D9" s="23">
        <v>0.41250000000000003</v>
      </c>
      <c r="E9" s="7">
        <v>1044</v>
      </c>
      <c r="F9" s="8">
        <v>0.00074</v>
      </c>
      <c r="G9" s="9">
        <f t="shared" si="0"/>
        <v>0.74</v>
      </c>
      <c r="H9" s="9">
        <f t="shared" si="1"/>
        <v>0.7088122605363985</v>
      </c>
      <c r="I9" s="9"/>
      <c r="J9" s="16"/>
      <c r="K9" s="16"/>
      <c r="L9" s="16"/>
      <c r="M9" s="16"/>
    </row>
    <row r="10" spans="1:13" ht="12.75">
      <c r="A10" s="14" t="s">
        <v>0</v>
      </c>
      <c r="B10" s="6" t="s">
        <v>245</v>
      </c>
      <c r="C10" s="22">
        <v>38614</v>
      </c>
      <c r="D10" s="23">
        <v>0.44097222222222227</v>
      </c>
      <c r="E10" s="7">
        <v>962</v>
      </c>
      <c r="F10" s="8">
        <v>0.00125</v>
      </c>
      <c r="G10" s="9">
        <f t="shared" si="0"/>
        <v>1.25</v>
      </c>
      <c r="H10" s="9">
        <f t="shared" si="1"/>
        <v>1.2993762993762994</v>
      </c>
      <c r="I10" s="9"/>
      <c r="J10" s="16"/>
      <c r="K10" s="16"/>
      <c r="L10" s="16"/>
      <c r="M10" s="16"/>
    </row>
    <row r="11" spans="1:13" ht="12.75">
      <c r="A11" s="14" t="s">
        <v>1</v>
      </c>
      <c r="B11" s="6" t="s">
        <v>247</v>
      </c>
      <c r="C11" s="22">
        <v>38614</v>
      </c>
      <c r="D11" s="23">
        <v>0.4375</v>
      </c>
      <c r="E11" s="7">
        <v>771</v>
      </c>
      <c r="F11" s="8">
        <v>0.00058</v>
      </c>
      <c r="G11" s="9">
        <f t="shared" si="0"/>
        <v>0.58</v>
      </c>
      <c r="H11" s="9">
        <f t="shared" si="1"/>
        <v>0.7522697795071335</v>
      </c>
      <c r="I11" s="9"/>
      <c r="J11" s="16"/>
      <c r="K11" s="16"/>
      <c r="L11" s="16"/>
      <c r="M11" s="16"/>
    </row>
    <row r="12" spans="1:13" ht="12.75">
      <c r="A12" s="14" t="s">
        <v>2</v>
      </c>
      <c r="B12" s="6" t="s">
        <v>249</v>
      </c>
      <c r="C12" s="22">
        <v>38614</v>
      </c>
      <c r="D12" s="23">
        <v>0.43194444444444446</v>
      </c>
      <c r="E12" s="7">
        <v>853</v>
      </c>
      <c r="F12" s="8">
        <v>0.00092</v>
      </c>
      <c r="G12" s="9">
        <f t="shared" si="0"/>
        <v>0.92</v>
      </c>
      <c r="H12" s="9">
        <f t="shared" si="1"/>
        <v>1.078546307151231</v>
      </c>
      <c r="I12" s="9"/>
      <c r="J12" s="16"/>
      <c r="K12" s="16"/>
      <c r="L12" s="16"/>
      <c r="M12" s="16"/>
    </row>
    <row r="13" spans="1:13" ht="12.75">
      <c r="A13" s="14" t="s">
        <v>3</v>
      </c>
      <c r="B13" s="6" t="s">
        <v>251</v>
      </c>
      <c r="C13" s="22">
        <v>38614</v>
      </c>
      <c r="D13" s="23">
        <v>0.4284722222222222</v>
      </c>
      <c r="E13" s="7">
        <v>953</v>
      </c>
      <c r="F13" s="8">
        <v>0.00081</v>
      </c>
      <c r="G13" s="9">
        <f t="shared" si="0"/>
        <v>0.8099999999999999</v>
      </c>
      <c r="H13" s="9">
        <f t="shared" si="1"/>
        <v>0.8499475341028331</v>
      </c>
      <c r="I13" s="9"/>
      <c r="J13" s="16"/>
      <c r="K13" s="16"/>
      <c r="L13" s="16"/>
      <c r="M13" s="16"/>
    </row>
    <row r="14" spans="1:13" ht="12.75">
      <c r="A14" s="14" t="s">
        <v>4</v>
      </c>
      <c r="B14" s="6" t="s">
        <v>253</v>
      </c>
      <c r="C14" s="22">
        <v>38614</v>
      </c>
      <c r="D14" s="23">
        <v>0.4458333333333333</v>
      </c>
      <c r="E14" s="7">
        <v>958</v>
      </c>
      <c r="F14" s="8">
        <v>0.00055</v>
      </c>
      <c r="G14" s="9">
        <f t="shared" si="0"/>
        <v>0.55</v>
      </c>
      <c r="H14" s="9">
        <f t="shared" si="1"/>
        <v>0.5741127348643007</v>
      </c>
      <c r="I14" s="9"/>
      <c r="J14" s="16"/>
      <c r="K14" s="16"/>
      <c r="L14" s="16"/>
      <c r="M14" s="16"/>
    </row>
    <row r="15" spans="1:13" ht="12.75">
      <c r="A15" s="14" t="s">
        <v>5</v>
      </c>
      <c r="B15" s="6" t="s">
        <v>255</v>
      </c>
      <c r="C15" s="22">
        <v>38614</v>
      </c>
      <c r="D15" s="23">
        <v>0.4479166666666667</v>
      </c>
      <c r="E15" s="7">
        <v>862</v>
      </c>
      <c r="F15" s="8">
        <v>0.00119</v>
      </c>
      <c r="G15" s="9">
        <f t="shared" si="0"/>
        <v>1.1900000000000002</v>
      </c>
      <c r="H15" s="9">
        <f t="shared" si="1"/>
        <v>1.380510440835267</v>
      </c>
      <c r="I15" s="9"/>
      <c r="J15" s="16"/>
      <c r="K15" s="16"/>
      <c r="L15" s="16"/>
      <c r="M15" s="16"/>
    </row>
    <row r="16" spans="1:13" ht="12.75">
      <c r="A16" s="14" t="s">
        <v>6</v>
      </c>
      <c r="B16" s="6" t="s">
        <v>257</v>
      </c>
      <c r="C16" s="22">
        <v>38614</v>
      </c>
      <c r="D16" s="23">
        <v>0.4513888888888889</v>
      </c>
      <c r="E16" s="7">
        <v>949</v>
      </c>
      <c r="F16" s="8">
        <v>0.00084</v>
      </c>
      <c r="G16" s="9">
        <f t="shared" si="0"/>
        <v>0.8400000000000001</v>
      </c>
      <c r="H16" s="9">
        <f t="shared" si="1"/>
        <v>0.8851422550052688</v>
      </c>
      <c r="I16" s="9"/>
      <c r="J16" s="16"/>
      <c r="K16" s="16"/>
      <c r="L16" s="16"/>
      <c r="M16" s="16"/>
    </row>
    <row r="17" spans="1:13" ht="12.75">
      <c r="A17" s="14" t="s">
        <v>7</v>
      </c>
      <c r="B17" s="6" t="s">
        <v>259</v>
      </c>
      <c r="C17" s="22">
        <v>38614</v>
      </c>
      <c r="D17" s="23">
        <v>0.45416666666666666</v>
      </c>
      <c r="E17" s="7">
        <v>810</v>
      </c>
      <c r="F17" s="8">
        <v>0.00934</v>
      </c>
      <c r="G17" s="9">
        <f t="shared" si="0"/>
        <v>9.34</v>
      </c>
      <c r="H17" s="9">
        <f t="shared" si="1"/>
        <v>11.530864197530864</v>
      </c>
      <c r="I17" s="9"/>
      <c r="J17" s="16"/>
      <c r="K17" s="16"/>
      <c r="L17" s="16"/>
      <c r="M17" s="16"/>
    </row>
    <row r="18" spans="1:13" ht="12.75">
      <c r="A18" s="14" t="s">
        <v>8</v>
      </c>
      <c r="B18" s="6" t="s">
        <v>261</v>
      </c>
      <c r="C18" s="22">
        <v>38614</v>
      </c>
      <c r="D18" s="23">
        <v>0.4583333333333333</v>
      </c>
      <c r="E18" s="7">
        <v>950</v>
      </c>
      <c r="F18" s="8">
        <v>0.00133</v>
      </c>
      <c r="G18" s="9">
        <f t="shared" si="0"/>
        <v>1.33</v>
      </c>
      <c r="H18" s="9">
        <f t="shared" si="1"/>
        <v>1.4</v>
      </c>
      <c r="I18" s="9"/>
      <c r="J18" s="16"/>
      <c r="K18" s="16"/>
      <c r="L18" s="16"/>
      <c r="M18" s="16"/>
    </row>
    <row r="19" spans="1:13" ht="12.75">
      <c r="A19" s="14" t="s">
        <v>9</v>
      </c>
      <c r="B19" s="6" t="s">
        <v>263</v>
      </c>
      <c r="C19" s="22">
        <v>38614</v>
      </c>
      <c r="D19" s="23">
        <v>0.4159722222222222</v>
      </c>
      <c r="E19" s="7">
        <v>750</v>
      </c>
      <c r="F19" s="8">
        <v>0.00429</v>
      </c>
      <c r="G19" s="9">
        <f t="shared" si="0"/>
        <v>4.29</v>
      </c>
      <c r="H19" s="9">
        <f t="shared" si="1"/>
        <v>5.720000000000001</v>
      </c>
      <c r="I19" s="9"/>
      <c r="J19" s="16"/>
      <c r="K19" s="16"/>
      <c r="L19" s="16"/>
      <c r="M19" s="16"/>
    </row>
    <row r="20" spans="1:9" ht="12.75">
      <c r="A20" s="10"/>
      <c r="B20" s="10"/>
      <c r="C20" s="10"/>
      <c r="D20" s="10"/>
      <c r="E20" s="11"/>
      <c r="F20" s="12"/>
      <c r="G20" s="11"/>
      <c r="H20" s="12"/>
      <c r="I20" s="13"/>
    </row>
    <row r="21" spans="1:9" ht="12.75">
      <c r="A21" s="14" t="s">
        <v>10</v>
      </c>
      <c r="B21" s="6" t="s">
        <v>229</v>
      </c>
      <c r="C21" s="22">
        <v>38615</v>
      </c>
      <c r="D21" s="23">
        <v>0.3729166666666666</v>
      </c>
      <c r="E21" s="7">
        <v>1020</v>
      </c>
      <c r="F21" s="8">
        <v>0.00329</v>
      </c>
      <c r="G21" s="9">
        <f aca="true" t="shared" si="2" ref="G21:G39">F21*1000</f>
        <v>3.29</v>
      </c>
      <c r="H21" s="9">
        <f aca="true" t="shared" si="3" ref="H21:H39">(G21/E21)*1000</f>
        <v>3.2254901960784315</v>
      </c>
      <c r="I21" s="17"/>
    </row>
    <row r="22" spans="1:9" ht="12.75">
      <c r="A22" s="14" t="s">
        <v>11</v>
      </c>
      <c r="B22" s="6" t="s">
        <v>231</v>
      </c>
      <c r="C22" s="22">
        <v>38615</v>
      </c>
      <c r="D22" s="23">
        <v>0.37013888888888885</v>
      </c>
      <c r="E22" s="7">
        <v>988</v>
      </c>
      <c r="F22" s="8">
        <v>0.00296</v>
      </c>
      <c r="G22" s="9">
        <f t="shared" si="2"/>
        <v>2.96</v>
      </c>
      <c r="H22" s="9">
        <f t="shared" si="3"/>
        <v>2.9959514170040484</v>
      </c>
      <c r="I22" s="17"/>
    </row>
    <row r="23" spans="1:9" ht="12.75">
      <c r="A23" s="14" t="s">
        <v>12</v>
      </c>
      <c r="B23" s="6" t="s">
        <v>233</v>
      </c>
      <c r="C23" s="22">
        <v>38615</v>
      </c>
      <c r="D23" s="23">
        <v>0.3652777777777778</v>
      </c>
      <c r="E23" s="7">
        <v>969</v>
      </c>
      <c r="F23" s="8">
        <v>0.00181</v>
      </c>
      <c r="G23" s="9">
        <f t="shared" si="2"/>
        <v>1.81</v>
      </c>
      <c r="H23" s="9">
        <f t="shared" si="3"/>
        <v>1.867905056759546</v>
      </c>
      <c r="I23" s="17"/>
    </row>
    <row r="24" spans="1:9" ht="12.75">
      <c r="A24" s="14" t="s">
        <v>13</v>
      </c>
      <c r="B24" s="6" t="s">
        <v>235</v>
      </c>
      <c r="C24" s="22">
        <v>38615</v>
      </c>
      <c r="D24" s="23">
        <v>0.3611111111111111</v>
      </c>
      <c r="E24" s="7">
        <v>1036</v>
      </c>
      <c r="F24" s="8">
        <v>0.00139</v>
      </c>
      <c r="G24" s="9">
        <f t="shared" si="2"/>
        <v>1.39</v>
      </c>
      <c r="H24" s="9">
        <f t="shared" si="3"/>
        <v>1.3416988416988416</v>
      </c>
      <c r="I24" s="17"/>
    </row>
    <row r="25" spans="1:9" ht="12.75">
      <c r="A25" s="14" t="s">
        <v>14</v>
      </c>
      <c r="B25" s="6" t="s">
        <v>237</v>
      </c>
      <c r="C25" s="22">
        <v>38615</v>
      </c>
      <c r="D25" s="23">
        <v>0.37777777777777777</v>
      </c>
      <c r="E25" s="7">
        <v>1051</v>
      </c>
      <c r="F25" s="8">
        <v>0.00289</v>
      </c>
      <c r="G25" s="9">
        <f t="shared" si="2"/>
        <v>2.89</v>
      </c>
      <c r="H25" s="9">
        <f t="shared" si="3"/>
        <v>2.749762131303521</v>
      </c>
      <c r="I25" s="17"/>
    </row>
    <row r="26" spans="1:9" ht="12.75">
      <c r="A26" s="14" t="s">
        <v>15</v>
      </c>
      <c r="B26" s="6" t="s">
        <v>239</v>
      </c>
      <c r="C26" s="22">
        <v>38615</v>
      </c>
      <c r="D26" s="23">
        <v>0.38125000000000003</v>
      </c>
      <c r="E26" s="7">
        <v>987</v>
      </c>
      <c r="F26" s="8">
        <v>0.00143</v>
      </c>
      <c r="G26" s="9">
        <f t="shared" si="2"/>
        <v>1.4300000000000002</v>
      </c>
      <c r="H26" s="9">
        <f t="shared" si="3"/>
        <v>1.4488348530901725</v>
      </c>
      <c r="I26" s="17"/>
    </row>
    <row r="27" spans="1:9" ht="12.75">
      <c r="A27" s="14" t="s">
        <v>16</v>
      </c>
      <c r="B27" s="6" t="s">
        <v>241</v>
      </c>
      <c r="C27" s="22">
        <v>38615</v>
      </c>
      <c r="D27" s="23">
        <v>0.3840277777777778</v>
      </c>
      <c r="E27" s="7">
        <v>1010</v>
      </c>
      <c r="F27" s="8">
        <v>0.00105</v>
      </c>
      <c r="G27" s="9">
        <f t="shared" si="2"/>
        <v>1.05</v>
      </c>
      <c r="H27" s="9">
        <f t="shared" si="3"/>
        <v>1.0396039603960396</v>
      </c>
      <c r="I27" s="17"/>
    </row>
    <row r="28" spans="1:9" ht="12.75">
      <c r="A28" s="14" t="s">
        <v>17</v>
      </c>
      <c r="B28" s="6" t="s">
        <v>243</v>
      </c>
      <c r="C28" s="22">
        <v>38615</v>
      </c>
      <c r="D28" s="23">
        <v>0.3875</v>
      </c>
      <c r="E28" s="7">
        <v>920</v>
      </c>
      <c r="F28" s="8">
        <v>0.00131</v>
      </c>
      <c r="G28" s="9">
        <f t="shared" si="2"/>
        <v>1.31</v>
      </c>
      <c r="H28" s="9">
        <f t="shared" si="3"/>
        <v>1.423913043478261</v>
      </c>
      <c r="I28" s="17"/>
    </row>
    <row r="29" spans="1:9" ht="12.75">
      <c r="A29" s="14" t="s">
        <v>18</v>
      </c>
      <c r="B29" s="6" t="s">
        <v>245</v>
      </c>
      <c r="C29" s="22">
        <v>38615</v>
      </c>
      <c r="D29" s="23">
        <v>0.4159722222222222</v>
      </c>
      <c r="E29" s="7">
        <v>902</v>
      </c>
      <c r="F29" s="8">
        <v>0.00164</v>
      </c>
      <c r="G29" s="9">
        <f t="shared" si="2"/>
        <v>1.64</v>
      </c>
      <c r="H29" s="9">
        <f t="shared" si="3"/>
        <v>1.8181818181818181</v>
      </c>
      <c r="I29" s="17"/>
    </row>
    <row r="30" spans="1:9" ht="12.75">
      <c r="A30" s="14" t="s">
        <v>19</v>
      </c>
      <c r="B30" s="6" t="s">
        <v>247</v>
      </c>
      <c r="C30" s="22">
        <v>38615</v>
      </c>
      <c r="D30" s="23">
        <v>0.4131944444444444</v>
      </c>
      <c r="E30" s="7">
        <v>1051</v>
      </c>
      <c r="F30" s="8">
        <v>0.00139</v>
      </c>
      <c r="G30" s="9">
        <f t="shared" si="2"/>
        <v>1.39</v>
      </c>
      <c r="H30" s="9">
        <f t="shared" si="3"/>
        <v>1.3225499524262605</v>
      </c>
      <c r="I30" s="17"/>
    </row>
    <row r="31" spans="1:9" ht="12.75">
      <c r="A31" s="14" t="s">
        <v>20</v>
      </c>
      <c r="B31" s="6" t="s">
        <v>249</v>
      </c>
      <c r="C31" s="22">
        <v>38615</v>
      </c>
      <c r="D31" s="23">
        <v>0.41041666666666665</v>
      </c>
      <c r="E31" s="7">
        <v>1032</v>
      </c>
      <c r="F31" s="8">
        <v>0.00107</v>
      </c>
      <c r="G31" s="9">
        <f t="shared" si="2"/>
        <v>1.07</v>
      </c>
      <c r="H31" s="9">
        <f t="shared" si="3"/>
        <v>1.0368217054263567</v>
      </c>
      <c r="I31" s="17"/>
    </row>
    <row r="32" spans="1:9" ht="12.75">
      <c r="A32" s="14" t="s">
        <v>21</v>
      </c>
      <c r="B32" s="6" t="s">
        <v>251</v>
      </c>
      <c r="C32" s="22">
        <v>38615</v>
      </c>
      <c r="D32" s="23">
        <v>0.4069444444444445</v>
      </c>
      <c r="E32" s="7">
        <v>1005</v>
      </c>
      <c r="F32" s="8">
        <v>0.00114</v>
      </c>
      <c r="G32" s="9">
        <f t="shared" si="2"/>
        <v>1.14</v>
      </c>
      <c r="H32" s="9">
        <f t="shared" si="3"/>
        <v>1.1343283582089552</v>
      </c>
      <c r="I32" s="17"/>
    </row>
    <row r="33" spans="1:9" ht="12.75">
      <c r="A33" s="14" t="s">
        <v>22</v>
      </c>
      <c r="B33" s="6" t="s">
        <v>253</v>
      </c>
      <c r="C33" s="22">
        <v>38615</v>
      </c>
      <c r="D33" s="23">
        <v>0.4201388888888889</v>
      </c>
      <c r="E33" s="7">
        <v>970</v>
      </c>
      <c r="F33" s="8">
        <v>0.00112</v>
      </c>
      <c r="G33" s="9">
        <f t="shared" si="2"/>
        <v>1.1199999999999999</v>
      </c>
      <c r="H33" s="9">
        <f t="shared" si="3"/>
        <v>1.1546391752577319</v>
      </c>
      <c r="I33" s="17"/>
    </row>
    <row r="34" spans="1:9" ht="12.75">
      <c r="A34" s="14" t="s">
        <v>23</v>
      </c>
      <c r="B34" s="6" t="s">
        <v>255</v>
      </c>
      <c r="C34" s="22">
        <v>38615</v>
      </c>
      <c r="D34" s="23">
        <v>0.4236111111111111</v>
      </c>
      <c r="E34" s="7">
        <v>1043</v>
      </c>
      <c r="F34" s="8">
        <v>0.00126</v>
      </c>
      <c r="G34" s="9">
        <f t="shared" si="2"/>
        <v>1.26</v>
      </c>
      <c r="H34" s="9">
        <f t="shared" si="3"/>
        <v>1.2080536912751676</v>
      </c>
      <c r="I34" s="17"/>
    </row>
    <row r="35" spans="1:9" ht="12.75">
      <c r="A35" s="14" t="s">
        <v>24</v>
      </c>
      <c r="B35" s="6" t="s">
        <v>257</v>
      </c>
      <c r="C35" s="22">
        <v>38615</v>
      </c>
      <c r="D35" s="23">
        <v>0.4270833333333333</v>
      </c>
      <c r="E35" s="7">
        <v>1029</v>
      </c>
      <c r="F35" s="8">
        <v>0.00148</v>
      </c>
      <c r="G35" s="9">
        <f t="shared" si="2"/>
        <v>1.48</v>
      </c>
      <c r="H35" s="9">
        <f t="shared" si="3"/>
        <v>1.4382896015549076</v>
      </c>
      <c r="I35" s="17"/>
    </row>
    <row r="36" spans="1:9" ht="12.75">
      <c r="A36" s="14" t="s">
        <v>25</v>
      </c>
      <c r="B36" s="6" t="s">
        <v>259</v>
      </c>
      <c r="C36" s="22">
        <v>38615</v>
      </c>
      <c r="D36" s="23">
        <v>0.4305555555555556</v>
      </c>
      <c r="E36" s="7">
        <v>1015</v>
      </c>
      <c r="F36" s="8">
        <v>0.00167</v>
      </c>
      <c r="G36" s="9">
        <f t="shared" si="2"/>
        <v>1.6700000000000002</v>
      </c>
      <c r="H36" s="9">
        <f t="shared" si="3"/>
        <v>1.6453201970443352</v>
      </c>
      <c r="I36" s="17"/>
    </row>
    <row r="37" spans="1:9" ht="12.75">
      <c r="A37" s="14" t="s">
        <v>26</v>
      </c>
      <c r="B37" s="6" t="s">
        <v>261</v>
      </c>
      <c r="C37" s="22">
        <v>38615</v>
      </c>
      <c r="D37" s="23">
        <v>0.43402777777777773</v>
      </c>
      <c r="E37" s="7">
        <v>984</v>
      </c>
      <c r="F37" s="8">
        <v>0.0054</v>
      </c>
      <c r="G37" s="9">
        <f t="shared" si="2"/>
        <v>5.4</v>
      </c>
      <c r="H37" s="9">
        <f t="shared" si="3"/>
        <v>5.487804878048781</v>
      </c>
      <c r="I37" s="17"/>
    </row>
    <row r="38" spans="1:9" ht="12.75">
      <c r="A38" s="14" t="s">
        <v>27</v>
      </c>
      <c r="B38" s="6" t="s">
        <v>263</v>
      </c>
      <c r="C38" s="22">
        <v>38615</v>
      </c>
      <c r="D38" s="23">
        <v>0.3909722222222222</v>
      </c>
      <c r="E38" s="7">
        <v>978</v>
      </c>
      <c r="F38" s="8">
        <v>0.00079</v>
      </c>
      <c r="G38" s="9">
        <f t="shared" si="2"/>
        <v>0.79</v>
      </c>
      <c r="H38" s="9">
        <f t="shared" si="3"/>
        <v>0.8077709611451943</v>
      </c>
      <c r="I38" s="17"/>
    </row>
    <row r="39" spans="1:9" ht="12.75">
      <c r="A39" s="14" t="s">
        <v>28</v>
      </c>
      <c r="B39" s="14" t="s">
        <v>264</v>
      </c>
      <c r="C39" s="22">
        <v>38615</v>
      </c>
      <c r="D39" s="23">
        <v>0.4513888888888889</v>
      </c>
      <c r="E39" s="7">
        <v>891</v>
      </c>
      <c r="F39" s="8">
        <v>0.08079</v>
      </c>
      <c r="G39" s="9">
        <f t="shared" si="2"/>
        <v>80.79</v>
      </c>
      <c r="H39" s="9">
        <f t="shared" si="3"/>
        <v>90.67340067340068</v>
      </c>
      <c r="I39" s="17"/>
    </row>
    <row r="40" spans="1:9" ht="12.75">
      <c r="A40" s="10"/>
      <c r="B40" s="10"/>
      <c r="C40" s="10"/>
      <c r="D40" s="10"/>
      <c r="E40" s="11"/>
      <c r="F40" s="12"/>
      <c r="G40" s="11"/>
      <c r="H40" s="12"/>
      <c r="I40" s="13"/>
    </row>
    <row r="41" spans="1:9" ht="12.75">
      <c r="A41" s="14" t="s">
        <v>29</v>
      </c>
      <c r="B41" s="21" t="s">
        <v>228</v>
      </c>
      <c r="C41" s="22">
        <v>38616</v>
      </c>
      <c r="D41" s="23">
        <v>0.3673611111111111</v>
      </c>
      <c r="E41" s="7">
        <v>871</v>
      </c>
      <c r="F41" s="8">
        <v>0.00408</v>
      </c>
      <c r="G41" s="9">
        <f aca="true" t="shared" si="4" ref="G41:G58">F41*1000</f>
        <v>4.08</v>
      </c>
      <c r="H41" s="9">
        <f aca="true" t="shared" si="5" ref="H41:H58">(G41/E41)*1000</f>
        <v>4.68427095292767</v>
      </c>
      <c r="I41" s="17"/>
    </row>
    <row r="42" spans="1:9" ht="12.75">
      <c r="A42" s="14" t="s">
        <v>30</v>
      </c>
      <c r="B42" s="21" t="s">
        <v>230</v>
      </c>
      <c r="C42" s="22">
        <v>38616</v>
      </c>
      <c r="D42" s="23">
        <v>0.36319444444444443</v>
      </c>
      <c r="E42" s="7">
        <v>949</v>
      </c>
      <c r="F42" s="8">
        <v>0.00426</v>
      </c>
      <c r="G42" s="9">
        <f t="shared" si="4"/>
        <v>4.26</v>
      </c>
      <c r="H42" s="9">
        <f t="shared" si="5"/>
        <v>4.4889357218124335</v>
      </c>
      <c r="I42" s="17"/>
    </row>
    <row r="43" spans="1:9" ht="12.75">
      <c r="A43" s="14" t="s">
        <v>31</v>
      </c>
      <c r="B43" s="21" t="s">
        <v>232</v>
      </c>
      <c r="C43" s="22">
        <v>38616</v>
      </c>
      <c r="D43" s="23">
        <v>0.3597222222222222</v>
      </c>
      <c r="E43" s="7">
        <v>1020</v>
      </c>
      <c r="F43" s="8">
        <v>0.00366</v>
      </c>
      <c r="G43" s="9">
        <f t="shared" si="4"/>
        <v>3.66</v>
      </c>
      <c r="H43" s="9">
        <f t="shared" si="5"/>
        <v>3.588235294117647</v>
      </c>
      <c r="I43" s="17"/>
    </row>
    <row r="44" spans="1:9" ht="12.75">
      <c r="A44" s="14" t="s">
        <v>32</v>
      </c>
      <c r="B44" s="21" t="s">
        <v>234</v>
      </c>
      <c r="C44" s="22">
        <v>38616</v>
      </c>
      <c r="D44" s="23">
        <v>0.35555555555555557</v>
      </c>
      <c r="E44" s="7">
        <v>996</v>
      </c>
      <c r="F44" s="8">
        <v>0.00074</v>
      </c>
      <c r="G44" s="9">
        <f t="shared" si="4"/>
        <v>0.74</v>
      </c>
      <c r="H44" s="9">
        <f t="shared" si="5"/>
        <v>0.7429718875502008</v>
      </c>
      <c r="I44" s="17"/>
    </row>
    <row r="45" spans="1:9" ht="12.75">
      <c r="A45" s="14" t="s">
        <v>33</v>
      </c>
      <c r="B45" s="21" t="s">
        <v>236</v>
      </c>
      <c r="C45" s="22">
        <v>38616</v>
      </c>
      <c r="D45" s="23">
        <v>0.37152777777777773</v>
      </c>
      <c r="E45" s="7">
        <v>880</v>
      </c>
      <c r="F45" s="8">
        <v>0.00331</v>
      </c>
      <c r="G45" s="9">
        <f t="shared" si="4"/>
        <v>3.31</v>
      </c>
      <c r="H45" s="9">
        <f t="shared" si="5"/>
        <v>3.7613636363636367</v>
      </c>
      <c r="I45" s="17"/>
    </row>
    <row r="46" spans="1:9" ht="12.75">
      <c r="A46" s="14" t="s">
        <v>34</v>
      </c>
      <c r="B46" s="21" t="s">
        <v>238</v>
      </c>
      <c r="C46" s="22">
        <v>38616</v>
      </c>
      <c r="D46" s="23">
        <v>0.3743055555555555</v>
      </c>
      <c r="E46" s="7">
        <v>870</v>
      </c>
      <c r="F46" s="8">
        <v>0.00439</v>
      </c>
      <c r="G46" s="9">
        <f t="shared" si="4"/>
        <v>4.39</v>
      </c>
      <c r="H46" s="9">
        <f t="shared" si="5"/>
        <v>5.045977011494252</v>
      </c>
      <c r="I46" s="17"/>
    </row>
    <row r="47" spans="1:9" ht="12.75">
      <c r="A47" s="14" t="s">
        <v>35</v>
      </c>
      <c r="B47" s="21" t="s">
        <v>240</v>
      </c>
      <c r="C47" s="22">
        <v>38616</v>
      </c>
      <c r="D47" s="23">
        <v>0.37847222222222227</v>
      </c>
      <c r="E47" s="7">
        <v>860</v>
      </c>
      <c r="F47" s="8">
        <v>0.003</v>
      </c>
      <c r="G47" s="9">
        <f t="shared" si="4"/>
        <v>3</v>
      </c>
      <c r="H47" s="9">
        <f t="shared" si="5"/>
        <v>3.488372093023256</v>
      </c>
      <c r="I47" s="17"/>
    </row>
    <row r="48" spans="1:9" ht="12.75">
      <c r="A48" s="14" t="s">
        <v>36</v>
      </c>
      <c r="B48" s="21" t="s">
        <v>242</v>
      </c>
      <c r="C48" s="22">
        <v>38616</v>
      </c>
      <c r="D48" s="23">
        <v>0.3840277777777778</v>
      </c>
      <c r="E48" s="7">
        <v>881</v>
      </c>
      <c r="F48" s="8">
        <v>0.01205</v>
      </c>
      <c r="G48" s="9">
        <f t="shared" si="4"/>
        <v>12.05</v>
      </c>
      <c r="H48" s="9">
        <f t="shared" si="5"/>
        <v>13.677639046538026</v>
      </c>
      <c r="I48" s="17"/>
    </row>
    <row r="49" spans="1:9" ht="12.75">
      <c r="A49" s="14" t="s">
        <v>37</v>
      </c>
      <c r="B49" s="21" t="s">
        <v>244</v>
      </c>
      <c r="C49" s="22">
        <v>38616</v>
      </c>
      <c r="D49" s="23">
        <v>0.4055555555555555</v>
      </c>
      <c r="E49" s="7">
        <v>941</v>
      </c>
      <c r="F49" s="8">
        <v>0.00619</v>
      </c>
      <c r="G49" s="9">
        <f t="shared" si="4"/>
        <v>6.19</v>
      </c>
      <c r="H49" s="9">
        <f t="shared" si="5"/>
        <v>6.578108395324123</v>
      </c>
      <c r="I49" s="17"/>
    </row>
    <row r="50" spans="1:9" ht="12.75">
      <c r="A50" s="14" t="s">
        <v>38</v>
      </c>
      <c r="B50" s="21" t="s">
        <v>246</v>
      </c>
      <c r="C50" s="22">
        <v>38616</v>
      </c>
      <c r="D50" s="23">
        <v>0.40347222222222223</v>
      </c>
      <c r="E50" s="7">
        <v>931</v>
      </c>
      <c r="F50" s="8">
        <v>0.00543</v>
      </c>
      <c r="G50" s="9">
        <f t="shared" si="4"/>
        <v>5.43</v>
      </c>
      <c r="H50" s="9">
        <f t="shared" si="5"/>
        <v>5.832438238453276</v>
      </c>
      <c r="I50" s="17"/>
    </row>
    <row r="51" spans="1:9" ht="12.75">
      <c r="A51" s="14" t="s">
        <v>39</v>
      </c>
      <c r="B51" s="21" t="s">
        <v>248</v>
      </c>
      <c r="C51" s="22">
        <v>38616</v>
      </c>
      <c r="D51" s="23">
        <v>0.3993055555555556</v>
      </c>
      <c r="E51" s="7">
        <v>954</v>
      </c>
      <c r="F51" s="8">
        <v>0.00269</v>
      </c>
      <c r="G51" s="9">
        <f t="shared" si="4"/>
        <v>2.69</v>
      </c>
      <c r="H51" s="9">
        <f t="shared" si="5"/>
        <v>2.8197064989517817</v>
      </c>
      <c r="I51" s="17"/>
    </row>
    <row r="52" spans="1:9" ht="12.75">
      <c r="A52" s="14" t="s">
        <v>40</v>
      </c>
      <c r="B52" s="21" t="s">
        <v>250</v>
      </c>
      <c r="C52" s="22">
        <v>38616</v>
      </c>
      <c r="D52" s="23">
        <v>0.39444444444444443</v>
      </c>
      <c r="E52" s="7">
        <v>996</v>
      </c>
      <c r="F52" s="8">
        <v>0.00347</v>
      </c>
      <c r="G52" s="9">
        <f t="shared" si="4"/>
        <v>3.47</v>
      </c>
      <c r="H52" s="9">
        <f t="shared" si="5"/>
        <v>3.483935742971888</v>
      </c>
      <c r="I52" s="17"/>
    </row>
    <row r="53" spans="1:9" ht="12.75">
      <c r="A53" s="14" t="s">
        <v>41</v>
      </c>
      <c r="B53" s="21" t="s">
        <v>252</v>
      </c>
      <c r="C53" s="22">
        <v>38616</v>
      </c>
      <c r="D53" s="23">
        <v>0.40972222222222227</v>
      </c>
      <c r="E53" s="7">
        <v>961</v>
      </c>
      <c r="F53" s="8">
        <v>0.00733</v>
      </c>
      <c r="G53" s="9">
        <f t="shared" si="4"/>
        <v>7.33</v>
      </c>
      <c r="H53" s="9">
        <f t="shared" si="5"/>
        <v>7.627471383975027</v>
      </c>
      <c r="I53" s="17"/>
    </row>
    <row r="54" spans="1:9" ht="12.75">
      <c r="A54" s="14" t="s">
        <v>42</v>
      </c>
      <c r="B54" s="21" t="s">
        <v>254</v>
      </c>
      <c r="C54" s="22">
        <v>38616</v>
      </c>
      <c r="D54" s="23">
        <v>0.4138888888888889</v>
      </c>
      <c r="E54" s="7">
        <v>999</v>
      </c>
      <c r="F54" s="8">
        <v>0.00232</v>
      </c>
      <c r="G54" s="9">
        <f t="shared" si="4"/>
        <v>2.32</v>
      </c>
      <c r="H54" s="9">
        <f t="shared" si="5"/>
        <v>2.322322322322322</v>
      </c>
      <c r="I54" s="17"/>
    </row>
    <row r="55" spans="1:9" ht="12.75">
      <c r="A55" s="14" t="s">
        <v>43</v>
      </c>
      <c r="B55" s="21" t="s">
        <v>256</v>
      </c>
      <c r="C55" s="22">
        <v>38616</v>
      </c>
      <c r="D55" s="23">
        <v>0.4173611111111111</v>
      </c>
      <c r="E55" s="7">
        <v>1041</v>
      </c>
      <c r="F55" s="8">
        <v>0.00141</v>
      </c>
      <c r="G55" s="9">
        <f t="shared" si="4"/>
        <v>1.41</v>
      </c>
      <c r="H55" s="9">
        <f t="shared" si="5"/>
        <v>1.3544668587896254</v>
      </c>
      <c r="I55" s="17"/>
    </row>
    <row r="56" spans="1:9" ht="12.75">
      <c r="A56" s="14" t="s">
        <v>44</v>
      </c>
      <c r="B56" s="21" t="s">
        <v>258</v>
      </c>
      <c r="C56" s="22">
        <v>38616</v>
      </c>
      <c r="D56" s="23">
        <v>0.4215277777777778</v>
      </c>
      <c r="E56" s="7">
        <v>953</v>
      </c>
      <c r="F56" s="8">
        <v>0.00055</v>
      </c>
      <c r="G56" s="9">
        <f t="shared" si="4"/>
        <v>0.55</v>
      </c>
      <c r="H56" s="9">
        <f t="shared" si="5"/>
        <v>0.5771248688352572</v>
      </c>
      <c r="I56" s="17"/>
    </row>
    <row r="57" spans="1:9" ht="12.75">
      <c r="A57" s="14" t="s">
        <v>45</v>
      </c>
      <c r="B57" s="21" t="s">
        <v>260</v>
      </c>
      <c r="C57" s="22">
        <v>38616</v>
      </c>
      <c r="D57" s="23">
        <v>0.425</v>
      </c>
      <c r="E57" s="7">
        <v>940</v>
      </c>
      <c r="F57" s="8">
        <v>0.00183</v>
      </c>
      <c r="G57" s="9">
        <f t="shared" si="4"/>
        <v>1.83</v>
      </c>
      <c r="H57" s="9">
        <f t="shared" si="5"/>
        <v>1.946808510638298</v>
      </c>
      <c r="I57" s="17"/>
    </row>
    <row r="58" spans="1:9" ht="12.75">
      <c r="A58" s="14" t="s">
        <v>46</v>
      </c>
      <c r="B58" s="21" t="s">
        <v>262</v>
      </c>
      <c r="C58" s="22">
        <v>38616</v>
      </c>
      <c r="D58" s="23">
        <v>0.3875</v>
      </c>
      <c r="E58" s="7">
        <v>1022</v>
      </c>
      <c r="F58" s="8">
        <v>0.00145</v>
      </c>
      <c r="G58" s="9">
        <f t="shared" si="4"/>
        <v>1.45</v>
      </c>
      <c r="H58" s="9">
        <f t="shared" si="5"/>
        <v>1.4187866927592954</v>
      </c>
      <c r="I58" s="17"/>
    </row>
    <row r="59" spans="1:9" ht="12.75">
      <c r="A59" s="10"/>
      <c r="B59" s="10"/>
      <c r="C59" s="10"/>
      <c r="D59" s="10"/>
      <c r="E59" s="11"/>
      <c r="F59" s="12"/>
      <c r="G59" s="11"/>
      <c r="H59" s="12"/>
      <c r="I59" s="13"/>
    </row>
    <row r="60" spans="1:9" ht="12.75">
      <c r="A60" s="14" t="s">
        <v>47</v>
      </c>
      <c r="B60" s="21" t="s">
        <v>228</v>
      </c>
      <c r="C60" s="22">
        <v>38617</v>
      </c>
      <c r="D60" s="23">
        <v>0.48819444444444443</v>
      </c>
      <c r="E60" s="7">
        <v>997</v>
      </c>
      <c r="F60" s="8">
        <v>0.00201</v>
      </c>
      <c r="G60" s="9">
        <f aca="true" t="shared" si="6" ref="G60:G77">F60*1000</f>
        <v>2.0100000000000002</v>
      </c>
      <c r="H60" s="9">
        <f aca="true" t="shared" si="7" ref="H60:H77">(G60/E60)*1000</f>
        <v>2.0160481444333005</v>
      </c>
      <c r="I60" s="17"/>
    </row>
    <row r="61" spans="1:9" ht="12.75">
      <c r="A61" s="14" t="s">
        <v>48</v>
      </c>
      <c r="B61" s="21" t="s">
        <v>230</v>
      </c>
      <c r="C61" s="22">
        <v>38617</v>
      </c>
      <c r="D61" s="23">
        <v>0.4861111111111111</v>
      </c>
      <c r="E61" s="7">
        <v>918</v>
      </c>
      <c r="F61" s="8">
        <v>0.00235</v>
      </c>
      <c r="G61" s="9">
        <f t="shared" si="6"/>
        <v>2.35</v>
      </c>
      <c r="H61" s="9">
        <f t="shared" si="7"/>
        <v>2.559912854030501</v>
      </c>
      <c r="I61" s="17"/>
    </row>
    <row r="62" spans="1:9" ht="12.75">
      <c r="A62" s="14" t="s">
        <v>49</v>
      </c>
      <c r="B62" s="21" t="s">
        <v>232</v>
      </c>
      <c r="C62" s="22">
        <v>38617</v>
      </c>
      <c r="D62" s="23">
        <v>0.48333333333333334</v>
      </c>
      <c r="E62" s="7">
        <v>1001</v>
      </c>
      <c r="F62" s="8">
        <v>0.00177</v>
      </c>
      <c r="G62" s="9">
        <f t="shared" si="6"/>
        <v>1.77</v>
      </c>
      <c r="H62" s="9">
        <f t="shared" si="7"/>
        <v>1.7682317682317683</v>
      </c>
      <c r="I62" s="17"/>
    </row>
    <row r="63" spans="1:9" ht="12.75">
      <c r="A63" s="14" t="s">
        <v>50</v>
      </c>
      <c r="B63" s="21" t="s">
        <v>234</v>
      </c>
      <c r="C63" s="22">
        <v>38617</v>
      </c>
      <c r="D63" s="23">
        <v>0.4784722222222222</v>
      </c>
      <c r="E63" s="7">
        <v>1014</v>
      </c>
      <c r="F63" s="8">
        <v>0.00235</v>
      </c>
      <c r="G63" s="9">
        <f t="shared" si="6"/>
        <v>2.35</v>
      </c>
      <c r="H63" s="9">
        <f t="shared" si="7"/>
        <v>2.3175542406311638</v>
      </c>
      <c r="I63" s="17"/>
    </row>
    <row r="64" spans="1:9" ht="12.75">
      <c r="A64" s="14" t="s">
        <v>51</v>
      </c>
      <c r="B64" s="21" t="s">
        <v>236</v>
      </c>
      <c r="C64" s="22">
        <v>38617</v>
      </c>
      <c r="D64" s="23">
        <v>0.4923611111111111</v>
      </c>
      <c r="E64" s="7">
        <v>952</v>
      </c>
      <c r="F64" s="8">
        <v>0.00218</v>
      </c>
      <c r="G64" s="9">
        <f t="shared" si="6"/>
        <v>2.18</v>
      </c>
      <c r="H64" s="9">
        <f t="shared" si="7"/>
        <v>2.289915966386555</v>
      </c>
      <c r="I64" s="17"/>
    </row>
    <row r="65" spans="1:9" ht="12.75">
      <c r="A65" s="14" t="s">
        <v>52</v>
      </c>
      <c r="B65" s="21" t="s">
        <v>238</v>
      </c>
      <c r="C65" s="22">
        <v>38617</v>
      </c>
      <c r="D65" s="23">
        <v>0.49444444444444446</v>
      </c>
      <c r="E65" s="7">
        <v>869</v>
      </c>
      <c r="F65" s="8">
        <v>0.00181</v>
      </c>
      <c r="G65" s="9">
        <f t="shared" si="6"/>
        <v>1.81</v>
      </c>
      <c r="H65" s="9">
        <f t="shared" si="7"/>
        <v>2.082853855005754</v>
      </c>
      <c r="I65" s="17"/>
    </row>
    <row r="66" spans="1:9" ht="12.75">
      <c r="A66" s="14" t="s">
        <v>53</v>
      </c>
      <c r="B66" s="21" t="s">
        <v>240</v>
      </c>
      <c r="C66" s="22">
        <v>38617</v>
      </c>
      <c r="D66" s="23">
        <v>0.4979166666666666</v>
      </c>
      <c r="E66" s="7">
        <v>962</v>
      </c>
      <c r="F66" s="8">
        <v>0.00195</v>
      </c>
      <c r="G66" s="9">
        <f t="shared" si="6"/>
        <v>1.95</v>
      </c>
      <c r="H66" s="9">
        <f t="shared" si="7"/>
        <v>2.027027027027027</v>
      </c>
      <c r="I66" s="17"/>
    </row>
    <row r="67" spans="1:9" ht="12.75">
      <c r="A67" s="14" t="s">
        <v>54</v>
      </c>
      <c r="B67" s="21" t="s">
        <v>242</v>
      </c>
      <c r="C67" s="22">
        <v>38617</v>
      </c>
      <c r="D67" s="23">
        <v>0.5013888888888889</v>
      </c>
      <c r="E67" s="7">
        <v>949</v>
      </c>
      <c r="F67" s="8">
        <v>0.00331</v>
      </c>
      <c r="G67" s="9">
        <f t="shared" si="6"/>
        <v>3.31</v>
      </c>
      <c r="H67" s="9">
        <f t="shared" si="7"/>
        <v>3.487881981032666</v>
      </c>
      <c r="I67" s="17"/>
    </row>
    <row r="68" spans="1:9" ht="12.75">
      <c r="A68" s="14" t="s">
        <v>55</v>
      </c>
      <c r="B68" s="21" t="s">
        <v>244</v>
      </c>
      <c r="C68" s="22">
        <v>38617</v>
      </c>
      <c r="D68" s="23">
        <v>0.5256944444444445</v>
      </c>
      <c r="E68" s="7">
        <v>911</v>
      </c>
      <c r="F68" s="8">
        <v>0.0014</v>
      </c>
      <c r="G68" s="9">
        <f t="shared" si="6"/>
        <v>1.4</v>
      </c>
      <c r="H68" s="9">
        <f t="shared" si="7"/>
        <v>1.5367727771679471</v>
      </c>
      <c r="I68" s="17"/>
    </row>
    <row r="69" spans="1:9" ht="12.75">
      <c r="A69" s="14" t="s">
        <v>56</v>
      </c>
      <c r="B69" s="21" t="s">
        <v>246</v>
      </c>
      <c r="C69" s="22">
        <v>38617</v>
      </c>
      <c r="D69" s="23">
        <v>0.5229166666666667</v>
      </c>
      <c r="E69" s="7">
        <v>991</v>
      </c>
      <c r="F69" s="8">
        <v>0.00183</v>
      </c>
      <c r="G69" s="9">
        <f t="shared" si="6"/>
        <v>1.83</v>
      </c>
      <c r="H69" s="9">
        <f t="shared" si="7"/>
        <v>1.8466195761856712</v>
      </c>
      <c r="I69" s="17"/>
    </row>
    <row r="70" spans="1:9" ht="12.75">
      <c r="A70" s="14" t="s">
        <v>57</v>
      </c>
      <c r="B70" s="21" t="s">
        <v>248</v>
      </c>
      <c r="C70" s="22">
        <v>38617</v>
      </c>
      <c r="D70" s="23">
        <v>0.5194444444444445</v>
      </c>
      <c r="E70" s="7">
        <v>960</v>
      </c>
      <c r="F70" s="8">
        <v>0.00272</v>
      </c>
      <c r="G70" s="9">
        <f t="shared" si="6"/>
        <v>2.72</v>
      </c>
      <c r="H70" s="9">
        <f t="shared" si="7"/>
        <v>2.8333333333333335</v>
      </c>
      <c r="I70" s="17"/>
    </row>
    <row r="71" spans="1:9" ht="12.75">
      <c r="A71" s="14" t="s">
        <v>58</v>
      </c>
      <c r="B71" s="21" t="s">
        <v>250</v>
      </c>
      <c r="C71" s="22">
        <v>38617</v>
      </c>
      <c r="D71" s="23">
        <v>0.5152777777777778</v>
      </c>
      <c r="E71" s="7">
        <v>978</v>
      </c>
      <c r="F71" s="8">
        <v>0.00159</v>
      </c>
      <c r="G71" s="9">
        <f t="shared" si="6"/>
        <v>1.59</v>
      </c>
      <c r="H71" s="9">
        <f t="shared" si="7"/>
        <v>1.6257668711656443</v>
      </c>
      <c r="I71" s="17"/>
    </row>
    <row r="72" spans="1:9" ht="12.75">
      <c r="A72" s="14" t="s">
        <v>59</v>
      </c>
      <c r="B72" s="21" t="s">
        <v>252</v>
      </c>
      <c r="C72" s="22">
        <v>38617</v>
      </c>
      <c r="D72" s="23">
        <v>0.5298611111111111</v>
      </c>
      <c r="E72" s="7">
        <v>941</v>
      </c>
      <c r="F72" s="8">
        <v>0.00448</v>
      </c>
      <c r="G72" s="9">
        <f t="shared" si="6"/>
        <v>4.4799999999999995</v>
      </c>
      <c r="H72" s="9">
        <f t="shared" si="7"/>
        <v>4.760892667375133</v>
      </c>
      <c r="I72" s="17"/>
    </row>
    <row r="73" spans="1:9" ht="12.75">
      <c r="A73" s="14" t="s">
        <v>60</v>
      </c>
      <c r="B73" s="21" t="s">
        <v>254</v>
      </c>
      <c r="C73" s="22">
        <v>38617</v>
      </c>
      <c r="D73" s="23">
        <v>0.5326388888888889</v>
      </c>
      <c r="E73" s="7">
        <v>950</v>
      </c>
      <c r="F73" s="8">
        <v>0.00184</v>
      </c>
      <c r="G73" s="9">
        <f t="shared" si="6"/>
        <v>1.84</v>
      </c>
      <c r="H73" s="9">
        <f t="shared" si="7"/>
        <v>1.9368421052631581</v>
      </c>
      <c r="I73" s="17"/>
    </row>
    <row r="74" spans="1:9" ht="12.75">
      <c r="A74" s="14" t="s">
        <v>61</v>
      </c>
      <c r="B74" s="21" t="s">
        <v>256</v>
      </c>
      <c r="C74" s="22">
        <v>38617</v>
      </c>
      <c r="D74" s="23">
        <v>0.5368055555555555</v>
      </c>
      <c r="E74" s="7">
        <v>961</v>
      </c>
      <c r="F74" s="8">
        <v>0.0015</v>
      </c>
      <c r="G74" s="9">
        <f t="shared" si="6"/>
        <v>1.5</v>
      </c>
      <c r="H74" s="9">
        <f t="shared" si="7"/>
        <v>1.5608740894901143</v>
      </c>
      <c r="I74" s="17"/>
    </row>
    <row r="75" spans="1:9" ht="12.75">
      <c r="A75" s="14" t="s">
        <v>62</v>
      </c>
      <c r="B75" s="21" t="s">
        <v>258</v>
      </c>
      <c r="C75" s="22">
        <v>38617</v>
      </c>
      <c r="D75" s="23">
        <v>0.5402777777777777</v>
      </c>
      <c r="E75" s="7">
        <v>1010</v>
      </c>
      <c r="F75" s="8">
        <v>0.00178</v>
      </c>
      <c r="G75" s="9">
        <f t="shared" si="6"/>
        <v>1.7799999999999998</v>
      </c>
      <c r="H75" s="9">
        <f t="shared" si="7"/>
        <v>1.7623762376237622</v>
      </c>
      <c r="I75" s="17"/>
    </row>
    <row r="76" spans="1:9" ht="12.75">
      <c r="A76" s="14" t="s">
        <v>63</v>
      </c>
      <c r="B76" s="21" t="s">
        <v>260</v>
      </c>
      <c r="C76" s="22">
        <v>38617</v>
      </c>
      <c r="D76" s="23">
        <v>0.5437500000000001</v>
      </c>
      <c r="E76" s="7">
        <v>912</v>
      </c>
      <c r="F76" s="8">
        <v>0.00099</v>
      </c>
      <c r="G76" s="9">
        <f t="shared" si="6"/>
        <v>0.99</v>
      </c>
      <c r="H76" s="9">
        <f t="shared" si="7"/>
        <v>1.0855263157894737</v>
      </c>
      <c r="I76" s="17"/>
    </row>
    <row r="77" spans="1:9" ht="12.75">
      <c r="A77" s="14" t="s">
        <v>268</v>
      </c>
      <c r="B77" s="21" t="s">
        <v>262</v>
      </c>
      <c r="C77" s="22">
        <v>38617</v>
      </c>
      <c r="D77" s="23">
        <v>0.50625</v>
      </c>
      <c r="E77" s="7">
        <v>996</v>
      </c>
      <c r="F77" s="8">
        <v>0.00229</v>
      </c>
      <c r="G77" s="9">
        <f t="shared" si="6"/>
        <v>2.29</v>
      </c>
      <c r="H77" s="9">
        <f t="shared" si="7"/>
        <v>2.2991967871485945</v>
      </c>
      <c r="I77" s="17"/>
    </row>
    <row r="78" spans="1:9" ht="12.75">
      <c r="A78" s="10"/>
      <c r="B78" s="10"/>
      <c r="C78" s="10"/>
      <c r="D78" s="10"/>
      <c r="E78" s="11"/>
      <c r="F78" s="12"/>
      <c r="G78" s="11"/>
      <c r="H78" s="12"/>
      <c r="I78" s="13"/>
    </row>
    <row r="79" spans="1:9" ht="12.75">
      <c r="A79" s="14" t="s">
        <v>269</v>
      </c>
      <c r="B79" s="21" t="s">
        <v>228</v>
      </c>
      <c r="C79" s="22">
        <v>38618</v>
      </c>
      <c r="D79" s="23">
        <v>0.37222222222222223</v>
      </c>
      <c r="E79" s="7">
        <v>980</v>
      </c>
      <c r="F79" s="8">
        <v>0.00273</v>
      </c>
      <c r="G79" s="9">
        <f aca="true" t="shared" si="8" ref="G79:G97">F79*1000</f>
        <v>2.73</v>
      </c>
      <c r="H79" s="9">
        <f aca="true" t="shared" si="9" ref="H79:H97">(G79/E79)*1000</f>
        <v>2.785714285714286</v>
      </c>
      <c r="I79" s="17"/>
    </row>
    <row r="80" spans="1:9" ht="12.75">
      <c r="A80" s="14" t="s">
        <v>270</v>
      </c>
      <c r="B80" s="21" t="s">
        <v>230</v>
      </c>
      <c r="C80" s="22">
        <v>38618</v>
      </c>
      <c r="D80" s="23">
        <v>0.37013888888888885</v>
      </c>
      <c r="E80" s="7">
        <v>1014</v>
      </c>
      <c r="F80" s="8">
        <v>0.00073</v>
      </c>
      <c r="G80" s="9">
        <f t="shared" si="8"/>
        <v>0.73</v>
      </c>
      <c r="H80" s="9">
        <f t="shared" si="9"/>
        <v>0.7199211045364892</v>
      </c>
      <c r="I80" s="17"/>
    </row>
    <row r="81" spans="1:9" ht="12.75">
      <c r="A81" s="14" t="s">
        <v>271</v>
      </c>
      <c r="B81" s="21" t="s">
        <v>232</v>
      </c>
      <c r="C81" s="22">
        <v>38618</v>
      </c>
      <c r="D81" s="23">
        <v>0.3680555555555556</v>
      </c>
      <c r="E81" s="7">
        <v>999</v>
      </c>
      <c r="F81" s="8">
        <v>0.00081</v>
      </c>
      <c r="G81" s="9">
        <f t="shared" si="8"/>
        <v>0.8099999999999999</v>
      </c>
      <c r="H81" s="9">
        <f t="shared" si="9"/>
        <v>0.8108108108108107</v>
      </c>
      <c r="I81" s="17"/>
    </row>
    <row r="82" spans="1:9" ht="12.75">
      <c r="A82" s="14" t="s">
        <v>272</v>
      </c>
      <c r="B82" s="21" t="s">
        <v>234</v>
      </c>
      <c r="C82" s="22">
        <v>38618</v>
      </c>
      <c r="D82" s="23">
        <v>0.3645833333333333</v>
      </c>
      <c r="E82" s="7">
        <v>859</v>
      </c>
      <c r="F82" s="8">
        <v>0.00024</v>
      </c>
      <c r="G82" s="9">
        <f t="shared" si="8"/>
        <v>0.24000000000000002</v>
      </c>
      <c r="H82" s="9">
        <f t="shared" si="9"/>
        <v>0.27939464493597205</v>
      </c>
      <c r="I82" s="17"/>
    </row>
    <row r="83" spans="1:9" ht="12.75">
      <c r="A83" s="14" t="s">
        <v>273</v>
      </c>
      <c r="B83" s="21" t="s">
        <v>236</v>
      </c>
      <c r="C83" s="22">
        <v>38618</v>
      </c>
      <c r="D83" s="23">
        <v>0.375</v>
      </c>
      <c r="E83" s="7">
        <v>889</v>
      </c>
      <c r="F83" s="8">
        <v>0.00057</v>
      </c>
      <c r="G83" s="9">
        <f t="shared" si="8"/>
        <v>0.57</v>
      </c>
      <c r="H83" s="9">
        <f t="shared" si="9"/>
        <v>0.6411698537682788</v>
      </c>
      <c r="I83" s="17"/>
    </row>
    <row r="84" spans="1:9" ht="12.75">
      <c r="A84" s="14" t="s">
        <v>274</v>
      </c>
      <c r="B84" s="21" t="s">
        <v>238</v>
      </c>
      <c r="C84" s="22">
        <v>38618</v>
      </c>
      <c r="D84" s="23">
        <v>0.3770833333333334</v>
      </c>
      <c r="E84" s="7">
        <v>860</v>
      </c>
      <c r="F84" s="8">
        <v>0.00102</v>
      </c>
      <c r="G84" s="9">
        <f t="shared" si="8"/>
        <v>1.02</v>
      </c>
      <c r="H84" s="9">
        <f t="shared" si="9"/>
        <v>1.186046511627907</v>
      </c>
      <c r="I84" s="17"/>
    </row>
    <row r="85" spans="1:9" ht="12.75">
      <c r="A85" s="14" t="s">
        <v>275</v>
      </c>
      <c r="B85" s="21" t="s">
        <v>240</v>
      </c>
      <c r="C85" s="22">
        <v>38618</v>
      </c>
      <c r="D85" s="23">
        <v>0.37986111111111115</v>
      </c>
      <c r="E85" s="7">
        <v>1053</v>
      </c>
      <c r="F85" s="8">
        <v>0.00238</v>
      </c>
      <c r="G85" s="9">
        <f t="shared" si="8"/>
        <v>2.3800000000000003</v>
      </c>
      <c r="H85" s="9">
        <f t="shared" si="9"/>
        <v>2.2602089268755936</v>
      </c>
      <c r="I85" s="17"/>
    </row>
    <row r="86" spans="1:9" ht="12.75">
      <c r="A86" s="14" t="s">
        <v>276</v>
      </c>
      <c r="B86" s="21" t="s">
        <v>242</v>
      </c>
      <c r="C86" s="22">
        <v>38618</v>
      </c>
      <c r="D86" s="23">
        <v>0.3840277777777778</v>
      </c>
      <c r="E86" s="7">
        <v>820</v>
      </c>
      <c r="F86" s="8">
        <v>0.00089</v>
      </c>
      <c r="G86" s="9">
        <f t="shared" si="8"/>
        <v>0.8899999999999999</v>
      </c>
      <c r="H86" s="9">
        <f t="shared" si="9"/>
        <v>1.0853658536585364</v>
      </c>
      <c r="I86" s="17"/>
    </row>
    <row r="87" spans="1:9" ht="12.75">
      <c r="A87" s="14" t="s">
        <v>277</v>
      </c>
      <c r="B87" s="21" t="s">
        <v>244</v>
      </c>
      <c r="C87" s="22">
        <v>38618</v>
      </c>
      <c r="D87" s="23">
        <v>0.4083333333333334</v>
      </c>
      <c r="E87" s="7">
        <v>898</v>
      </c>
      <c r="F87" s="8">
        <v>0.00111</v>
      </c>
      <c r="G87" s="9">
        <f t="shared" si="8"/>
        <v>1.11</v>
      </c>
      <c r="H87" s="9">
        <f t="shared" si="9"/>
        <v>1.2360801781737196</v>
      </c>
      <c r="I87" s="17"/>
    </row>
    <row r="88" spans="1:9" ht="12.75">
      <c r="A88" s="14" t="s">
        <v>278</v>
      </c>
      <c r="B88" s="21" t="s">
        <v>246</v>
      </c>
      <c r="C88" s="22">
        <v>38618</v>
      </c>
      <c r="D88" s="23">
        <v>0.4055555555555555</v>
      </c>
      <c r="E88" s="7">
        <v>988</v>
      </c>
      <c r="F88" s="8">
        <v>0.00182</v>
      </c>
      <c r="G88" s="9">
        <f t="shared" si="8"/>
        <v>1.82</v>
      </c>
      <c r="H88" s="9">
        <f t="shared" si="9"/>
        <v>1.8421052631578947</v>
      </c>
      <c r="I88" s="17"/>
    </row>
    <row r="89" spans="1:9" ht="12.75">
      <c r="A89" s="14" t="s">
        <v>279</v>
      </c>
      <c r="B89" s="21" t="s">
        <v>248</v>
      </c>
      <c r="C89" s="22">
        <v>38618</v>
      </c>
      <c r="D89" s="23">
        <v>0.40208333333333335</v>
      </c>
      <c r="E89" s="7">
        <v>880</v>
      </c>
      <c r="F89" s="8">
        <v>0.00125</v>
      </c>
      <c r="G89" s="9">
        <f t="shared" si="8"/>
        <v>1.25</v>
      </c>
      <c r="H89" s="9">
        <f t="shared" si="9"/>
        <v>1.4204545454545454</v>
      </c>
      <c r="I89" s="17"/>
    </row>
    <row r="90" spans="1:9" ht="12.75">
      <c r="A90" s="14" t="s">
        <v>280</v>
      </c>
      <c r="B90" s="21" t="s">
        <v>250</v>
      </c>
      <c r="C90" s="22">
        <v>38618</v>
      </c>
      <c r="D90" s="23">
        <v>0.3979166666666667</v>
      </c>
      <c r="E90" s="7">
        <v>827</v>
      </c>
      <c r="F90" s="8">
        <v>0.00059</v>
      </c>
      <c r="G90" s="9">
        <f t="shared" si="8"/>
        <v>0.5900000000000001</v>
      </c>
      <c r="H90" s="9">
        <f t="shared" si="9"/>
        <v>0.7134220072551392</v>
      </c>
      <c r="I90" s="17"/>
    </row>
    <row r="91" spans="1:9" ht="12.75">
      <c r="A91" s="14" t="s">
        <v>281</v>
      </c>
      <c r="B91" s="21" t="s">
        <v>252</v>
      </c>
      <c r="C91" s="22">
        <v>38618</v>
      </c>
      <c r="D91" s="23">
        <v>0.41180555555555554</v>
      </c>
      <c r="E91" s="7">
        <v>879</v>
      </c>
      <c r="F91" s="8">
        <v>0.00075</v>
      </c>
      <c r="G91" s="9">
        <f t="shared" si="8"/>
        <v>0.75</v>
      </c>
      <c r="H91" s="9">
        <f t="shared" si="9"/>
        <v>0.8532423208191127</v>
      </c>
      <c r="I91" s="17"/>
    </row>
    <row r="92" spans="1:9" ht="12.75">
      <c r="A92" s="14" t="s">
        <v>282</v>
      </c>
      <c r="B92" s="21" t="s">
        <v>254</v>
      </c>
      <c r="C92" s="22">
        <v>38618</v>
      </c>
      <c r="D92" s="23">
        <v>0.4138888888888889</v>
      </c>
      <c r="E92" s="7">
        <v>876</v>
      </c>
      <c r="F92" s="8">
        <v>0.00091</v>
      </c>
      <c r="G92" s="9">
        <f t="shared" si="8"/>
        <v>0.91</v>
      </c>
      <c r="H92" s="9">
        <f t="shared" si="9"/>
        <v>1.038812785388128</v>
      </c>
      <c r="I92" s="17"/>
    </row>
    <row r="93" spans="1:9" ht="12.75">
      <c r="A93" s="14" t="s">
        <v>283</v>
      </c>
      <c r="B93" s="21" t="s">
        <v>256</v>
      </c>
      <c r="C93" s="22">
        <v>38618</v>
      </c>
      <c r="D93" s="23">
        <v>0.4173611111111111</v>
      </c>
      <c r="E93" s="7">
        <v>722</v>
      </c>
      <c r="F93" s="8">
        <v>0.00094</v>
      </c>
      <c r="G93" s="9">
        <f t="shared" si="8"/>
        <v>0.94</v>
      </c>
      <c r="H93" s="9">
        <f t="shared" si="9"/>
        <v>1.301939058171745</v>
      </c>
      <c r="I93" s="17"/>
    </row>
    <row r="94" spans="1:9" ht="12.75">
      <c r="A94" s="14" t="s">
        <v>284</v>
      </c>
      <c r="B94" s="21" t="s">
        <v>258</v>
      </c>
      <c r="C94" s="22">
        <v>38618</v>
      </c>
      <c r="D94" s="23">
        <v>0.4201388888888889</v>
      </c>
      <c r="E94" s="7">
        <v>726</v>
      </c>
      <c r="F94" s="8">
        <v>0.00071</v>
      </c>
      <c r="G94" s="9">
        <f t="shared" si="8"/>
        <v>0.71</v>
      </c>
      <c r="H94" s="9">
        <f t="shared" si="9"/>
        <v>0.9779614325068869</v>
      </c>
      <c r="I94" s="17"/>
    </row>
    <row r="95" spans="1:9" ht="12.75">
      <c r="A95" s="14" t="s">
        <v>285</v>
      </c>
      <c r="B95" s="21" t="s">
        <v>260</v>
      </c>
      <c r="C95" s="22">
        <v>38618</v>
      </c>
      <c r="D95" s="23">
        <v>0.3923611111111111</v>
      </c>
      <c r="E95" s="7">
        <v>754</v>
      </c>
      <c r="F95" s="8">
        <v>0.00064</v>
      </c>
      <c r="G95" s="9">
        <f t="shared" si="8"/>
        <v>0.64</v>
      </c>
      <c r="H95" s="9">
        <f t="shared" si="9"/>
        <v>0.8488063660477454</v>
      </c>
      <c r="I95" s="17"/>
    </row>
    <row r="96" spans="1:9" ht="12.75">
      <c r="A96" s="14" t="s">
        <v>286</v>
      </c>
      <c r="B96" s="21" t="s">
        <v>262</v>
      </c>
      <c r="C96" s="22">
        <v>38618</v>
      </c>
      <c r="D96" s="23">
        <v>0.38819444444444445</v>
      </c>
      <c r="E96" s="7">
        <v>762</v>
      </c>
      <c r="F96" s="8">
        <v>0.00065</v>
      </c>
      <c r="G96" s="9">
        <f t="shared" si="8"/>
        <v>0.65</v>
      </c>
      <c r="H96" s="9">
        <f t="shared" si="9"/>
        <v>0.8530183727034121</v>
      </c>
      <c r="I96" s="17"/>
    </row>
    <row r="97" spans="1:9" ht="12.75">
      <c r="A97" s="14" t="s">
        <v>287</v>
      </c>
      <c r="B97" s="14" t="s">
        <v>265</v>
      </c>
      <c r="C97" s="22">
        <v>38618</v>
      </c>
      <c r="D97" s="23">
        <v>0.46875</v>
      </c>
      <c r="E97" s="7">
        <v>1029</v>
      </c>
      <c r="F97" s="8">
        <v>0.12997</v>
      </c>
      <c r="G97" s="9">
        <f t="shared" si="8"/>
        <v>129.97</v>
      </c>
      <c r="H97" s="9">
        <f t="shared" si="9"/>
        <v>126.30709426627793</v>
      </c>
      <c r="I97" s="17"/>
    </row>
    <row r="98" spans="1:9" ht="12.75">
      <c r="A98" s="10"/>
      <c r="B98" s="10"/>
      <c r="C98" s="10"/>
      <c r="D98" s="10"/>
      <c r="E98" s="11"/>
      <c r="F98" s="12"/>
      <c r="G98" s="11"/>
      <c r="H98" s="12"/>
      <c r="I98" s="13"/>
    </row>
    <row r="99" spans="1:9" ht="12.75">
      <c r="A99" s="14" t="s">
        <v>288</v>
      </c>
      <c r="B99" s="21" t="s">
        <v>228</v>
      </c>
      <c r="C99" s="22">
        <v>38619</v>
      </c>
      <c r="D99" s="23">
        <v>0.4055555555555555</v>
      </c>
      <c r="E99" s="7">
        <v>793</v>
      </c>
      <c r="F99" s="8">
        <v>0.00052</v>
      </c>
      <c r="G99" s="9">
        <f aca="true" t="shared" si="10" ref="G99:G116">F99*1000</f>
        <v>0.5199999999999999</v>
      </c>
      <c r="H99" s="9">
        <f aca="true" t="shared" si="11" ref="H99:H116">(G99/E99)*1000</f>
        <v>0.6557377049180326</v>
      </c>
      <c r="I99" s="17"/>
    </row>
    <row r="100" spans="1:9" ht="12.75">
      <c r="A100" s="14" t="s">
        <v>289</v>
      </c>
      <c r="B100" s="21" t="s">
        <v>230</v>
      </c>
      <c r="C100" s="22">
        <v>38619</v>
      </c>
      <c r="D100" s="23">
        <v>0.40277777777777773</v>
      </c>
      <c r="E100" s="7">
        <v>771</v>
      </c>
      <c r="F100" s="8">
        <v>0.00031</v>
      </c>
      <c r="G100" s="9">
        <f t="shared" si="10"/>
        <v>0.31</v>
      </c>
      <c r="H100" s="9">
        <f t="shared" si="11"/>
        <v>0.40207522697795073</v>
      </c>
      <c r="I100" s="17"/>
    </row>
    <row r="101" spans="1:9" ht="12.75">
      <c r="A101" s="14" t="s">
        <v>290</v>
      </c>
      <c r="B101" s="21" t="s">
        <v>232</v>
      </c>
      <c r="C101" s="22">
        <v>38619</v>
      </c>
      <c r="D101" s="23">
        <v>0.40069444444444446</v>
      </c>
      <c r="E101" s="7">
        <v>961</v>
      </c>
      <c r="F101" s="8">
        <v>0.00075</v>
      </c>
      <c r="G101" s="9">
        <f t="shared" si="10"/>
        <v>0.75</v>
      </c>
      <c r="H101" s="9">
        <f t="shared" si="11"/>
        <v>0.7804370447450572</v>
      </c>
      <c r="I101" s="17"/>
    </row>
    <row r="102" spans="1:9" ht="12.75">
      <c r="A102" s="14" t="s">
        <v>291</v>
      </c>
      <c r="B102" s="21" t="s">
        <v>234</v>
      </c>
      <c r="C102" s="22">
        <v>38619</v>
      </c>
      <c r="D102" s="23">
        <v>0.3979166666666667</v>
      </c>
      <c r="E102" s="7">
        <v>1027</v>
      </c>
      <c r="F102" s="8">
        <v>0.00321</v>
      </c>
      <c r="G102" s="9">
        <f t="shared" si="10"/>
        <v>3.21</v>
      </c>
      <c r="H102" s="9">
        <f t="shared" si="11"/>
        <v>3.1256085686465434</v>
      </c>
      <c r="I102" s="17"/>
    </row>
    <row r="103" spans="1:9" ht="12.75">
      <c r="A103" s="14" t="s">
        <v>292</v>
      </c>
      <c r="B103" s="21" t="s">
        <v>236</v>
      </c>
      <c r="C103" s="22">
        <v>38619</v>
      </c>
      <c r="D103" s="23">
        <v>0.4076388888888889</v>
      </c>
      <c r="E103" s="7">
        <v>809</v>
      </c>
      <c r="F103" s="8">
        <v>0.00052</v>
      </c>
      <c r="G103" s="9">
        <f t="shared" si="10"/>
        <v>0.5199999999999999</v>
      </c>
      <c r="H103" s="9">
        <f t="shared" si="11"/>
        <v>0.6427688504326328</v>
      </c>
      <c r="I103" s="17"/>
    </row>
    <row r="104" spans="1:9" ht="12.75">
      <c r="A104" s="14" t="s">
        <v>293</v>
      </c>
      <c r="B104" s="21" t="s">
        <v>238</v>
      </c>
      <c r="C104" s="22">
        <v>38619</v>
      </c>
      <c r="D104" s="23">
        <v>0.40972222222222227</v>
      </c>
      <c r="E104" s="7">
        <v>858</v>
      </c>
      <c r="F104" s="8">
        <v>0.00123</v>
      </c>
      <c r="G104" s="9">
        <f t="shared" si="10"/>
        <v>1.23</v>
      </c>
      <c r="H104" s="9">
        <f t="shared" si="11"/>
        <v>1.4335664335664335</v>
      </c>
      <c r="I104" s="17"/>
    </row>
    <row r="105" spans="1:9" ht="12.75">
      <c r="A105" s="14" t="s">
        <v>294</v>
      </c>
      <c r="B105" s="21" t="s">
        <v>240</v>
      </c>
      <c r="C105" s="22">
        <v>38619</v>
      </c>
      <c r="D105" s="23">
        <v>0.41250000000000003</v>
      </c>
      <c r="E105" s="7">
        <v>908</v>
      </c>
      <c r="F105" s="8">
        <v>0.00151</v>
      </c>
      <c r="G105" s="9">
        <f t="shared" si="10"/>
        <v>1.51</v>
      </c>
      <c r="H105" s="9">
        <f t="shared" si="11"/>
        <v>1.6629955947136563</v>
      </c>
      <c r="I105" s="17"/>
    </row>
    <row r="106" spans="1:9" ht="12.75">
      <c r="A106" s="14" t="s">
        <v>295</v>
      </c>
      <c r="B106" s="21" t="s">
        <v>242</v>
      </c>
      <c r="C106" s="22">
        <v>38619</v>
      </c>
      <c r="D106" s="23">
        <v>0.4152777777777778</v>
      </c>
      <c r="E106" s="7">
        <v>799</v>
      </c>
      <c r="F106" s="8">
        <v>0.00134</v>
      </c>
      <c r="G106" s="9">
        <f t="shared" si="10"/>
        <v>1.34</v>
      </c>
      <c r="H106" s="9">
        <f t="shared" si="11"/>
        <v>1.677096370463079</v>
      </c>
      <c r="I106" s="17"/>
    </row>
    <row r="107" spans="1:9" ht="12.75">
      <c r="A107" s="14" t="s">
        <v>296</v>
      </c>
      <c r="B107" s="21" t="s">
        <v>244</v>
      </c>
      <c r="C107" s="22">
        <v>38619</v>
      </c>
      <c r="D107" s="23">
        <v>0.43402777777777773</v>
      </c>
      <c r="E107" s="7">
        <v>794</v>
      </c>
      <c r="F107" s="8">
        <v>0.00047</v>
      </c>
      <c r="G107" s="9">
        <f t="shared" si="10"/>
        <v>0.47</v>
      </c>
      <c r="H107" s="9">
        <f t="shared" si="11"/>
        <v>0.5919395465994962</v>
      </c>
      <c r="I107" s="17"/>
    </row>
    <row r="108" spans="1:9" ht="12.75">
      <c r="A108" s="14" t="s">
        <v>64</v>
      </c>
      <c r="B108" s="21" t="s">
        <v>246</v>
      </c>
      <c r="C108" s="22">
        <v>38619</v>
      </c>
      <c r="D108" s="23">
        <v>0.43194444444444446</v>
      </c>
      <c r="E108" s="7">
        <v>791</v>
      </c>
      <c r="F108" s="8">
        <v>0.00086</v>
      </c>
      <c r="G108" s="9">
        <f t="shared" si="10"/>
        <v>0.86</v>
      </c>
      <c r="H108" s="9">
        <f t="shared" si="11"/>
        <v>1.0872313527180784</v>
      </c>
      <c r="I108" s="17"/>
    </row>
    <row r="109" spans="1:9" ht="12.75">
      <c r="A109" s="14" t="s">
        <v>65</v>
      </c>
      <c r="B109" s="21" t="s">
        <v>248</v>
      </c>
      <c r="C109" s="22">
        <v>38619</v>
      </c>
      <c r="D109" s="23">
        <v>0.4291666666666667</v>
      </c>
      <c r="E109" s="7">
        <v>843</v>
      </c>
      <c r="F109" s="8">
        <v>0.00264</v>
      </c>
      <c r="G109" s="9">
        <f t="shared" si="10"/>
        <v>2.64</v>
      </c>
      <c r="H109" s="9">
        <f t="shared" si="11"/>
        <v>3.131672597864769</v>
      </c>
      <c r="I109" s="17"/>
    </row>
    <row r="110" spans="1:9" ht="12.75">
      <c r="A110" s="14" t="s">
        <v>66</v>
      </c>
      <c r="B110" s="21" t="s">
        <v>250</v>
      </c>
      <c r="C110" s="22">
        <v>38619</v>
      </c>
      <c r="D110" s="23">
        <v>0.425</v>
      </c>
      <c r="E110" s="7">
        <v>810</v>
      </c>
      <c r="F110" s="8">
        <v>0.0013</v>
      </c>
      <c r="G110" s="9">
        <f t="shared" si="10"/>
        <v>1.3</v>
      </c>
      <c r="H110" s="9">
        <f t="shared" si="11"/>
        <v>1.6049382716049383</v>
      </c>
      <c r="I110" s="17"/>
    </row>
    <row r="111" spans="1:9" ht="12.75">
      <c r="A111" s="14" t="s">
        <v>67</v>
      </c>
      <c r="B111" s="21" t="s">
        <v>252</v>
      </c>
      <c r="C111" s="22">
        <v>38619</v>
      </c>
      <c r="D111" s="23">
        <v>0.4388888888888889</v>
      </c>
      <c r="E111" s="7">
        <v>854</v>
      </c>
      <c r="F111" s="8">
        <v>0.00222</v>
      </c>
      <c r="G111" s="9">
        <f t="shared" si="10"/>
        <v>2.22</v>
      </c>
      <c r="H111" s="9">
        <f t="shared" si="11"/>
        <v>2.5995316159250588</v>
      </c>
      <c r="I111" s="17"/>
    </row>
    <row r="112" spans="1:9" ht="12.75">
      <c r="A112" s="14" t="s">
        <v>68</v>
      </c>
      <c r="B112" s="21" t="s">
        <v>254</v>
      </c>
      <c r="C112" s="22">
        <v>38619</v>
      </c>
      <c r="D112" s="23">
        <v>0.44097222222222227</v>
      </c>
      <c r="E112" s="7">
        <v>948</v>
      </c>
      <c r="F112" s="8">
        <v>0.00254</v>
      </c>
      <c r="G112" s="9">
        <f t="shared" si="10"/>
        <v>2.54</v>
      </c>
      <c r="H112" s="9">
        <f t="shared" si="11"/>
        <v>2.6793248945147683</v>
      </c>
      <c r="I112" s="17"/>
    </row>
    <row r="113" spans="1:9" ht="12.75">
      <c r="A113" s="14" t="s">
        <v>69</v>
      </c>
      <c r="B113" s="21" t="s">
        <v>256</v>
      </c>
      <c r="C113" s="22">
        <v>38619</v>
      </c>
      <c r="D113" s="23">
        <v>0.4444444444444444</v>
      </c>
      <c r="E113" s="7">
        <v>852</v>
      </c>
      <c r="F113" s="8">
        <v>0.00179</v>
      </c>
      <c r="G113" s="9">
        <f t="shared" si="10"/>
        <v>1.79</v>
      </c>
      <c r="H113" s="9">
        <f t="shared" si="11"/>
        <v>2.1009389671361505</v>
      </c>
      <c r="I113" s="17"/>
    </row>
    <row r="114" spans="1:9" ht="12.75">
      <c r="A114" s="14" t="s">
        <v>70</v>
      </c>
      <c r="B114" s="21" t="s">
        <v>258</v>
      </c>
      <c r="C114" s="22">
        <v>38619</v>
      </c>
      <c r="D114" s="23">
        <v>0.4472222222222222</v>
      </c>
      <c r="E114" s="7">
        <v>1003</v>
      </c>
      <c r="F114" s="8">
        <v>0.00048</v>
      </c>
      <c r="G114" s="9">
        <f t="shared" si="10"/>
        <v>0.48000000000000004</v>
      </c>
      <c r="H114" s="9">
        <f t="shared" si="11"/>
        <v>0.47856430707876374</v>
      </c>
      <c r="I114" s="17"/>
    </row>
    <row r="115" spans="1:9" ht="12.75">
      <c r="A115" s="14" t="s">
        <v>71</v>
      </c>
      <c r="B115" s="21" t="s">
        <v>260</v>
      </c>
      <c r="C115" s="22">
        <v>38619</v>
      </c>
      <c r="D115" s="23">
        <v>0.4222222222222222</v>
      </c>
      <c r="E115" s="7">
        <v>792</v>
      </c>
      <c r="F115" s="8">
        <v>0.00042</v>
      </c>
      <c r="G115" s="9">
        <f t="shared" si="10"/>
        <v>0.42000000000000004</v>
      </c>
      <c r="H115" s="9">
        <f t="shared" si="11"/>
        <v>0.5303030303030304</v>
      </c>
      <c r="I115" s="17"/>
    </row>
    <row r="116" spans="1:9" ht="12.75">
      <c r="A116" s="14" t="s">
        <v>72</v>
      </c>
      <c r="B116" s="21" t="s">
        <v>262</v>
      </c>
      <c r="C116" s="22">
        <v>38619</v>
      </c>
      <c r="D116" s="23">
        <v>0.41805555555555557</v>
      </c>
      <c r="E116" s="7">
        <v>758</v>
      </c>
      <c r="F116" s="8">
        <v>0.00059</v>
      </c>
      <c r="G116" s="9">
        <f t="shared" si="10"/>
        <v>0.5900000000000001</v>
      </c>
      <c r="H116" s="9">
        <f t="shared" si="11"/>
        <v>0.7783641160949869</v>
      </c>
      <c r="I116" s="17"/>
    </row>
    <row r="117" spans="1:9" ht="12.75">
      <c r="A117" s="10"/>
      <c r="B117" s="10"/>
      <c r="C117" s="10"/>
      <c r="D117" s="10"/>
      <c r="E117" s="11"/>
      <c r="F117" s="12"/>
      <c r="G117" s="11"/>
      <c r="H117" s="12"/>
      <c r="I117" s="13"/>
    </row>
    <row r="118" spans="1:9" ht="12.75">
      <c r="A118" s="14" t="s">
        <v>73</v>
      </c>
      <c r="B118" s="21" t="s">
        <v>228</v>
      </c>
      <c r="C118" s="22">
        <v>38622</v>
      </c>
      <c r="D118" s="23">
        <v>0.4673611111111111</v>
      </c>
      <c r="E118" s="7">
        <v>807</v>
      </c>
      <c r="F118" s="8">
        <v>0.00062</v>
      </c>
      <c r="G118" s="9">
        <f aca="true" t="shared" si="12" ref="G118:G155">F118*1000</f>
        <v>0.62</v>
      </c>
      <c r="H118" s="9">
        <f aca="true" t="shared" si="13" ref="H118:H155">(G118/E118)*1000</f>
        <v>0.7682775712515489</v>
      </c>
      <c r="I118" s="17"/>
    </row>
    <row r="119" spans="1:9" ht="12.75">
      <c r="A119" s="14" t="s">
        <v>74</v>
      </c>
      <c r="B119" s="21" t="s">
        <v>230</v>
      </c>
      <c r="C119" s="22">
        <v>38622</v>
      </c>
      <c r="D119" s="23">
        <v>0.46597222222222223</v>
      </c>
      <c r="E119" s="7">
        <v>977</v>
      </c>
      <c r="F119" s="8">
        <v>0.00101</v>
      </c>
      <c r="G119" s="9">
        <f t="shared" si="12"/>
        <v>1.01</v>
      </c>
      <c r="H119" s="9">
        <f t="shared" si="13"/>
        <v>1.0337768679631525</v>
      </c>
      <c r="I119" s="17"/>
    </row>
    <row r="120" spans="1:9" ht="12.75">
      <c r="A120" s="14" t="s">
        <v>75</v>
      </c>
      <c r="B120" s="21" t="s">
        <v>232</v>
      </c>
      <c r="C120" s="22">
        <v>38622</v>
      </c>
      <c r="D120" s="23">
        <v>0.46319444444444446</v>
      </c>
      <c r="E120" s="7">
        <v>840</v>
      </c>
      <c r="F120" s="8">
        <v>0.00112</v>
      </c>
      <c r="G120" s="9">
        <f t="shared" si="12"/>
        <v>1.1199999999999999</v>
      </c>
      <c r="H120" s="9">
        <f t="shared" si="13"/>
        <v>1.3333333333333333</v>
      </c>
      <c r="I120" s="17"/>
    </row>
    <row r="121" spans="1:9" ht="12.75">
      <c r="A121" s="14" t="s">
        <v>76</v>
      </c>
      <c r="B121" s="21" t="s">
        <v>234</v>
      </c>
      <c r="C121" s="22">
        <v>38622</v>
      </c>
      <c r="D121" s="23">
        <v>0.4513888888888889</v>
      </c>
      <c r="E121" s="7">
        <v>899</v>
      </c>
      <c r="F121" s="8">
        <v>0.00159</v>
      </c>
      <c r="G121" s="9">
        <f t="shared" si="12"/>
        <v>1.59</v>
      </c>
      <c r="H121" s="9">
        <f t="shared" si="13"/>
        <v>1.7686318131256953</v>
      </c>
      <c r="I121" s="17"/>
    </row>
    <row r="122" spans="1:9" ht="12.75">
      <c r="A122" s="14" t="s">
        <v>77</v>
      </c>
      <c r="B122" s="21" t="s">
        <v>236</v>
      </c>
      <c r="C122" s="22">
        <v>38622</v>
      </c>
      <c r="D122" s="23">
        <v>0.47152777777777777</v>
      </c>
      <c r="E122" s="7">
        <v>929</v>
      </c>
      <c r="F122" s="8">
        <v>0.00141</v>
      </c>
      <c r="G122" s="9">
        <f t="shared" si="12"/>
        <v>1.41</v>
      </c>
      <c r="H122" s="9">
        <f t="shared" si="13"/>
        <v>1.5177610333692142</v>
      </c>
      <c r="I122" s="17"/>
    </row>
    <row r="123" spans="1:9" ht="12.75">
      <c r="A123" s="14" t="s">
        <v>78</v>
      </c>
      <c r="B123" s="21" t="s">
        <v>238</v>
      </c>
      <c r="C123" s="22">
        <v>38622</v>
      </c>
      <c r="D123" s="23">
        <v>0.47291666666666665</v>
      </c>
      <c r="E123" s="7">
        <v>926</v>
      </c>
      <c r="F123" s="8">
        <v>0.0015</v>
      </c>
      <c r="G123" s="9">
        <f t="shared" si="12"/>
        <v>1.5</v>
      </c>
      <c r="H123" s="9">
        <f t="shared" si="13"/>
        <v>1.6198704103671706</v>
      </c>
      <c r="I123" s="17"/>
    </row>
    <row r="124" spans="1:9" ht="12.75">
      <c r="A124" s="14" t="s">
        <v>79</v>
      </c>
      <c r="B124" s="21" t="s">
        <v>240</v>
      </c>
      <c r="C124" s="22">
        <v>38622</v>
      </c>
      <c r="D124" s="23">
        <v>0.4756944444444444</v>
      </c>
      <c r="E124" s="7">
        <v>828</v>
      </c>
      <c r="F124" s="8">
        <v>0.00199</v>
      </c>
      <c r="G124" s="9">
        <f t="shared" si="12"/>
        <v>1.99</v>
      </c>
      <c r="H124" s="9">
        <f t="shared" si="13"/>
        <v>2.4033816425120773</v>
      </c>
      <c r="I124" s="17"/>
    </row>
    <row r="125" spans="1:9" ht="12.75">
      <c r="A125" s="14" t="s">
        <v>80</v>
      </c>
      <c r="B125" s="21" t="s">
        <v>242</v>
      </c>
      <c r="C125" s="22">
        <v>38622</v>
      </c>
      <c r="D125" s="23">
        <v>0.4784722222222222</v>
      </c>
      <c r="E125" s="7">
        <v>847</v>
      </c>
      <c r="F125" s="8">
        <v>0.00112</v>
      </c>
      <c r="G125" s="9">
        <f t="shared" si="12"/>
        <v>1.1199999999999999</v>
      </c>
      <c r="H125" s="9">
        <f t="shared" si="13"/>
        <v>1.3223140495867767</v>
      </c>
      <c r="I125" s="17"/>
    </row>
    <row r="126" spans="1:9" ht="12.75">
      <c r="A126" s="14" t="s">
        <v>81</v>
      </c>
      <c r="B126" s="21" t="s">
        <v>244</v>
      </c>
      <c r="C126" s="22">
        <v>38622</v>
      </c>
      <c r="D126" s="23">
        <v>0.49374999999999997</v>
      </c>
      <c r="E126" s="7">
        <v>828</v>
      </c>
      <c r="F126" s="8">
        <v>0.00421</v>
      </c>
      <c r="G126" s="9">
        <f t="shared" si="12"/>
        <v>4.21</v>
      </c>
      <c r="H126" s="9">
        <f t="shared" si="13"/>
        <v>5.084541062801932</v>
      </c>
      <c r="I126" s="17"/>
    </row>
    <row r="127" spans="1:9" ht="12.75">
      <c r="A127" s="14" t="s">
        <v>82</v>
      </c>
      <c r="B127" s="21" t="s">
        <v>246</v>
      </c>
      <c r="C127" s="22">
        <v>38622</v>
      </c>
      <c r="D127" s="23">
        <v>0.4916666666666667</v>
      </c>
      <c r="E127" s="7">
        <v>951</v>
      </c>
      <c r="F127" s="8">
        <v>0.0026</v>
      </c>
      <c r="G127" s="9">
        <f t="shared" si="12"/>
        <v>2.6</v>
      </c>
      <c r="H127" s="9">
        <f t="shared" si="13"/>
        <v>2.7339642481598316</v>
      </c>
      <c r="I127" s="17"/>
    </row>
    <row r="128" spans="1:9" ht="12.75">
      <c r="A128" s="14" t="s">
        <v>83</v>
      </c>
      <c r="B128" s="21" t="s">
        <v>248</v>
      </c>
      <c r="C128" s="22">
        <v>38622</v>
      </c>
      <c r="D128" s="23">
        <v>0.4888888888888889</v>
      </c>
      <c r="E128" s="7">
        <v>869</v>
      </c>
      <c r="F128" s="8">
        <v>0.0021</v>
      </c>
      <c r="G128" s="9">
        <f t="shared" si="12"/>
        <v>2.1</v>
      </c>
      <c r="H128" s="9">
        <f t="shared" si="13"/>
        <v>2.4165707710011506</v>
      </c>
      <c r="I128" s="17"/>
    </row>
    <row r="129" spans="1:9" ht="12.75">
      <c r="A129" s="14" t="s">
        <v>84</v>
      </c>
      <c r="B129" s="21" t="s">
        <v>250</v>
      </c>
      <c r="C129" s="22">
        <v>38622</v>
      </c>
      <c r="D129" s="23">
        <v>0.48541666666666666</v>
      </c>
      <c r="E129" s="7">
        <v>845</v>
      </c>
      <c r="F129" s="8">
        <v>0.00115</v>
      </c>
      <c r="G129" s="9">
        <f t="shared" si="12"/>
        <v>1.15</v>
      </c>
      <c r="H129" s="9">
        <f t="shared" si="13"/>
        <v>1.36094674556213</v>
      </c>
      <c r="I129" s="17"/>
    </row>
    <row r="130" spans="1:9" ht="12.75">
      <c r="A130" s="14" t="s">
        <v>85</v>
      </c>
      <c r="B130" s="21" t="s">
        <v>252</v>
      </c>
      <c r="C130" s="22">
        <v>38622</v>
      </c>
      <c r="D130" s="23">
        <v>0.4986111111111111</v>
      </c>
      <c r="E130" s="7">
        <v>866</v>
      </c>
      <c r="F130" s="8">
        <v>0.00389</v>
      </c>
      <c r="G130" s="9">
        <f t="shared" si="12"/>
        <v>3.8899999999999997</v>
      </c>
      <c r="H130" s="9">
        <f t="shared" si="13"/>
        <v>4.4919168591224015</v>
      </c>
      <c r="I130" s="17"/>
    </row>
    <row r="131" spans="1:9" ht="12.75">
      <c r="A131" s="14" t="s">
        <v>86</v>
      </c>
      <c r="B131" s="21" t="s">
        <v>254</v>
      </c>
      <c r="C131" s="22">
        <v>38622</v>
      </c>
      <c r="D131" s="23">
        <v>0.5013888888888889</v>
      </c>
      <c r="E131" s="7">
        <v>889</v>
      </c>
      <c r="F131" s="8">
        <v>0.00483</v>
      </c>
      <c r="G131" s="9">
        <f t="shared" si="12"/>
        <v>4.83</v>
      </c>
      <c r="H131" s="9">
        <f t="shared" si="13"/>
        <v>5.433070866141732</v>
      </c>
      <c r="I131" s="17"/>
    </row>
    <row r="132" spans="1:9" ht="12.75">
      <c r="A132" s="14" t="s">
        <v>87</v>
      </c>
      <c r="B132" s="21" t="s">
        <v>256</v>
      </c>
      <c r="C132" s="22">
        <v>38622</v>
      </c>
      <c r="D132" s="23">
        <v>0.5048611111111111</v>
      </c>
      <c r="E132" s="7">
        <v>848</v>
      </c>
      <c r="F132" s="8">
        <v>0.00062</v>
      </c>
      <c r="G132" s="9">
        <f t="shared" si="12"/>
        <v>0.62</v>
      </c>
      <c r="H132" s="9">
        <f t="shared" si="13"/>
        <v>0.7311320754716981</v>
      </c>
      <c r="I132" s="17"/>
    </row>
    <row r="133" spans="1:9" ht="12.75">
      <c r="A133" s="14" t="s">
        <v>88</v>
      </c>
      <c r="B133" s="21" t="s">
        <v>258</v>
      </c>
      <c r="C133" s="22">
        <v>38622</v>
      </c>
      <c r="D133" s="23">
        <v>0.5076388888888889</v>
      </c>
      <c r="E133" s="7">
        <v>857</v>
      </c>
      <c r="F133" s="8">
        <v>0.00091</v>
      </c>
      <c r="G133" s="9">
        <f t="shared" si="12"/>
        <v>0.91</v>
      </c>
      <c r="H133" s="9">
        <f t="shared" si="13"/>
        <v>1.0618436406067677</v>
      </c>
      <c r="I133" s="17"/>
    </row>
    <row r="134" spans="1:9" ht="12.75">
      <c r="A134" s="14" t="s">
        <v>89</v>
      </c>
      <c r="B134" s="21" t="s">
        <v>260</v>
      </c>
      <c r="C134" s="22">
        <v>38622</v>
      </c>
      <c r="D134" s="23">
        <v>0.44305555555555554</v>
      </c>
      <c r="E134" s="7">
        <v>958</v>
      </c>
      <c r="F134" s="8">
        <v>0.00062</v>
      </c>
      <c r="G134" s="9">
        <f t="shared" si="12"/>
        <v>0.62</v>
      </c>
      <c r="H134" s="9">
        <f t="shared" si="13"/>
        <v>0.6471816283924844</v>
      </c>
      <c r="I134" s="17"/>
    </row>
    <row r="135" spans="1:9" ht="12.75">
      <c r="A135" s="14" t="s">
        <v>90</v>
      </c>
      <c r="B135" s="21" t="s">
        <v>262</v>
      </c>
      <c r="C135" s="22">
        <v>38622</v>
      </c>
      <c r="D135" s="23">
        <v>0.4486111111111111</v>
      </c>
      <c r="E135" s="7">
        <v>791</v>
      </c>
      <c r="F135" s="8">
        <v>0.00145</v>
      </c>
      <c r="G135" s="9">
        <f t="shared" si="12"/>
        <v>1.45</v>
      </c>
      <c r="H135" s="9">
        <f t="shared" si="13"/>
        <v>1.8331226295828065</v>
      </c>
      <c r="I135" s="17"/>
    </row>
    <row r="136" spans="1:9" ht="12.75">
      <c r="A136" s="14" t="s">
        <v>91</v>
      </c>
      <c r="B136" s="14" t="s">
        <v>266</v>
      </c>
      <c r="C136" s="22">
        <v>38622</v>
      </c>
      <c r="D136" s="23">
        <v>0.53125</v>
      </c>
      <c r="E136" s="7">
        <v>915</v>
      </c>
      <c r="F136" s="8">
        <v>0.15981</v>
      </c>
      <c r="G136" s="9">
        <f t="shared" si="12"/>
        <v>159.81</v>
      </c>
      <c r="H136" s="9">
        <f t="shared" si="13"/>
        <v>174.65573770491804</v>
      </c>
      <c r="I136" s="17"/>
    </row>
    <row r="137" spans="1:9" ht="12.75">
      <c r="A137" s="14" t="s">
        <v>298</v>
      </c>
      <c r="B137" s="14" t="s">
        <v>266</v>
      </c>
      <c r="C137" s="22">
        <v>38622</v>
      </c>
      <c r="D137" s="23">
        <v>0.5416666666666666</v>
      </c>
      <c r="E137" s="7">
        <v>985</v>
      </c>
      <c r="F137" s="8">
        <v>0.03447</v>
      </c>
      <c r="G137" s="9">
        <f t="shared" si="12"/>
        <v>34.47</v>
      </c>
      <c r="H137" s="9">
        <f t="shared" si="13"/>
        <v>34.99492385786802</v>
      </c>
      <c r="I137" s="17"/>
    </row>
    <row r="138" spans="1:9" ht="12.75">
      <c r="A138" s="10"/>
      <c r="B138" s="10"/>
      <c r="C138" s="10"/>
      <c r="D138" s="10"/>
      <c r="E138" s="11"/>
      <c r="F138" s="12"/>
      <c r="G138" s="11"/>
      <c r="H138" s="12"/>
      <c r="I138" s="13"/>
    </row>
    <row r="139" spans="1:9" ht="12.75">
      <c r="A139" s="14" t="s">
        <v>299</v>
      </c>
      <c r="B139" s="21" t="s">
        <v>228</v>
      </c>
      <c r="C139" s="22">
        <v>38623</v>
      </c>
      <c r="D139" s="23">
        <v>0.3729166666666666</v>
      </c>
      <c r="E139" s="7">
        <v>499</v>
      </c>
      <c r="F139" s="8">
        <v>0.0011</v>
      </c>
      <c r="G139" s="9">
        <f t="shared" si="12"/>
        <v>1.1</v>
      </c>
      <c r="H139" s="9">
        <f t="shared" si="13"/>
        <v>2.204408817635271</v>
      </c>
      <c r="I139" s="17"/>
    </row>
    <row r="140" spans="1:9" ht="12.75">
      <c r="A140" s="14" t="s">
        <v>300</v>
      </c>
      <c r="B140" s="21" t="s">
        <v>230</v>
      </c>
      <c r="C140" s="22">
        <v>38623</v>
      </c>
      <c r="D140" s="23">
        <v>0.37083333333333335</v>
      </c>
      <c r="E140" s="7">
        <v>968</v>
      </c>
      <c r="F140" s="8">
        <v>0.00155</v>
      </c>
      <c r="G140" s="9">
        <f t="shared" si="12"/>
        <v>1.55</v>
      </c>
      <c r="H140" s="9">
        <f t="shared" si="13"/>
        <v>1.6012396694214877</v>
      </c>
      <c r="I140" s="17"/>
    </row>
    <row r="141" spans="1:9" ht="12.75">
      <c r="A141" s="14" t="s">
        <v>301</v>
      </c>
      <c r="B141" s="21" t="s">
        <v>232</v>
      </c>
      <c r="C141" s="22">
        <v>38623</v>
      </c>
      <c r="D141" s="23">
        <v>0.3680555555555556</v>
      </c>
      <c r="E141" s="7">
        <v>931</v>
      </c>
      <c r="F141" s="8">
        <v>0.00161</v>
      </c>
      <c r="G141" s="9">
        <f t="shared" si="12"/>
        <v>1.61</v>
      </c>
      <c r="H141" s="9">
        <f t="shared" si="13"/>
        <v>1.729323308270677</v>
      </c>
      <c r="I141" s="17"/>
    </row>
    <row r="142" spans="1:9" ht="12.75">
      <c r="A142" s="14" t="s">
        <v>302</v>
      </c>
      <c r="B142" s="21" t="s">
        <v>234</v>
      </c>
      <c r="C142" s="22">
        <v>38623</v>
      </c>
      <c r="D142" s="23">
        <v>0.3652777777777778</v>
      </c>
      <c r="E142" s="7">
        <v>950</v>
      </c>
      <c r="F142" s="8">
        <v>0.00331</v>
      </c>
      <c r="G142" s="9">
        <f t="shared" si="12"/>
        <v>3.31</v>
      </c>
      <c r="H142" s="9">
        <f t="shared" si="13"/>
        <v>3.4842105263157896</v>
      </c>
      <c r="I142" s="17"/>
    </row>
    <row r="143" spans="1:9" ht="12.75">
      <c r="A143" s="14" t="s">
        <v>303</v>
      </c>
      <c r="B143" s="21" t="s">
        <v>236</v>
      </c>
      <c r="C143" s="22">
        <v>38623</v>
      </c>
      <c r="D143" s="23">
        <v>0.37847222222222227</v>
      </c>
      <c r="E143" s="7">
        <v>554</v>
      </c>
      <c r="F143" s="8">
        <v>0.00106</v>
      </c>
      <c r="G143" s="9">
        <f t="shared" si="12"/>
        <v>1.06</v>
      </c>
      <c r="H143" s="9">
        <f t="shared" si="13"/>
        <v>1.9133574007220218</v>
      </c>
      <c r="I143" s="17"/>
    </row>
    <row r="144" spans="1:9" ht="12.75">
      <c r="A144" s="14" t="s">
        <v>304</v>
      </c>
      <c r="B144" s="21" t="s">
        <v>238</v>
      </c>
      <c r="C144" s="22">
        <v>38623</v>
      </c>
      <c r="D144" s="23">
        <v>0.38055555555555554</v>
      </c>
      <c r="E144" s="7">
        <v>552</v>
      </c>
      <c r="F144" s="8">
        <v>0.00095</v>
      </c>
      <c r="G144" s="9">
        <f t="shared" si="12"/>
        <v>0.95</v>
      </c>
      <c r="H144" s="9">
        <f t="shared" si="13"/>
        <v>1.721014492753623</v>
      </c>
      <c r="I144" s="17"/>
    </row>
    <row r="145" spans="1:9" ht="12.75">
      <c r="A145" s="14" t="s">
        <v>305</v>
      </c>
      <c r="B145" s="21" t="s">
        <v>240</v>
      </c>
      <c r="C145" s="22">
        <v>38623</v>
      </c>
      <c r="D145" s="23">
        <v>0.3833333333333333</v>
      </c>
      <c r="E145" s="7">
        <v>891</v>
      </c>
      <c r="F145" s="8">
        <v>0.00257</v>
      </c>
      <c r="G145" s="9">
        <f t="shared" si="12"/>
        <v>2.57</v>
      </c>
      <c r="H145" s="9">
        <f t="shared" si="13"/>
        <v>2.8843995510662177</v>
      </c>
      <c r="I145" s="17"/>
    </row>
    <row r="146" spans="1:9" ht="12.75">
      <c r="A146" s="14" t="s">
        <v>306</v>
      </c>
      <c r="B146" s="21" t="s">
        <v>242</v>
      </c>
      <c r="C146" s="22">
        <v>38623</v>
      </c>
      <c r="D146" s="23">
        <v>0.38680555555555557</v>
      </c>
      <c r="E146" s="7">
        <v>859</v>
      </c>
      <c r="F146" s="8">
        <v>0.0022</v>
      </c>
      <c r="G146" s="9">
        <f t="shared" si="12"/>
        <v>2.2</v>
      </c>
      <c r="H146" s="9">
        <f t="shared" si="13"/>
        <v>2.561117578579744</v>
      </c>
      <c r="I146" s="17"/>
    </row>
    <row r="147" spans="1:9" ht="12.75">
      <c r="A147" s="14" t="s">
        <v>307</v>
      </c>
      <c r="B147" s="21" t="s">
        <v>244</v>
      </c>
      <c r="C147" s="22">
        <v>38623</v>
      </c>
      <c r="D147" s="23">
        <v>0.40069444444444446</v>
      </c>
      <c r="E147" s="7">
        <v>519</v>
      </c>
      <c r="F147" s="8">
        <v>0.00107</v>
      </c>
      <c r="G147" s="9">
        <f t="shared" si="12"/>
        <v>1.07</v>
      </c>
      <c r="H147" s="9">
        <f t="shared" si="13"/>
        <v>2.0616570327552988</v>
      </c>
      <c r="I147" s="17"/>
    </row>
    <row r="148" spans="1:9" ht="12.75">
      <c r="A148" s="14" t="s">
        <v>308</v>
      </c>
      <c r="B148" s="21" t="s">
        <v>246</v>
      </c>
      <c r="C148" s="22">
        <v>38623</v>
      </c>
      <c r="D148" s="23">
        <v>0.3979166666666667</v>
      </c>
      <c r="E148" s="7">
        <v>551</v>
      </c>
      <c r="F148" s="8">
        <v>0.00134</v>
      </c>
      <c r="G148" s="9">
        <f t="shared" si="12"/>
        <v>1.34</v>
      </c>
      <c r="H148" s="9">
        <f t="shared" si="13"/>
        <v>2.431941923774955</v>
      </c>
      <c r="I148" s="17"/>
    </row>
    <row r="149" spans="1:9" ht="12.75">
      <c r="A149" s="14" t="s">
        <v>309</v>
      </c>
      <c r="B149" s="21" t="s">
        <v>248</v>
      </c>
      <c r="C149" s="22">
        <v>38623</v>
      </c>
      <c r="D149" s="23">
        <v>0.39444444444444443</v>
      </c>
      <c r="E149" s="7">
        <v>553</v>
      </c>
      <c r="F149" s="8">
        <v>0.00274</v>
      </c>
      <c r="G149" s="9">
        <f t="shared" si="12"/>
        <v>2.7399999999999998</v>
      </c>
      <c r="H149" s="9">
        <f t="shared" si="13"/>
        <v>4.954792043399638</v>
      </c>
      <c r="I149" s="17"/>
    </row>
    <row r="150" spans="1:9" ht="12.75">
      <c r="A150" s="14" t="s">
        <v>310</v>
      </c>
      <c r="B150" s="21" t="s">
        <v>250</v>
      </c>
      <c r="C150" s="22">
        <v>38623</v>
      </c>
      <c r="D150" s="23">
        <v>0.39166666666666666</v>
      </c>
      <c r="E150" s="7">
        <v>950</v>
      </c>
      <c r="F150" s="8">
        <v>0.00123</v>
      </c>
      <c r="G150" s="9">
        <f t="shared" si="12"/>
        <v>1.23</v>
      </c>
      <c r="H150" s="9">
        <f t="shared" si="13"/>
        <v>1.2947368421052632</v>
      </c>
      <c r="I150" s="17"/>
    </row>
    <row r="151" spans="1:9" ht="12.75">
      <c r="A151" s="14" t="s">
        <v>311</v>
      </c>
      <c r="B151" s="21" t="s">
        <v>252</v>
      </c>
      <c r="C151" s="22">
        <v>38623</v>
      </c>
      <c r="D151" s="23">
        <v>0.4055555555555555</v>
      </c>
      <c r="E151" s="7">
        <v>540</v>
      </c>
      <c r="F151" s="8">
        <v>0.00159</v>
      </c>
      <c r="G151" s="9">
        <f t="shared" si="12"/>
        <v>1.59</v>
      </c>
      <c r="H151" s="9">
        <f t="shared" si="13"/>
        <v>2.944444444444444</v>
      </c>
      <c r="I151" s="17"/>
    </row>
    <row r="152" spans="1:9" ht="12.75">
      <c r="A152" s="14" t="s">
        <v>312</v>
      </c>
      <c r="B152" s="21" t="s">
        <v>254</v>
      </c>
      <c r="C152" s="22">
        <v>38623</v>
      </c>
      <c r="D152" s="23">
        <v>0.4083333333333334</v>
      </c>
      <c r="E152" s="7">
        <v>488</v>
      </c>
      <c r="F152" s="8">
        <v>0.00298</v>
      </c>
      <c r="G152" s="9">
        <f t="shared" si="12"/>
        <v>2.98</v>
      </c>
      <c r="H152" s="9">
        <f t="shared" si="13"/>
        <v>6.106557377049181</v>
      </c>
      <c r="I152" s="17"/>
    </row>
    <row r="153" spans="1:9" ht="12.75">
      <c r="A153" s="14" t="s">
        <v>313</v>
      </c>
      <c r="B153" s="21" t="s">
        <v>256</v>
      </c>
      <c r="C153" s="22">
        <v>38623</v>
      </c>
      <c r="D153" s="23">
        <v>0.41111111111111115</v>
      </c>
      <c r="E153" s="7">
        <v>547</v>
      </c>
      <c r="F153" s="8">
        <v>0.00029</v>
      </c>
      <c r="G153" s="9">
        <f t="shared" si="12"/>
        <v>0.29</v>
      </c>
      <c r="H153" s="9">
        <f t="shared" si="13"/>
        <v>0.5301645338208409</v>
      </c>
      <c r="I153" s="17"/>
    </row>
    <row r="154" spans="1:9" ht="12.75">
      <c r="A154" s="14" t="s">
        <v>314</v>
      </c>
      <c r="B154" s="21" t="s">
        <v>258</v>
      </c>
      <c r="C154" s="22">
        <v>38623</v>
      </c>
      <c r="D154" s="23">
        <v>0.4166666666666667</v>
      </c>
      <c r="E154" s="7">
        <v>531</v>
      </c>
      <c r="F154" s="8">
        <v>0.00042</v>
      </c>
      <c r="G154" s="9">
        <f t="shared" si="12"/>
        <v>0.42000000000000004</v>
      </c>
      <c r="H154" s="9">
        <f t="shared" si="13"/>
        <v>0.7909604519774012</v>
      </c>
      <c r="I154" s="17"/>
    </row>
    <row r="155" spans="1:9" ht="12.75">
      <c r="A155" s="14" t="s">
        <v>315</v>
      </c>
      <c r="B155" s="21" t="s">
        <v>260</v>
      </c>
      <c r="C155" s="22">
        <v>38623</v>
      </c>
      <c r="D155" s="23">
        <v>0.3576388888888889</v>
      </c>
      <c r="E155" s="7">
        <v>981</v>
      </c>
      <c r="F155" s="8">
        <v>0.00134</v>
      </c>
      <c r="G155" s="9">
        <f t="shared" si="12"/>
        <v>1.34</v>
      </c>
      <c r="H155" s="9">
        <f t="shared" si="13"/>
        <v>1.3659531090723753</v>
      </c>
      <c r="I155" s="17"/>
    </row>
    <row r="156" spans="1:9" ht="12.75">
      <c r="A156" s="14" t="s">
        <v>316</v>
      </c>
      <c r="B156" s="21" t="s">
        <v>262</v>
      </c>
      <c r="C156" s="22">
        <v>38623</v>
      </c>
      <c r="D156" s="23">
        <v>0.36180555555555555</v>
      </c>
      <c r="E156" s="7">
        <v>951</v>
      </c>
      <c r="F156" s="8">
        <v>0.00084</v>
      </c>
      <c r="G156" s="9">
        <f>F156*1000</f>
        <v>0.8400000000000001</v>
      </c>
      <c r="H156" s="9">
        <f>(G156/E156)*1000</f>
        <v>0.8832807570977919</v>
      </c>
      <c r="I156" s="17"/>
    </row>
    <row r="157" spans="1:9" ht="12.75">
      <c r="A157" s="10"/>
      <c r="B157" s="10"/>
      <c r="C157" s="10"/>
      <c r="D157" s="10"/>
      <c r="E157" s="11"/>
      <c r="F157" s="12"/>
      <c r="G157" s="11"/>
      <c r="H157" s="12"/>
      <c r="I157" s="13"/>
    </row>
    <row r="158" spans="1:9" ht="12.75">
      <c r="A158" s="14" t="s">
        <v>317</v>
      </c>
      <c r="B158" s="21" t="s">
        <v>228</v>
      </c>
      <c r="C158" s="22">
        <v>38624</v>
      </c>
      <c r="D158" s="23">
        <v>0.4486111111111111</v>
      </c>
      <c r="E158" s="7">
        <v>533</v>
      </c>
      <c r="F158" s="8">
        <v>0.00474</v>
      </c>
      <c r="G158" s="9">
        <f>F158*1000</f>
        <v>4.74</v>
      </c>
      <c r="H158" s="9">
        <f>(G158/E158)*1000</f>
        <v>8.893058161350845</v>
      </c>
      <c r="I158" s="17"/>
    </row>
    <row r="159" spans="1:9" ht="12.75">
      <c r="A159" s="14" t="s">
        <v>318</v>
      </c>
      <c r="B159" s="21" t="s">
        <v>230</v>
      </c>
      <c r="C159" s="22">
        <v>38624</v>
      </c>
      <c r="D159" s="23">
        <v>0.4444444444444444</v>
      </c>
      <c r="E159" s="7">
        <v>546</v>
      </c>
      <c r="F159" s="8">
        <v>0.00415</v>
      </c>
      <c r="G159" s="9">
        <f aca="true" t="shared" si="14" ref="G159:G175">F159*1000</f>
        <v>4.15</v>
      </c>
      <c r="H159" s="9">
        <f aca="true" t="shared" si="15" ref="H159:H175">(G159/E159)*1000</f>
        <v>7.600732600732601</v>
      </c>
      <c r="I159" s="17"/>
    </row>
    <row r="160" spans="1:9" ht="12.75">
      <c r="A160" s="14" t="s">
        <v>319</v>
      </c>
      <c r="B160" s="21" t="s">
        <v>232</v>
      </c>
      <c r="C160" s="22">
        <v>38624</v>
      </c>
      <c r="D160" s="23">
        <v>0.44097222222222227</v>
      </c>
      <c r="E160" s="7">
        <v>541</v>
      </c>
      <c r="F160" s="8">
        <v>0.00248</v>
      </c>
      <c r="G160" s="9">
        <f t="shared" si="14"/>
        <v>2.48</v>
      </c>
      <c r="H160" s="9">
        <f t="shared" si="15"/>
        <v>4.584103512014788</v>
      </c>
      <c r="I160" s="17"/>
    </row>
    <row r="161" spans="1:9" ht="12.75">
      <c r="A161" s="14" t="s">
        <v>320</v>
      </c>
      <c r="B161" s="21" t="s">
        <v>234</v>
      </c>
      <c r="C161" s="22">
        <v>38624</v>
      </c>
      <c r="D161" s="23">
        <v>0.4375</v>
      </c>
      <c r="E161" s="7">
        <v>542</v>
      </c>
      <c r="F161" s="8">
        <v>0.00727</v>
      </c>
      <c r="G161" s="9">
        <f t="shared" si="14"/>
        <v>7.2700000000000005</v>
      </c>
      <c r="H161" s="9">
        <f t="shared" si="15"/>
        <v>13.41328413284133</v>
      </c>
      <c r="I161" s="17"/>
    </row>
    <row r="162" spans="1:9" ht="12.75">
      <c r="A162" s="14" t="s">
        <v>321</v>
      </c>
      <c r="B162" s="21" t="s">
        <v>236</v>
      </c>
      <c r="C162" s="22">
        <v>38624</v>
      </c>
      <c r="D162" s="23">
        <v>0.45208333333333334</v>
      </c>
      <c r="E162" s="7">
        <v>540</v>
      </c>
      <c r="F162" s="8">
        <v>0.00308</v>
      </c>
      <c r="G162" s="9">
        <f t="shared" si="14"/>
        <v>3.0799999999999996</v>
      </c>
      <c r="H162" s="9">
        <f t="shared" si="15"/>
        <v>5.703703703703703</v>
      </c>
      <c r="I162" s="17"/>
    </row>
    <row r="163" spans="1:9" ht="12.75">
      <c r="A163" s="14" t="s">
        <v>322</v>
      </c>
      <c r="B163" s="21" t="s">
        <v>238</v>
      </c>
      <c r="C163" s="22">
        <v>38624</v>
      </c>
      <c r="D163" s="23">
        <v>0.45416666666666666</v>
      </c>
      <c r="E163" s="7">
        <v>523</v>
      </c>
      <c r="F163" s="8">
        <v>0.00346</v>
      </c>
      <c r="G163" s="9">
        <f t="shared" si="14"/>
        <v>3.46</v>
      </c>
      <c r="H163" s="9">
        <f t="shared" si="15"/>
        <v>6.615678776290631</v>
      </c>
      <c r="I163" s="17"/>
    </row>
    <row r="164" spans="1:9" ht="12.75">
      <c r="A164" s="14" t="s">
        <v>323</v>
      </c>
      <c r="B164" s="21" t="s">
        <v>240</v>
      </c>
      <c r="C164" s="22">
        <v>38624</v>
      </c>
      <c r="D164" s="23">
        <v>0.45694444444444443</v>
      </c>
      <c r="E164" s="7">
        <v>543</v>
      </c>
      <c r="F164" s="8">
        <v>0.00223</v>
      </c>
      <c r="G164" s="9">
        <f t="shared" si="14"/>
        <v>2.2300000000000004</v>
      </c>
      <c r="H164" s="9">
        <f t="shared" si="15"/>
        <v>4.10681399631676</v>
      </c>
      <c r="I164" s="17"/>
    </row>
    <row r="165" spans="1:9" ht="12.75">
      <c r="A165" s="14" t="s">
        <v>324</v>
      </c>
      <c r="B165" s="21" t="s">
        <v>242</v>
      </c>
      <c r="C165" s="22">
        <v>38624</v>
      </c>
      <c r="D165" s="23">
        <v>0.4604166666666667</v>
      </c>
      <c r="E165" s="7">
        <v>543</v>
      </c>
      <c r="F165" s="8">
        <v>0.00157</v>
      </c>
      <c r="G165" s="9">
        <f t="shared" si="14"/>
        <v>1.57</v>
      </c>
      <c r="H165" s="9">
        <f t="shared" si="15"/>
        <v>2.8913443830570906</v>
      </c>
      <c r="I165" s="17"/>
    </row>
    <row r="166" spans="1:9" ht="12.75">
      <c r="A166" s="14" t="s">
        <v>325</v>
      </c>
      <c r="B166" s="21" t="s">
        <v>244</v>
      </c>
      <c r="C166" s="22">
        <v>38624</v>
      </c>
      <c r="D166" s="23">
        <v>0.48333333333333334</v>
      </c>
      <c r="E166" s="7">
        <v>550</v>
      </c>
      <c r="F166" s="8">
        <v>0.00186</v>
      </c>
      <c r="G166" s="9">
        <f t="shared" si="14"/>
        <v>1.86</v>
      </c>
      <c r="H166" s="9">
        <f t="shared" si="15"/>
        <v>3.381818181818182</v>
      </c>
      <c r="I166" s="17"/>
    </row>
    <row r="167" spans="1:9" ht="12.75">
      <c r="A167" s="14" t="s">
        <v>92</v>
      </c>
      <c r="B167" s="21" t="s">
        <v>246</v>
      </c>
      <c r="C167" s="22">
        <v>38624</v>
      </c>
      <c r="D167" s="23">
        <v>0.48125</v>
      </c>
      <c r="E167" s="7">
        <v>544</v>
      </c>
      <c r="F167" s="8">
        <v>0.00231</v>
      </c>
      <c r="G167" s="9">
        <f t="shared" si="14"/>
        <v>2.31</v>
      </c>
      <c r="H167" s="9">
        <f t="shared" si="15"/>
        <v>4.246323529411765</v>
      </c>
      <c r="I167" s="17"/>
    </row>
    <row r="168" spans="1:9" ht="12.75">
      <c r="A168" s="14" t="s">
        <v>93</v>
      </c>
      <c r="B168" s="21" t="s">
        <v>248</v>
      </c>
      <c r="C168" s="22">
        <v>38624</v>
      </c>
      <c r="D168" s="23">
        <v>0.4784722222222222</v>
      </c>
      <c r="E168" s="7">
        <v>538</v>
      </c>
      <c r="F168" s="8">
        <v>0.00214</v>
      </c>
      <c r="G168" s="9">
        <f t="shared" si="14"/>
        <v>2.14</v>
      </c>
      <c r="H168" s="9">
        <f t="shared" si="15"/>
        <v>3.9776951672862455</v>
      </c>
      <c r="I168" s="17"/>
    </row>
    <row r="169" spans="1:9" ht="12.75">
      <c r="A169" s="14" t="s">
        <v>94</v>
      </c>
      <c r="B169" s="21" t="s">
        <v>250</v>
      </c>
      <c r="C169" s="22">
        <v>38624</v>
      </c>
      <c r="D169" s="23">
        <v>0.4756944444444444</v>
      </c>
      <c r="E169" s="7">
        <v>549</v>
      </c>
      <c r="F169" s="8">
        <v>0.00014</v>
      </c>
      <c r="G169" s="9">
        <f t="shared" si="14"/>
        <v>0.13999999999999999</v>
      </c>
      <c r="H169" s="9">
        <f t="shared" si="15"/>
        <v>0.2550091074681239</v>
      </c>
      <c r="I169" s="17"/>
    </row>
    <row r="170" spans="1:9" ht="12.75">
      <c r="A170" s="14" t="s">
        <v>95</v>
      </c>
      <c r="B170" s="21" t="s">
        <v>252</v>
      </c>
      <c r="C170" s="22">
        <v>38624</v>
      </c>
      <c r="D170" s="23">
        <v>0.4875</v>
      </c>
      <c r="E170" s="7">
        <v>556</v>
      </c>
      <c r="F170" s="8">
        <v>0.00345</v>
      </c>
      <c r="G170" s="9">
        <f t="shared" si="14"/>
        <v>3.4499999999999997</v>
      </c>
      <c r="H170" s="9">
        <f t="shared" si="15"/>
        <v>6.205035971223022</v>
      </c>
      <c r="I170" s="17"/>
    </row>
    <row r="171" spans="1:9" ht="12.75">
      <c r="A171" s="14" t="s">
        <v>96</v>
      </c>
      <c r="B171" s="21" t="s">
        <v>254</v>
      </c>
      <c r="C171" s="22">
        <v>38624</v>
      </c>
      <c r="D171" s="23">
        <v>0.4895833333333333</v>
      </c>
      <c r="E171" s="7">
        <v>550</v>
      </c>
      <c r="F171" s="8">
        <v>0.00164</v>
      </c>
      <c r="G171" s="9">
        <f t="shared" si="14"/>
        <v>1.64</v>
      </c>
      <c r="H171" s="9">
        <f t="shared" si="15"/>
        <v>2.981818181818182</v>
      </c>
      <c r="I171" s="17"/>
    </row>
    <row r="172" spans="1:9" ht="12.75">
      <c r="A172" s="14" t="s">
        <v>97</v>
      </c>
      <c r="B172" s="21" t="s">
        <v>256</v>
      </c>
      <c r="C172" s="22">
        <v>38624</v>
      </c>
      <c r="D172" s="23">
        <v>0.4923611111111111</v>
      </c>
      <c r="E172" s="7">
        <v>548</v>
      </c>
      <c r="F172" s="8">
        <v>0.00058</v>
      </c>
      <c r="G172" s="9">
        <f t="shared" si="14"/>
        <v>0.58</v>
      </c>
      <c r="H172" s="9">
        <f t="shared" si="15"/>
        <v>1.0583941605839415</v>
      </c>
      <c r="I172" s="17"/>
    </row>
    <row r="173" spans="1:9" ht="12.75">
      <c r="A173" s="14" t="s">
        <v>98</v>
      </c>
      <c r="B173" s="21" t="s">
        <v>258</v>
      </c>
      <c r="C173" s="22">
        <v>38624</v>
      </c>
      <c r="D173" s="23">
        <v>0.49513888888888885</v>
      </c>
      <c r="E173" s="7">
        <v>547</v>
      </c>
      <c r="F173" s="8">
        <v>0.00049</v>
      </c>
      <c r="G173" s="9">
        <f t="shared" si="14"/>
        <v>0.49</v>
      </c>
      <c r="H173" s="9">
        <f t="shared" si="15"/>
        <v>0.8957952468007312</v>
      </c>
      <c r="I173" s="17"/>
    </row>
    <row r="174" spans="1:9" ht="12.75">
      <c r="A174" s="14" t="s">
        <v>99</v>
      </c>
      <c r="B174" s="21" t="s">
        <v>260</v>
      </c>
      <c r="C174" s="22">
        <v>38624</v>
      </c>
      <c r="D174" s="23">
        <v>0.4270833333333333</v>
      </c>
      <c r="E174" s="7">
        <v>492</v>
      </c>
      <c r="F174" s="8">
        <v>0.00397</v>
      </c>
      <c r="G174" s="9">
        <f t="shared" si="14"/>
        <v>3.9699999999999998</v>
      </c>
      <c r="H174" s="9">
        <f t="shared" si="15"/>
        <v>8.06910569105691</v>
      </c>
      <c r="I174" s="17"/>
    </row>
    <row r="175" spans="1:9" ht="12.75">
      <c r="A175" s="14" t="s">
        <v>100</v>
      </c>
      <c r="B175" s="21" t="s">
        <v>262</v>
      </c>
      <c r="C175" s="22">
        <v>38624</v>
      </c>
      <c r="D175" s="23">
        <v>0.43472222222222223</v>
      </c>
      <c r="E175" s="7">
        <v>530</v>
      </c>
      <c r="F175" s="8">
        <v>0.0006</v>
      </c>
      <c r="G175" s="9">
        <f t="shared" si="14"/>
        <v>0.6</v>
      </c>
      <c r="H175" s="9">
        <f t="shared" si="15"/>
        <v>1.1320754716981132</v>
      </c>
      <c r="I175" s="17"/>
    </row>
    <row r="176" spans="1:9" ht="12.75">
      <c r="A176" s="10"/>
      <c r="B176" s="10"/>
      <c r="C176" s="10"/>
      <c r="D176" s="10"/>
      <c r="E176" s="11"/>
      <c r="F176" s="12"/>
      <c r="G176" s="13"/>
      <c r="H176" s="10"/>
      <c r="I176" s="13"/>
    </row>
    <row r="177" spans="1:9" ht="12.75">
      <c r="A177" s="14" t="s">
        <v>101</v>
      </c>
      <c r="B177" s="21" t="s">
        <v>228</v>
      </c>
      <c r="C177" s="22">
        <v>38625</v>
      </c>
      <c r="D177" s="23">
        <v>0.37847222222222227</v>
      </c>
      <c r="E177" s="7">
        <v>546</v>
      </c>
      <c r="F177" s="8">
        <v>0.00242</v>
      </c>
      <c r="G177" s="9">
        <f aca="true" t="shared" si="16" ref="G177:G197">F177*1000</f>
        <v>2.42</v>
      </c>
      <c r="H177" s="9">
        <f aca="true" t="shared" si="17" ref="H177:H197">(G177/E177)*1000</f>
        <v>4.4322344322344325</v>
      </c>
      <c r="I177" s="17"/>
    </row>
    <row r="178" spans="1:9" ht="12.75">
      <c r="A178" s="14" t="s">
        <v>102</v>
      </c>
      <c r="B178" s="21" t="s">
        <v>230</v>
      </c>
      <c r="C178" s="22">
        <v>38625</v>
      </c>
      <c r="D178" s="23">
        <v>0.3770833333333334</v>
      </c>
      <c r="E178" s="7">
        <v>550</v>
      </c>
      <c r="F178" s="8">
        <v>0.00103</v>
      </c>
      <c r="G178" s="9">
        <f t="shared" si="16"/>
        <v>1.03</v>
      </c>
      <c r="H178" s="9">
        <f t="shared" si="17"/>
        <v>1.8727272727272728</v>
      </c>
      <c r="I178" s="17"/>
    </row>
    <row r="179" spans="1:9" ht="12.75">
      <c r="A179" s="14" t="s">
        <v>103</v>
      </c>
      <c r="B179" s="21" t="s">
        <v>232</v>
      </c>
      <c r="C179" s="22">
        <v>38625</v>
      </c>
      <c r="D179" s="23">
        <v>0.3743055555555555</v>
      </c>
      <c r="E179" s="7">
        <v>530</v>
      </c>
      <c r="F179" s="8">
        <v>0.00085</v>
      </c>
      <c r="G179" s="9">
        <f t="shared" si="16"/>
        <v>0.85</v>
      </c>
      <c r="H179" s="9">
        <f t="shared" si="17"/>
        <v>1.6037735849056602</v>
      </c>
      <c r="I179" s="17"/>
    </row>
    <row r="180" spans="1:9" ht="12.75">
      <c r="A180" s="14" t="s">
        <v>104</v>
      </c>
      <c r="B180" s="21" t="s">
        <v>234</v>
      </c>
      <c r="C180" s="22">
        <v>38625</v>
      </c>
      <c r="D180" s="23">
        <v>0.37222222222222223</v>
      </c>
      <c r="E180" s="7">
        <v>549</v>
      </c>
      <c r="F180" s="8">
        <v>0.00064</v>
      </c>
      <c r="G180" s="9">
        <f t="shared" si="16"/>
        <v>0.64</v>
      </c>
      <c r="H180" s="9">
        <f t="shared" si="17"/>
        <v>1.1657559198542806</v>
      </c>
      <c r="I180" s="17"/>
    </row>
    <row r="181" spans="1:9" ht="12.75">
      <c r="A181" s="14" t="s">
        <v>105</v>
      </c>
      <c r="B181" s="21" t="s">
        <v>236</v>
      </c>
      <c r="C181" s="22">
        <v>38625</v>
      </c>
      <c r="D181" s="23">
        <v>0.3819444444444444</v>
      </c>
      <c r="E181" s="7">
        <v>547</v>
      </c>
      <c r="F181" s="8">
        <v>0.00545</v>
      </c>
      <c r="G181" s="9">
        <f t="shared" si="16"/>
        <v>5.45</v>
      </c>
      <c r="H181" s="9">
        <f t="shared" si="17"/>
        <v>9.963436928702013</v>
      </c>
      <c r="I181" s="17"/>
    </row>
    <row r="182" spans="1:9" ht="12.75">
      <c r="A182" s="14" t="s">
        <v>106</v>
      </c>
      <c r="B182" s="21" t="s">
        <v>238</v>
      </c>
      <c r="C182" s="22">
        <v>38625</v>
      </c>
      <c r="D182" s="23">
        <v>0.3840277777777778</v>
      </c>
      <c r="E182" s="7">
        <v>551</v>
      </c>
      <c r="F182" s="8">
        <v>0.00059</v>
      </c>
      <c r="G182" s="9">
        <f t="shared" si="16"/>
        <v>0.5900000000000001</v>
      </c>
      <c r="H182" s="9">
        <f t="shared" si="17"/>
        <v>1.0707803992740472</v>
      </c>
      <c r="I182" s="17"/>
    </row>
    <row r="183" spans="1:9" ht="12.75">
      <c r="A183" s="14" t="s">
        <v>107</v>
      </c>
      <c r="B183" s="21" t="s">
        <v>240</v>
      </c>
      <c r="C183" s="22">
        <v>38625</v>
      </c>
      <c r="D183" s="23">
        <v>0.38680555555555557</v>
      </c>
      <c r="E183" s="7">
        <v>549</v>
      </c>
      <c r="F183" s="8">
        <v>0.00109</v>
      </c>
      <c r="G183" s="9">
        <f t="shared" si="16"/>
        <v>1.09</v>
      </c>
      <c r="H183" s="9">
        <f t="shared" si="17"/>
        <v>1.9854280510018216</v>
      </c>
      <c r="I183" s="17"/>
    </row>
    <row r="184" spans="1:9" ht="12.75">
      <c r="A184" s="14" t="s">
        <v>108</v>
      </c>
      <c r="B184" s="21" t="s">
        <v>242</v>
      </c>
      <c r="C184" s="22">
        <v>38625</v>
      </c>
      <c r="D184" s="23">
        <v>0.38958333333333334</v>
      </c>
      <c r="E184" s="7">
        <v>531</v>
      </c>
      <c r="F184" s="8">
        <v>0.00061</v>
      </c>
      <c r="G184" s="9">
        <f t="shared" si="16"/>
        <v>0.61</v>
      </c>
      <c r="H184" s="9">
        <f t="shared" si="17"/>
        <v>1.1487758945386064</v>
      </c>
      <c r="I184" s="17"/>
    </row>
    <row r="185" spans="1:9" ht="12.75">
      <c r="A185" s="14" t="s">
        <v>109</v>
      </c>
      <c r="B185" s="21" t="s">
        <v>244</v>
      </c>
      <c r="C185" s="22">
        <v>38625</v>
      </c>
      <c r="D185" s="23">
        <v>0.40069444444444446</v>
      </c>
      <c r="E185" s="7">
        <v>556</v>
      </c>
      <c r="F185" s="8">
        <v>0.0022</v>
      </c>
      <c r="G185" s="9">
        <f t="shared" si="16"/>
        <v>2.2</v>
      </c>
      <c r="H185" s="9">
        <f t="shared" si="17"/>
        <v>3.9568345323741005</v>
      </c>
      <c r="I185" s="17"/>
    </row>
    <row r="186" spans="1:9" ht="12.75">
      <c r="A186" s="14" t="s">
        <v>110</v>
      </c>
      <c r="B186" s="21" t="s">
        <v>246</v>
      </c>
      <c r="C186" s="22">
        <v>38625</v>
      </c>
      <c r="D186" s="23">
        <v>0.3986111111111111</v>
      </c>
      <c r="E186" s="7">
        <v>544</v>
      </c>
      <c r="F186" s="8">
        <v>0.0011</v>
      </c>
      <c r="G186" s="9">
        <f t="shared" si="16"/>
        <v>1.1</v>
      </c>
      <c r="H186" s="9">
        <f t="shared" si="17"/>
        <v>2.022058823529412</v>
      </c>
      <c r="I186" s="17"/>
    </row>
    <row r="187" spans="1:9" ht="12.75">
      <c r="A187" s="14" t="s">
        <v>111</v>
      </c>
      <c r="B187" s="21" t="s">
        <v>248</v>
      </c>
      <c r="C187" s="22">
        <v>38625</v>
      </c>
      <c r="D187" s="23">
        <v>0.3958333333333333</v>
      </c>
      <c r="E187" s="7">
        <v>544</v>
      </c>
      <c r="F187" s="8">
        <v>0.00043</v>
      </c>
      <c r="G187" s="9">
        <f t="shared" si="16"/>
        <v>0.43</v>
      </c>
      <c r="H187" s="9">
        <f t="shared" si="17"/>
        <v>0.7904411764705883</v>
      </c>
      <c r="I187" s="17"/>
    </row>
    <row r="188" spans="1:9" ht="12.75">
      <c r="A188" s="14" t="s">
        <v>112</v>
      </c>
      <c r="B188" s="21" t="s">
        <v>250</v>
      </c>
      <c r="C188" s="22">
        <v>38625</v>
      </c>
      <c r="D188" s="23">
        <v>0.39305555555555555</v>
      </c>
      <c r="E188" s="7">
        <v>540</v>
      </c>
      <c r="F188" s="8">
        <v>0.00114</v>
      </c>
      <c r="G188" s="9">
        <f t="shared" si="16"/>
        <v>1.14</v>
      </c>
      <c r="H188" s="9">
        <f t="shared" si="17"/>
        <v>2.1111111111111107</v>
      </c>
      <c r="I188" s="17"/>
    </row>
    <row r="189" spans="1:9" ht="12.75">
      <c r="A189" s="14" t="s">
        <v>113</v>
      </c>
      <c r="B189" s="21" t="s">
        <v>252</v>
      </c>
      <c r="C189" s="22">
        <v>38625</v>
      </c>
      <c r="D189" s="23">
        <v>0.4041666666666666</v>
      </c>
      <c r="E189" s="7">
        <v>548</v>
      </c>
      <c r="F189" s="8">
        <v>0.00117</v>
      </c>
      <c r="G189" s="9">
        <f t="shared" si="16"/>
        <v>1.17</v>
      </c>
      <c r="H189" s="9">
        <f t="shared" si="17"/>
        <v>2.1350364963503647</v>
      </c>
      <c r="I189" s="17"/>
    </row>
    <row r="190" spans="1:9" ht="12.75">
      <c r="A190" s="14" t="s">
        <v>114</v>
      </c>
      <c r="B190" s="21" t="s">
        <v>254</v>
      </c>
      <c r="C190" s="22">
        <v>38625</v>
      </c>
      <c r="D190" s="23">
        <v>0.40902777777777777</v>
      </c>
      <c r="E190" s="7">
        <v>508</v>
      </c>
      <c r="F190" s="8">
        <v>0.00259</v>
      </c>
      <c r="G190" s="9">
        <f t="shared" si="16"/>
        <v>2.59</v>
      </c>
      <c r="H190" s="9">
        <f t="shared" si="17"/>
        <v>5.0984251968503935</v>
      </c>
      <c r="I190" s="17"/>
    </row>
    <row r="191" spans="1:9" ht="12.75">
      <c r="A191" s="14" t="s">
        <v>115</v>
      </c>
      <c r="B191" s="21" t="s">
        <v>256</v>
      </c>
      <c r="C191" s="22">
        <v>38625</v>
      </c>
      <c r="D191" s="23">
        <v>0.41180555555555554</v>
      </c>
      <c r="E191" s="7">
        <v>558</v>
      </c>
      <c r="F191" s="8">
        <v>0.00107</v>
      </c>
      <c r="G191" s="9">
        <f t="shared" si="16"/>
        <v>1.07</v>
      </c>
      <c r="H191" s="9">
        <f t="shared" si="17"/>
        <v>1.917562724014337</v>
      </c>
      <c r="I191" s="17"/>
    </row>
    <row r="192" spans="1:9" ht="12.75">
      <c r="A192" s="14" t="s">
        <v>116</v>
      </c>
      <c r="B192" s="21" t="s">
        <v>258</v>
      </c>
      <c r="C192" s="22">
        <v>38625</v>
      </c>
      <c r="D192" s="23">
        <v>0.4145833333333333</v>
      </c>
      <c r="E192" s="7">
        <v>548</v>
      </c>
      <c r="F192" s="8">
        <v>0.00039</v>
      </c>
      <c r="G192" s="9">
        <f t="shared" si="16"/>
        <v>0.39</v>
      </c>
      <c r="H192" s="9">
        <f t="shared" si="17"/>
        <v>0.7116788321167883</v>
      </c>
      <c r="I192" s="17"/>
    </row>
    <row r="193" spans="1:9" ht="12.75">
      <c r="A193" s="14" t="s">
        <v>117</v>
      </c>
      <c r="B193" s="21" t="s">
        <v>260</v>
      </c>
      <c r="C193" s="22">
        <v>38625</v>
      </c>
      <c r="D193" s="23">
        <v>0.36319444444444443</v>
      </c>
      <c r="E193" s="7">
        <v>550</v>
      </c>
      <c r="F193" s="8">
        <v>0.00121</v>
      </c>
      <c r="G193" s="9">
        <f t="shared" si="16"/>
        <v>1.21</v>
      </c>
      <c r="H193" s="9">
        <f t="shared" si="17"/>
        <v>2.2</v>
      </c>
      <c r="I193" s="17"/>
    </row>
    <row r="194" spans="1:9" ht="12.75">
      <c r="A194" s="14" t="s">
        <v>118</v>
      </c>
      <c r="B194" s="21" t="s">
        <v>262</v>
      </c>
      <c r="C194" s="22">
        <v>38625</v>
      </c>
      <c r="D194" s="23">
        <v>0.36944444444444446</v>
      </c>
      <c r="E194" s="7">
        <v>528</v>
      </c>
      <c r="F194" s="8">
        <v>0.0007</v>
      </c>
      <c r="G194" s="9">
        <f t="shared" si="16"/>
        <v>0.7</v>
      </c>
      <c r="H194" s="9">
        <f t="shared" si="17"/>
        <v>1.3257575757575757</v>
      </c>
      <c r="I194" s="17"/>
    </row>
    <row r="195" spans="1:9" ht="12.75">
      <c r="A195" s="14" t="s">
        <v>119</v>
      </c>
      <c r="B195" s="14" t="s">
        <v>266</v>
      </c>
      <c r="C195" s="22">
        <v>38625</v>
      </c>
      <c r="D195" s="23">
        <v>0.40625</v>
      </c>
      <c r="E195" s="7">
        <v>540</v>
      </c>
      <c r="F195" s="8">
        <v>0.01369</v>
      </c>
      <c r="G195" s="9">
        <f t="shared" si="16"/>
        <v>13.690000000000001</v>
      </c>
      <c r="H195" s="9">
        <f t="shared" si="17"/>
        <v>25.351851851851855</v>
      </c>
      <c r="I195" s="17"/>
    </row>
    <row r="196" spans="1:9" ht="12.75">
      <c r="A196" s="14" t="s">
        <v>120</v>
      </c>
      <c r="B196" s="14" t="s">
        <v>266</v>
      </c>
      <c r="C196" s="22">
        <v>38625</v>
      </c>
      <c r="D196" s="23">
        <v>0.49583333333333335</v>
      </c>
      <c r="E196" s="7">
        <v>515</v>
      </c>
      <c r="F196" s="8">
        <v>0.03101</v>
      </c>
      <c r="G196" s="9">
        <f t="shared" si="16"/>
        <v>31.009999999999998</v>
      </c>
      <c r="H196" s="9">
        <f t="shared" si="17"/>
        <v>60.213592233009706</v>
      </c>
      <c r="I196" s="17"/>
    </row>
    <row r="197" spans="1:9" ht="12.75">
      <c r="A197" s="14" t="s">
        <v>121</v>
      </c>
      <c r="B197" s="14" t="s">
        <v>266</v>
      </c>
      <c r="C197" s="22">
        <v>38625</v>
      </c>
      <c r="D197" s="23">
        <v>0.49652777777777773</v>
      </c>
      <c r="E197" s="7">
        <v>558</v>
      </c>
      <c r="F197" s="8">
        <v>0.02171</v>
      </c>
      <c r="G197" s="9">
        <f t="shared" si="16"/>
        <v>21.71</v>
      </c>
      <c r="H197" s="9">
        <f t="shared" si="17"/>
        <v>38.90681003584229</v>
      </c>
      <c r="I197" s="17"/>
    </row>
    <row r="198" spans="1:9" ht="12.75">
      <c r="A198" s="10"/>
      <c r="B198" s="10"/>
      <c r="C198" s="10"/>
      <c r="D198" s="10"/>
      <c r="E198" s="11"/>
      <c r="F198" s="12"/>
      <c r="G198" s="13"/>
      <c r="H198" s="10"/>
      <c r="I198" s="13"/>
    </row>
    <row r="199" spans="1:9" ht="12.75">
      <c r="A199" s="14" t="s">
        <v>122</v>
      </c>
      <c r="B199" s="21" t="s">
        <v>228</v>
      </c>
      <c r="C199" s="22">
        <v>38626</v>
      </c>
      <c r="D199" s="24">
        <v>0.3743055555555555</v>
      </c>
      <c r="E199" s="7">
        <v>517</v>
      </c>
      <c r="F199" s="8">
        <v>0.00135</v>
      </c>
      <c r="G199" s="9">
        <f aca="true" t="shared" si="18" ref="G199:G216">F199*1000</f>
        <v>1.35</v>
      </c>
      <c r="H199" s="9">
        <f aca="true" t="shared" si="19" ref="H199:H216">(G199/E199)*1000</f>
        <v>2.611218568665377</v>
      </c>
      <c r="I199" s="17"/>
    </row>
    <row r="200" spans="1:9" ht="12.75">
      <c r="A200" s="14" t="s">
        <v>123</v>
      </c>
      <c r="B200" s="21" t="s">
        <v>230</v>
      </c>
      <c r="C200" s="22">
        <v>38626</v>
      </c>
      <c r="D200" s="24">
        <v>0.37222222222222223</v>
      </c>
      <c r="E200" s="7">
        <v>540</v>
      </c>
      <c r="F200" s="8">
        <v>0.0018</v>
      </c>
      <c r="G200" s="9">
        <f t="shared" si="18"/>
        <v>1.8</v>
      </c>
      <c r="H200" s="9">
        <f t="shared" si="19"/>
        <v>3.3333333333333335</v>
      </c>
      <c r="I200" s="17"/>
    </row>
    <row r="201" spans="1:9" ht="12.75">
      <c r="A201" s="14" t="s">
        <v>124</v>
      </c>
      <c r="B201" s="21" t="s">
        <v>232</v>
      </c>
      <c r="C201" s="22">
        <v>38626</v>
      </c>
      <c r="D201" s="24">
        <v>0.37013888888888885</v>
      </c>
      <c r="E201" s="7">
        <v>548</v>
      </c>
      <c r="F201" s="8">
        <v>0.00094</v>
      </c>
      <c r="G201" s="9">
        <f t="shared" si="18"/>
        <v>0.94</v>
      </c>
      <c r="H201" s="9">
        <f t="shared" si="19"/>
        <v>1.7153284671532845</v>
      </c>
      <c r="I201" s="17"/>
    </row>
    <row r="202" spans="1:9" ht="12.75">
      <c r="A202" s="14" t="s">
        <v>125</v>
      </c>
      <c r="B202" s="21" t="s">
        <v>234</v>
      </c>
      <c r="C202" s="22">
        <v>38626</v>
      </c>
      <c r="D202" s="24">
        <v>0.3666666666666667</v>
      </c>
      <c r="E202" s="7">
        <v>561</v>
      </c>
      <c r="F202" s="8">
        <v>0.00103</v>
      </c>
      <c r="G202" s="9">
        <f t="shared" si="18"/>
        <v>1.03</v>
      </c>
      <c r="H202" s="9">
        <f t="shared" si="19"/>
        <v>1.8360071301247773</v>
      </c>
      <c r="I202" s="17"/>
    </row>
    <row r="203" spans="1:9" ht="12.75">
      <c r="A203" s="14" t="s">
        <v>152</v>
      </c>
      <c r="B203" s="21" t="s">
        <v>236</v>
      </c>
      <c r="C203" s="22">
        <v>38626</v>
      </c>
      <c r="D203" s="24">
        <v>0.3770833333333334</v>
      </c>
      <c r="E203" s="7">
        <v>511</v>
      </c>
      <c r="F203" s="8">
        <v>0.00138</v>
      </c>
      <c r="G203" s="9">
        <f t="shared" si="18"/>
        <v>1.38</v>
      </c>
      <c r="H203" s="9">
        <f t="shared" si="19"/>
        <v>2.700587084148728</v>
      </c>
      <c r="I203" s="17"/>
    </row>
    <row r="204" spans="1:9" ht="12.75">
      <c r="A204" s="14" t="s">
        <v>153</v>
      </c>
      <c r="B204" s="21" t="s">
        <v>238</v>
      </c>
      <c r="C204" s="22">
        <v>38626</v>
      </c>
      <c r="D204" s="24">
        <v>0.37916666666666665</v>
      </c>
      <c r="E204" s="7">
        <v>539</v>
      </c>
      <c r="F204" s="8">
        <v>0.00139</v>
      </c>
      <c r="G204" s="9">
        <f t="shared" si="18"/>
        <v>1.39</v>
      </c>
      <c r="H204" s="9">
        <f t="shared" si="19"/>
        <v>2.5788497217068644</v>
      </c>
      <c r="I204" s="17"/>
    </row>
    <row r="205" spans="1:9" ht="12.75">
      <c r="A205" s="14" t="s">
        <v>154</v>
      </c>
      <c r="B205" s="21" t="s">
        <v>240</v>
      </c>
      <c r="C205" s="22">
        <v>38626</v>
      </c>
      <c r="D205" s="24">
        <v>0.3819444444444444</v>
      </c>
      <c r="E205" s="7">
        <v>548</v>
      </c>
      <c r="F205" s="8">
        <v>0.00425</v>
      </c>
      <c r="G205" s="9">
        <f t="shared" si="18"/>
        <v>4.25</v>
      </c>
      <c r="H205" s="9">
        <f t="shared" si="19"/>
        <v>7.755474452554744</v>
      </c>
      <c r="I205" s="17"/>
    </row>
    <row r="206" spans="1:9" ht="12.75">
      <c r="A206" s="14" t="s">
        <v>155</v>
      </c>
      <c r="B206" s="21" t="s">
        <v>242</v>
      </c>
      <c r="C206" s="22">
        <v>38626</v>
      </c>
      <c r="D206" s="24">
        <v>0.3847222222222222</v>
      </c>
      <c r="E206" s="7">
        <v>557</v>
      </c>
      <c r="F206" s="8">
        <v>0.00074</v>
      </c>
      <c r="G206" s="9">
        <f t="shared" si="18"/>
        <v>0.74</v>
      </c>
      <c r="H206" s="9">
        <f t="shared" si="19"/>
        <v>1.3285457809694794</v>
      </c>
      <c r="I206" s="17"/>
    </row>
    <row r="207" spans="1:9" ht="12.75">
      <c r="A207" s="14" t="s">
        <v>156</v>
      </c>
      <c r="B207" s="21" t="s">
        <v>244</v>
      </c>
      <c r="C207" s="22">
        <v>38626</v>
      </c>
      <c r="D207" s="24">
        <v>0.3972222222222222</v>
      </c>
      <c r="E207" s="7">
        <v>556</v>
      </c>
      <c r="F207" s="8">
        <v>0.001</v>
      </c>
      <c r="G207" s="9">
        <f t="shared" si="18"/>
        <v>1</v>
      </c>
      <c r="H207" s="9">
        <f t="shared" si="19"/>
        <v>1.7985611510791368</v>
      </c>
      <c r="I207" s="17"/>
    </row>
    <row r="208" spans="1:9" ht="12.75">
      <c r="A208" s="14" t="s">
        <v>157</v>
      </c>
      <c r="B208" s="21" t="s">
        <v>246</v>
      </c>
      <c r="C208" s="22">
        <v>38626</v>
      </c>
      <c r="D208" s="24">
        <v>0.39444444444444443</v>
      </c>
      <c r="E208" s="7">
        <v>538</v>
      </c>
      <c r="F208" s="8">
        <v>0.00097</v>
      </c>
      <c r="G208" s="9">
        <f t="shared" si="18"/>
        <v>0.9700000000000001</v>
      </c>
      <c r="H208" s="9">
        <f t="shared" si="19"/>
        <v>1.8029739776951674</v>
      </c>
      <c r="I208" s="17"/>
    </row>
    <row r="209" spans="1:9" ht="12.75">
      <c r="A209" s="14" t="s">
        <v>158</v>
      </c>
      <c r="B209" s="21" t="s">
        <v>248</v>
      </c>
      <c r="C209" s="22">
        <v>38626</v>
      </c>
      <c r="D209" s="24">
        <v>0.39166666666666666</v>
      </c>
      <c r="E209" s="7">
        <v>550</v>
      </c>
      <c r="F209" s="8">
        <v>0.00125</v>
      </c>
      <c r="G209" s="9">
        <f t="shared" si="18"/>
        <v>1.25</v>
      </c>
      <c r="H209" s="9">
        <f t="shared" si="19"/>
        <v>2.2727272727272725</v>
      </c>
      <c r="I209" s="17"/>
    </row>
    <row r="210" spans="1:9" ht="12.75">
      <c r="A210" s="14" t="s">
        <v>159</v>
      </c>
      <c r="B210" s="21" t="s">
        <v>250</v>
      </c>
      <c r="C210" s="22">
        <v>38626</v>
      </c>
      <c r="D210" s="24">
        <v>0.38819444444444445</v>
      </c>
      <c r="E210" s="7">
        <v>544</v>
      </c>
      <c r="F210" s="8">
        <v>0.00071</v>
      </c>
      <c r="G210" s="9">
        <f t="shared" si="18"/>
        <v>0.71</v>
      </c>
      <c r="H210" s="9">
        <f t="shared" si="19"/>
        <v>1.3051470588235294</v>
      </c>
      <c r="I210" s="17"/>
    </row>
    <row r="211" spans="1:9" ht="12.75">
      <c r="A211" s="14" t="s">
        <v>160</v>
      </c>
      <c r="B211" s="21" t="s">
        <v>252</v>
      </c>
      <c r="C211" s="22">
        <v>38626</v>
      </c>
      <c r="D211" s="24">
        <v>0.39999999999999997</v>
      </c>
      <c r="E211" s="7">
        <v>530</v>
      </c>
      <c r="F211" s="8">
        <v>0.00099</v>
      </c>
      <c r="G211" s="9">
        <f t="shared" si="18"/>
        <v>0.99</v>
      </c>
      <c r="H211" s="9">
        <f t="shared" si="19"/>
        <v>1.8679245283018868</v>
      </c>
      <c r="I211" s="17"/>
    </row>
    <row r="212" spans="1:9" ht="12.75">
      <c r="A212" s="14" t="s">
        <v>161</v>
      </c>
      <c r="B212" s="21" t="s">
        <v>254</v>
      </c>
      <c r="C212" s="22">
        <v>38626</v>
      </c>
      <c r="D212" s="24">
        <v>0.40277777777777773</v>
      </c>
      <c r="E212" s="7">
        <v>550</v>
      </c>
      <c r="F212" s="8">
        <v>0.00325</v>
      </c>
      <c r="G212" s="9">
        <f t="shared" si="18"/>
        <v>3.25</v>
      </c>
      <c r="H212" s="9">
        <f t="shared" si="19"/>
        <v>5.909090909090909</v>
      </c>
      <c r="I212" s="17"/>
    </row>
    <row r="213" spans="1:9" ht="12.75">
      <c r="A213" s="14" t="s">
        <v>162</v>
      </c>
      <c r="B213" s="21" t="s">
        <v>256</v>
      </c>
      <c r="C213" s="22">
        <v>38626</v>
      </c>
      <c r="D213" s="24">
        <v>0.40625</v>
      </c>
      <c r="E213" s="7">
        <v>537</v>
      </c>
      <c r="F213" s="8">
        <v>0.00399</v>
      </c>
      <c r="G213" s="9">
        <f t="shared" si="18"/>
        <v>3.9899999999999998</v>
      </c>
      <c r="H213" s="9">
        <f t="shared" si="19"/>
        <v>7.4301675977653625</v>
      </c>
      <c r="I213" s="17"/>
    </row>
    <row r="214" spans="1:9" ht="12.75">
      <c r="A214" s="6" t="s">
        <v>163</v>
      </c>
      <c r="B214" s="21" t="s">
        <v>258</v>
      </c>
      <c r="C214" s="22">
        <v>38626</v>
      </c>
      <c r="D214" s="24">
        <v>0.40902777777777777</v>
      </c>
      <c r="E214" s="7">
        <v>528</v>
      </c>
      <c r="F214" s="8">
        <v>8E-05</v>
      </c>
      <c r="G214" s="9">
        <f t="shared" si="18"/>
        <v>0.08</v>
      </c>
      <c r="H214" s="9">
        <f t="shared" si="19"/>
        <v>0.15151515151515152</v>
      </c>
      <c r="I214" s="9"/>
    </row>
    <row r="215" spans="1:9" ht="12.75">
      <c r="A215" s="6" t="s">
        <v>164</v>
      </c>
      <c r="B215" s="21" t="s">
        <v>260</v>
      </c>
      <c r="C215" s="22">
        <v>38626</v>
      </c>
      <c r="D215" s="24">
        <v>0.35694444444444445</v>
      </c>
      <c r="E215" s="7">
        <v>510</v>
      </c>
      <c r="F215" s="8">
        <v>0.00053</v>
      </c>
      <c r="G215" s="9">
        <f t="shared" si="18"/>
        <v>0.53</v>
      </c>
      <c r="H215" s="9">
        <f t="shared" si="19"/>
        <v>1.0392156862745099</v>
      </c>
      <c r="I215" s="9"/>
    </row>
    <row r="216" spans="1:9" ht="12.75">
      <c r="A216" s="6" t="s">
        <v>165</v>
      </c>
      <c r="B216" s="21" t="s">
        <v>262</v>
      </c>
      <c r="C216" s="22">
        <v>38626</v>
      </c>
      <c r="D216" s="24">
        <v>0.36319444444444443</v>
      </c>
      <c r="E216" s="7">
        <v>510</v>
      </c>
      <c r="F216" s="8">
        <v>0.00448</v>
      </c>
      <c r="G216" s="9">
        <f t="shared" si="18"/>
        <v>4.4799999999999995</v>
      </c>
      <c r="H216" s="9">
        <f t="shared" si="19"/>
        <v>8.784313725490195</v>
      </c>
      <c r="I216" s="9"/>
    </row>
    <row r="217" spans="1:9" ht="12.75">
      <c r="A217" s="10"/>
      <c r="B217" s="10"/>
      <c r="C217" s="10"/>
      <c r="D217" s="10"/>
      <c r="E217" s="11"/>
      <c r="F217" s="12"/>
      <c r="G217" s="13"/>
      <c r="H217" s="10"/>
      <c r="I217" s="13"/>
    </row>
    <row r="218" spans="1:9" ht="12.75">
      <c r="A218" s="6" t="s">
        <v>166</v>
      </c>
      <c r="B218" s="21" t="s">
        <v>228</v>
      </c>
      <c r="C218" s="22">
        <v>38627</v>
      </c>
      <c r="D218" s="25">
        <v>0.4201388888888889</v>
      </c>
      <c r="E218" s="7">
        <v>550</v>
      </c>
      <c r="F218" s="8">
        <v>0.00102</v>
      </c>
      <c r="G218" s="9">
        <f aca="true" t="shared" si="20" ref="G218:G235">F218*1000</f>
        <v>1.02</v>
      </c>
      <c r="H218" s="9">
        <f aca="true" t="shared" si="21" ref="H218:H235">(G218/E218)*1000</f>
        <v>1.8545454545454547</v>
      </c>
      <c r="I218" s="9"/>
    </row>
    <row r="219" spans="1:9" ht="12.75">
      <c r="A219" s="6" t="s">
        <v>167</v>
      </c>
      <c r="B219" s="21" t="s">
        <v>230</v>
      </c>
      <c r="C219" s="22">
        <v>38627</v>
      </c>
      <c r="D219" s="25">
        <v>0.41805555555555557</v>
      </c>
      <c r="E219" s="7">
        <v>536</v>
      </c>
      <c r="F219" s="8">
        <v>0.00049</v>
      </c>
      <c r="G219" s="9">
        <f t="shared" si="20"/>
        <v>0.49</v>
      </c>
      <c r="H219" s="9">
        <f t="shared" si="21"/>
        <v>0.9141791044776119</v>
      </c>
      <c r="I219" s="9"/>
    </row>
    <row r="220" spans="1:9" ht="12.75">
      <c r="A220" s="6" t="s">
        <v>168</v>
      </c>
      <c r="B220" s="21" t="s">
        <v>232</v>
      </c>
      <c r="C220" s="22">
        <v>38627</v>
      </c>
      <c r="D220" s="25">
        <v>0.4138888888888889</v>
      </c>
      <c r="E220" s="7">
        <v>558</v>
      </c>
      <c r="F220" s="8">
        <v>0.00056</v>
      </c>
      <c r="G220" s="9">
        <f t="shared" si="20"/>
        <v>0.5599999999999999</v>
      </c>
      <c r="H220" s="9">
        <f t="shared" si="21"/>
        <v>1.003584229390681</v>
      </c>
      <c r="I220" s="9"/>
    </row>
    <row r="221" spans="1:9" ht="12.75">
      <c r="A221" s="6" t="s">
        <v>169</v>
      </c>
      <c r="B221" s="21" t="s">
        <v>234</v>
      </c>
      <c r="C221" s="22">
        <v>38627</v>
      </c>
      <c r="D221" s="25">
        <v>0.40902777777777777</v>
      </c>
      <c r="E221" s="7">
        <v>556</v>
      </c>
      <c r="F221" s="8">
        <v>0.00136</v>
      </c>
      <c r="G221" s="9">
        <f t="shared" si="20"/>
        <v>1.36</v>
      </c>
      <c r="H221" s="9">
        <f t="shared" si="21"/>
        <v>2.446043165467626</v>
      </c>
      <c r="I221" s="9"/>
    </row>
    <row r="222" spans="1:9" ht="12.75">
      <c r="A222" s="6" t="s">
        <v>170</v>
      </c>
      <c r="B222" s="21" t="s">
        <v>236</v>
      </c>
      <c r="C222" s="22">
        <v>38627</v>
      </c>
      <c r="D222" s="25">
        <v>0.42430555555555555</v>
      </c>
      <c r="E222" s="7">
        <v>555</v>
      </c>
      <c r="F222" s="8">
        <v>0.00116</v>
      </c>
      <c r="G222" s="9">
        <f t="shared" si="20"/>
        <v>1.16</v>
      </c>
      <c r="H222" s="9">
        <f t="shared" si="21"/>
        <v>2.09009009009009</v>
      </c>
      <c r="I222" s="9"/>
    </row>
    <row r="223" spans="1:9" ht="12.75">
      <c r="A223" s="6" t="s">
        <v>171</v>
      </c>
      <c r="B223" s="21" t="s">
        <v>238</v>
      </c>
      <c r="C223" s="22">
        <v>38627</v>
      </c>
      <c r="D223" s="25">
        <v>0.4263888888888889</v>
      </c>
      <c r="E223" s="7">
        <v>559</v>
      </c>
      <c r="F223" s="8">
        <v>0.00083</v>
      </c>
      <c r="G223" s="9">
        <f t="shared" si="20"/>
        <v>0.83</v>
      </c>
      <c r="H223" s="9">
        <f t="shared" si="21"/>
        <v>1.4847942754919499</v>
      </c>
      <c r="I223" s="9"/>
    </row>
    <row r="224" spans="1:9" ht="12.75">
      <c r="A224" s="6" t="s">
        <v>172</v>
      </c>
      <c r="B224" s="21" t="s">
        <v>240</v>
      </c>
      <c r="C224" s="22">
        <v>38627</v>
      </c>
      <c r="D224" s="25">
        <v>0.4298611111111111</v>
      </c>
      <c r="E224" s="7">
        <v>539</v>
      </c>
      <c r="F224" s="8">
        <v>0.00055</v>
      </c>
      <c r="G224" s="9">
        <f t="shared" si="20"/>
        <v>0.55</v>
      </c>
      <c r="H224" s="9">
        <f t="shared" si="21"/>
        <v>1.0204081632653061</v>
      </c>
      <c r="I224" s="9"/>
    </row>
    <row r="225" spans="1:9" ht="12.75">
      <c r="A225" s="6" t="s">
        <v>173</v>
      </c>
      <c r="B225" s="21" t="s">
        <v>242</v>
      </c>
      <c r="C225" s="22">
        <v>38627</v>
      </c>
      <c r="D225" s="25">
        <v>0.43263888888888885</v>
      </c>
      <c r="E225" s="7">
        <v>548</v>
      </c>
      <c r="F225" s="8">
        <v>0.005</v>
      </c>
      <c r="G225" s="9">
        <f t="shared" si="20"/>
        <v>5</v>
      </c>
      <c r="H225" s="9">
        <f t="shared" si="21"/>
        <v>9.124087591240874</v>
      </c>
      <c r="I225" s="9"/>
    </row>
    <row r="226" spans="1:9" ht="12.75">
      <c r="A226" s="6" t="s">
        <v>174</v>
      </c>
      <c r="B226" s="21" t="s">
        <v>244</v>
      </c>
      <c r="C226" s="22">
        <v>38627</v>
      </c>
      <c r="D226" s="25">
        <v>0.4458333333333333</v>
      </c>
      <c r="E226" s="7">
        <v>561</v>
      </c>
      <c r="F226" s="8">
        <v>0.00107</v>
      </c>
      <c r="G226" s="9">
        <f t="shared" si="20"/>
        <v>1.07</v>
      </c>
      <c r="H226" s="9">
        <f t="shared" si="21"/>
        <v>1.9073083778966131</v>
      </c>
      <c r="I226" s="9"/>
    </row>
    <row r="227" spans="1:9" ht="12.75">
      <c r="A227" s="6" t="s">
        <v>175</v>
      </c>
      <c r="B227" s="21" t="s">
        <v>246</v>
      </c>
      <c r="C227" s="22">
        <v>38627</v>
      </c>
      <c r="D227" s="25">
        <v>0.44375000000000003</v>
      </c>
      <c r="E227" s="7">
        <v>530</v>
      </c>
      <c r="F227" s="8">
        <v>0.00076</v>
      </c>
      <c r="G227" s="9">
        <f t="shared" si="20"/>
        <v>0.76</v>
      </c>
      <c r="H227" s="9">
        <f t="shared" si="21"/>
        <v>1.4339622641509435</v>
      </c>
      <c r="I227" s="9"/>
    </row>
    <row r="228" spans="1:9" ht="12.75">
      <c r="A228" s="6" t="s">
        <v>176</v>
      </c>
      <c r="B228" s="21" t="s">
        <v>248</v>
      </c>
      <c r="C228" s="22">
        <v>38627</v>
      </c>
      <c r="D228" s="25">
        <v>0.4381944444444445</v>
      </c>
      <c r="E228" s="7">
        <v>536</v>
      </c>
      <c r="F228" s="8">
        <v>0.00065</v>
      </c>
      <c r="G228" s="9">
        <f t="shared" si="20"/>
        <v>0.65</v>
      </c>
      <c r="H228" s="9">
        <f t="shared" si="21"/>
        <v>1.212686567164179</v>
      </c>
      <c r="I228" s="9"/>
    </row>
    <row r="229" spans="1:9" ht="12.75">
      <c r="A229" s="6" t="s">
        <v>177</v>
      </c>
      <c r="B229" s="21" t="s">
        <v>250</v>
      </c>
      <c r="C229" s="22">
        <v>38627</v>
      </c>
      <c r="D229" s="25">
        <v>0.4354166666666666</v>
      </c>
      <c r="E229" s="7">
        <v>541</v>
      </c>
      <c r="F229" s="8">
        <v>0.00054</v>
      </c>
      <c r="G229" s="9">
        <f t="shared" si="20"/>
        <v>0.54</v>
      </c>
      <c r="H229" s="9">
        <f t="shared" si="21"/>
        <v>0.9981515711645103</v>
      </c>
      <c r="I229" s="9"/>
    </row>
    <row r="230" spans="1:9" ht="12.75">
      <c r="A230" s="6" t="s">
        <v>178</v>
      </c>
      <c r="B230" s="21" t="s">
        <v>252</v>
      </c>
      <c r="C230" s="22">
        <v>38627</v>
      </c>
      <c r="D230" s="25">
        <v>0.44930555555555557</v>
      </c>
      <c r="E230" s="7">
        <v>550</v>
      </c>
      <c r="F230" s="8">
        <v>0.00239</v>
      </c>
      <c r="G230" s="9">
        <f t="shared" si="20"/>
        <v>2.39</v>
      </c>
      <c r="H230" s="9">
        <f t="shared" si="21"/>
        <v>4.345454545454546</v>
      </c>
      <c r="I230" s="9"/>
    </row>
    <row r="231" spans="1:9" ht="12.75">
      <c r="A231" s="6" t="s">
        <v>179</v>
      </c>
      <c r="B231" s="21" t="s">
        <v>254</v>
      </c>
      <c r="C231" s="22">
        <v>38627</v>
      </c>
      <c r="D231" s="25">
        <v>0.45208333333333334</v>
      </c>
      <c r="E231" s="7">
        <v>547</v>
      </c>
      <c r="F231" s="8">
        <v>0.00055</v>
      </c>
      <c r="G231" s="9">
        <f t="shared" si="20"/>
        <v>0.55</v>
      </c>
      <c r="H231" s="9">
        <f t="shared" si="21"/>
        <v>1.0054844606946984</v>
      </c>
      <c r="I231" s="9"/>
    </row>
    <row r="232" spans="1:9" ht="12.75">
      <c r="A232" s="6" t="s">
        <v>180</v>
      </c>
      <c r="B232" s="21" t="s">
        <v>256</v>
      </c>
      <c r="C232" s="22">
        <v>38627</v>
      </c>
      <c r="D232" s="25">
        <v>0.4548611111111111</v>
      </c>
      <c r="E232" s="7">
        <v>559</v>
      </c>
      <c r="F232" s="8">
        <v>0.00121</v>
      </c>
      <c r="G232" s="9">
        <f t="shared" si="20"/>
        <v>1.21</v>
      </c>
      <c r="H232" s="9">
        <f t="shared" si="21"/>
        <v>2.1645796064400717</v>
      </c>
      <c r="I232" s="9"/>
    </row>
    <row r="233" spans="1:9" ht="12.75">
      <c r="A233" s="6" t="s">
        <v>206</v>
      </c>
      <c r="B233" s="21" t="s">
        <v>258</v>
      </c>
      <c r="C233" s="22">
        <v>38627</v>
      </c>
      <c r="D233" s="25">
        <v>0.4590277777777778</v>
      </c>
      <c r="E233" s="7">
        <v>550</v>
      </c>
      <c r="F233" s="8">
        <v>0.00051</v>
      </c>
      <c r="G233" s="9">
        <f t="shared" si="20"/>
        <v>0.51</v>
      </c>
      <c r="H233" s="9">
        <f t="shared" si="21"/>
        <v>0.9272727272727274</v>
      </c>
      <c r="I233" s="9"/>
    </row>
    <row r="234" spans="1:9" ht="12.75">
      <c r="A234" s="6" t="s">
        <v>207</v>
      </c>
      <c r="B234" s="21" t="s">
        <v>260</v>
      </c>
      <c r="C234" s="22">
        <v>38627</v>
      </c>
      <c r="D234" s="25">
        <v>0.39999999999999997</v>
      </c>
      <c r="E234" s="7">
        <v>541</v>
      </c>
      <c r="F234" s="8">
        <v>0.00059</v>
      </c>
      <c r="G234" s="9">
        <f t="shared" si="20"/>
        <v>0.5900000000000001</v>
      </c>
      <c r="H234" s="9">
        <f t="shared" si="21"/>
        <v>1.0905730129390019</v>
      </c>
      <c r="I234" s="9"/>
    </row>
    <row r="235" spans="1:9" ht="12.75">
      <c r="A235" s="6" t="s">
        <v>208</v>
      </c>
      <c r="B235" s="21" t="s">
        <v>262</v>
      </c>
      <c r="C235" s="22">
        <v>38627</v>
      </c>
      <c r="D235" s="25">
        <v>0.4041666666666666</v>
      </c>
      <c r="E235" s="7">
        <v>541</v>
      </c>
      <c r="F235" s="8">
        <v>0.00487</v>
      </c>
      <c r="G235" s="9">
        <f t="shared" si="20"/>
        <v>4.87</v>
      </c>
      <c r="H235" s="9">
        <f t="shared" si="21"/>
        <v>9.001848428835489</v>
      </c>
      <c r="I235" s="9"/>
    </row>
    <row r="236" spans="1:9" ht="12.75">
      <c r="A236" s="10"/>
      <c r="B236" s="10"/>
      <c r="C236" s="10"/>
      <c r="D236" s="26"/>
      <c r="E236" s="11"/>
      <c r="F236" s="12"/>
      <c r="G236" s="13"/>
      <c r="H236" s="10"/>
      <c r="I236" s="13"/>
    </row>
    <row r="237" spans="1:9" ht="12.75">
      <c r="A237" s="6" t="s">
        <v>209</v>
      </c>
      <c r="B237" s="21" t="s">
        <v>228</v>
      </c>
      <c r="C237" s="22">
        <v>38629</v>
      </c>
      <c r="D237" s="25">
        <v>0.40208333333333335</v>
      </c>
      <c r="E237" s="7">
        <v>558</v>
      </c>
      <c r="F237" s="8">
        <v>0.00389</v>
      </c>
      <c r="G237" s="9">
        <f aca="true" t="shared" si="22" ref="G237:G253">F237*1000</f>
        <v>3.8899999999999997</v>
      </c>
      <c r="H237" s="9">
        <f aca="true" t="shared" si="23" ref="H237:H253">(G237/E237)*1000</f>
        <v>6.971326164874552</v>
      </c>
      <c r="I237" s="9"/>
    </row>
    <row r="238" spans="1:9" ht="12.75">
      <c r="A238" s="6" t="s">
        <v>210</v>
      </c>
      <c r="B238" s="21" t="s">
        <v>230</v>
      </c>
      <c r="C238" s="22">
        <v>38629</v>
      </c>
      <c r="D238" s="25">
        <v>0.39999999999999997</v>
      </c>
      <c r="E238" s="7">
        <v>561</v>
      </c>
      <c r="F238" s="8">
        <v>0.00222</v>
      </c>
      <c r="G238" s="9">
        <f t="shared" si="22"/>
        <v>2.22</v>
      </c>
      <c r="H238" s="9">
        <f t="shared" si="23"/>
        <v>3.9572192513368987</v>
      </c>
      <c r="I238" s="9"/>
    </row>
    <row r="239" spans="1:9" ht="12.75">
      <c r="A239" s="6" t="s">
        <v>211</v>
      </c>
      <c r="B239" s="21" t="s">
        <v>232</v>
      </c>
      <c r="C239" s="22">
        <v>38629</v>
      </c>
      <c r="D239" s="25">
        <v>0.3972222222222222</v>
      </c>
      <c r="E239" s="7">
        <v>549</v>
      </c>
      <c r="F239" s="8">
        <v>0.00121</v>
      </c>
      <c r="G239" s="9">
        <f t="shared" si="22"/>
        <v>1.21</v>
      </c>
      <c r="H239" s="9">
        <f t="shared" si="23"/>
        <v>2.204007285974499</v>
      </c>
      <c r="I239" s="9"/>
    </row>
    <row r="240" spans="1:9" ht="12.75">
      <c r="A240" s="6" t="s">
        <v>212</v>
      </c>
      <c r="B240" s="21" t="s">
        <v>234</v>
      </c>
      <c r="C240" s="22">
        <v>38629</v>
      </c>
      <c r="D240" s="25">
        <v>0.39375</v>
      </c>
      <c r="E240" s="7">
        <v>561</v>
      </c>
      <c r="F240" s="8">
        <v>0.00094</v>
      </c>
      <c r="G240" s="9">
        <f t="shared" si="22"/>
        <v>0.94</v>
      </c>
      <c r="H240" s="9">
        <f t="shared" si="23"/>
        <v>1.675579322638146</v>
      </c>
      <c r="I240" s="9"/>
    </row>
    <row r="241" spans="1:9" ht="12.75">
      <c r="A241" s="6" t="s">
        <v>213</v>
      </c>
      <c r="B241" s="21" t="s">
        <v>236</v>
      </c>
      <c r="C241" s="22">
        <v>38629</v>
      </c>
      <c r="D241" s="25">
        <v>0.4055555555555555</v>
      </c>
      <c r="E241" s="7">
        <v>562</v>
      </c>
      <c r="F241" s="8">
        <v>0.00324</v>
      </c>
      <c r="G241" s="9">
        <f t="shared" si="22"/>
        <v>3.2399999999999998</v>
      </c>
      <c r="H241" s="9">
        <f t="shared" si="23"/>
        <v>5.765124555160142</v>
      </c>
      <c r="I241" s="9"/>
    </row>
    <row r="242" spans="1:9" ht="12.75">
      <c r="A242" s="6" t="s">
        <v>214</v>
      </c>
      <c r="B242" s="21" t="s">
        <v>238</v>
      </c>
      <c r="C242" s="22">
        <v>38629</v>
      </c>
      <c r="D242" s="25">
        <v>0.4083333333333334</v>
      </c>
      <c r="E242" s="7">
        <v>568</v>
      </c>
      <c r="F242" s="8">
        <v>0.00187</v>
      </c>
      <c r="G242" s="9">
        <f t="shared" si="22"/>
        <v>1.8699999999999999</v>
      </c>
      <c r="H242" s="9">
        <f t="shared" si="23"/>
        <v>3.2922535211267605</v>
      </c>
      <c r="I242" s="9"/>
    </row>
    <row r="243" spans="1:9" ht="12.75">
      <c r="A243" s="6" t="s">
        <v>215</v>
      </c>
      <c r="B243" s="21" t="s">
        <v>240</v>
      </c>
      <c r="C243" s="22">
        <v>38629</v>
      </c>
      <c r="D243" s="25">
        <v>0.41111111111111115</v>
      </c>
      <c r="E243" s="7">
        <v>566</v>
      </c>
      <c r="F243" s="8">
        <v>0.00256</v>
      </c>
      <c r="G243" s="9">
        <f t="shared" si="22"/>
        <v>2.56</v>
      </c>
      <c r="H243" s="9">
        <f t="shared" si="23"/>
        <v>4.522968197879859</v>
      </c>
      <c r="I243" s="9"/>
    </row>
    <row r="244" spans="1:9" ht="12.75">
      <c r="A244" s="6" t="s">
        <v>216</v>
      </c>
      <c r="B244" s="21" t="s">
        <v>242</v>
      </c>
      <c r="C244" s="22">
        <v>38629</v>
      </c>
      <c r="D244" s="25">
        <v>0.4138888888888889</v>
      </c>
      <c r="E244" s="7">
        <v>565</v>
      </c>
      <c r="F244" s="8">
        <v>0.00111</v>
      </c>
      <c r="G244" s="9">
        <f t="shared" si="22"/>
        <v>1.11</v>
      </c>
      <c r="H244" s="9">
        <f t="shared" si="23"/>
        <v>1.9646017699115046</v>
      </c>
      <c r="I244" s="9"/>
    </row>
    <row r="245" spans="1:9" ht="12.75">
      <c r="A245" s="6" t="s">
        <v>217</v>
      </c>
      <c r="B245" s="21" t="s">
        <v>244</v>
      </c>
      <c r="C245" s="22">
        <v>38629</v>
      </c>
      <c r="D245" s="25">
        <v>0.42569444444444443</v>
      </c>
      <c r="E245" s="7">
        <v>549</v>
      </c>
      <c r="F245" s="8">
        <v>0.00601</v>
      </c>
      <c r="G245" s="9">
        <f t="shared" si="22"/>
        <v>6.01</v>
      </c>
      <c r="H245" s="9">
        <f t="shared" si="23"/>
        <v>10.947176684881603</v>
      </c>
      <c r="I245" s="9"/>
    </row>
    <row r="246" spans="1:9" ht="12.75">
      <c r="A246" s="6" t="s">
        <v>218</v>
      </c>
      <c r="B246" s="21" t="s">
        <v>246</v>
      </c>
      <c r="C246" s="22">
        <v>38629</v>
      </c>
      <c r="D246" s="25">
        <v>0.42291666666666666</v>
      </c>
      <c r="E246" s="7">
        <v>563</v>
      </c>
      <c r="F246" s="8">
        <v>0.00267</v>
      </c>
      <c r="G246" s="9">
        <f t="shared" si="22"/>
        <v>2.67</v>
      </c>
      <c r="H246" s="9">
        <f t="shared" si="23"/>
        <v>4.742451154529307</v>
      </c>
      <c r="I246" s="9"/>
    </row>
    <row r="247" spans="1:9" ht="12.75">
      <c r="A247" s="6" t="s">
        <v>219</v>
      </c>
      <c r="B247" s="21" t="s">
        <v>248</v>
      </c>
      <c r="C247" s="22">
        <v>38629</v>
      </c>
      <c r="D247" s="25">
        <v>0.4201388888888889</v>
      </c>
      <c r="E247" s="7">
        <v>564</v>
      </c>
      <c r="F247" s="8">
        <v>0.00108</v>
      </c>
      <c r="G247" s="9">
        <f t="shared" si="22"/>
        <v>1.08</v>
      </c>
      <c r="H247" s="9">
        <f t="shared" si="23"/>
        <v>1.9148936170212767</v>
      </c>
      <c r="I247" s="9"/>
    </row>
    <row r="248" spans="1:9" ht="12.75">
      <c r="A248" s="6" t="s">
        <v>220</v>
      </c>
      <c r="B248" s="21" t="s">
        <v>250</v>
      </c>
      <c r="C248" s="22">
        <v>38629</v>
      </c>
      <c r="D248" s="25">
        <v>0.4166666666666667</v>
      </c>
      <c r="E248" s="7">
        <v>558</v>
      </c>
      <c r="F248" s="8">
        <v>0.00109</v>
      </c>
      <c r="G248" s="9">
        <f t="shared" si="22"/>
        <v>1.09</v>
      </c>
      <c r="H248" s="9">
        <f t="shared" si="23"/>
        <v>1.9534050179211473</v>
      </c>
      <c r="I248" s="9"/>
    </row>
    <row r="249" spans="1:9" ht="12.75">
      <c r="A249" s="6" t="s">
        <v>221</v>
      </c>
      <c r="B249" s="21" t="s">
        <v>252</v>
      </c>
      <c r="C249" s="22">
        <v>38629</v>
      </c>
      <c r="D249" s="25">
        <v>0.4284722222222222</v>
      </c>
      <c r="E249" s="7">
        <v>564</v>
      </c>
      <c r="F249" s="8">
        <v>0.00276</v>
      </c>
      <c r="G249" s="9">
        <f t="shared" si="22"/>
        <v>2.76</v>
      </c>
      <c r="H249" s="9">
        <f t="shared" si="23"/>
        <v>4.8936170212765955</v>
      </c>
      <c r="I249" s="9"/>
    </row>
    <row r="250" spans="1:9" ht="12.75">
      <c r="A250" s="6" t="s">
        <v>222</v>
      </c>
      <c r="B250" s="21" t="s">
        <v>254</v>
      </c>
      <c r="C250" s="22">
        <v>38629</v>
      </c>
      <c r="D250" s="25">
        <v>0.43124999999999997</v>
      </c>
      <c r="E250" s="7">
        <v>559</v>
      </c>
      <c r="F250" s="8">
        <v>0.00107</v>
      </c>
      <c r="G250" s="9">
        <f t="shared" si="22"/>
        <v>1.07</v>
      </c>
      <c r="H250" s="9">
        <f t="shared" si="23"/>
        <v>1.9141323792486584</v>
      </c>
      <c r="I250" s="9"/>
    </row>
    <row r="251" spans="1:9" ht="12.75">
      <c r="A251" s="6" t="s">
        <v>223</v>
      </c>
      <c r="B251" s="21" t="s">
        <v>256</v>
      </c>
      <c r="C251" s="22">
        <v>38629</v>
      </c>
      <c r="D251" s="25">
        <v>0.43402777777777773</v>
      </c>
      <c r="E251" s="7">
        <v>550</v>
      </c>
      <c r="F251" s="8">
        <v>0.00563</v>
      </c>
      <c r="G251" s="9">
        <f t="shared" si="22"/>
        <v>5.63</v>
      </c>
      <c r="H251" s="9">
        <f t="shared" si="23"/>
        <v>10.236363636363636</v>
      </c>
      <c r="I251" s="9"/>
    </row>
    <row r="252" spans="1:9" ht="12.75">
      <c r="A252" s="6" t="s">
        <v>224</v>
      </c>
      <c r="B252" s="21" t="s">
        <v>258</v>
      </c>
      <c r="C252" s="22">
        <v>38629</v>
      </c>
      <c r="D252" s="25">
        <v>0.4368055555555555</v>
      </c>
      <c r="E252" s="7">
        <v>560</v>
      </c>
      <c r="F252" s="8">
        <v>0.00089</v>
      </c>
      <c r="G252" s="9">
        <f t="shared" si="22"/>
        <v>0.8899999999999999</v>
      </c>
      <c r="H252" s="9">
        <f t="shared" si="23"/>
        <v>1.5892857142857142</v>
      </c>
      <c r="I252" s="9"/>
    </row>
    <row r="253" spans="1:9" ht="12.75">
      <c r="A253" s="6" t="s">
        <v>225</v>
      </c>
      <c r="B253" s="21" t="s">
        <v>260</v>
      </c>
      <c r="C253" s="22">
        <v>38629</v>
      </c>
      <c r="D253" s="25">
        <v>0.3854166666666667</v>
      </c>
      <c r="E253" s="7">
        <v>530</v>
      </c>
      <c r="F253" s="8">
        <v>0.00077</v>
      </c>
      <c r="G253" s="9">
        <f t="shared" si="22"/>
        <v>0.7699999999999999</v>
      </c>
      <c r="H253" s="9">
        <f t="shared" si="23"/>
        <v>1.4528301886792452</v>
      </c>
      <c r="I253" s="9"/>
    </row>
    <row r="254" spans="1:9" ht="12.75">
      <c r="A254" s="6" t="s">
        <v>226</v>
      </c>
      <c r="B254" s="21" t="s">
        <v>262</v>
      </c>
      <c r="C254" s="22">
        <v>38629</v>
      </c>
      <c r="D254" s="25">
        <v>0.3902777777777778</v>
      </c>
      <c r="E254" s="7">
        <v>533</v>
      </c>
      <c r="F254" s="8">
        <v>0.00046</v>
      </c>
      <c r="G254" s="9">
        <f>F254*1000</f>
        <v>0.46</v>
      </c>
      <c r="H254" s="9">
        <f>(G254/E254)*1000</f>
        <v>0.8630393996247655</v>
      </c>
      <c r="I254" s="9"/>
    </row>
    <row r="255" spans="1:9" ht="12.75">
      <c r="A255" s="10"/>
      <c r="B255" s="10"/>
      <c r="C255" s="10"/>
      <c r="D255" s="26"/>
      <c r="E255" s="11"/>
      <c r="F255" s="12"/>
      <c r="G255" s="13"/>
      <c r="H255" s="10"/>
      <c r="I255" s="13"/>
    </row>
    <row r="256" spans="1:9" ht="12.75">
      <c r="A256" s="6" t="s">
        <v>132</v>
      </c>
      <c r="B256" s="6" t="s">
        <v>229</v>
      </c>
      <c r="C256" s="22">
        <v>38633</v>
      </c>
      <c r="D256" s="25">
        <v>0.44930555555555557</v>
      </c>
      <c r="E256" s="7">
        <v>520</v>
      </c>
      <c r="F256" s="8">
        <v>0.00102</v>
      </c>
      <c r="G256" s="9">
        <f aca="true" t="shared" si="24" ref="G256:G273">F256*1000</f>
        <v>1.02</v>
      </c>
      <c r="H256" s="9">
        <f aca="true" t="shared" si="25" ref="H256:H273">(G256/E256)*1000</f>
        <v>1.9615384615384617</v>
      </c>
      <c r="I256" s="9"/>
    </row>
    <row r="257" spans="1:9" ht="12.75">
      <c r="A257" s="6" t="s">
        <v>133</v>
      </c>
      <c r="B257" s="6" t="s">
        <v>231</v>
      </c>
      <c r="C257" s="22">
        <v>38633</v>
      </c>
      <c r="D257" s="25">
        <v>0.4472222222222222</v>
      </c>
      <c r="E257" s="7">
        <v>530</v>
      </c>
      <c r="F257" s="8">
        <v>0.00112</v>
      </c>
      <c r="G257" s="9">
        <f t="shared" si="24"/>
        <v>1.1199999999999999</v>
      </c>
      <c r="H257" s="9">
        <f t="shared" si="25"/>
        <v>2.113207547169811</v>
      </c>
      <c r="I257" s="9"/>
    </row>
    <row r="258" spans="1:9" ht="12.75">
      <c r="A258" s="6" t="s">
        <v>134</v>
      </c>
      <c r="B258" s="6" t="s">
        <v>233</v>
      </c>
      <c r="C258" s="22">
        <v>38633</v>
      </c>
      <c r="D258" s="25">
        <v>0.4451388888888889</v>
      </c>
      <c r="E258" s="7">
        <v>507</v>
      </c>
      <c r="F258" s="8">
        <v>0.00037</v>
      </c>
      <c r="G258" s="9">
        <f t="shared" si="24"/>
        <v>0.37</v>
      </c>
      <c r="H258" s="9">
        <f t="shared" si="25"/>
        <v>0.7297830374753451</v>
      </c>
      <c r="I258" s="9"/>
    </row>
    <row r="259" spans="1:9" ht="12.75">
      <c r="A259" s="6" t="s">
        <v>135</v>
      </c>
      <c r="B259" s="6" t="s">
        <v>235</v>
      </c>
      <c r="C259" s="22">
        <v>38633</v>
      </c>
      <c r="D259" s="25">
        <v>0.44236111111111115</v>
      </c>
      <c r="E259" s="7">
        <v>509</v>
      </c>
      <c r="F259" s="8">
        <v>0.0003</v>
      </c>
      <c r="G259" s="9">
        <f t="shared" si="24"/>
        <v>0.3</v>
      </c>
      <c r="H259" s="9">
        <f t="shared" si="25"/>
        <v>0.5893909626719057</v>
      </c>
      <c r="I259" s="9"/>
    </row>
    <row r="260" spans="1:9" ht="12.75">
      <c r="A260" s="6" t="s">
        <v>136</v>
      </c>
      <c r="B260" s="6" t="s">
        <v>237</v>
      </c>
      <c r="C260" s="22">
        <v>38633</v>
      </c>
      <c r="D260" s="25">
        <v>0.4527777777777778</v>
      </c>
      <c r="E260" s="7">
        <v>543</v>
      </c>
      <c r="F260" s="8">
        <v>0.00085</v>
      </c>
      <c r="G260" s="9">
        <f t="shared" si="24"/>
        <v>0.85</v>
      </c>
      <c r="H260" s="9">
        <f t="shared" si="25"/>
        <v>1.565377532228361</v>
      </c>
      <c r="I260" s="9"/>
    </row>
    <row r="261" spans="1:9" ht="12.75">
      <c r="A261" s="6" t="s">
        <v>137</v>
      </c>
      <c r="B261" s="6" t="s">
        <v>239</v>
      </c>
      <c r="C261" s="22">
        <v>38633</v>
      </c>
      <c r="D261" s="25">
        <v>0.4548611111111111</v>
      </c>
      <c r="E261" s="7">
        <v>533</v>
      </c>
      <c r="F261" s="8">
        <v>0.00026</v>
      </c>
      <c r="G261" s="9">
        <f t="shared" si="24"/>
        <v>0.25999999999999995</v>
      </c>
      <c r="H261" s="9">
        <f t="shared" si="25"/>
        <v>0.48780487804878037</v>
      </c>
      <c r="I261" s="9"/>
    </row>
    <row r="262" spans="1:9" ht="12.75">
      <c r="A262" s="6" t="s">
        <v>138</v>
      </c>
      <c r="B262" s="6" t="s">
        <v>241</v>
      </c>
      <c r="C262" s="22">
        <v>38633</v>
      </c>
      <c r="D262" s="25">
        <v>0.4576388888888889</v>
      </c>
      <c r="E262" s="7">
        <v>512</v>
      </c>
      <c r="F262" s="8">
        <v>0.00101</v>
      </c>
      <c r="G262" s="9">
        <f t="shared" si="24"/>
        <v>1.01</v>
      </c>
      <c r="H262" s="9">
        <f t="shared" si="25"/>
        <v>1.97265625</v>
      </c>
      <c r="I262" s="9"/>
    </row>
    <row r="263" spans="1:9" ht="12.75">
      <c r="A263" s="6" t="s">
        <v>139</v>
      </c>
      <c r="B263" s="6" t="s">
        <v>243</v>
      </c>
      <c r="C263" s="22">
        <v>38633</v>
      </c>
      <c r="D263" s="25">
        <v>0.4611111111111111</v>
      </c>
      <c r="E263" s="7">
        <v>533</v>
      </c>
      <c r="F263" s="8">
        <v>0.0037</v>
      </c>
      <c r="G263" s="9">
        <f t="shared" si="24"/>
        <v>3.7</v>
      </c>
      <c r="H263" s="9">
        <f t="shared" si="25"/>
        <v>6.941838649155723</v>
      </c>
      <c r="I263" s="9"/>
    </row>
    <row r="264" spans="1:9" ht="12.75">
      <c r="A264" s="6" t="s">
        <v>140</v>
      </c>
      <c r="B264" s="6" t="s">
        <v>245</v>
      </c>
      <c r="C264" s="22">
        <v>38633</v>
      </c>
      <c r="D264" s="25">
        <v>0.47291666666666665</v>
      </c>
      <c r="E264" s="7">
        <v>541</v>
      </c>
      <c r="F264" s="8">
        <v>0.00132</v>
      </c>
      <c r="G264" s="9">
        <f t="shared" si="24"/>
        <v>1.32</v>
      </c>
      <c r="H264" s="9">
        <f t="shared" si="25"/>
        <v>2.4399260628465806</v>
      </c>
      <c r="I264" s="9"/>
    </row>
    <row r="265" spans="1:9" ht="12.75">
      <c r="A265" s="6" t="s">
        <v>141</v>
      </c>
      <c r="B265" s="6" t="s">
        <v>247</v>
      </c>
      <c r="C265" s="22">
        <v>38633</v>
      </c>
      <c r="D265" s="25">
        <v>0.4708333333333334</v>
      </c>
      <c r="E265" s="7">
        <v>539</v>
      </c>
      <c r="F265" s="8">
        <v>0.00077</v>
      </c>
      <c r="G265" s="9">
        <f t="shared" si="24"/>
        <v>0.7699999999999999</v>
      </c>
      <c r="H265" s="9">
        <f t="shared" si="25"/>
        <v>1.4285714285714284</v>
      </c>
      <c r="I265" s="9"/>
    </row>
    <row r="266" spans="1:9" ht="12.75">
      <c r="A266" s="6" t="s">
        <v>142</v>
      </c>
      <c r="B266" s="6" t="s">
        <v>249</v>
      </c>
      <c r="C266" s="22">
        <v>38633</v>
      </c>
      <c r="D266" s="25">
        <v>0.4680555555555555</v>
      </c>
      <c r="E266" s="7">
        <v>528</v>
      </c>
      <c r="F266" s="8">
        <v>0.00051</v>
      </c>
      <c r="G266" s="9">
        <f t="shared" si="24"/>
        <v>0.51</v>
      </c>
      <c r="H266" s="9">
        <f t="shared" si="25"/>
        <v>0.9659090909090909</v>
      </c>
      <c r="I266" s="9"/>
    </row>
    <row r="267" spans="1:9" ht="12.75">
      <c r="A267" s="6" t="s">
        <v>143</v>
      </c>
      <c r="B267" s="6" t="s">
        <v>251</v>
      </c>
      <c r="C267" s="22">
        <v>38633</v>
      </c>
      <c r="D267" s="25">
        <v>0.46527777777777773</v>
      </c>
      <c r="E267" s="7">
        <v>509</v>
      </c>
      <c r="F267" s="8">
        <v>0.00047</v>
      </c>
      <c r="G267" s="9">
        <f t="shared" si="24"/>
        <v>0.47</v>
      </c>
      <c r="H267" s="9">
        <f t="shared" si="25"/>
        <v>0.9233791748526522</v>
      </c>
      <c r="I267" s="9"/>
    </row>
    <row r="268" spans="1:9" ht="12.75">
      <c r="A268" s="6" t="s">
        <v>144</v>
      </c>
      <c r="B268" s="6" t="s">
        <v>253</v>
      </c>
      <c r="C268" s="22">
        <v>38633</v>
      </c>
      <c r="D268" s="25">
        <v>0.4763888888888889</v>
      </c>
      <c r="E268" s="7">
        <v>530</v>
      </c>
      <c r="F268" s="8">
        <v>0.00076</v>
      </c>
      <c r="G268" s="9">
        <f t="shared" si="24"/>
        <v>0.76</v>
      </c>
      <c r="H268" s="9">
        <f t="shared" si="25"/>
        <v>1.4339622641509435</v>
      </c>
      <c r="I268" s="9"/>
    </row>
    <row r="269" spans="1:9" ht="12.75">
      <c r="A269" s="6" t="s">
        <v>145</v>
      </c>
      <c r="B269" s="6" t="s">
        <v>255</v>
      </c>
      <c r="C269" s="22">
        <v>38633</v>
      </c>
      <c r="D269" s="25">
        <v>0.4784722222222222</v>
      </c>
      <c r="E269" s="7">
        <v>533</v>
      </c>
      <c r="F269" s="8">
        <v>0.00048</v>
      </c>
      <c r="G269" s="9">
        <f t="shared" si="24"/>
        <v>0.48000000000000004</v>
      </c>
      <c r="H269" s="9">
        <f t="shared" si="25"/>
        <v>0.9005628517823641</v>
      </c>
      <c r="I269" s="9"/>
    </row>
    <row r="270" spans="1:9" ht="12.75">
      <c r="A270" s="6" t="s">
        <v>146</v>
      </c>
      <c r="B270" s="6" t="s">
        <v>257</v>
      </c>
      <c r="C270" s="22">
        <v>38633</v>
      </c>
      <c r="D270" s="25">
        <v>0.48125</v>
      </c>
      <c r="E270" s="7">
        <v>547</v>
      </c>
      <c r="F270" s="8">
        <v>0.00072</v>
      </c>
      <c r="G270" s="9">
        <f t="shared" si="24"/>
        <v>0.7200000000000001</v>
      </c>
      <c r="H270" s="9">
        <f t="shared" si="25"/>
        <v>1.3162705667276051</v>
      </c>
      <c r="I270" s="9"/>
    </row>
    <row r="271" spans="1:9" ht="12.75">
      <c r="A271" s="6" t="s">
        <v>147</v>
      </c>
      <c r="B271" s="6" t="s">
        <v>259</v>
      </c>
      <c r="C271" s="22">
        <v>38633</v>
      </c>
      <c r="D271" s="25">
        <v>0.4847222222222222</v>
      </c>
      <c r="E271" s="7">
        <v>530</v>
      </c>
      <c r="F271" s="8">
        <v>0.00073</v>
      </c>
      <c r="G271" s="9">
        <f t="shared" si="24"/>
        <v>0.73</v>
      </c>
      <c r="H271" s="9">
        <f t="shared" si="25"/>
        <v>1.3773584905660377</v>
      </c>
      <c r="I271" s="9"/>
    </row>
    <row r="272" spans="1:9" ht="12.75">
      <c r="A272" s="6" t="s">
        <v>148</v>
      </c>
      <c r="B272" s="6" t="s">
        <v>261</v>
      </c>
      <c r="C272" s="22">
        <v>38633</v>
      </c>
      <c r="D272" s="25">
        <v>0.4354166666666666</v>
      </c>
      <c r="E272" s="7">
        <v>523</v>
      </c>
      <c r="F272" s="8">
        <v>0.00045</v>
      </c>
      <c r="G272" s="9">
        <f t="shared" si="24"/>
        <v>0.45</v>
      </c>
      <c r="H272" s="9">
        <f t="shared" si="25"/>
        <v>0.8604206500956023</v>
      </c>
      <c r="I272" s="9"/>
    </row>
    <row r="273" spans="1:9" ht="12.75">
      <c r="A273" s="6" t="s">
        <v>149</v>
      </c>
      <c r="B273" s="6" t="s">
        <v>263</v>
      </c>
      <c r="C273" s="22">
        <v>38633</v>
      </c>
      <c r="D273" s="25">
        <v>0.4388888888888889</v>
      </c>
      <c r="E273" s="7">
        <v>511</v>
      </c>
      <c r="F273" s="8">
        <v>0.00079</v>
      </c>
      <c r="G273" s="9">
        <f t="shared" si="24"/>
        <v>0.79</v>
      </c>
      <c r="H273" s="9">
        <f t="shared" si="25"/>
        <v>1.5459882583170255</v>
      </c>
      <c r="I273" s="9"/>
    </row>
    <row r="274" spans="1:9" ht="12.75">
      <c r="A274" s="10"/>
      <c r="B274" s="10"/>
      <c r="C274" s="10"/>
      <c r="D274" s="26"/>
      <c r="E274" s="11"/>
      <c r="F274" s="12"/>
      <c r="G274" s="13"/>
      <c r="H274" s="10"/>
      <c r="I274" s="13"/>
    </row>
    <row r="275" spans="1:9" ht="12.75">
      <c r="A275" s="6" t="s">
        <v>150</v>
      </c>
      <c r="B275" s="6" t="s">
        <v>229</v>
      </c>
      <c r="C275" s="22">
        <v>38634</v>
      </c>
      <c r="D275" s="25">
        <v>0.3902777777777778</v>
      </c>
      <c r="E275" s="7">
        <v>541</v>
      </c>
      <c r="F275" s="8">
        <v>0.00179</v>
      </c>
      <c r="G275" s="9">
        <f aca="true" t="shared" si="26" ref="G275:G292">F275*1000</f>
        <v>1.79</v>
      </c>
      <c r="H275" s="9">
        <f aca="true" t="shared" si="27" ref="H275:H292">(G275/E275)*1000</f>
        <v>3.308687615526802</v>
      </c>
      <c r="I275" s="9"/>
    </row>
    <row r="276" spans="1:9" ht="12.75">
      <c r="A276" s="6" t="s">
        <v>151</v>
      </c>
      <c r="B276" s="6" t="s">
        <v>231</v>
      </c>
      <c r="C276" s="22">
        <v>38634</v>
      </c>
      <c r="D276" s="25">
        <v>0.3888888888888889</v>
      </c>
      <c r="E276" s="7">
        <v>537</v>
      </c>
      <c r="F276" s="8">
        <v>0.00107</v>
      </c>
      <c r="G276" s="9">
        <f t="shared" si="26"/>
        <v>1.07</v>
      </c>
      <c r="H276" s="9">
        <f t="shared" si="27"/>
        <v>1.9925512104283054</v>
      </c>
      <c r="I276" s="9"/>
    </row>
    <row r="277" spans="1:9" ht="12.75">
      <c r="A277" s="6" t="s">
        <v>181</v>
      </c>
      <c r="B277" s="6" t="s">
        <v>233</v>
      </c>
      <c r="C277" s="22">
        <v>38634</v>
      </c>
      <c r="D277" s="25">
        <v>0.38680555555555557</v>
      </c>
      <c r="E277" s="7">
        <v>532</v>
      </c>
      <c r="F277" s="8">
        <v>0.00052</v>
      </c>
      <c r="G277" s="9">
        <f t="shared" si="26"/>
        <v>0.5199999999999999</v>
      </c>
      <c r="H277" s="9">
        <f t="shared" si="27"/>
        <v>0.9774436090225562</v>
      </c>
      <c r="I277" s="9"/>
    </row>
    <row r="278" spans="1:9" ht="12.75">
      <c r="A278" s="6" t="s">
        <v>182</v>
      </c>
      <c r="B278" s="6" t="s">
        <v>235</v>
      </c>
      <c r="C278" s="22">
        <v>38634</v>
      </c>
      <c r="D278" s="25">
        <v>0.3833333333333333</v>
      </c>
      <c r="E278" s="7">
        <v>530</v>
      </c>
      <c r="F278" s="8">
        <v>0.00659</v>
      </c>
      <c r="G278" s="9">
        <f t="shared" si="26"/>
        <v>6.590000000000001</v>
      </c>
      <c r="H278" s="9">
        <f t="shared" si="27"/>
        <v>12.433962264150944</v>
      </c>
      <c r="I278" s="9"/>
    </row>
    <row r="279" spans="1:9" ht="12.75">
      <c r="A279" s="6" t="s">
        <v>183</v>
      </c>
      <c r="B279" s="6" t="s">
        <v>237</v>
      </c>
      <c r="C279" s="22">
        <v>38634</v>
      </c>
      <c r="D279" s="25">
        <v>0.39375</v>
      </c>
      <c r="E279" s="7">
        <v>461</v>
      </c>
      <c r="F279" s="8">
        <v>0.00119</v>
      </c>
      <c r="G279" s="9">
        <f t="shared" si="26"/>
        <v>1.1900000000000002</v>
      </c>
      <c r="H279" s="9">
        <f t="shared" si="27"/>
        <v>2.5813449023861175</v>
      </c>
      <c r="I279" s="9"/>
    </row>
    <row r="280" spans="1:9" ht="12.75">
      <c r="A280" s="6" t="s">
        <v>184</v>
      </c>
      <c r="B280" s="6" t="s">
        <v>239</v>
      </c>
      <c r="C280" s="22">
        <v>38634</v>
      </c>
      <c r="D280" s="25">
        <v>0.3951388888888889</v>
      </c>
      <c r="E280" s="7">
        <v>522</v>
      </c>
      <c r="F280" s="8">
        <v>0.001</v>
      </c>
      <c r="G280" s="9">
        <f t="shared" si="26"/>
        <v>1</v>
      </c>
      <c r="H280" s="9">
        <f t="shared" si="27"/>
        <v>1.9157088122605364</v>
      </c>
      <c r="I280" s="9"/>
    </row>
    <row r="281" spans="1:9" ht="12.75">
      <c r="A281" s="6" t="s">
        <v>185</v>
      </c>
      <c r="B281" s="6" t="s">
        <v>241</v>
      </c>
      <c r="C281" s="22">
        <v>38634</v>
      </c>
      <c r="D281" s="25">
        <v>0.3979166666666667</v>
      </c>
      <c r="E281" s="7">
        <v>541</v>
      </c>
      <c r="F281" s="8">
        <v>0.00803</v>
      </c>
      <c r="G281" s="9">
        <f t="shared" si="26"/>
        <v>8.030000000000001</v>
      </c>
      <c r="H281" s="9">
        <f t="shared" si="27"/>
        <v>14.842883548983368</v>
      </c>
      <c r="I281" s="9"/>
    </row>
    <row r="282" spans="1:9" ht="12.75">
      <c r="A282" s="6" t="s">
        <v>186</v>
      </c>
      <c r="B282" s="6" t="s">
        <v>243</v>
      </c>
      <c r="C282" s="22">
        <v>38634</v>
      </c>
      <c r="D282" s="25">
        <v>0.40138888888888885</v>
      </c>
      <c r="E282" s="7">
        <v>538</v>
      </c>
      <c r="F282" s="8">
        <v>0.0008</v>
      </c>
      <c r="G282" s="9">
        <f t="shared" si="26"/>
        <v>0.8</v>
      </c>
      <c r="H282" s="9">
        <f t="shared" si="27"/>
        <v>1.4869888475836432</v>
      </c>
      <c r="I282" s="9"/>
    </row>
    <row r="283" spans="1:9" ht="12.75">
      <c r="A283" s="6" t="s">
        <v>187</v>
      </c>
      <c r="B283" s="6" t="s">
        <v>245</v>
      </c>
      <c r="C283" s="22">
        <v>38634</v>
      </c>
      <c r="D283" s="25">
        <v>0.4145833333333333</v>
      </c>
      <c r="E283" s="7">
        <v>531</v>
      </c>
      <c r="F283" s="8">
        <v>0.00247</v>
      </c>
      <c r="G283" s="9">
        <f t="shared" si="26"/>
        <v>2.4699999999999998</v>
      </c>
      <c r="H283" s="9">
        <f t="shared" si="27"/>
        <v>4.651600753295668</v>
      </c>
      <c r="I283" s="9"/>
    </row>
    <row r="284" spans="1:9" ht="12.75">
      <c r="A284" s="6" t="s">
        <v>188</v>
      </c>
      <c r="B284" s="6" t="s">
        <v>247</v>
      </c>
      <c r="C284" s="22">
        <v>38634</v>
      </c>
      <c r="D284" s="25">
        <v>0.41250000000000003</v>
      </c>
      <c r="E284" s="7">
        <v>494</v>
      </c>
      <c r="F284" s="8">
        <v>0.00102</v>
      </c>
      <c r="G284" s="9">
        <f t="shared" si="26"/>
        <v>1.02</v>
      </c>
      <c r="H284" s="9">
        <f t="shared" si="27"/>
        <v>2.064777327935223</v>
      </c>
      <c r="I284" s="9"/>
    </row>
    <row r="285" spans="1:9" ht="12.75">
      <c r="A285" s="6" t="s">
        <v>189</v>
      </c>
      <c r="B285" s="6" t="s">
        <v>249</v>
      </c>
      <c r="C285" s="22">
        <v>38634</v>
      </c>
      <c r="D285" s="25">
        <v>0.40902777777777777</v>
      </c>
      <c r="E285" s="7">
        <v>542</v>
      </c>
      <c r="F285" s="8">
        <v>0.00075</v>
      </c>
      <c r="G285" s="9">
        <f t="shared" si="26"/>
        <v>0.75</v>
      </c>
      <c r="H285" s="9">
        <f t="shared" si="27"/>
        <v>1.3837638376383763</v>
      </c>
      <c r="I285" s="9"/>
    </row>
    <row r="286" spans="1:9" ht="12.75">
      <c r="A286" s="6" t="s">
        <v>190</v>
      </c>
      <c r="B286" s="6" t="s">
        <v>251</v>
      </c>
      <c r="C286" s="22">
        <v>38634</v>
      </c>
      <c r="D286" s="25">
        <v>0.40625</v>
      </c>
      <c r="E286" s="7">
        <v>526</v>
      </c>
      <c r="F286" s="8">
        <v>0.00076</v>
      </c>
      <c r="G286" s="9">
        <f t="shared" si="26"/>
        <v>0.76</v>
      </c>
      <c r="H286" s="9">
        <f t="shared" si="27"/>
        <v>1.4448669201520912</v>
      </c>
      <c r="I286" s="9"/>
    </row>
    <row r="287" spans="1:9" ht="12.75">
      <c r="A287" s="6" t="s">
        <v>191</v>
      </c>
      <c r="B287" s="6" t="s">
        <v>253</v>
      </c>
      <c r="C287" s="22">
        <v>38634</v>
      </c>
      <c r="D287" s="25">
        <v>0.41875</v>
      </c>
      <c r="E287" s="7">
        <v>552</v>
      </c>
      <c r="F287" s="8">
        <v>0.00146</v>
      </c>
      <c r="G287" s="9">
        <f t="shared" si="26"/>
        <v>1.46</v>
      </c>
      <c r="H287" s="9">
        <f t="shared" si="27"/>
        <v>2.644927536231884</v>
      </c>
      <c r="I287" s="9"/>
    </row>
    <row r="288" spans="1:9" ht="12.75">
      <c r="A288" s="6" t="s">
        <v>192</v>
      </c>
      <c r="B288" s="6" t="s">
        <v>255</v>
      </c>
      <c r="C288" s="22">
        <v>38634</v>
      </c>
      <c r="D288" s="25">
        <v>0.4215277777777778</v>
      </c>
      <c r="E288" s="7">
        <v>530</v>
      </c>
      <c r="F288" s="8">
        <v>0.00122</v>
      </c>
      <c r="G288" s="9">
        <f t="shared" si="26"/>
        <v>1.22</v>
      </c>
      <c r="H288" s="9">
        <f t="shared" si="27"/>
        <v>2.30188679245283</v>
      </c>
      <c r="I288" s="9"/>
    </row>
    <row r="289" spans="1:9" ht="12.75">
      <c r="A289" s="6" t="s">
        <v>193</v>
      </c>
      <c r="B289" s="6" t="s">
        <v>257</v>
      </c>
      <c r="C289" s="22">
        <v>38634</v>
      </c>
      <c r="D289" s="25">
        <v>0.42430555555555555</v>
      </c>
      <c r="E289" s="7">
        <v>541</v>
      </c>
      <c r="F289" s="8">
        <v>0.00027</v>
      </c>
      <c r="G289" s="9">
        <f t="shared" si="26"/>
        <v>0.27</v>
      </c>
      <c r="H289" s="9">
        <f t="shared" si="27"/>
        <v>0.4990757855822551</v>
      </c>
      <c r="I289" s="9"/>
    </row>
    <row r="290" spans="1:9" ht="12.75">
      <c r="A290" s="6" t="s">
        <v>194</v>
      </c>
      <c r="B290" s="6" t="s">
        <v>259</v>
      </c>
      <c r="C290" s="22">
        <v>38634</v>
      </c>
      <c r="D290" s="25">
        <v>0.4270833333333333</v>
      </c>
      <c r="E290" s="7">
        <v>505</v>
      </c>
      <c r="F290" s="8">
        <v>0.00057</v>
      </c>
      <c r="G290" s="9">
        <f t="shared" si="26"/>
        <v>0.57</v>
      </c>
      <c r="H290" s="9">
        <f t="shared" si="27"/>
        <v>1.1287128712871286</v>
      </c>
      <c r="I290" s="9"/>
    </row>
    <row r="291" spans="1:9" ht="12.75">
      <c r="A291" s="6" t="s">
        <v>195</v>
      </c>
      <c r="B291" s="6" t="s">
        <v>261</v>
      </c>
      <c r="C291" s="22">
        <v>38634</v>
      </c>
      <c r="D291" s="25">
        <v>0.3770833333333334</v>
      </c>
      <c r="E291" s="7">
        <v>543</v>
      </c>
      <c r="F291" s="8">
        <v>0.00085</v>
      </c>
      <c r="G291" s="9">
        <f t="shared" si="26"/>
        <v>0.85</v>
      </c>
      <c r="H291" s="9">
        <f t="shared" si="27"/>
        <v>1.565377532228361</v>
      </c>
      <c r="I291" s="9"/>
    </row>
    <row r="292" spans="1:9" ht="12.75">
      <c r="A292" s="6" t="s">
        <v>196</v>
      </c>
      <c r="B292" s="6" t="s">
        <v>263</v>
      </c>
      <c r="C292" s="22">
        <v>38634</v>
      </c>
      <c r="D292" s="25">
        <v>0.37986111111111115</v>
      </c>
      <c r="E292" s="7">
        <v>451</v>
      </c>
      <c r="F292" s="8">
        <v>0.00045</v>
      </c>
      <c r="G292" s="9">
        <f t="shared" si="26"/>
        <v>0.45</v>
      </c>
      <c r="H292" s="9">
        <f t="shared" si="27"/>
        <v>0.9977827050997783</v>
      </c>
      <c r="I292" s="9"/>
    </row>
    <row r="293" spans="1:9" ht="12.75">
      <c r="A293" s="10"/>
      <c r="B293" s="10"/>
      <c r="C293" s="10"/>
      <c r="D293" s="26"/>
      <c r="E293" s="11"/>
      <c r="F293" s="12"/>
      <c r="G293" s="12"/>
      <c r="H293" s="12"/>
      <c r="I293" s="13"/>
    </row>
    <row r="294" ht="12.75">
      <c r="D294" s="27"/>
    </row>
    <row r="295" ht="12.75">
      <c r="D295" s="27"/>
    </row>
    <row r="296" ht="12.75">
      <c r="D296" s="27"/>
    </row>
    <row r="297" ht="12.75">
      <c r="D297" s="27"/>
    </row>
    <row r="298" ht="12.75">
      <c r="D298" s="27"/>
    </row>
    <row r="299" ht="12.75">
      <c r="D299" s="27"/>
    </row>
    <row r="300" ht="12.75">
      <c r="D300" s="27"/>
    </row>
    <row r="301" ht="12.75">
      <c r="D301" s="27"/>
    </row>
    <row r="302" ht="12.75">
      <c r="D302" s="27"/>
    </row>
    <row r="303" ht="12.75">
      <c r="D303" s="27"/>
    </row>
    <row r="304" ht="12.75">
      <c r="D304" s="27"/>
    </row>
    <row r="305" ht="12.75">
      <c r="D305" s="27"/>
    </row>
    <row r="306" ht="12.75">
      <c r="D306" s="27"/>
    </row>
    <row r="307" ht="12.75">
      <c r="D307" s="27"/>
    </row>
    <row r="308" ht="12.75">
      <c r="D308" s="27"/>
    </row>
    <row r="309" ht="12.75">
      <c r="D309" s="27"/>
    </row>
    <row r="310" ht="12.75">
      <c r="D310" s="27"/>
    </row>
    <row r="311" ht="12.75">
      <c r="D311" s="27"/>
    </row>
    <row r="312" ht="12.75">
      <c r="D312" s="27"/>
    </row>
    <row r="313" ht="12.75">
      <c r="D313" s="27"/>
    </row>
    <row r="314" ht="12.75">
      <c r="D314" s="27"/>
    </row>
    <row r="315" ht="12.75">
      <c r="D315" s="27"/>
    </row>
    <row r="316" ht="12.75">
      <c r="D316" s="27"/>
    </row>
    <row r="317" ht="12.75">
      <c r="D317" s="27"/>
    </row>
    <row r="318" ht="12.75">
      <c r="D318" s="27"/>
    </row>
    <row r="319" ht="12.75">
      <c r="D319" s="27"/>
    </row>
    <row r="320" ht="12.75">
      <c r="D320" s="27"/>
    </row>
    <row r="321" ht="12.75">
      <c r="D321" s="27"/>
    </row>
    <row r="322" ht="12.75">
      <c r="D322" s="27"/>
    </row>
    <row r="323" ht="12.75">
      <c r="D323" s="27"/>
    </row>
    <row r="324" ht="12.75">
      <c r="D324" s="27"/>
    </row>
    <row r="325" ht="12.75">
      <c r="D325" s="27"/>
    </row>
    <row r="326" ht="12.75">
      <c r="D326" s="27"/>
    </row>
    <row r="327" ht="12.75">
      <c r="D327" s="27"/>
    </row>
    <row r="328" ht="12.75">
      <c r="D328" s="27"/>
    </row>
    <row r="329" ht="12.75">
      <c r="D329" s="27"/>
    </row>
    <row r="330" ht="12.75">
      <c r="D330" s="27"/>
    </row>
    <row r="331" ht="12.75">
      <c r="D331" s="27"/>
    </row>
    <row r="332" ht="12.75">
      <c r="D332" s="27"/>
    </row>
    <row r="333" ht="12.75">
      <c r="D333" s="27"/>
    </row>
    <row r="334" ht="12.75">
      <c r="D334" s="27"/>
    </row>
    <row r="335" ht="12.75">
      <c r="D335" s="27"/>
    </row>
    <row r="336" ht="12.75">
      <c r="D336" s="27"/>
    </row>
    <row r="337" ht="12.75">
      <c r="D337" s="27"/>
    </row>
    <row r="338" ht="12.75">
      <c r="D338" s="27"/>
    </row>
    <row r="339" ht="12.75">
      <c r="D339" s="27"/>
    </row>
    <row r="340" ht="12.75">
      <c r="D340" s="27"/>
    </row>
    <row r="341" ht="12.75">
      <c r="D341" s="27"/>
    </row>
    <row r="342" ht="12.75">
      <c r="D342" s="27"/>
    </row>
    <row r="343" ht="12.75">
      <c r="D343" s="27"/>
    </row>
    <row r="344" ht="12.75">
      <c r="D344" s="27"/>
    </row>
    <row r="345" ht="12.75">
      <c r="D345" s="27"/>
    </row>
    <row r="346" ht="12.75">
      <c r="D346" s="27"/>
    </row>
    <row r="347" ht="12.75">
      <c r="D347" s="27"/>
    </row>
    <row r="348" ht="12.75">
      <c r="D348" s="27"/>
    </row>
    <row r="349" ht="12.75">
      <c r="D349" s="27"/>
    </row>
    <row r="350" ht="12.75">
      <c r="D350" s="27"/>
    </row>
    <row r="351" ht="12.75">
      <c r="D351" s="27"/>
    </row>
    <row r="352" ht="12.75">
      <c r="D352" s="27"/>
    </row>
    <row r="353" ht="12.75">
      <c r="D353" s="27"/>
    </row>
    <row r="354" ht="12.75">
      <c r="D354" s="27"/>
    </row>
    <row r="355" ht="12.75">
      <c r="D355" s="27"/>
    </row>
    <row r="356" ht="12.75">
      <c r="D356" s="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2012-1083, appendix 6</dc:title>
  <dc:subject>Observations of Coastal Sediment Dynamics of the Tijuana Fine Sediment Fate and Transport Demonstration Project, Imperial Beach, California</dc:subject>
  <dc:creator>Jonathan A. Warrick, Kurt Rosenberger, Angela Lam, Joanne Ferreira, Ian M. Miller, Meg Rippy, Jan Svejkovsky, and Neomi Mustain</dc:creator>
  <cp:keywords/>
  <dc:description/>
  <cp:lastModifiedBy>Michael Diggles</cp:lastModifiedBy>
  <dcterms:created xsi:type="dcterms:W3CDTF">2011-11-03T02:12:56Z</dcterms:created>
  <dcterms:modified xsi:type="dcterms:W3CDTF">2012-05-02T18:56:57Z</dcterms:modified>
  <cp:category/>
  <cp:version/>
  <cp:contentType/>
  <cp:contentStatus/>
</cp:coreProperties>
</file>