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Tuba City Samples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<sst xmlns="http://schemas.openxmlformats.org/spreadsheetml/2006/main" count="33" uniqueCount="32">
  <si>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calcite</t>
  </si>
  <si>
    <t>quartz</t>
  </si>
  <si>
    <t>?</t>
  </si>
  <si>
    <t>albite</t>
  </si>
  <si>
    <t>Total</t>
  </si>
  <si>
    <t>clay</t>
  </si>
  <si>
    <t>ankerite</t>
  </si>
  <si>
    <t>Table 5: X-ray diffraction data</t>
  </si>
  <si>
    <t>Field No.</t>
  </si>
  <si>
    <t>Depth</t>
  </si>
  <si>
    <t>K-feldspar</t>
  </si>
  <si>
    <t>TC08B33-6</t>
  </si>
  <si>
    <t>TC08B33-1</t>
  </si>
  <si>
    <t>TC08B33-13</t>
  </si>
  <si>
    <t>TC08B24-1</t>
  </si>
  <si>
    <t>TC08B10-4</t>
  </si>
  <si>
    <t>TC08B11-2</t>
  </si>
  <si>
    <t>TC08B11-4</t>
  </si>
  <si>
    <t>TC08B2-5</t>
  </si>
  <si>
    <t>TC08RK-05</t>
  </si>
  <si>
    <t>32-36 in.</t>
  </si>
  <si>
    <t>surface</t>
  </si>
  <si>
    <t>42-46.5</t>
  </si>
  <si>
    <t>51-60 in.</t>
  </si>
  <si>
    <t>124-131 in.</t>
  </si>
  <si>
    <t>181-184 in.</t>
  </si>
  <si>
    <t>76-81 in.</t>
  </si>
  <si>
    <t>9-15 in.</t>
  </si>
  <si>
    <t>20.5-25 in.</t>
  </si>
  <si>
    <t>[in. = inches]</t>
  </si>
  <si>
    <t>Latitude (WGS 84)</t>
  </si>
  <si>
    <t>Longitude (WGS84)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</si>
</sst>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4" width="20.421875" style="0" customWidth="1"/>
    <col min="5" max="5" width="15.8515625" style="0" customWidth="1"/>
    <col min="6" max="6" width="12.00390625" style="0" customWidth="1"/>
    <col min="7" max="7" width="9.28125" style="0" customWidth="1"/>
    <col min="8" max="8" width="11.57421875" style="0" customWidth="1"/>
    <col min="9" max="9" width="9.421875" style="0" customWidth="1"/>
    <col min="10" max="10" width="8.00390625" style="0" customWidth="1"/>
    <col min="11" max="11" width="7.57421875" style="0" customWidth="1"/>
    <col min="12" max="12" width="12.57421875" style="0" customWidth="1"/>
    <col min="13" max="13" width="10.140625" style="0" bestFit="1" customWidth="1"/>
  </cols>
  <sheetData>
    <row r="3" spans="1:12" ht="15.75">
      <c r="A3" s="1" t="s">
        <v>7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</row>
    <row r="4" spans="1:12" ht="15.75">
      <c r="A4" t="s">
        <v>29</v>
      </c>
      <c r="E4" s="1"/>
      <c r="F4" s="2"/>
      <c r="G4" s="2"/>
      <c r="H4" s="2"/>
      <c r="I4" s="2"/>
      <c r="J4" s="2"/>
      <c r="K4" s="2"/>
      <c r="L4" s="2"/>
    </row>
    <row r="5" spans="5:12" ht="15">
      <c r="E5" s="2"/>
      <c r="F5" s="2"/>
      <c r="G5" s="2"/>
      <c r="H5" s="2"/>
      <c r="I5" s="2"/>
      <c r="J5" s="2"/>
      <c r="K5" s="2"/>
      <c r="L5" s="2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 thickBot="1">
      <c r="A7" s="15" t="s">
        <v>8</v>
      </c>
      <c r="B7" s="15" t="s">
        <v>30</v>
      </c>
      <c r="C7" s="15" t="s">
        <v>31</v>
      </c>
      <c r="D7" s="15" t="s">
        <v>9</v>
      </c>
      <c r="E7" s="16" t="s">
        <v>3</v>
      </c>
      <c r="F7" s="16" t="s">
        <v>6</v>
      </c>
      <c r="G7" s="16" t="s">
        <v>0</v>
      </c>
      <c r="H7" s="16" t="s">
        <v>10</v>
      </c>
      <c r="I7" s="16" t="s">
        <v>1</v>
      </c>
      <c r="J7" s="16" t="s">
        <v>5</v>
      </c>
      <c r="K7" s="16" t="s">
        <v>4</v>
      </c>
    </row>
    <row r="8" spans="1:11" ht="12.75">
      <c r="A8" s="11" t="s">
        <v>19</v>
      </c>
      <c r="B8" s="12">
        <v>36.13310555</v>
      </c>
      <c r="C8" s="12">
        <v>-111.19072666</v>
      </c>
      <c r="D8" s="13" t="s">
        <v>21</v>
      </c>
      <c r="E8" s="14"/>
      <c r="F8" s="14"/>
      <c r="G8" s="14"/>
      <c r="H8" s="14"/>
      <c r="I8" s="14">
        <v>100</v>
      </c>
      <c r="J8" s="14"/>
      <c r="K8" s="14">
        <f>SUM(I8)</f>
        <v>100</v>
      </c>
    </row>
    <row r="9" spans="1:11" ht="12.75">
      <c r="A9" s="3" t="s">
        <v>12</v>
      </c>
      <c r="B9" s="4">
        <v>36.12231</v>
      </c>
      <c r="C9" s="4">
        <v>-111.20609</v>
      </c>
      <c r="D9" s="5" t="s">
        <v>23</v>
      </c>
      <c r="E9" s="6">
        <v>3</v>
      </c>
      <c r="F9" s="6"/>
      <c r="G9" s="6">
        <v>3</v>
      </c>
      <c r="H9" s="6">
        <v>6</v>
      </c>
      <c r="I9" s="6">
        <v>87</v>
      </c>
      <c r="J9" s="6"/>
      <c r="K9" s="6">
        <f>SUM(E9:I9)</f>
        <v>99</v>
      </c>
    </row>
    <row r="10" spans="1:11" ht="12.75">
      <c r="A10" s="3" t="s">
        <v>11</v>
      </c>
      <c r="B10" s="4">
        <v>36.12231</v>
      </c>
      <c r="C10" s="4">
        <v>-111.20609</v>
      </c>
      <c r="D10" s="5" t="s">
        <v>24</v>
      </c>
      <c r="E10" s="6"/>
      <c r="F10" s="6"/>
      <c r="G10" s="6">
        <v>21</v>
      </c>
      <c r="H10" s="6">
        <v>8</v>
      </c>
      <c r="I10" s="6">
        <v>70</v>
      </c>
      <c r="J10" s="6"/>
      <c r="K10" s="6">
        <f>SUM(G10:I10)</f>
        <v>99</v>
      </c>
    </row>
    <row r="11" spans="1:11" ht="12.75">
      <c r="A11" s="3" t="s">
        <v>13</v>
      </c>
      <c r="B11" s="4">
        <v>36.12231</v>
      </c>
      <c r="C11" s="4">
        <v>-111.20609</v>
      </c>
      <c r="D11" s="5" t="s">
        <v>25</v>
      </c>
      <c r="E11" s="6"/>
      <c r="F11" s="6"/>
      <c r="G11" s="6">
        <v>1</v>
      </c>
      <c r="H11" s="6">
        <v>9</v>
      </c>
      <c r="I11" s="6">
        <v>91</v>
      </c>
      <c r="J11" s="6" t="s">
        <v>2</v>
      </c>
      <c r="K11" s="6">
        <f aca="true" t="shared" si="0" ref="K11:K16">SUM(E11:J11)</f>
        <v>101</v>
      </c>
    </row>
    <row r="12" spans="1:11" ht="12.75">
      <c r="A12" s="3" t="s">
        <v>14</v>
      </c>
      <c r="B12" s="4">
        <v>36.12269</v>
      </c>
      <c r="C12" s="4">
        <v>-111.20304</v>
      </c>
      <c r="D12" s="5" t="s">
        <v>22</v>
      </c>
      <c r="E12" s="6"/>
      <c r="F12" s="6"/>
      <c r="G12" s="6">
        <v>4</v>
      </c>
      <c r="H12" s="6">
        <v>20</v>
      </c>
      <c r="I12" s="6">
        <v>62</v>
      </c>
      <c r="J12" s="6">
        <v>14</v>
      </c>
      <c r="K12" s="6">
        <f t="shared" si="0"/>
        <v>100</v>
      </c>
    </row>
    <row r="13" spans="1:11" ht="12.75">
      <c r="A13" s="3" t="s">
        <v>15</v>
      </c>
      <c r="B13" s="4">
        <v>36.1226</v>
      </c>
      <c r="C13" s="4">
        <v>-111.20539</v>
      </c>
      <c r="D13" s="5" t="s">
        <v>26</v>
      </c>
      <c r="E13" s="6">
        <v>5</v>
      </c>
      <c r="F13" s="6">
        <v>15</v>
      </c>
      <c r="G13" s="6">
        <v>7</v>
      </c>
      <c r="H13" s="6">
        <v>7</v>
      </c>
      <c r="I13" s="6">
        <v>57</v>
      </c>
      <c r="J13" s="6">
        <v>10</v>
      </c>
      <c r="K13" s="6">
        <f t="shared" si="0"/>
        <v>101</v>
      </c>
    </row>
    <row r="14" spans="1:11" ht="12.75">
      <c r="A14" s="3" t="s">
        <v>16</v>
      </c>
      <c r="B14" s="4">
        <v>36.12421</v>
      </c>
      <c r="C14" s="4">
        <v>-111.19462</v>
      </c>
      <c r="D14" s="5" t="s">
        <v>27</v>
      </c>
      <c r="E14" s="6"/>
      <c r="F14" s="6"/>
      <c r="G14" s="6">
        <v>2</v>
      </c>
      <c r="H14" s="6">
        <v>10</v>
      </c>
      <c r="I14" s="6">
        <v>81</v>
      </c>
      <c r="J14" s="6">
        <v>7</v>
      </c>
      <c r="K14" s="6">
        <f t="shared" si="0"/>
        <v>100</v>
      </c>
    </row>
    <row r="15" spans="1:11" ht="12.75">
      <c r="A15" s="3" t="s">
        <v>17</v>
      </c>
      <c r="B15" s="4">
        <v>36.12421</v>
      </c>
      <c r="C15" s="4">
        <v>-111.19462</v>
      </c>
      <c r="D15" s="5" t="s">
        <v>28</v>
      </c>
      <c r="E15" s="6"/>
      <c r="F15" s="6"/>
      <c r="G15" s="6">
        <v>1</v>
      </c>
      <c r="H15" s="6">
        <v>8</v>
      </c>
      <c r="I15" s="6">
        <v>91</v>
      </c>
      <c r="J15" s="6" t="s">
        <v>2</v>
      </c>
      <c r="K15" s="6">
        <f t="shared" si="0"/>
        <v>100</v>
      </c>
    </row>
    <row r="16" spans="1:11" ht="12.75">
      <c r="A16" s="7" t="s">
        <v>18</v>
      </c>
      <c r="B16" s="8">
        <v>36.12171</v>
      </c>
      <c r="C16" s="8">
        <v>-111.2046</v>
      </c>
      <c r="D16" s="9" t="s">
        <v>20</v>
      </c>
      <c r="E16" s="10"/>
      <c r="F16" s="10"/>
      <c r="G16" s="10">
        <v>6</v>
      </c>
      <c r="H16" s="10">
        <v>7</v>
      </c>
      <c r="I16" s="10">
        <v>87</v>
      </c>
      <c r="J16" s="10"/>
      <c r="K16" s="10">
        <f t="shared" si="0"/>
        <v>100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Raymond H.</dc:creator>
  <cp:keywords/>
  <dc:description/>
  <cp:lastModifiedBy>Johnson, Raymond H.</cp:lastModifiedBy>
  <cp:lastPrinted>2010-08-25T21:11:56Z</cp:lastPrinted>
  <dcterms:created xsi:type="dcterms:W3CDTF">2008-08-07T19:31:56Z</dcterms:created>
  <dcterms:modified xsi:type="dcterms:W3CDTF">2013-01-23T23:59:12Z</dcterms:modified>
  <cp:category/>
  <cp:version/>
  <cp:contentType/>
  <cp:contentStatus/>
</cp:coreProperties>
</file>