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900" windowWidth="20025" windowHeight="7095" tabRatio="892"/>
  </bookViews>
  <sheets>
    <sheet name="Table 1" sheetId="20" r:id="rId1"/>
    <sheet name="Table 2" sheetId="21" r:id="rId2"/>
    <sheet name="Table 3" sheetId="1" r:id="rId3"/>
    <sheet name="Table 4" sheetId="2" r:id="rId4"/>
    <sheet name="Table 5" sheetId="4" r:id="rId5"/>
    <sheet name="Table 6" sheetId="5" r:id="rId6"/>
    <sheet name="Table 7" sheetId="6" r:id="rId7"/>
    <sheet name="Table 8" sheetId="8" r:id="rId8"/>
    <sheet name="Table 9" sheetId="9" r:id="rId9"/>
    <sheet name="Table 10" sheetId="10" r:id="rId10"/>
    <sheet name="Table 11" sheetId="12" r:id="rId11"/>
    <sheet name="Table 12" sheetId="13" r:id="rId12"/>
    <sheet name="Table 13" sheetId="23" r:id="rId13"/>
    <sheet name="Table 14" sheetId="24" r:id="rId14"/>
    <sheet name="Appendix 1" sheetId="25" r:id="rId15"/>
  </sheets>
  <calcPr calcId="145621"/>
</workbook>
</file>

<file path=xl/calcChain.xml><?xml version="1.0" encoding="utf-8"?>
<calcChain xmlns="http://schemas.openxmlformats.org/spreadsheetml/2006/main">
  <c r="D48" i="21" l="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</calcChain>
</file>

<file path=xl/sharedStrings.xml><?xml version="1.0" encoding="utf-8"?>
<sst xmlns="http://schemas.openxmlformats.org/spreadsheetml/2006/main" count="1642" uniqueCount="624">
  <si>
    <t>Compound</t>
  </si>
  <si>
    <t>Low-level Spike Concentration, micrograms per liter</t>
  </si>
  <si>
    <t>Low-level Spike Recovery, in percent</t>
  </si>
  <si>
    <t>Low-level Spike Relative Standard Deviation, in percent</t>
  </si>
  <si>
    <t>High-level Spike Concentration, micrograms per liter</t>
  </si>
  <si>
    <t>High-level Spike Recovery, in percent</t>
  </si>
  <si>
    <t>High-level Spike Relative Standard Deviation, in percent</t>
  </si>
  <si>
    <t xml:space="preserve">Antipyrine                    </t>
  </si>
  <si>
    <t xml:space="preserve">Carisoprodol                  </t>
  </si>
  <si>
    <t xml:space="preserve">Chirald                       </t>
  </si>
  <si>
    <t xml:space="preserve">Chloroxylenol                 </t>
  </si>
  <si>
    <t xml:space="preserve">Diazepam                      </t>
  </si>
  <si>
    <t xml:space="preserve">Diltiazem                     </t>
  </si>
  <si>
    <t xml:space="preserve">Efavirenz                     </t>
  </si>
  <si>
    <t xml:space="preserve">Griseofulvin                  </t>
  </si>
  <si>
    <t xml:space="preserve">Metaxalone                    </t>
  </si>
  <si>
    <t xml:space="preserve">Methadone                     </t>
  </si>
  <si>
    <t xml:space="preserve">Pentobarbital                 </t>
  </si>
  <si>
    <t xml:space="preserve">Pentoxifylline                </t>
  </si>
  <si>
    <t xml:space="preserve">Temazepam                     </t>
  </si>
  <si>
    <t xml:space="preserve">Ticlopidine                   </t>
  </si>
  <si>
    <t xml:space="preserve">Verapamil                     </t>
  </si>
  <si>
    <t xml:space="preserve"> </t>
  </si>
  <si>
    <t xml:space="preserve">Meperidine                    </t>
  </si>
  <si>
    <t xml:space="preserve">Methylphenidate               </t>
  </si>
  <si>
    <t xml:space="preserve">Piperonyl butoxide            </t>
  </si>
  <si>
    <t>na</t>
  </si>
  <si>
    <t>Set Spike Concentration, micrograms per liter</t>
  </si>
  <si>
    <t>Set Spike Recovery, in percent</t>
  </si>
  <si>
    <t>Set Spike Relative Standard Deviation, in percent</t>
  </si>
  <si>
    <t xml:space="preserve">Chlorpheniramine        </t>
  </si>
  <si>
    <t xml:space="preserve">Dihydrocodeine             </t>
  </si>
  <si>
    <t xml:space="preserve">Fluconazole                   </t>
  </si>
  <si>
    <t xml:space="preserve">Methocarbamol          </t>
  </si>
  <si>
    <t>Oxacarbazepine</t>
  </si>
  <si>
    <t xml:space="preserve">Primidone                     </t>
  </si>
  <si>
    <t xml:space="preserve">Propofol                      </t>
  </si>
  <si>
    <t xml:space="preserve">Dextromethorphan              </t>
  </si>
  <si>
    <t xml:space="preserve">Meprobamate                   </t>
  </si>
  <si>
    <t>Phendimetrazine</t>
  </si>
  <si>
    <t>Propofol</t>
  </si>
  <si>
    <t>Amitriptyline</t>
  </si>
  <si>
    <t xml:space="preserve">Carbamazepine                 </t>
  </si>
  <si>
    <t>Norpropoxyphene</t>
  </si>
  <si>
    <t xml:space="preserve">Oxycodone                     </t>
  </si>
  <si>
    <t xml:space="preserve">Phenytoin                     </t>
  </si>
  <si>
    <t xml:space="preserve">Tramadol                      </t>
  </si>
  <si>
    <t xml:space="preserve">Compound </t>
  </si>
  <si>
    <t xml:space="preserve">Butalbital                    </t>
  </si>
  <si>
    <t xml:space="preserve">Celecoxib                     </t>
  </si>
  <si>
    <t xml:space="preserve">Chlorpheniramine              </t>
  </si>
  <si>
    <t xml:space="preserve">Citalopram         </t>
  </si>
  <si>
    <t xml:space="preserve">Codiene                 </t>
  </si>
  <si>
    <t xml:space="preserve">Dihydrocodeine                </t>
  </si>
  <si>
    <t xml:space="preserve">Diphenhydramine               </t>
  </si>
  <si>
    <t xml:space="preserve">Hydrocodone                 </t>
  </si>
  <si>
    <t xml:space="preserve">Iminostilbene                 </t>
  </si>
  <si>
    <t xml:space="preserve">Lidocaine                     </t>
  </si>
  <si>
    <t xml:space="preserve">Methocarbamol               </t>
  </si>
  <si>
    <r>
      <t>0.15</t>
    </r>
    <r>
      <rPr>
        <vertAlign val="superscript"/>
        <sz val="11"/>
        <color theme="1"/>
        <rFont val="Calibri"/>
        <family val="2"/>
        <scheme val="minor"/>
      </rPr>
      <t>a</t>
    </r>
  </si>
  <si>
    <t xml:space="preserve">Oxacarbazepine                </t>
  </si>
  <si>
    <t xml:space="preserve">Phendimetrizine               </t>
  </si>
  <si>
    <t xml:space="preserve">Phenobarbital                 </t>
  </si>
  <si>
    <t xml:space="preserve">Diphenhydramine              </t>
  </si>
  <si>
    <t>Ibuprofen</t>
  </si>
  <si>
    <t>Methylphenidate</t>
  </si>
  <si>
    <t>Oxacarbazepin</t>
  </si>
  <si>
    <t xml:space="preserve">Venlafaxine                   </t>
  </si>
  <si>
    <t>Mean Low-level Spike Recovery, in percent</t>
  </si>
  <si>
    <t>Mean High-level Spike Recovery, in percent</t>
  </si>
  <si>
    <t>Fluconazole</t>
  </si>
  <si>
    <t>Meprobamate</t>
  </si>
  <si>
    <t>Methocarbamol</t>
  </si>
  <si>
    <t>Chlorpheniramine</t>
  </si>
  <si>
    <t>Citalopram</t>
  </si>
  <si>
    <t>Diphenhydramine</t>
  </si>
  <si>
    <t>Hydrocodone</t>
  </si>
  <si>
    <t>Iminostilbene</t>
  </si>
  <si>
    <t>Meperidine</t>
  </si>
  <si>
    <r>
      <t>Codeine</t>
    </r>
    <r>
      <rPr>
        <vertAlign val="superscript"/>
        <sz val="11"/>
        <rFont val="Calibri"/>
        <family val="2"/>
        <scheme val="minor"/>
      </rPr>
      <t>1</t>
    </r>
  </si>
  <si>
    <r>
      <t>Primidone</t>
    </r>
    <r>
      <rPr>
        <vertAlign val="superscript"/>
        <sz val="11"/>
        <rFont val="Calibri"/>
        <family val="2"/>
        <scheme val="minor"/>
      </rPr>
      <t>1,2</t>
    </r>
  </si>
  <si>
    <r>
      <t>Oxacarbazepine</t>
    </r>
    <r>
      <rPr>
        <vertAlign val="superscript"/>
        <sz val="11"/>
        <rFont val="Calibri"/>
        <family val="2"/>
        <scheme val="minor"/>
      </rPr>
      <t>1,2</t>
    </r>
  </si>
  <si>
    <r>
      <t>Hydrocodone</t>
    </r>
    <r>
      <rPr>
        <vertAlign val="superscript"/>
        <sz val="11"/>
        <rFont val="Calibri"/>
        <family val="2"/>
        <scheme val="minor"/>
      </rPr>
      <t>1,2</t>
    </r>
  </si>
  <si>
    <r>
      <t>Lidocaine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              </t>
    </r>
  </si>
  <si>
    <r>
      <t>Meprobamate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</t>
    </r>
  </si>
  <si>
    <r>
      <t>Diphenhydramine</t>
    </r>
    <r>
      <rPr>
        <vertAlign val="superscript"/>
        <sz val="11"/>
        <rFont val="Calibri"/>
        <family val="2"/>
        <scheme val="minor"/>
      </rPr>
      <t xml:space="preserve">1,2  </t>
    </r>
    <r>
      <rPr>
        <sz val="11"/>
        <rFont val="Calibri"/>
        <family val="2"/>
        <scheme val="minor"/>
      </rPr>
      <t xml:space="preserve">         </t>
    </r>
  </si>
  <si>
    <r>
      <t>Oxacarbazepine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 </t>
    </r>
  </si>
  <si>
    <r>
      <t>Primidone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</t>
    </r>
  </si>
  <si>
    <t>2-ethyl-2-phenylmalonamide</t>
  </si>
  <si>
    <t>Antipyrine</t>
  </si>
  <si>
    <t>Butalbital</t>
  </si>
  <si>
    <t>Carbamazepine</t>
  </si>
  <si>
    <r>
      <t>Carisoprodol</t>
    </r>
    <r>
      <rPr>
        <sz val="11"/>
        <rFont val="Calibri"/>
        <family val="2"/>
        <scheme val="minor"/>
      </rPr>
      <t xml:space="preserve"> </t>
    </r>
  </si>
  <si>
    <t>Celecoxib</t>
  </si>
  <si>
    <t>Chloroxylenol</t>
  </si>
  <si>
    <t>Codiene</t>
  </si>
  <si>
    <r>
      <t>Diazepam</t>
    </r>
    <r>
      <rPr>
        <sz val="11"/>
        <rFont val="Calibri"/>
        <family val="2"/>
        <scheme val="minor"/>
      </rPr>
      <t xml:space="preserve">         </t>
    </r>
  </si>
  <si>
    <t>Diltiazem</t>
  </si>
  <si>
    <r>
      <t>Efavirenz</t>
    </r>
    <r>
      <rPr>
        <sz val="11"/>
        <rFont val="Calibri"/>
        <family val="2"/>
        <scheme val="minor"/>
      </rPr>
      <t xml:space="preserve">      </t>
    </r>
  </si>
  <si>
    <r>
      <t>Griseofulvin</t>
    </r>
    <r>
      <rPr>
        <sz val="11"/>
        <rFont val="Calibri"/>
        <family val="2"/>
        <scheme val="minor"/>
      </rPr>
      <t xml:space="preserve">       </t>
    </r>
  </si>
  <si>
    <t>Lidocaine</t>
  </si>
  <si>
    <r>
      <t>Metaxalone</t>
    </r>
    <r>
      <rPr>
        <sz val="11"/>
        <rFont val="Calibri"/>
        <family val="2"/>
        <scheme val="minor"/>
      </rPr>
      <t xml:space="preserve">            </t>
    </r>
  </si>
  <si>
    <t>Methadone</t>
  </si>
  <si>
    <t>Oxycodone</t>
  </si>
  <si>
    <r>
      <t>Pentobarbital</t>
    </r>
    <r>
      <rPr>
        <sz val="11"/>
        <rFont val="Calibri"/>
        <family val="2"/>
        <scheme val="minor"/>
      </rPr>
      <t xml:space="preserve">             </t>
    </r>
  </si>
  <si>
    <r>
      <t>Pentoxifylline</t>
    </r>
    <r>
      <rPr>
        <sz val="11"/>
        <rFont val="Calibri"/>
        <family val="2"/>
        <scheme val="minor"/>
      </rPr>
      <t xml:space="preserve">            </t>
    </r>
  </si>
  <si>
    <r>
      <t>Phendimetrizine</t>
    </r>
    <r>
      <rPr>
        <sz val="11"/>
        <rFont val="Calibri"/>
        <family val="2"/>
        <scheme val="minor"/>
      </rPr>
      <t xml:space="preserve">             </t>
    </r>
  </si>
  <si>
    <r>
      <t>Phenobarbital</t>
    </r>
    <r>
      <rPr>
        <sz val="11"/>
        <rFont val="Calibri"/>
        <family val="2"/>
        <scheme val="minor"/>
      </rPr>
      <t xml:space="preserve">              </t>
    </r>
  </si>
  <si>
    <r>
      <t>Phenytoin</t>
    </r>
    <r>
      <rPr>
        <sz val="11"/>
        <rFont val="Calibri"/>
        <family val="2"/>
        <scheme val="minor"/>
      </rPr>
      <t xml:space="preserve">         </t>
    </r>
  </si>
  <si>
    <r>
      <t>Piperonyl butoxide</t>
    </r>
    <r>
      <rPr>
        <sz val="11"/>
        <rFont val="Calibri"/>
        <family val="2"/>
        <scheme val="minor"/>
      </rPr>
      <t xml:space="preserve">           </t>
    </r>
  </si>
  <si>
    <r>
      <t>Temazepam</t>
    </r>
    <r>
      <rPr>
        <sz val="11"/>
        <rFont val="Calibri"/>
        <family val="2"/>
        <scheme val="minor"/>
      </rPr>
      <t xml:space="preserve">                  </t>
    </r>
  </si>
  <si>
    <t>Ticlopidine</t>
  </si>
  <si>
    <r>
      <t>Tramadol</t>
    </r>
    <r>
      <rPr>
        <sz val="11"/>
        <rFont val="Calibri"/>
        <family val="2"/>
        <scheme val="minor"/>
      </rPr>
      <t xml:space="preserve">        </t>
    </r>
  </si>
  <si>
    <t xml:space="preserve">Venlafaxine         </t>
  </si>
  <si>
    <r>
      <t>Verapamil</t>
    </r>
    <r>
      <rPr>
        <sz val="11"/>
        <rFont val="Calibri"/>
        <family val="2"/>
        <scheme val="minor"/>
      </rPr>
      <t xml:space="preserve">       </t>
    </r>
  </si>
  <si>
    <r>
      <t>Meprobamate</t>
    </r>
    <r>
      <rPr>
        <sz val="11"/>
        <rFont val="Calibri"/>
        <family val="2"/>
        <scheme val="minor"/>
      </rPr>
      <t xml:space="preserve">          </t>
    </r>
  </si>
  <si>
    <r>
      <t>Verapamil</t>
    </r>
    <r>
      <rPr>
        <sz val="11"/>
        <rFont val="Calibri"/>
        <family val="2"/>
        <scheme val="minor"/>
      </rPr>
      <t xml:space="preserve">        </t>
    </r>
  </si>
  <si>
    <r>
      <t>Carbamazepine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</t>
    </r>
  </si>
  <si>
    <r>
      <t>Fluconazole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     </t>
    </r>
  </si>
  <si>
    <r>
      <t>Metaxalone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</t>
    </r>
  </si>
  <si>
    <r>
      <t>Phenytoin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</t>
    </r>
  </si>
  <si>
    <r>
      <t>Tramadol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</t>
    </r>
  </si>
  <si>
    <r>
      <t>Butalbital</t>
    </r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 xml:space="preserve">                   </t>
    </r>
  </si>
  <si>
    <r>
      <t>Carisoprodol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  </t>
    </r>
  </si>
  <si>
    <r>
      <t>Chloroxylenol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</t>
    </r>
  </si>
  <si>
    <r>
      <t>Citalopram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</t>
    </r>
  </si>
  <si>
    <r>
      <t>Ticlopidine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</t>
    </r>
  </si>
  <si>
    <r>
      <t>Diltiazem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     </t>
    </r>
  </si>
  <si>
    <r>
      <t>Amitriptyline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</si>
  <si>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Carbamazepine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   </t>
    </r>
  </si>
  <si>
    <r>
      <t>Fluconazole</t>
    </r>
    <r>
      <rPr>
        <vertAlign val="superscript"/>
        <sz val="11"/>
        <rFont val="Calibri"/>
        <family val="2"/>
        <scheme val="minor"/>
      </rPr>
      <t xml:space="preserve">1,2  </t>
    </r>
    <r>
      <rPr>
        <sz val="11"/>
        <rFont val="Calibri"/>
        <family val="2"/>
        <scheme val="minor"/>
      </rPr>
      <t xml:space="preserve">          </t>
    </r>
  </si>
  <si>
    <r>
      <t>Metaxalone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       </t>
    </r>
  </si>
  <si>
    <r>
      <t>Phenobarbital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 xml:space="preserve">               </t>
    </r>
  </si>
  <si>
    <r>
      <t>Tramadol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         </t>
    </r>
  </si>
  <si>
    <r>
      <t>Ibuprofen</t>
    </r>
    <r>
      <rPr>
        <vertAlign val="superscript"/>
        <sz val="11"/>
        <rFont val="Calibri"/>
        <family val="2"/>
        <scheme val="minor"/>
      </rPr>
      <t>1,2</t>
    </r>
  </si>
  <si>
    <r>
      <t>Iminostilbene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 xml:space="preserve">            </t>
    </r>
  </si>
  <si>
    <r>
      <t>Norpropoxyphene</t>
    </r>
    <r>
      <rPr>
        <vertAlign val="superscript"/>
        <sz val="11"/>
        <rFont val="Calibri"/>
        <family val="2"/>
        <scheme val="minor"/>
      </rPr>
      <t>1,2</t>
    </r>
  </si>
  <si>
    <r>
      <t>Oxycodone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        </t>
    </r>
  </si>
  <si>
    <r>
      <t>Phenytoin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      </t>
    </r>
  </si>
  <si>
    <r>
      <t>Codeine</t>
    </r>
    <r>
      <rPr>
        <vertAlign val="superscript"/>
        <sz val="11"/>
        <rFont val="Calibri"/>
        <family val="2"/>
        <scheme val="minor"/>
      </rPr>
      <t>1,2</t>
    </r>
  </si>
  <si>
    <r>
      <t>Celecoxib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</t>
    </r>
  </si>
  <si>
    <r>
      <t>Methocarbamol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</t>
    </r>
  </si>
  <si>
    <r>
      <t>Temazepam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  </t>
    </r>
  </si>
  <si>
    <t>Dextromethorphan</t>
  </si>
  <si>
    <t>Diazepam</t>
  </si>
  <si>
    <t>Efavirenz</t>
  </si>
  <si>
    <t>Griseofulvin</t>
  </si>
  <si>
    <t>Pentobarbital</t>
  </si>
  <si>
    <t>Pentoxifylline</t>
  </si>
  <si>
    <t>Phenobarbital</t>
  </si>
  <si>
    <t>Piperonyl butoxide</t>
  </si>
  <si>
    <t xml:space="preserve">Metaxalone                   </t>
  </si>
  <si>
    <t>Temazepam</t>
  </si>
  <si>
    <t xml:space="preserve">Codiene            </t>
  </si>
  <si>
    <t xml:space="preserve">Hydrocodone        </t>
  </si>
  <si>
    <t>Venlafaxine</t>
  </si>
  <si>
    <t>Primidone metabolite</t>
  </si>
  <si>
    <t>7206-76-0</t>
  </si>
  <si>
    <t>Anti depressant</t>
  </si>
  <si>
    <t>50-48-6</t>
  </si>
  <si>
    <t>Analgesic</t>
  </si>
  <si>
    <t>60-80-0</t>
  </si>
  <si>
    <t>Barbiturate</t>
  </si>
  <si>
    <t>77-26-9</t>
  </si>
  <si>
    <t>Anti convulsant</t>
  </si>
  <si>
    <t>298-46-4</t>
  </si>
  <si>
    <t>Muscle relaxant</t>
  </si>
  <si>
    <t>78-44-4</t>
  </si>
  <si>
    <t>Anti inflammatory</t>
  </si>
  <si>
    <t>169590-42-5</t>
  </si>
  <si>
    <t>Opiod metabolite</t>
  </si>
  <si>
    <t>38345-66-3</t>
  </si>
  <si>
    <t>Anti microbial</t>
  </si>
  <si>
    <t>88-04-0</t>
  </si>
  <si>
    <t xml:space="preserve">Chlorpheniramine            </t>
  </si>
  <si>
    <t>Anti histamine</t>
  </si>
  <si>
    <t>132-22-9</t>
  </si>
  <si>
    <t xml:space="preserve">Citalopram             </t>
  </si>
  <si>
    <t>59729-33-8</t>
  </si>
  <si>
    <r>
      <t>Codeine</t>
    </r>
    <r>
      <rPr>
        <vertAlign val="superscript"/>
        <sz val="11"/>
        <rFont val="Times New Roman"/>
        <family val="1"/>
      </rPr>
      <t/>
    </r>
  </si>
  <si>
    <t>Narcotic</t>
  </si>
  <si>
    <t>76-57-3</t>
  </si>
  <si>
    <t xml:space="preserve">Dextromethorphan       </t>
  </si>
  <si>
    <t>Anti tussive</t>
  </si>
  <si>
    <t>125-71-3</t>
  </si>
  <si>
    <t>Sedative</t>
  </si>
  <si>
    <t>439-14-5</t>
  </si>
  <si>
    <r>
      <t>Dihydrocodeine</t>
    </r>
    <r>
      <rPr>
        <vertAlign val="superscript"/>
        <sz val="11"/>
        <rFont val="Times New Roman"/>
        <family val="1"/>
      </rPr>
      <t/>
    </r>
  </si>
  <si>
    <t>125-28-3</t>
  </si>
  <si>
    <t>Anti hypertensive</t>
  </si>
  <si>
    <t>42399-41-7</t>
  </si>
  <si>
    <t xml:space="preserve">Diphenhydramine  </t>
  </si>
  <si>
    <t>147-24-0</t>
  </si>
  <si>
    <t>Anti HIV</t>
  </si>
  <si>
    <t>154598-52-4</t>
  </si>
  <si>
    <t>anti fungal</t>
  </si>
  <si>
    <t>86386-73-4</t>
  </si>
  <si>
    <t>Anti bacterial</t>
  </si>
  <si>
    <t>126-07-8</t>
  </si>
  <si>
    <t>15687-27-1</t>
  </si>
  <si>
    <t>256-96-2</t>
  </si>
  <si>
    <t>Anesthetic</t>
  </si>
  <si>
    <t>137-58-6</t>
  </si>
  <si>
    <t>57-42-1</t>
  </si>
  <si>
    <t>87-53-4</t>
  </si>
  <si>
    <t>1665-48-1</t>
  </si>
  <si>
    <t>76-99-3</t>
  </si>
  <si>
    <t>532-03-6</t>
  </si>
  <si>
    <t>113-45-1</t>
  </si>
  <si>
    <t>3376-94-1</t>
  </si>
  <si>
    <t xml:space="preserve">Oxcarbazepine           </t>
  </si>
  <si>
    <t>28721-07-5</t>
  </si>
  <si>
    <t xml:space="preserve">  --</t>
  </si>
  <si>
    <t>76-42-6</t>
  </si>
  <si>
    <t>76-74-4</t>
  </si>
  <si>
    <t>Vasodilator</t>
  </si>
  <si>
    <t>6493-05-6</t>
  </si>
  <si>
    <t xml:space="preserve">Phendimetrizine             </t>
  </si>
  <si>
    <t>Anorectic</t>
  </si>
  <si>
    <t>634-03-7</t>
  </si>
  <si>
    <t>50-06-6</t>
  </si>
  <si>
    <t>57-47-0</t>
  </si>
  <si>
    <t>Synergist</t>
  </si>
  <si>
    <t>51-03-6</t>
  </si>
  <si>
    <t>125-33-7</t>
  </si>
  <si>
    <t>2078-54-8</t>
  </si>
  <si>
    <t>sedative</t>
  </si>
  <si>
    <t>846-50-4</t>
  </si>
  <si>
    <t>Fibrinolitic</t>
  </si>
  <si>
    <t>55142-85-3</t>
  </si>
  <si>
    <t>27203-92-5</t>
  </si>
  <si>
    <t>93413-69-5</t>
  </si>
  <si>
    <t>52-53-9</t>
  </si>
  <si>
    <t>Surrogates</t>
  </si>
  <si>
    <r>
      <t>Caffeine-</t>
    </r>
    <r>
      <rPr>
        <i/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9</t>
    </r>
  </si>
  <si>
    <t xml:space="preserve">na </t>
  </si>
  <si>
    <t>72238-85-8</t>
  </si>
  <si>
    <t>Decafluorobiphenyl</t>
  </si>
  <si>
    <t>434-90-2</t>
  </si>
  <si>
    <r>
      <t>Fluoranthene-</t>
    </r>
    <r>
      <rPr>
        <i/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10</t>
    </r>
  </si>
  <si>
    <t>93951-69-0</t>
  </si>
  <si>
    <t>Internal Standards</t>
  </si>
  <si>
    <r>
      <t>Acenaphthene-</t>
    </r>
    <r>
      <rPr>
        <i/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 xml:space="preserve">10 </t>
    </r>
  </si>
  <si>
    <t>15067-26-2</t>
  </si>
  <si>
    <r>
      <t>Chrysene-</t>
    </r>
    <r>
      <rPr>
        <i/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 xml:space="preserve">12 </t>
    </r>
    <r>
      <rPr>
        <sz val="11"/>
        <color theme="1"/>
        <rFont val="Calibri"/>
        <family val="2"/>
        <scheme val="minor"/>
      </rPr>
      <t xml:space="preserve"> </t>
    </r>
  </si>
  <si>
    <t>1719-03-5</t>
  </si>
  <si>
    <r>
      <t>Perylene-</t>
    </r>
    <r>
      <rPr>
        <i/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  </t>
    </r>
  </si>
  <si>
    <t>1520-96-3</t>
  </si>
  <si>
    <r>
      <t>Phenanthrene-</t>
    </r>
    <r>
      <rPr>
        <i/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 </t>
    </r>
  </si>
  <si>
    <t>1517-22-2</t>
  </si>
  <si>
    <r>
      <t>Codiene</t>
    </r>
    <r>
      <rPr>
        <vertAlign val="superscript"/>
        <sz val="11"/>
        <rFont val="Times New Roman"/>
        <family val="1"/>
      </rPr>
      <t/>
    </r>
  </si>
  <si>
    <t>Norpropolyphene</t>
  </si>
  <si>
    <t xml:space="preserve">Oxacarbazepine           </t>
  </si>
  <si>
    <t xml:space="preserve">Venalfaxine                   </t>
  </si>
  <si>
    <r>
      <t>Concentration of mixtures used to calibrate the instrument (ng/</t>
    </r>
    <r>
      <rPr>
        <b/>
        <sz val="11"/>
        <color theme="1"/>
        <rFont val="Calibri"/>
        <family val="2"/>
      </rPr>
      <t>µL)</t>
    </r>
  </si>
  <si>
    <r>
      <t>CAS number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</si>
  <si>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Method detection limit, in micrograms per liter calculated from surface water low-level spikes</t>
  </si>
  <si>
    <t>Method detection limit, in micrograms per liter calculated from wastewater low-level spikes</t>
  </si>
  <si>
    <t>Site code</t>
  </si>
  <si>
    <t>Date
(month/day/year)</t>
  </si>
  <si>
    <t>Time
 (24-hour)</t>
  </si>
  <si>
    <t>Sample identifier</t>
  </si>
  <si>
    <t>Sample type</t>
  </si>
  <si>
    <t>Codeine</t>
  </si>
  <si>
    <t>Dihydrocodeine</t>
  </si>
  <si>
    <t>NY1D</t>
  </si>
  <si>
    <t>1030</t>
  </si>
  <si>
    <t>20102590111</t>
  </si>
  <si>
    <t>&lt;0.021</t>
  </si>
  <si>
    <t>&lt;0.014</t>
  </si>
  <si>
    <t>&lt;0.01</t>
  </si>
  <si>
    <t>&lt;0.036</t>
  </si>
  <si>
    <t>&lt;0.11</t>
  </si>
  <si>
    <t>&lt;0.059</t>
  </si>
  <si>
    <t>&lt;0.015</t>
  </si>
  <si>
    <t>&lt;0.024</t>
  </si>
  <si>
    <t>&lt;0.028</t>
  </si>
  <si>
    <t>&lt;0.064</t>
  </si>
  <si>
    <t>&lt;0.09</t>
  </si>
  <si>
    <t>&lt;0.03</t>
  </si>
  <si>
    <t>&lt;0.078</t>
  </si>
  <si>
    <t>&lt;0.017</t>
  </si>
  <si>
    <t>&lt;0.049</t>
  </si>
  <si>
    <t>&lt;0.016</t>
  </si>
  <si>
    <t>&lt;0.011</t>
  </si>
  <si>
    <t>&lt;0.023</t>
  </si>
  <si>
    <t>&lt;0.027</t>
  </si>
  <si>
    <t>&lt;0.009</t>
  </si>
  <si>
    <t>&lt;0.034</t>
  </si>
  <si>
    <t>20102940114</t>
  </si>
  <si>
    <t>&lt;0.012</t>
  </si>
  <si>
    <t>&lt;0.14</t>
  </si>
  <si>
    <t>&lt;0.086</t>
  </si>
  <si>
    <t>&lt;0.12</t>
  </si>
  <si>
    <t>1330</t>
  </si>
  <si>
    <t>20103500022</t>
  </si>
  <si>
    <t>&lt;0.029</t>
  </si>
  <si>
    <t>&lt;0.033</t>
  </si>
  <si>
    <t>&lt;0.031</t>
  </si>
  <si>
    <t>1300</t>
  </si>
  <si>
    <t>20110240028</t>
  </si>
  <si>
    <t>1130</t>
  </si>
  <si>
    <t>20111290003</t>
  </si>
  <si>
    <t>NY1E</t>
  </si>
  <si>
    <t>2100</t>
  </si>
  <si>
    <t>20102590132</t>
  </si>
  <si>
    <t>&lt;0.0089</t>
  </si>
  <si>
    <t>&lt;0.04</t>
  </si>
  <si>
    <t>&lt;0.045</t>
  </si>
  <si>
    <t>&lt;0.013</t>
  </si>
  <si>
    <t>&lt;0.048</t>
  </si>
  <si>
    <t>&lt;0.019</t>
  </si>
  <si>
    <t>&lt;0.0046</t>
  </si>
  <si>
    <t>&lt;0.038</t>
  </si>
  <si>
    <t>&lt;0.004</t>
  </si>
  <si>
    <t>0130</t>
  </si>
  <si>
    <t>20102950025</t>
  </si>
  <si>
    <t>&lt;0.62</t>
  </si>
  <si>
    <t>0.40</t>
  </si>
  <si>
    <t>&lt;0.56</t>
  </si>
  <si>
    <t>&lt;0.037</t>
  </si>
  <si>
    <t>&lt;0.039</t>
  </si>
  <si>
    <t>&lt;0.084</t>
  </si>
  <si>
    <t>&lt;0.25</t>
  </si>
  <si>
    <t>0131</t>
  </si>
  <si>
    <t>20102950026</t>
  </si>
  <si>
    <t>R</t>
  </si>
  <si>
    <t>&lt;0.007</t>
  </si>
  <si>
    <t>0139</t>
  </si>
  <si>
    <t>20102940116</t>
  </si>
  <si>
    <t>B</t>
  </si>
  <si>
    <t>&lt;0.018</t>
  </si>
  <si>
    <t>&lt;0.041</t>
  </si>
  <si>
    <t>&lt;0.010</t>
  </si>
  <si>
    <t>&lt;0.005</t>
  </si>
  <si>
    <t>&lt;0.067</t>
  </si>
  <si>
    <t>&lt;0.083</t>
  </si>
  <si>
    <t>2130</t>
  </si>
  <si>
    <t>20103500059</t>
  </si>
  <si>
    <t>20110210028</t>
  </si>
  <si>
    <t>1230</t>
  </si>
  <si>
    <t>20111040005</t>
  </si>
  <si>
    <t>IAS1</t>
  </si>
  <si>
    <t>1000</t>
  </si>
  <si>
    <t>20113010172</t>
  </si>
  <si>
    <t>&lt;0.081</t>
  </si>
  <si>
    <t>&lt;0.080</t>
  </si>
  <si>
    <t>&lt;0.047</t>
  </si>
  <si>
    <t>&lt;0.060</t>
  </si>
  <si>
    <t>&lt;0.061</t>
  </si>
  <si>
    <t>&lt;0.063</t>
  </si>
  <si>
    <t>&lt;0.020</t>
  </si>
  <si>
    <t>&lt;0.026</t>
  </si>
  <si>
    <t>&lt;0.02</t>
  </si>
  <si>
    <t>&lt;0.043</t>
  </si>
  <si>
    <t>&lt;0.077</t>
  </si>
  <si>
    <t>&lt;0.17</t>
  </si>
  <si>
    <t>&lt;0.070</t>
  </si>
  <si>
    <t>&lt;0.20</t>
  </si>
  <si>
    <t>&lt;0.088</t>
  </si>
  <si>
    <t>&lt;0.23</t>
  </si>
  <si>
    <t>&lt;0.032</t>
  </si>
  <si>
    <t>&lt;0.094</t>
  </si>
  <si>
    <t>&lt;0.33</t>
  </si>
  <si>
    <t>&lt;0.13</t>
  </si>
  <si>
    <t>&lt;0.21</t>
  </si>
  <si>
    <t>&lt;0.035</t>
  </si>
  <si>
    <t>&lt;0.022</t>
  </si>
  <si>
    <t>&lt;0.096</t>
  </si>
  <si>
    <t>&lt;0.29</t>
  </si>
  <si>
    <t>IAS2</t>
  </si>
  <si>
    <t>0800</t>
  </si>
  <si>
    <t>20113270029</t>
  </si>
  <si>
    <t>IAS3</t>
  </si>
  <si>
    <t>0945</t>
  </si>
  <si>
    <t>20113270030</t>
  </si>
  <si>
    <t>IAS4</t>
  </si>
  <si>
    <t>1120</t>
  </si>
  <si>
    <t>20113270031</t>
  </si>
  <si>
    <t>0.090</t>
  </si>
  <si>
    <t>IAS5</t>
  </si>
  <si>
    <t>1415</t>
  </si>
  <si>
    <t>20113270035</t>
  </si>
  <si>
    <t>OR1E</t>
  </si>
  <si>
    <t>0850</t>
  </si>
  <si>
    <t>20093360026</t>
  </si>
  <si>
    <t>&lt;0.074</t>
  </si>
  <si>
    <t>&lt;0.054</t>
  </si>
  <si>
    <t>&lt;0.053</t>
  </si>
  <si>
    <t>&lt;0.075</t>
  </si>
  <si>
    <t>&lt;0.36</t>
  </si>
  <si>
    <t>&lt;0.22</t>
  </si>
  <si>
    <t>OR2E</t>
  </si>
  <si>
    <t>0900</t>
  </si>
  <si>
    <t>20093380129</t>
  </si>
  <si>
    <t>&lt;0.068</t>
  </si>
  <si>
    <t>&lt;0.058</t>
  </si>
  <si>
    <t>&lt;0.046</t>
  </si>
  <si>
    <t>0901</t>
  </si>
  <si>
    <t>20093380128</t>
  </si>
  <si>
    <t>OR3E</t>
  </si>
  <si>
    <t>0810</t>
  </si>
  <si>
    <t>20093430103</t>
  </si>
  <si>
    <t>&lt;0.24</t>
  </si>
  <si>
    <t>0.20</t>
  </si>
  <si>
    <t xml:space="preserve">Table 3.  Filtered water method mean bias and precision of spike data for eight replicates of surface water spiked at indicated low and high fortification levels.  
</t>
  </si>
  <si>
    <t xml:space="preserve">Table 4.  Filtered water method mean bias and precision of spike data for eight replicates of wastewater spiked at indicated low and high fortification levels.  </t>
  </si>
  <si>
    <r>
      <t>Venlafaxine</t>
    </r>
    <r>
      <rPr>
        <sz val="11"/>
        <rFont val="Calibri"/>
        <family val="2"/>
        <scheme val="minor"/>
      </rPr>
      <t xml:space="preserve">                  </t>
    </r>
  </si>
  <si>
    <t>Table 11.  Method detection limits for compounds for filtered water analysis, in micrograms per liter.  Method detection limits based on low-level surface water spike and low-level wastewater spike.</t>
  </si>
  <si>
    <t>Table 12.  Method detection limits for compounds for unfiltered water analysis, in micrograms per liter.  Method detection limits based on low-level surface water spike and low-level wastewater spike.</t>
  </si>
  <si>
    <t>Surface Water</t>
  </si>
  <si>
    <t>Site code Sites</t>
  </si>
  <si>
    <t>Surface Water Sites</t>
  </si>
  <si>
    <t>Possible application/class</t>
  </si>
  <si>
    <t>Filtered parameter code</t>
  </si>
  <si>
    <t>Unfiltered parameter code</t>
  </si>
  <si>
    <t>Retention time (minutes)</t>
  </si>
  <si>
    <t>Quanitation ion (m/z)</t>
  </si>
  <si>
    <t>Confirmation ion  (m/z)</t>
  </si>
  <si>
    <r>
      <t>a</t>
    </r>
    <r>
      <rPr>
        <sz val="10"/>
        <color theme="1"/>
        <rFont val="Times New Roman"/>
        <family val="1"/>
      </rPr>
      <t>This report contains CAS Registry Numbers®, which is a Registered Trademark of the American Chemical Society.  CAS  recommends the verification of the CAS Registry Numbers  through CAS Client Services.</t>
    </r>
  </si>
  <si>
    <r>
      <t>Butalbital</t>
    </r>
    <r>
      <rPr>
        <vertAlign val="superscript"/>
        <sz val="11"/>
        <rFont val="Calibri"/>
        <family val="2"/>
        <scheme val="minor"/>
      </rPr>
      <t xml:space="preserve">1  </t>
    </r>
    <r>
      <rPr>
        <sz val="11"/>
        <rFont val="Calibri"/>
        <family val="2"/>
        <scheme val="minor"/>
      </rPr>
      <t xml:space="preserve">            </t>
    </r>
  </si>
  <si>
    <r>
      <t>Carbamazepine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</t>
    </r>
  </si>
  <si>
    <r>
      <t>Celecoxib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 </t>
    </r>
  </si>
  <si>
    <r>
      <t>Chloroxylenol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</t>
    </r>
  </si>
  <si>
    <r>
      <t>Diltiazem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</t>
    </r>
  </si>
  <si>
    <r>
      <t>Lidocaine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</t>
    </r>
  </si>
  <si>
    <r>
      <t>Metaxalone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</t>
    </r>
  </si>
  <si>
    <r>
      <t>Oxycodone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  </t>
    </r>
  </si>
  <si>
    <r>
      <t>Phenytoin</t>
    </r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 xml:space="preserve">               </t>
    </r>
  </si>
  <si>
    <r>
      <t>Tramadol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  </t>
    </r>
  </si>
  <si>
    <r>
      <t>Chlorpheniramine</t>
    </r>
    <r>
      <rPr>
        <vertAlign val="superscript"/>
        <sz val="11"/>
        <rFont val="Calibri"/>
        <family val="2"/>
        <scheme val="minor"/>
      </rPr>
      <t>2</t>
    </r>
  </si>
  <si>
    <r>
      <t>Dihydrocodeine</t>
    </r>
    <r>
      <rPr>
        <vertAlign val="superscript"/>
        <sz val="11"/>
        <rFont val="Calibri"/>
        <family val="2"/>
        <scheme val="minor"/>
      </rPr>
      <t>2</t>
    </r>
  </si>
  <si>
    <r>
      <t>Fluconazole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                 </t>
    </r>
  </si>
  <si>
    <r>
      <t>Methocarbamol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             </t>
    </r>
  </si>
  <si>
    <r>
      <t>1</t>
    </r>
    <r>
      <rPr>
        <sz val="11"/>
        <rFont val="Calibri"/>
        <family val="2"/>
        <scheme val="minor"/>
      </rPr>
      <t>Percent recovery corrected for background concentration in the unspiked wastewater sample.</t>
    </r>
  </si>
  <si>
    <r>
      <t>2</t>
    </r>
    <r>
      <rPr>
        <sz val="11"/>
        <rFont val="Calibri"/>
        <family val="2"/>
        <scheme val="minor"/>
      </rPr>
      <t>Compound has high bias and or high variability for set spikes.</t>
    </r>
  </si>
  <si>
    <t>Compounds with low bias and low variability for low-level and high-level spikes</t>
  </si>
  <si>
    <t>Compounds with high bias for low-level spikes</t>
  </si>
  <si>
    <t>Compounds with high bias,  high variability, or both for high-level spikes</t>
  </si>
  <si>
    <t>Compounds with high bias for low-level and high-level spikes</t>
  </si>
  <si>
    <r>
      <t>Celecoxib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</t>
    </r>
  </si>
  <si>
    <r>
      <t>1</t>
    </r>
    <r>
      <rPr>
        <sz val="11"/>
        <rFont val="Calibri"/>
        <family val="2"/>
        <scheme val="minor"/>
      </rPr>
      <t>Percent recovery corrected for background concentration in the surface-water unspiked sample</t>
    </r>
  </si>
  <si>
    <r>
      <t>Fluconazole</t>
    </r>
    <r>
      <rPr>
        <vertAlign val="superscript"/>
        <sz val="11"/>
        <rFont val="Calibri"/>
        <family val="2"/>
        <scheme val="minor"/>
      </rPr>
      <t>2</t>
    </r>
  </si>
  <si>
    <r>
      <t>Lidocaine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</t>
    </r>
  </si>
  <si>
    <r>
      <t>Meprobamate</t>
    </r>
    <r>
      <rPr>
        <vertAlign val="superscript"/>
        <sz val="11"/>
        <rFont val="Calibri"/>
        <family val="2"/>
        <scheme val="minor"/>
      </rPr>
      <t>2</t>
    </r>
  </si>
  <si>
    <r>
      <t>Phenobarbital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</t>
    </r>
  </si>
  <si>
    <r>
      <t>Phenytoin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 </t>
    </r>
  </si>
  <si>
    <r>
      <t>Piperonyl butoxide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</t>
    </r>
  </si>
  <si>
    <r>
      <t>Butalbital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</t>
    </r>
  </si>
  <si>
    <r>
      <t>Oxycodone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</t>
    </r>
  </si>
  <si>
    <r>
      <t>Methocarbamol</t>
    </r>
    <r>
      <rPr>
        <vertAlign val="superscript"/>
        <sz val="11"/>
        <rFont val="Calibri"/>
        <family val="2"/>
        <scheme val="minor"/>
      </rPr>
      <t>2</t>
    </r>
  </si>
  <si>
    <r>
      <t>Propofol</t>
    </r>
    <r>
      <rPr>
        <vertAlign val="superscript"/>
        <sz val="11"/>
        <rFont val="Calibri"/>
        <family val="2"/>
        <scheme val="minor"/>
      </rPr>
      <t>2</t>
    </r>
  </si>
  <si>
    <r>
      <t>Phendimetrizine</t>
    </r>
    <r>
      <rPr>
        <vertAlign val="superscript"/>
        <sz val="11"/>
        <rFont val="Calibri"/>
        <family val="2"/>
        <scheme val="minor"/>
      </rPr>
      <t>1</t>
    </r>
  </si>
  <si>
    <r>
      <t>Phenobarbital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</t>
    </r>
  </si>
  <si>
    <r>
      <t>Temazepam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</t>
    </r>
  </si>
  <si>
    <r>
      <t>Verapamil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</t>
    </r>
  </si>
  <si>
    <r>
      <t>Citalopram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</t>
    </r>
  </si>
  <si>
    <r>
      <t>Codeine</t>
    </r>
    <r>
      <rPr>
        <sz val="11"/>
        <rFont val="Calibri"/>
        <family val="2"/>
        <scheme val="minor"/>
      </rPr>
      <t xml:space="preserve">             </t>
    </r>
  </si>
  <si>
    <r>
      <t>Hydrocodone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</t>
    </r>
  </si>
  <si>
    <r>
      <t>Iminostilbene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</t>
    </r>
  </si>
  <si>
    <r>
      <t>Meperidine</t>
    </r>
    <r>
      <rPr>
        <sz val="11"/>
        <rFont val="Calibri"/>
        <family val="2"/>
        <scheme val="minor"/>
      </rPr>
      <t xml:space="preserve">           </t>
    </r>
  </si>
  <si>
    <r>
      <t>Methadone</t>
    </r>
    <r>
      <rPr>
        <sz val="11"/>
        <rFont val="Calibri"/>
        <family val="2"/>
        <scheme val="minor"/>
      </rPr>
      <t xml:space="preserve">                    </t>
    </r>
  </si>
  <si>
    <r>
      <t>Phendimetrizine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</t>
    </r>
  </si>
  <si>
    <r>
      <t>2</t>
    </r>
    <r>
      <rPr>
        <sz val="11"/>
        <rFont val="Calibri"/>
        <family val="2"/>
        <scheme val="minor"/>
      </rPr>
      <t>Compound has high bias,  high variability, or both for set spikes.</t>
    </r>
  </si>
  <si>
    <r>
      <t>2</t>
    </r>
    <r>
      <rPr>
        <sz val="11"/>
        <rFont val="Calibri"/>
        <family val="2"/>
        <scheme val="minor"/>
      </rPr>
      <t>Compound has high bias,  high variability, or both for set spikes</t>
    </r>
  </si>
  <si>
    <r>
      <t>Iminostilbene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</t>
    </r>
  </si>
  <si>
    <r>
      <t>Lidocaine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   </t>
    </r>
  </si>
  <si>
    <r>
      <t>Phenobarbital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</t>
    </r>
  </si>
  <si>
    <r>
      <t>Carisoprodol</t>
    </r>
    <r>
      <rPr>
        <sz val="11"/>
        <rFont val="Calibri"/>
        <family val="2"/>
        <scheme val="minor"/>
      </rPr>
      <t xml:space="preserve">          </t>
    </r>
  </si>
  <si>
    <r>
      <t>Methadone</t>
    </r>
    <r>
      <rPr>
        <sz val="11"/>
        <rFont val="Calibri"/>
        <family val="2"/>
        <scheme val="minor"/>
      </rPr>
      <t xml:space="preserve">                     </t>
    </r>
  </si>
  <si>
    <r>
      <t>Pentobarbital</t>
    </r>
    <r>
      <rPr>
        <sz val="11"/>
        <rFont val="Calibri"/>
        <family val="2"/>
        <scheme val="minor"/>
      </rPr>
      <t xml:space="preserve">           </t>
    </r>
  </si>
  <si>
    <t xml:space="preserve">Temazepam              </t>
  </si>
  <si>
    <t>Tramadol</t>
  </si>
  <si>
    <r>
      <t>Hydrocodone</t>
    </r>
    <r>
      <rPr>
        <vertAlign val="superscript"/>
        <sz val="11"/>
        <rFont val="Calibri"/>
        <family val="2"/>
        <scheme val="minor"/>
      </rPr>
      <t>1</t>
    </r>
  </si>
  <si>
    <r>
      <t>Propofol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  </t>
    </r>
  </si>
  <si>
    <r>
      <t>Dextromethorphan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             </t>
    </r>
  </si>
  <si>
    <r>
      <t>Meprobamate</t>
    </r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 xml:space="preserve">                 </t>
    </r>
  </si>
  <si>
    <r>
      <t>Carisoprodol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              </t>
    </r>
  </si>
  <si>
    <r>
      <t>Diphenhydramine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  </t>
    </r>
  </si>
  <si>
    <r>
      <t>Pentobarbital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      </t>
    </r>
  </si>
  <si>
    <r>
      <t>Piperonyl butoxide</t>
    </r>
    <r>
      <rPr>
        <sz val="11"/>
        <rFont val="Calibri"/>
        <family val="2"/>
        <scheme val="minor"/>
      </rPr>
      <t xml:space="preserve">            </t>
    </r>
  </si>
  <si>
    <r>
      <t>Amitriptyline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</si>
  <si>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Dextromethorphan</t>
    </r>
    <r>
      <rPr>
        <sz val="11"/>
        <color theme="1"/>
        <rFont val="Calibri"/>
        <family val="2"/>
        <scheme val="minor"/>
      </rPr>
      <t xml:space="preserve">       </t>
    </r>
  </si>
  <si>
    <r>
      <t>Meprobamate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                 </t>
    </r>
  </si>
  <si>
    <r>
      <t>Antipyrine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              </t>
    </r>
  </si>
  <si>
    <t xml:space="preserve">Chiral-d                  </t>
  </si>
  <si>
    <r>
      <t>Diphenhydramine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</t>
    </r>
  </si>
  <si>
    <r>
      <t>Griseofulvin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 xml:space="preserve">   </t>
    </r>
  </si>
  <si>
    <r>
      <t>Methadone</t>
    </r>
    <r>
      <rPr>
        <vertAlign val="superscript"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               </t>
    </r>
  </si>
  <si>
    <r>
      <t>Norpropoxyphene</t>
    </r>
    <r>
      <rPr>
        <vertAlign val="superscript"/>
        <sz val="11"/>
        <rFont val="Calibri"/>
        <family val="2"/>
        <scheme val="minor"/>
      </rPr>
      <t>1</t>
    </r>
  </si>
  <si>
    <r>
      <t>Ticlopidine</t>
    </r>
    <r>
      <rPr>
        <sz val="11"/>
        <rFont val="Calibri"/>
        <family val="2"/>
        <scheme val="minor"/>
      </rPr>
      <t xml:space="preserve">              </t>
    </r>
  </si>
  <si>
    <r>
      <t>Oxacarbazepine</t>
    </r>
    <r>
      <rPr>
        <vertAlign val="superscript"/>
        <sz val="11"/>
        <rFont val="Calibri"/>
        <family val="2"/>
        <scheme val="minor"/>
      </rPr>
      <t>1</t>
    </r>
  </si>
  <si>
    <r>
      <t>Dihydrocodeine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</t>
    </r>
  </si>
  <si>
    <r>
      <t>Primidone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    </t>
    </r>
  </si>
  <si>
    <r>
      <t>Venlafaxine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</t>
    </r>
  </si>
  <si>
    <r>
      <t>Verapamil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         </t>
    </r>
  </si>
  <si>
    <t>Compounds with high bias for high-level spikes</t>
  </si>
  <si>
    <t>Compounds with high bias,  high variability, or both for low-level spikes</t>
  </si>
  <si>
    <t>Compounds with high bias, high variability, or both for low-level and high-level spikes</t>
  </si>
  <si>
    <t>Compounds with high bias, high variability, or both for low-level spikes</t>
  </si>
  <si>
    <t>Compounds with low bias and low variability for set spikes</t>
  </si>
  <si>
    <t>Compounds with high bias, high variability, or both for high-level  spikes</t>
  </si>
  <si>
    <t>Compounds with high bias or high variability for low-level spikes</t>
  </si>
  <si>
    <t>Compounds with high bias, high variability, or both for high-level spikes</t>
  </si>
  <si>
    <t>Compounds with high bias, high variability, or both for set spikes</t>
  </si>
  <si>
    <t>Compounds with high bias,  high variability, or both for low-level and high-level spikes</t>
  </si>
  <si>
    <r>
      <t>1</t>
    </r>
    <r>
      <rPr>
        <sz val="11"/>
        <rFont val="Calibri"/>
        <family val="2"/>
        <scheme val="minor"/>
      </rPr>
      <t>Percent recovery corrected for background concentration in the unspiked surface-water sample.</t>
    </r>
  </si>
  <si>
    <r>
      <t>1</t>
    </r>
    <r>
      <rPr>
        <sz val="11"/>
        <rFont val="Calibri"/>
        <family val="2"/>
        <scheme val="minor"/>
      </rPr>
      <t>Compound has high bias and or high variability for set spikes.</t>
    </r>
  </si>
  <si>
    <r>
      <t>2</t>
    </r>
    <r>
      <rPr>
        <sz val="11"/>
        <rFont val="Calibri"/>
        <family val="2"/>
        <scheme val="minor"/>
      </rPr>
      <t>Percent recovery corrected for background concentration in the unspiked wastewater sample.</t>
    </r>
  </si>
  <si>
    <t>Table 7. Unfiltered water method mean bias and precision of spike data for eight replicates of surface water spiked at indicated low and high fortification levels. [na,  calculation of relative standard deviation is not possible.]</t>
  </si>
  <si>
    <t>Table 6. Filtered water method mean bias and precision of spike data for  seven replicates of reagent water spiked at indicated low and high fortification levels. [na,  calculation of relative standard deviation is not possible.]</t>
  </si>
  <si>
    <t>Table 8. Unfiltered water method mean bias and precision of spike data for eight replicates of wastewater spiked at indicated low and high fortification levels.   [na,  calculation of relative standard deviation is not possible.]</t>
  </si>
  <si>
    <t>Table 10. Unfiltered water method mean bias and precision of spike data for  seven replicates of reagent water spiked at indicated low and high fortification levels. [na,  calculation of relative standard deviation is not possible.]</t>
  </si>
  <si>
    <t xml:space="preserve">Griseofulvin         </t>
  </si>
  <si>
    <t xml:space="preserve">Antipyrine               </t>
  </si>
  <si>
    <t xml:space="preserve">Efavirenz             </t>
  </si>
  <si>
    <t xml:space="preserve">Methadone                   </t>
  </si>
  <si>
    <r>
      <t>Celecoxib</t>
    </r>
    <r>
      <rPr>
        <vertAlign val="superscript"/>
        <sz val="11"/>
        <rFont val="Calibri"/>
        <family val="2"/>
        <scheme val="minor"/>
      </rPr>
      <t>1,2</t>
    </r>
  </si>
  <si>
    <r>
      <t>Dihydrocodeine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 </t>
    </r>
  </si>
  <si>
    <r>
      <t>Oxycodone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   </t>
    </r>
  </si>
  <si>
    <r>
      <t>Temazepam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                 </t>
    </r>
  </si>
  <si>
    <r>
      <t>Venlafaxine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                </t>
    </r>
  </si>
  <si>
    <r>
      <t>Methocarbamol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       </t>
    </r>
  </si>
  <si>
    <r>
      <t>Primidone</t>
    </r>
    <r>
      <rPr>
        <vertAlign val="superscript"/>
        <sz val="11"/>
        <rFont val="Calibri"/>
        <family val="2"/>
        <scheme val="minor"/>
      </rPr>
      <t>1,2</t>
    </r>
    <r>
      <rPr>
        <sz val="11"/>
        <rFont val="Calibri"/>
        <family val="2"/>
        <scheme val="minor"/>
      </rPr>
      <t xml:space="preserve">         </t>
    </r>
  </si>
  <si>
    <r>
      <t>Verapamil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      </t>
    </r>
  </si>
  <si>
    <t xml:space="preserve">Carisoprodol </t>
  </si>
  <si>
    <t xml:space="preserve">Diazepam         </t>
  </si>
  <si>
    <t xml:space="preserve">Efavirenz      </t>
  </si>
  <si>
    <t xml:space="preserve">Griseofulvin        </t>
  </si>
  <si>
    <t xml:space="preserve">Meprobamate          </t>
  </si>
  <si>
    <t xml:space="preserve">Metaxalone            </t>
  </si>
  <si>
    <t xml:space="preserve">Pentobarbital             </t>
  </si>
  <si>
    <t xml:space="preserve">Pentoxifylline            </t>
  </si>
  <si>
    <t xml:space="preserve">Phenobarbital              </t>
  </si>
  <si>
    <t xml:space="preserve">Phenytoin         </t>
  </si>
  <si>
    <t xml:space="preserve">Piperonyl butoxide          </t>
  </si>
  <si>
    <t xml:space="preserve">Chlorpheniramine     </t>
  </si>
  <si>
    <t xml:space="preserve">Diltiazem      </t>
  </si>
  <si>
    <t xml:space="preserve">Efavirenz                </t>
  </si>
  <si>
    <t xml:space="preserve">Chiral-d                       </t>
  </si>
  <si>
    <t xml:space="preserve">Chiral-d       </t>
  </si>
  <si>
    <t>Chiral-d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</si>
  <si>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Method detection limit calculated using high-level spikes.</t>
    </r>
  </si>
  <si>
    <t>Possible Application/ Class</t>
  </si>
  <si>
    <t>Acetaminophen</t>
  </si>
  <si>
    <t>103-90-2</t>
  </si>
  <si>
    <t>Benzylidene acetone</t>
  </si>
  <si>
    <t>Flavoring Agent</t>
  </si>
  <si>
    <t>122-57-6</t>
  </si>
  <si>
    <t>Bupropion</t>
  </si>
  <si>
    <t>Antidepressant</t>
  </si>
  <si>
    <t>34841-39-9</t>
  </si>
  <si>
    <t>Fluoxetine</t>
  </si>
  <si>
    <t>54910-89-3</t>
  </si>
  <si>
    <t xml:space="preserve">Gemfibrozil                  </t>
  </si>
  <si>
    <t>Lipid Lowering pharmacetuical</t>
  </si>
  <si>
    <t>25812-30-0</t>
  </si>
  <si>
    <t>Guaifenesin</t>
  </si>
  <si>
    <t>Expectorant</t>
  </si>
  <si>
    <t>93-14-1</t>
  </si>
  <si>
    <t>Lorazepam</t>
  </si>
  <si>
    <t>Benzodiazepine sedative</t>
  </si>
  <si>
    <t>846-49-1</t>
  </si>
  <si>
    <t>Nicotine</t>
  </si>
  <si>
    <t>Stimulant</t>
  </si>
  <si>
    <t>54-11-5</t>
  </si>
  <si>
    <t>Metabolite of tramadol</t>
  </si>
  <si>
    <t>73986-53-5</t>
  </si>
  <si>
    <t xml:space="preserve">Promethazine                 </t>
  </si>
  <si>
    <t>Antihistamine</t>
  </si>
  <si>
    <t>60-87-7</t>
  </si>
  <si>
    <t xml:space="preserve">Rizatriptan                  </t>
  </si>
  <si>
    <t>Triptan</t>
  </si>
  <si>
    <t>145202-66-0</t>
  </si>
  <si>
    <r>
      <t>CAS number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</si>
  <si>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</t>
    </r>
    <r>
      <rPr>
        <sz val="10"/>
        <color theme="1"/>
        <rFont val="Times New Roman"/>
        <family val="1"/>
      </rPr>
      <t>This report contains CAS Registry Numbers®, which is a Registered Trademark of the American Chemical Society.  CAS  recommends the verification of the CAS Registry Numbers® through CAS Client Services.</t>
    </r>
  </si>
  <si>
    <t xml:space="preserve">2-Ethyl-2-phenylmalonamide    </t>
  </si>
  <si>
    <r>
      <t>2-Ethyl-2-phenylmalonamide</t>
    </r>
    <r>
      <rPr>
        <vertAlign val="superscript"/>
        <sz val="11"/>
        <rFont val="Calibri"/>
        <family val="2"/>
        <scheme val="minor"/>
      </rPr>
      <t>1</t>
    </r>
  </si>
  <si>
    <t>2-Ethyl-2-phenylmalonamide</t>
  </si>
  <si>
    <r>
      <t>2-Ethyl-2-phenylmalonamide</t>
    </r>
    <r>
      <rPr>
        <vertAlign val="superscript"/>
        <sz val="11"/>
        <rFont val="Calibri"/>
        <family val="2"/>
        <scheme val="minor"/>
      </rPr>
      <t>1,2</t>
    </r>
  </si>
  <si>
    <r>
      <t>2-Ethyl-2-phenylmalonamide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 </t>
    </r>
  </si>
  <si>
    <t>o-Desmethyltramadol</t>
  </si>
  <si>
    <t>Compounds with high bias, high variability, or both for Set Spikes</t>
  </si>
  <si>
    <t>Effluent from a Wastewater-Treatement Plant</t>
  </si>
  <si>
    <t>Effluent from Wastewater-Treatment Plants</t>
  </si>
  <si>
    <t>Table 5.  Filtered water method mean bias and precision of set spike data for reagent water, including 54 set spike samples analyzed during 2010–11 and 36 set spikes for chiral-d.  [Meprobamate recovery affected by 19 spikes subject to ion interference; without these 19 spikes, mean recovery equals 66 percent, and relative standard deviation is 18 percent.]</t>
  </si>
  <si>
    <t>Table 1. Compound, possible application, CAS registry number, retention time, quantitation ion, confirmation ions, surrogate compounds, internal standard reference compounds, and National Water Inventory System parameter code for filtered- and unfiltered-water analysis.  [CAS, Chemical Abstract Service;  m/z,   mass-to-charge ratio; na, not applicable; an na in the Parameter Code column indicates that compound is not included in the method;  --, not reported (for surrogates and internal standards which do not have parameter codes)]</t>
  </si>
  <si>
    <t>Appendix 1. Compound, possible application, Chemical Abstract Service number ;  number, for compounds included in initial method but not included in final method.  These compounds are not included in the method due to one or more of the following reasons:  Low (&lt;10 percent) mean recovery in set spikes, high (&gt;200 percent) mean recovery in set spikes, and high variability (relative standard deviation &gt; 60 percent) in set spikes. [CAS, Chemical Abstract Service]</t>
  </si>
  <si>
    <t>Table 9. Unfiltered water method mean bias and precision of spike data for reagent water, including 34 set spike samples analyzed during 2010-2011.  [Twenty-seven set spikes for antipyrine and chiral-d.]</t>
  </si>
  <si>
    <r>
      <rPr>
        <sz val="11"/>
        <rFont val="Times New Roman"/>
        <family val="1"/>
      </rPr>
      <t>Table 14.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Concentrations for compounds for unfiltered method in five stream samples and samples of effluent from three  wastewater-treatment plants, collected in October and November, 2011, and December 2009, respectively.   [All concentrations are in micrograms per liter; &lt;, less than; na, not applicable; &lt;, less than; R, replicate]</t>
    </r>
  </si>
  <si>
    <r>
      <rPr>
        <sz val="11"/>
        <rFont val="Times New Roman"/>
        <family val="1"/>
      </rPr>
      <t>Table 13.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Concentrations for compounds for filtered method in samples from a stream site below the effluent discharge (site NY1D) and samples of effluent from a wastewater-treatment plant (site NY1E), collected between September 2010 and May 2011.
[All concentrations are in micrograms per liter; &lt;, less than; na, not applicable; &lt;, less than; R, replicate;  B, equipment blank]</t>
    </r>
  </si>
  <si>
    <t>Table 2. Concentrations used to prepare standard mixtures for spike fortification mixtures by compound. [ng/µL=nanograms per microliter]</t>
  </si>
  <si>
    <t>Low-level Spike Recovery,
 in percent</t>
  </si>
  <si>
    <t xml:space="preserve">Carbamazepine </t>
  </si>
  <si>
    <t>Carisoprodol</t>
  </si>
  <si>
    <t xml:space="preserve">Celecoxib </t>
  </si>
  <si>
    <t xml:space="preserve">Chiral-d </t>
  </si>
  <si>
    <t xml:space="preserve">Chloroxylenol </t>
  </si>
  <si>
    <t xml:space="preserve">Citalopram </t>
  </si>
  <si>
    <t xml:space="preserve">Diltiazem </t>
  </si>
  <si>
    <t xml:space="preserve">Efavirenz </t>
  </si>
  <si>
    <t xml:space="preserve">Fluconazole </t>
  </si>
  <si>
    <t xml:space="preserve">Iminostilbene </t>
  </si>
  <si>
    <t xml:space="preserve">Lidocaine </t>
  </si>
  <si>
    <t xml:space="preserve">Meprobamate </t>
  </si>
  <si>
    <t>Metaxalone</t>
  </si>
  <si>
    <t xml:space="preserve">Methadone </t>
  </si>
  <si>
    <t xml:space="preserve">Methylphenidate </t>
  </si>
  <si>
    <t xml:space="preserve">Oxcarbazepine </t>
  </si>
  <si>
    <t xml:space="preserve">Oxycodone </t>
  </si>
  <si>
    <t xml:space="preserve">Pentobarbital </t>
  </si>
  <si>
    <t xml:space="preserve">Phendimetrizine </t>
  </si>
  <si>
    <t xml:space="preserve">Phenobarbital </t>
  </si>
  <si>
    <t xml:space="preserve">Phenytoin </t>
  </si>
  <si>
    <t xml:space="preserve">Primidone </t>
  </si>
  <si>
    <t xml:space="preserve">Temazepam </t>
  </si>
  <si>
    <t xml:space="preserve">Ticlopidine </t>
  </si>
  <si>
    <t xml:space="preserve">Venlafaxine </t>
  </si>
  <si>
    <t xml:space="preserve">Verapamil </t>
  </si>
  <si>
    <t>Oxcarbazepine</t>
  </si>
  <si>
    <t>Phendimetrizine</t>
  </si>
  <si>
    <t>Phenytoin</t>
  </si>
  <si>
    <t>Primidone</t>
  </si>
  <si>
    <t>Verapamil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</si>
</sst>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_(* #,##0.00_);_(* \(#,##0.00\);_(* &quot;-&quot;??_);_(@_._0_0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9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0" fillId="0" borderId="0" applyNumberFormat="0" applyFill="0" applyBorder="0" applyAlignment="0" applyProtection="0"/>
  </cellStyleXfs>
  <cellXfs count="242">
    <xf numFmtId="0" fontId="0" fillId="0" borderId="0" xfId="0"/>
    <xf numFmtId="0" fontId="2" fillId="0" borderId="2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0" xfId="1" applyFont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1" applyFont="1" applyFill="1" applyBorder="1"/>
    <xf numFmtId="0" fontId="1" fillId="0" borderId="0" xfId="0" applyFont="1" applyFill="1"/>
    <xf numFmtId="0" fontId="2" fillId="0" borderId="0" xfId="0" applyFont="1"/>
    <xf numFmtId="0" fontId="0" fillId="0" borderId="0" xfId="0" applyFill="1"/>
    <xf numFmtId="0" fontId="0" fillId="0" borderId="0" xfId="0" applyBorder="1"/>
    <xf numFmtId="0" fontId="0" fillId="0" borderId="0" xfId="0" applyFont="1" applyFill="1" applyBorder="1" applyAlignment="1">
      <alignment horizontal="center" vertical="center" wrapText="1"/>
    </xf>
    <xf numFmtId="0" fontId="7" fillId="0" borderId="0" xfId="1" applyFont="1" applyBorder="1"/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4" fillId="0" borderId="0" xfId="1" applyFont="1" applyFill="1"/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2" xfId="0" applyFont="1" applyFill="1" applyBorder="1" applyAlignment="1">
      <alignment vertic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9" fillId="0" borderId="0" xfId="1" applyFont="1" applyFill="1"/>
    <xf numFmtId="0" fontId="9" fillId="0" borderId="0" xfId="1" applyFont="1" applyFill="1" applyBorder="1"/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1" applyFont="1" applyFill="1"/>
    <xf numFmtId="164" fontId="0" fillId="0" borderId="0" xfId="0" applyNumberFormat="1" applyFill="1" applyBorder="1" applyAlignment="1">
      <alignment horizontal="center"/>
    </xf>
    <xf numFmtId="0" fontId="9" fillId="0" borderId="1" xfId="1" applyFont="1" applyFill="1" applyBorder="1"/>
    <xf numFmtId="0" fontId="0" fillId="0" borderId="1" xfId="0" applyFill="1" applyBorder="1"/>
    <xf numFmtId="0" fontId="2" fillId="0" borderId="0" xfId="0" applyFont="1" applyFill="1"/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1" applyFont="1" applyFill="1" applyBorder="1"/>
    <xf numFmtId="165" fontId="0" fillId="0" borderId="0" xfId="0" applyNumberFormat="1" applyFill="1"/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3" xfId="0" applyFill="1" applyBorder="1"/>
    <xf numFmtId="165" fontId="0" fillId="0" borderId="3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wrapText="1"/>
    </xf>
    <xf numFmtId="165" fontId="0" fillId="0" borderId="1" xfId="0" applyNumberFormat="1" applyFont="1" applyFill="1" applyBorder="1" applyAlignment="1">
      <alignment horizontal="center"/>
    </xf>
    <xf numFmtId="0" fontId="5" fillId="0" borderId="0" xfId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1" xfId="1" applyFont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" fontId="6" fillId="0" borderId="1" xfId="1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" fillId="0" borderId="0" xfId="1" applyFont="1" applyAlignment="1">
      <alignment wrapText="1"/>
    </xf>
    <xf numFmtId="0" fontId="14" fillId="0" borderId="0" xfId="0" applyFont="1" applyAlignment="1">
      <alignment wrapText="1"/>
    </xf>
    <xf numFmtId="2" fontId="14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1" applyFont="1"/>
    <xf numFmtId="0" fontId="14" fillId="0" borderId="0" xfId="0" applyFont="1" applyAlignment="1">
      <alignment horizontal="right" wrapText="1"/>
    </xf>
    <xf numFmtId="0" fontId="12" fillId="0" borderId="0" xfId="0" quotePrefix="1" applyFont="1"/>
    <xf numFmtId="0" fontId="15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9" fillId="0" borderId="0" xfId="0" applyFont="1" applyAlignment="1"/>
    <xf numFmtId="0" fontId="14" fillId="0" borderId="3" xfId="0" applyFont="1" applyBorder="1" applyAlignment="1">
      <alignment wrapText="1"/>
    </xf>
    <xf numFmtId="0" fontId="4" fillId="0" borderId="0" xfId="1" applyFont="1" applyAlignment="1">
      <alignment horizontal="center" wrapText="1"/>
    </xf>
    <xf numFmtId="0" fontId="8" fillId="0" borderId="2" xfId="0" applyFont="1" applyBorder="1"/>
    <xf numFmtId="0" fontId="4" fillId="0" borderId="1" xfId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2" xfId="0" applyFill="1" applyBorder="1" applyAlignment="1">
      <alignment vertical="center"/>
    </xf>
    <xf numFmtId="0" fontId="23" fillId="0" borderId="0" xfId="0" applyNumberFormat="1" applyFont="1" applyBorder="1" applyAlignment="1">
      <alignment horizontal="left" vertical="top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horizontal="center" wrapText="1"/>
    </xf>
    <xf numFmtId="0" fontId="25" fillId="0" borderId="2" xfId="1" applyFont="1" applyBorder="1"/>
    <xf numFmtId="0" fontId="25" fillId="0" borderId="2" xfId="0" applyFont="1" applyBorder="1" applyAlignment="1"/>
    <xf numFmtId="0" fontId="25" fillId="0" borderId="2" xfId="1" applyFont="1" applyBorder="1" applyAlignment="1">
      <alignment horizontal="left"/>
    </xf>
    <xf numFmtId="0" fontId="25" fillId="0" borderId="2" xfId="1" applyFont="1" applyFill="1" applyBorder="1"/>
    <xf numFmtId="0" fontId="25" fillId="0" borderId="2" xfId="1" applyFont="1" applyFill="1" applyBorder="1" applyAlignment="1">
      <alignment horizontal="center"/>
    </xf>
    <xf numFmtId="0" fontId="25" fillId="0" borderId="2" xfId="1" applyFont="1" applyFill="1" applyBorder="1" applyAlignment="1">
      <alignment horizontal="left"/>
    </xf>
    <xf numFmtId="0" fontId="25" fillId="0" borderId="0" xfId="0" applyFont="1"/>
    <xf numFmtId="0" fontId="24" fillId="0" borderId="0" xfId="1" applyFont="1" applyAlignment="1">
      <alignment wrapText="1"/>
    </xf>
    <xf numFmtId="0" fontId="24" fillId="0" borderId="0" xfId="1" applyFont="1"/>
    <xf numFmtId="0" fontId="24" fillId="0" borderId="0" xfId="1" applyFont="1" applyAlignment="1">
      <alignment horizontal="left"/>
    </xf>
    <xf numFmtId="0" fontId="24" fillId="0" borderId="0" xfId="1" applyFont="1" applyFill="1"/>
    <xf numFmtId="0" fontId="24" fillId="0" borderId="0" xfId="1" applyFont="1" applyFill="1" applyAlignment="1">
      <alignment horizontal="center"/>
    </xf>
    <xf numFmtId="0" fontId="24" fillId="0" borderId="0" xfId="1" applyFont="1" applyFill="1" applyAlignment="1">
      <alignment horizontal="left"/>
    </xf>
    <xf numFmtId="1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1" xfId="0" applyFont="1" applyBorder="1"/>
    <xf numFmtId="14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0" xfId="0" applyFont="1" applyBorder="1"/>
    <xf numFmtId="0" fontId="26" fillId="0" borderId="0" xfId="0" applyFont="1" applyFill="1" applyAlignment="1">
      <alignment horizontal="centerContinuous"/>
    </xf>
    <xf numFmtId="0" fontId="24" fillId="0" borderId="0" xfId="0" quotePrefix="1" applyFont="1" applyAlignment="1">
      <alignment horizontal="center"/>
    </xf>
    <xf numFmtId="0" fontId="27" fillId="0" borderId="0" xfId="0" applyFont="1"/>
    <xf numFmtId="0" fontId="26" fillId="0" borderId="0" xfId="0" applyFont="1" applyFill="1" applyAlignment="1">
      <alignment horizontal="left"/>
    </xf>
    <xf numFmtId="0" fontId="25" fillId="0" borderId="1" xfId="0" applyFont="1" applyBorder="1" applyAlignment="1">
      <alignment horizontal="center" wrapText="1"/>
    </xf>
    <xf numFmtId="0" fontId="24" fillId="0" borderId="2" xfId="1" applyFont="1" applyFill="1" applyBorder="1" applyAlignment="1">
      <alignment horizontal="center" wrapText="1"/>
    </xf>
    <xf numFmtId="0" fontId="24" fillId="0" borderId="2" xfId="1" applyFont="1" applyFill="1" applyBorder="1" applyAlignment="1">
      <alignment horizontal="left" wrapText="1"/>
    </xf>
    <xf numFmtId="0" fontId="24" fillId="0" borderId="2" xfId="1" applyFont="1" applyFill="1" applyBorder="1" applyAlignment="1">
      <alignment horizontal="left"/>
    </xf>
    <xf numFmtId="0" fontId="28" fillId="0" borderId="2" xfId="0" applyFont="1" applyFill="1" applyBorder="1" applyAlignment="1">
      <alignment horizontal="left" wrapText="1"/>
    </xf>
    <xf numFmtId="0" fontId="24" fillId="0" borderId="0" xfId="1" applyFont="1" applyAlignment="1">
      <alignment horizontal="center" wrapText="1"/>
    </xf>
    <xf numFmtId="0" fontId="25" fillId="0" borderId="0" xfId="0" quotePrefix="1" applyFont="1"/>
    <xf numFmtId="14" fontId="25" fillId="0" borderId="0" xfId="0" applyNumberFormat="1" applyFont="1" applyAlignment="1">
      <alignment horizontal="center"/>
    </xf>
    <xf numFmtId="0" fontId="29" fillId="0" borderId="0" xfId="0" quotePrefix="1" applyFont="1" applyAlignment="1">
      <alignment horizontal="center"/>
    </xf>
    <xf numFmtId="0" fontId="2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25" fillId="0" borderId="0" xfId="0" quotePrefix="1" applyFont="1" applyAlignment="1">
      <alignment horizontal="center"/>
    </xf>
    <xf numFmtId="0" fontId="24" fillId="0" borderId="1" xfId="2" quotePrefix="1" applyFont="1" applyBorder="1"/>
    <xf numFmtId="14" fontId="25" fillId="0" borderId="1" xfId="0" applyNumberFormat="1" applyFont="1" applyBorder="1" applyAlignment="1">
      <alignment horizontal="center"/>
    </xf>
    <xf numFmtId="0" fontId="25" fillId="0" borderId="1" xfId="0" quotePrefix="1" applyFont="1" applyBorder="1" applyAlignment="1">
      <alignment horizontal="center"/>
    </xf>
    <xf numFmtId="0" fontId="25" fillId="0" borderId="1" xfId="0" quotePrefix="1" applyFont="1" applyBorder="1"/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4" fontId="29" fillId="0" borderId="0" xfId="0" applyNumberFormat="1" applyFont="1" applyFill="1" applyAlignment="1">
      <alignment horizontal="center" vertical="top" wrapText="1"/>
    </xf>
    <xf numFmtId="0" fontId="29" fillId="0" borderId="0" xfId="0" quotePrefix="1" applyFont="1" applyFill="1" applyAlignment="1">
      <alignment horizontal="center" vertical="top" wrapText="1"/>
    </xf>
    <xf numFmtId="0" fontId="25" fillId="0" borderId="0" xfId="0" quotePrefix="1" applyFont="1" applyFill="1"/>
    <xf numFmtId="0" fontId="25" fillId="0" borderId="0" xfId="0" quotePrefix="1" applyFont="1" applyFill="1" applyAlignment="1">
      <alignment horizontal="center"/>
    </xf>
    <xf numFmtId="165" fontId="25" fillId="0" borderId="0" xfId="0" quotePrefix="1" applyNumberFormat="1" applyFont="1" applyAlignment="1">
      <alignment horizontal="center"/>
    </xf>
    <xf numFmtId="14" fontId="29" fillId="0" borderId="1" xfId="0" applyNumberFormat="1" applyFont="1" applyFill="1" applyBorder="1" applyAlignment="1">
      <alignment horizontal="center" vertical="top" wrapText="1"/>
    </xf>
    <xf numFmtId="0" fontId="25" fillId="0" borderId="1" xfId="0" quotePrefix="1" applyFont="1" applyFill="1" applyBorder="1" applyAlignment="1">
      <alignment horizontal="center"/>
    </xf>
    <xf numFmtId="0" fontId="25" fillId="0" borderId="1" xfId="0" quotePrefix="1" applyFont="1" applyFill="1" applyBorder="1"/>
    <xf numFmtId="0" fontId="25" fillId="0" borderId="2" xfId="1" applyFont="1" applyFill="1" applyBorder="1" applyAlignment="1"/>
    <xf numFmtId="2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/>
    <xf numFmtId="49" fontId="4" fillId="0" borderId="1" xfId="1" applyNumberFormat="1" applyFont="1" applyFill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0" fontId="25" fillId="0" borderId="2" xfId="1" applyFont="1" applyBorder="1" applyAlignment="1">
      <alignment horizontal="center" wrapText="1"/>
    </xf>
    <xf numFmtId="167" fontId="0" fillId="0" borderId="0" xfId="0" applyNumberFormat="1" applyAlignment="1"/>
    <xf numFmtId="167" fontId="0" fillId="0" borderId="1" xfId="0" applyNumberFormat="1" applyBorder="1" applyAlignme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3" fillId="0" borderId="3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6" fillId="0" borderId="3" xfId="0" applyFont="1" applyFill="1" applyBorder="1" applyAlignment="1">
      <alignment horizontal="left"/>
    </xf>
    <xf numFmtId="0" fontId="19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0" fontId="32" fillId="0" borderId="0" xfId="0" applyNumberFormat="1" applyFont="1" applyBorder="1" applyAlignment="1">
      <alignment horizontal="left" vertical="top" wrapText="1"/>
    </xf>
    <xf numFmtId="0" fontId="32" fillId="0" borderId="1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A2" sqref="A2"/>
    </sheetView>
  </sheetViews>
  <sheetFormatPr defaultRowHeight="15" x14ac:dyDescent="0.25"/>
  <cols>
    <col min="1" max="1" width="19.85546875" customWidth="1"/>
    <col min="2" max="2" width="23.140625" customWidth="1"/>
    <col min="3" max="3" width="16.28515625" customWidth="1"/>
    <col min="4" max="4" width="14.85546875" customWidth="1"/>
    <col min="5" max="5" width="14.85546875" style="29" customWidth="1"/>
    <col min="6" max="6" width="15.28515625" customWidth="1"/>
    <col min="7" max="7" width="14.5703125" customWidth="1"/>
    <col min="8" max="8" width="14.85546875" customWidth="1"/>
    <col min="9" max="9" width="16" customWidth="1"/>
  </cols>
  <sheetData>
    <row r="1" spans="1:9" ht="63.75" customHeight="1" x14ac:dyDescent="0.25">
      <c r="A1" s="225" t="s">
        <v>586</v>
      </c>
      <c r="B1" s="225"/>
      <c r="C1" s="225"/>
      <c r="D1" s="225"/>
      <c r="E1" s="225"/>
      <c r="F1" s="225"/>
      <c r="G1" s="225"/>
      <c r="H1" s="225"/>
      <c r="I1" s="225"/>
    </row>
    <row r="2" spans="1:9" ht="28.9" x14ac:dyDescent="0.3">
      <c r="A2" s="128" t="s">
        <v>0</v>
      </c>
      <c r="B2" s="132" t="s">
        <v>413</v>
      </c>
      <c r="C2" s="128" t="s">
        <v>255</v>
      </c>
      <c r="D2" s="133" t="s">
        <v>414</v>
      </c>
      <c r="E2" s="133" t="s">
        <v>415</v>
      </c>
      <c r="F2" s="133" t="s">
        <v>416</v>
      </c>
      <c r="G2" s="134" t="s">
        <v>417</v>
      </c>
      <c r="H2" s="134" t="s">
        <v>418</v>
      </c>
      <c r="I2" s="134" t="s">
        <v>418</v>
      </c>
    </row>
    <row r="3" spans="1:9" ht="28.9" x14ac:dyDescent="0.3">
      <c r="A3" s="105" t="s">
        <v>576</v>
      </c>
      <c r="B3" s="106" t="s">
        <v>156</v>
      </c>
      <c r="C3" s="106" t="s">
        <v>157</v>
      </c>
      <c r="D3" s="29">
        <v>67804</v>
      </c>
      <c r="E3" s="29">
        <v>67835</v>
      </c>
      <c r="F3" s="107">
        <v>33.770000000000003</v>
      </c>
      <c r="G3" s="106">
        <v>163</v>
      </c>
      <c r="H3" s="106">
        <v>148</v>
      </c>
      <c r="I3" s="106">
        <v>120</v>
      </c>
    </row>
    <row r="4" spans="1:9" ht="14.45" x14ac:dyDescent="0.3">
      <c r="A4" s="105" t="s">
        <v>41</v>
      </c>
      <c r="B4" s="108" t="s">
        <v>158</v>
      </c>
      <c r="C4" s="108" t="s">
        <v>159</v>
      </c>
      <c r="D4" s="29" t="s">
        <v>26</v>
      </c>
      <c r="E4" s="29">
        <v>67963</v>
      </c>
      <c r="F4" s="108">
        <v>36.479999999999997</v>
      </c>
      <c r="G4" s="108">
        <v>58</v>
      </c>
      <c r="H4" s="108">
        <v>202</v>
      </c>
      <c r="I4" s="108">
        <v>218</v>
      </c>
    </row>
    <row r="5" spans="1:9" ht="14.45" x14ac:dyDescent="0.3">
      <c r="A5" s="109" t="s">
        <v>7</v>
      </c>
      <c r="B5" s="106" t="s">
        <v>160</v>
      </c>
      <c r="C5" s="106" t="s">
        <v>161</v>
      </c>
      <c r="D5" s="29">
        <v>67805</v>
      </c>
      <c r="E5" s="29">
        <v>67837</v>
      </c>
      <c r="F5" s="107">
        <v>33.42</v>
      </c>
      <c r="G5" s="106">
        <v>188</v>
      </c>
      <c r="H5" s="106">
        <v>96</v>
      </c>
      <c r="I5" s="106">
        <v>77</v>
      </c>
    </row>
    <row r="6" spans="1:9" ht="14.45" x14ac:dyDescent="0.3">
      <c r="A6" s="109" t="s">
        <v>48</v>
      </c>
      <c r="B6" s="106" t="s">
        <v>162</v>
      </c>
      <c r="C6" s="106" t="s">
        <v>163</v>
      </c>
      <c r="D6" s="29">
        <v>63768</v>
      </c>
      <c r="E6" s="29">
        <v>66575</v>
      </c>
      <c r="F6" s="107">
        <v>30.72</v>
      </c>
      <c r="G6" s="106">
        <v>168</v>
      </c>
      <c r="H6" s="106">
        <v>167</v>
      </c>
      <c r="I6" s="106">
        <v>181</v>
      </c>
    </row>
    <row r="7" spans="1:9" ht="14.45" x14ac:dyDescent="0.3">
      <c r="A7" s="109" t="s">
        <v>42</v>
      </c>
      <c r="B7" s="106" t="s">
        <v>164</v>
      </c>
      <c r="C7" s="106" t="s">
        <v>165</v>
      </c>
      <c r="D7" s="29">
        <v>62793</v>
      </c>
      <c r="E7" s="29">
        <v>67838</v>
      </c>
      <c r="F7" s="107">
        <v>37.549999999999997</v>
      </c>
      <c r="G7" s="106">
        <v>193</v>
      </c>
      <c r="H7" s="106">
        <v>236</v>
      </c>
      <c r="I7" s="106">
        <v>165</v>
      </c>
    </row>
    <row r="8" spans="1:9" ht="14.45" x14ac:dyDescent="0.3">
      <c r="A8" s="109" t="s">
        <v>8</v>
      </c>
      <c r="B8" s="106" t="s">
        <v>166</v>
      </c>
      <c r="C8" s="106" t="s">
        <v>167</v>
      </c>
      <c r="D8" s="29">
        <v>65180</v>
      </c>
      <c r="E8" s="29">
        <v>65181</v>
      </c>
      <c r="F8" s="107">
        <v>33.33</v>
      </c>
      <c r="G8" s="106">
        <v>245</v>
      </c>
      <c r="H8" s="106">
        <v>158</v>
      </c>
      <c r="I8" s="106">
        <v>184</v>
      </c>
    </row>
    <row r="9" spans="1:9" ht="14.45" x14ac:dyDescent="0.3">
      <c r="A9" s="109" t="s">
        <v>49</v>
      </c>
      <c r="B9" s="106" t="s">
        <v>168</v>
      </c>
      <c r="C9" s="106" t="s">
        <v>169</v>
      </c>
      <c r="D9" s="29">
        <v>67806</v>
      </c>
      <c r="E9" s="29">
        <v>67839</v>
      </c>
      <c r="F9" s="107">
        <v>40.729999999999997</v>
      </c>
      <c r="G9" s="106">
        <v>381</v>
      </c>
      <c r="H9" s="106">
        <v>300</v>
      </c>
      <c r="I9" s="106">
        <v>281</v>
      </c>
    </row>
    <row r="10" spans="1:9" ht="14.45" x14ac:dyDescent="0.3">
      <c r="A10" s="109" t="s">
        <v>9</v>
      </c>
      <c r="B10" s="106" t="s">
        <v>170</v>
      </c>
      <c r="C10" s="106" t="s">
        <v>171</v>
      </c>
      <c r="D10" s="29">
        <v>67960</v>
      </c>
      <c r="E10" s="29">
        <v>67961</v>
      </c>
      <c r="F10" s="107">
        <v>35.31</v>
      </c>
      <c r="G10" s="106">
        <v>58</v>
      </c>
      <c r="H10" s="106">
        <v>192</v>
      </c>
      <c r="I10" s="106">
        <v>105</v>
      </c>
    </row>
    <row r="11" spans="1:9" ht="14.45" x14ac:dyDescent="0.3">
      <c r="A11" s="109" t="s">
        <v>10</v>
      </c>
      <c r="B11" s="106" t="s">
        <v>172</v>
      </c>
      <c r="C11" s="106" t="s">
        <v>173</v>
      </c>
      <c r="D11" s="29">
        <v>66574</v>
      </c>
      <c r="E11" s="29">
        <v>66576</v>
      </c>
      <c r="F11" s="107">
        <v>25.84</v>
      </c>
      <c r="G11" s="106">
        <v>121</v>
      </c>
      <c r="H11" s="106">
        <v>156</v>
      </c>
      <c r="I11" s="106">
        <v>158</v>
      </c>
    </row>
    <row r="12" spans="1:9" ht="14.45" x14ac:dyDescent="0.3">
      <c r="A12" s="109" t="s">
        <v>174</v>
      </c>
      <c r="B12" s="106" t="s">
        <v>175</v>
      </c>
      <c r="C12" s="106" t="s">
        <v>176</v>
      </c>
      <c r="D12" s="29">
        <v>63769</v>
      </c>
      <c r="E12" s="29">
        <v>66577</v>
      </c>
      <c r="F12" s="107">
        <v>34.86</v>
      </c>
      <c r="G12" s="106">
        <v>203</v>
      </c>
      <c r="H12" s="106">
        <v>205</v>
      </c>
      <c r="I12" s="106">
        <v>167</v>
      </c>
    </row>
    <row r="13" spans="1:9" ht="14.45" x14ac:dyDescent="0.3">
      <c r="A13" s="109" t="s">
        <v>177</v>
      </c>
      <c r="B13" s="106" t="s">
        <v>158</v>
      </c>
      <c r="C13" s="106" t="s">
        <v>178</v>
      </c>
      <c r="D13" s="29">
        <v>67807</v>
      </c>
      <c r="E13" s="29">
        <v>67840</v>
      </c>
      <c r="F13" s="107">
        <v>38.1</v>
      </c>
      <c r="G13" s="106">
        <v>58</v>
      </c>
      <c r="H13" s="106">
        <v>238</v>
      </c>
      <c r="I13" s="106">
        <v>324</v>
      </c>
    </row>
    <row r="14" spans="1:9" ht="17.45" x14ac:dyDescent="0.3">
      <c r="A14" s="109" t="s">
        <v>179</v>
      </c>
      <c r="B14" s="106" t="s">
        <v>180</v>
      </c>
      <c r="C14" s="106" t="s">
        <v>181</v>
      </c>
      <c r="D14" s="29">
        <v>62003</v>
      </c>
      <c r="E14" s="29">
        <v>61699</v>
      </c>
      <c r="F14" s="107">
        <v>38.19</v>
      </c>
      <c r="G14" s="106">
        <v>299</v>
      </c>
      <c r="H14" s="106">
        <v>229</v>
      </c>
      <c r="I14" s="106">
        <v>162</v>
      </c>
    </row>
    <row r="15" spans="1:9" ht="14.45" x14ac:dyDescent="0.3">
      <c r="A15" s="106" t="s">
        <v>182</v>
      </c>
      <c r="B15" s="106" t="s">
        <v>183</v>
      </c>
      <c r="C15" s="106" t="s">
        <v>184</v>
      </c>
      <c r="D15" s="29" t="s">
        <v>26</v>
      </c>
      <c r="E15" s="29">
        <v>67842</v>
      </c>
      <c r="F15" s="107">
        <v>36.11</v>
      </c>
      <c r="G15" s="106">
        <v>271</v>
      </c>
      <c r="H15" s="106">
        <v>214</v>
      </c>
      <c r="I15" s="106">
        <v>171</v>
      </c>
    </row>
    <row r="16" spans="1:9" ht="14.45" x14ac:dyDescent="0.3">
      <c r="A16" s="109" t="s">
        <v>11</v>
      </c>
      <c r="B16" s="106" t="s">
        <v>185</v>
      </c>
      <c r="C16" s="106" t="s">
        <v>186</v>
      </c>
      <c r="D16" s="29">
        <v>63770</v>
      </c>
      <c r="E16" s="29">
        <v>66578</v>
      </c>
      <c r="F16" s="107">
        <v>38.49</v>
      </c>
      <c r="G16" s="106">
        <v>256</v>
      </c>
      <c r="H16" s="106">
        <v>283</v>
      </c>
      <c r="I16" s="106">
        <v>221</v>
      </c>
    </row>
    <row r="17" spans="1:9" ht="18" x14ac:dyDescent="0.25">
      <c r="A17" s="109" t="s">
        <v>187</v>
      </c>
      <c r="B17" s="106" t="s">
        <v>180</v>
      </c>
      <c r="C17" s="106" t="s">
        <v>188</v>
      </c>
      <c r="D17" s="29">
        <v>67810</v>
      </c>
      <c r="E17" s="29">
        <v>67843</v>
      </c>
      <c r="F17" s="107">
        <v>38.21</v>
      </c>
      <c r="G17" s="106">
        <v>381</v>
      </c>
      <c r="H17" s="106">
        <v>284</v>
      </c>
      <c r="I17" s="106">
        <v>286</v>
      </c>
    </row>
    <row r="18" spans="1:9" x14ac:dyDescent="0.25">
      <c r="A18" s="109" t="s">
        <v>12</v>
      </c>
      <c r="B18" s="106" t="s">
        <v>189</v>
      </c>
      <c r="C18" s="106" t="s">
        <v>190</v>
      </c>
      <c r="D18" s="29">
        <v>62008</v>
      </c>
      <c r="E18" s="29">
        <v>67844</v>
      </c>
      <c r="F18" s="107">
        <v>42.16</v>
      </c>
      <c r="G18" s="106">
        <v>58</v>
      </c>
      <c r="H18" s="106">
        <v>71</v>
      </c>
      <c r="I18" s="106">
        <v>150</v>
      </c>
    </row>
    <row r="19" spans="1:9" x14ac:dyDescent="0.25">
      <c r="A19" s="109" t="s">
        <v>191</v>
      </c>
      <c r="B19" s="106" t="s">
        <v>175</v>
      </c>
      <c r="C19" s="106" t="s">
        <v>192</v>
      </c>
      <c r="D19" s="29">
        <v>62796</v>
      </c>
      <c r="E19" s="29">
        <v>67845</v>
      </c>
      <c r="F19" s="107">
        <v>33.369999999999997</v>
      </c>
      <c r="G19" s="106">
        <v>58</v>
      </c>
      <c r="H19" s="106">
        <v>73</v>
      </c>
      <c r="I19" s="106">
        <v>165</v>
      </c>
    </row>
    <row r="20" spans="1:9" x14ac:dyDescent="0.25">
      <c r="A20" s="109" t="s">
        <v>13</v>
      </c>
      <c r="B20" s="106" t="s">
        <v>193</v>
      </c>
      <c r="C20" s="106" t="s">
        <v>194</v>
      </c>
      <c r="D20" s="29">
        <v>67811</v>
      </c>
      <c r="E20" s="29">
        <v>67846</v>
      </c>
      <c r="F20" s="107">
        <v>35.869999999999997</v>
      </c>
      <c r="G20" s="106">
        <v>315</v>
      </c>
      <c r="H20" s="106">
        <v>246</v>
      </c>
      <c r="I20" s="106">
        <v>243</v>
      </c>
    </row>
    <row r="21" spans="1:9" x14ac:dyDescent="0.25">
      <c r="A21" s="109" t="s">
        <v>32</v>
      </c>
      <c r="B21" s="106" t="s">
        <v>195</v>
      </c>
      <c r="C21" s="106" t="s">
        <v>196</v>
      </c>
      <c r="D21" s="29">
        <v>67812</v>
      </c>
      <c r="E21" s="29">
        <v>67847</v>
      </c>
      <c r="F21" s="107">
        <v>35.76</v>
      </c>
      <c r="G21" s="106">
        <v>224</v>
      </c>
      <c r="H21" s="106">
        <v>127</v>
      </c>
      <c r="I21" s="106">
        <v>82</v>
      </c>
    </row>
    <row r="22" spans="1:9" x14ac:dyDescent="0.25">
      <c r="A22" s="109" t="s">
        <v>14</v>
      </c>
      <c r="B22" s="106" t="s">
        <v>197</v>
      </c>
      <c r="C22" s="106" t="s">
        <v>198</v>
      </c>
      <c r="D22" s="29">
        <v>67813</v>
      </c>
      <c r="E22" s="29">
        <v>67850</v>
      </c>
      <c r="F22" s="107">
        <v>40.43</v>
      </c>
      <c r="G22" s="106">
        <v>352</v>
      </c>
      <c r="H22" s="106">
        <v>321</v>
      </c>
      <c r="I22" s="106">
        <v>310</v>
      </c>
    </row>
    <row r="23" spans="1:9" x14ac:dyDescent="0.25">
      <c r="A23" s="109" t="s">
        <v>154</v>
      </c>
      <c r="B23" s="106" t="s">
        <v>180</v>
      </c>
      <c r="C23" s="106" t="s">
        <v>198</v>
      </c>
      <c r="D23" s="29">
        <v>63771</v>
      </c>
      <c r="E23" s="29">
        <v>66579</v>
      </c>
      <c r="F23" s="107">
        <v>38.67</v>
      </c>
      <c r="G23" s="106">
        <v>299</v>
      </c>
      <c r="H23" s="106">
        <v>242</v>
      </c>
      <c r="I23" s="106">
        <v>214</v>
      </c>
    </row>
    <row r="24" spans="1:9" x14ac:dyDescent="0.25">
      <c r="A24" s="43" t="s">
        <v>64</v>
      </c>
      <c r="B24" s="106" t="s">
        <v>168</v>
      </c>
      <c r="C24" s="106" t="s">
        <v>199</v>
      </c>
      <c r="D24" s="29" t="s">
        <v>26</v>
      </c>
      <c r="E24" s="29">
        <v>67852</v>
      </c>
      <c r="F24" s="107">
        <v>29.67</v>
      </c>
      <c r="G24" s="106">
        <v>161</v>
      </c>
      <c r="H24" s="106">
        <v>163</v>
      </c>
      <c r="I24" s="106">
        <v>206</v>
      </c>
    </row>
    <row r="25" spans="1:9" x14ac:dyDescent="0.25">
      <c r="A25" s="109" t="s">
        <v>56</v>
      </c>
      <c r="B25" s="106" t="s">
        <v>164</v>
      </c>
      <c r="C25" s="106" t="s">
        <v>200</v>
      </c>
      <c r="D25" s="29">
        <v>67815</v>
      </c>
      <c r="E25" s="29">
        <v>67853</v>
      </c>
      <c r="F25" s="107">
        <v>34.6</v>
      </c>
      <c r="G25" s="106">
        <v>193</v>
      </c>
      <c r="H25" s="106">
        <v>165</v>
      </c>
      <c r="I25" s="106">
        <v>95</v>
      </c>
    </row>
    <row r="26" spans="1:9" x14ac:dyDescent="0.25">
      <c r="A26" s="109" t="s">
        <v>57</v>
      </c>
      <c r="B26" s="106" t="s">
        <v>201</v>
      </c>
      <c r="C26" s="106" t="s">
        <v>202</v>
      </c>
      <c r="D26" s="29">
        <v>67816</v>
      </c>
      <c r="E26" s="29">
        <v>67854</v>
      </c>
      <c r="F26" s="107">
        <v>33.44</v>
      </c>
      <c r="G26" s="106">
        <v>86</v>
      </c>
      <c r="H26" s="106">
        <v>234</v>
      </c>
      <c r="I26" s="106">
        <v>120</v>
      </c>
    </row>
    <row r="27" spans="1:9" x14ac:dyDescent="0.25">
      <c r="A27" s="109" t="s">
        <v>23</v>
      </c>
      <c r="B27" s="106" t="s">
        <v>180</v>
      </c>
      <c r="C27" s="106" t="s">
        <v>203</v>
      </c>
      <c r="D27" s="29">
        <v>67818</v>
      </c>
      <c r="E27" s="29">
        <v>67856</v>
      </c>
      <c r="F27" s="107">
        <v>31.93</v>
      </c>
      <c r="G27" s="106">
        <v>71</v>
      </c>
      <c r="H27" s="106">
        <v>247</v>
      </c>
      <c r="I27" s="106">
        <v>246</v>
      </c>
    </row>
    <row r="28" spans="1:9" x14ac:dyDescent="0.25">
      <c r="A28" s="109" t="s">
        <v>38</v>
      </c>
      <c r="B28" s="106" t="s">
        <v>185</v>
      </c>
      <c r="C28" s="106" t="s">
        <v>204</v>
      </c>
      <c r="D28" s="29">
        <v>67819</v>
      </c>
      <c r="E28" s="29">
        <v>67857</v>
      </c>
      <c r="F28" s="107">
        <v>32.32</v>
      </c>
      <c r="G28" s="106">
        <v>83</v>
      </c>
      <c r="H28" s="106">
        <v>144</v>
      </c>
      <c r="I28" s="106">
        <v>114</v>
      </c>
    </row>
    <row r="29" spans="1:9" x14ac:dyDescent="0.25">
      <c r="A29" s="109" t="s">
        <v>15</v>
      </c>
      <c r="B29" s="106" t="s">
        <v>166</v>
      </c>
      <c r="C29" s="106" t="s">
        <v>205</v>
      </c>
      <c r="D29" s="29">
        <v>63772</v>
      </c>
      <c r="E29" s="29">
        <v>66580</v>
      </c>
      <c r="F29" s="107">
        <v>36.119999999999997</v>
      </c>
      <c r="G29" s="106">
        <v>122</v>
      </c>
      <c r="H29" s="106">
        <v>221</v>
      </c>
      <c r="I29" s="106">
        <v>107</v>
      </c>
    </row>
    <row r="30" spans="1:9" x14ac:dyDescent="0.25">
      <c r="A30" s="109" t="s">
        <v>16</v>
      </c>
      <c r="B30" s="106" t="s">
        <v>180</v>
      </c>
      <c r="C30" s="106" t="s">
        <v>206</v>
      </c>
      <c r="D30" s="29">
        <v>63774</v>
      </c>
      <c r="E30" s="29">
        <v>66581</v>
      </c>
      <c r="F30" s="107">
        <v>35.94</v>
      </c>
      <c r="G30" s="106">
        <v>294</v>
      </c>
      <c r="H30" s="106">
        <v>72</v>
      </c>
      <c r="I30" s="106">
        <v>165</v>
      </c>
    </row>
    <row r="31" spans="1:9" x14ac:dyDescent="0.25">
      <c r="A31" s="43" t="s">
        <v>72</v>
      </c>
      <c r="B31" s="106" t="s">
        <v>166</v>
      </c>
      <c r="C31" s="106" t="s">
        <v>207</v>
      </c>
      <c r="D31" s="29">
        <v>65183</v>
      </c>
      <c r="E31" s="29">
        <v>70007</v>
      </c>
      <c r="F31" s="107">
        <v>35</v>
      </c>
      <c r="G31" s="106">
        <v>118</v>
      </c>
      <c r="H31" s="106">
        <v>109</v>
      </c>
      <c r="I31" s="106">
        <v>124</v>
      </c>
    </row>
    <row r="32" spans="1:9" x14ac:dyDescent="0.25">
      <c r="A32" s="109" t="s">
        <v>24</v>
      </c>
      <c r="B32" s="106" t="s">
        <v>185</v>
      </c>
      <c r="C32" s="106" t="s">
        <v>208</v>
      </c>
      <c r="D32" s="29">
        <v>67820</v>
      </c>
      <c r="E32" s="29">
        <v>67858</v>
      </c>
      <c r="F32" s="107">
        <v>31.68</v>
      </c>
      <c r="G32" s="106">
        <v>84</v>
      </c>
      <c r="H32" s="106">
        <v>91</v>
      </c>
      <c r="I32" s="106">
        <v>150</v>
      </c>
    </row>
    <row r="33" spans="1:9" x14ac:dyDescent="0.25">
      <c r="A33" s="43" t="s">
        <v>43</v>
      </c>
      <c r="B33" s="106" t="s">
        <v>170</v>
      </c>
      <c r="C33" s="106" t="s">
        <v>209</v>
      </c>
      <c r="D33" s="29" t="s">
        <v>26</v>
      </c>
      <c r="E33" s="29">
        <v>67860</v>
      </c>
      <c r="F33" s="107">
        <v>37.909999999999997</v>
      </c>
      <c r="G33" s="106">
        <v>220</v>
      </c>
      <c r="H33" s="106">
        <v>205</v>
      </c>
      <c r="I33" s="106">
        <v>100</v>
      </c>
    </row>
    <row r="34" spans="1:9" x14ac:dyDescent="0.25">
      <c r="A34" s="109" t="s">
        <v>210</v>
      </c>
      <c r="B34" s="106" t="s">
        <v>164</v>
      </c>
      <c r="C34" s="106" t="s">
        <v>211</v>
      </c>
      <c r="D34" s="29">
        <v>67822</v>
      </c>
      <c r="E34" s="29">
        <v>67861</v>
      </c>
      <c r="F34" s="107">
        <v>38.18</v>
      </c>
      <c r="G34" s="106">
        <v>252</v>
      </c>
      <c r="H34" s="110">
        <v>209</v>
      </c>
      <c r="I34" s="110" t="s">
        <v>212</v>
      </c>
    </row>
    <row r="35" spans="1:9" x14ac:dyDescent="0.25">
      <c r="A35" s="109" t="s">
        <v>44</v>
      </c>
      <c r="B35" s="106" t="s">
        <v>180</v>
      </c>
      <c r="C35" s="106" t="s">
        <v>213</v>
      </c>
      <c r="D35" s="29">
        <v>63775</v>
      </c>
      <c r="E35" s="29">
        <v>66582</v>
      </c>
      <c r="F35" s="107">
        <v>39.31</v>
      </c>
      <c r="G35" s="106">
        <v>315</v>
      </c>
      <c r="H35" s="110">
        <v>258</v>
      </c>
      <c r="I35" s="110">
        <v>230</v>
      </c>
    </row>
    <row r="36" spans="1:9" x14ac:dyDescent="0.25">
      <c r="A36" s="109" t="s">
        <v>17</v>
      </c>
      <c r="B36" s="106" t="s">
        <v>185</v>
      </c>
      <c r="C36" s="106" t="s">
        <v>214</v>
      </c>
      <c r="D36" s="29">
        <v>67823</v>
      </c>
      <c r="E36" s="29">
        <v>67862</v>
      </c>
      <c r="F36" s="107">
        <v>31.77</v>
      </c>
      <c r="G36" s="106">
        <v>156</v>
      </c>
      <c r="H36" s="110">
        <v>141</v>
      </c>
      <c r="I36" s="110">
        <v>197</v>
      </c>
    </row>
    <row r="37" spans="1:9" x14ac:dyDescent="0.25">
      <c r="A37" s="109" t="s">
        <v>18</v>
      </c>
      <c r="B37" s="106" t="s">
        <v>215</v>
      </c>
      <c r="C37" s="111" t="s">
        <v>216</v>
      </c>
      <c r="D37" s="29">
        <v>67824</v>
      </c>
      <c r="E37" s="29">
        <v>67863</v>
      </c>
      <c r="F37" s="107">
        <v>38.26</v>
      </c>
      <c r="G37" s="106">
        <v>221</v>
      </c>
      <c r="H37" s="110">
        <v>278</v>
      </c>
      <c r="I37" s="110">
        <v>193</v>
      </c>
    </row>
    <row r="38" spans="1:9" x14ac:dyDescent="0.25">
      <c r="A38" s="109" t="s">
        <v>217</v>
      </c>
      <c r="B38" s="106" t="s">
        <v>218</v>
      </c>
      <c r="C38" s="106" t="s">
        <v>219</v>
      </c>
      <c r="D38" s="29">
        <v>63776</v>
      </c>
      <c r="E38" s="29">
        <v>66583</v>
      </c>
      <c r="F38" s="107">
        <v>27.5</v>
      </c>
      <c r="G38" s="106">
        <v>191</v>
      </c>
      <c r="H38" s="110">
        <v>51</v>
      </c>
      <c r="I38" s="110">
        <v>85</v>
      </c>
    </row>
    <row r="39" spans="1:9" x14ac:dyDescent="0.25">
      <c r="A39" s="109" t="s">
        <v>62</v>
      </c>
      <c r="B39" s="106" t="s">
        <v>185</v>
      </c>
      <c r="C39" s="106" t="s">
        <v>220</v>
      </c>
      <c r="D39" s="29">
        <v>67319</v>
      </c>
      <c r="E39" s="29">
        <v>67320</v>
      </c>
      <c r="F39" s="107">
        <v>34.479999999999997</v>
      </c>
      <c r="G39" s="106">
        <v>204</v>
      </c>
      <c r="H39" s="110">
        <v>232</v>
      </c>
      <c r="I39" s="110">
        <v>117</v>
      </c>
    </row>
    <row r="40" spans="1:9" x14ac:dyDescent="0.25">
      <c r="A40" s="109" t="s">
        <v>45</v>
      </c>
      <c r="B40" s="106" t="s">
        <v>164</v>
      </c>
      <c r="C40" s="106" t="s">
        <v>221</v>
      </c>
      <c r="D40" s="29">
        <v>67825</v>
      </c>
      <c r="E40" s="29">
        <v>67864</v>
      </c>
      <c r="F40" s="107">
        <v>37.659999999999997</v>
      </c>
      <c r="G40" s="106">
        <v>180</v>
      </c>
      <c r="H40" s="110">
        <v>252</v>
      </c>
      <c r="I40" s="110">
        <v>223</v>
      </c>
    </row>
    <row r="41" spans="1:9" x14ac:dyDescent="0.25">
      <c r="A41" s="109" t="s">
        <v>25</v>
      </c>
      <c r="B41" s="106" t="s">
        <v>222</v>
      </c>
      <c r="C41" s="106" t="s">
        <v>223</v>
      </c>
      <c r="D41" s="29">
        <v>67826</v>
      </c>
      <c r="E41" s="29">
        <v>67865</v>
      </c>
      <c r="F41" s="107">
        <v>37.700000000000003</v>
      </c>
      <c r="G41" s="106">
        <v>176</v>
      </c>
      <c r="H41" s="110">
        <v>177</v>
      </c>
      <c r="I41" s="110">
        <v>338</v>
      </c>
    </row>
    <row r="42" spans="1:9" x14ac:dyDescent="0.25">
      <c r="A42" s="109" t="s">
        <v>35</v>
      </c>
      <c r="B42" s="106" t="s">
        <v>164</v>
      </c>
      <c r="C42" s="106" t="s">
        <v>224</v>
      </c>
      <c r="D42" s="29">
        <v>67827</v>
      </c>
      <c r="E42" s="29">
        <v>67866</v>
      </c>
      <c r="F42" s="107">
        <v>36.909999999999997</v>
      </c>
      <c r="G42" s="106">
        <v>190</v>
      </c>
      <c r="H42" s="110">
        <v>146</v>
      </c>
      <c r="I42" s="110">
        <v>117</v>
      </c>
    </row>
    <row r="43" spans="1:9" x14ac:dyDescent="0.25">
      <c r="A43" s="109" t="s">
        <v>36</v>
      </c>
      <c r="B43" s="106" t="s">
        <v>185</v>
      </c>
      <c r="C43" s="106" t="s">
        <v>225</v>
      </c>
      <c r="D43" s="29">
        <v>67828</v>
      </c>
      <c r="E43" s="29">
        <v>67867</v>
      </c>
      <c r="F43" s="107">
        <v>25.36</v>
      </c>
      <c r="G43" s="106">
        <v>163</v>
      </c>
      <c r="H43" s="110">
        <v>178</v>
      </c>
      <c r="I43" s="110">
        <v>117</v>
      </c>
    </row>
    <row r="44" spans="1:9" x14ac:dyDescent="0.25">
      <c r="A44" s="109" t="s">
        <v>19</v>
      </c>
      <c r="B44" s="106" t="s">
        <v>226</v>
      </c>
      <c r="C44" s="106" t="s">
        <v>227</v>
      </c>
      <c r="D44" s="29">
        <v>67830</v>
      </c>
      <c r="E44" s="29">
        <v>67869</v>
      </c>
      <c r="F44" s="107">
        <v>39.67</v>
      </c>
      <c r="G44" s="106">
        <v>271</v>
      </c>
      <c r="H44" s="110">
        <v>300</v>
      </c>
      <c r="I44" s="110">
        <v>256</v>
      </c>
    </row>
    <row r="45" spans="1:9" x14ac:dyDescent="0.25">
      <c r="A45" s="109" t="s">
        <v>20</v>
      </c>
      <c r="B45" s="106" t="s">
        <v>228</v>
      </c>
      <c r="C45" s="106" t="s">
        <v>229</v>
      </c>
      <c r="D45" s="29">
        <v>67831</v>
      </c>
      <c r="E45" s="29">
        <v>67870</v>
      </c>
      <c r="F45" s="107">
        <v>35.83</v>
      </c>
      <c r="G45" s="106">
        <v>110</v>
      </c>
      <c r="H45" s="110">
        <v>125</v>
      </c>
      <c r="I45" s="110">
        <v>236</v>
      </c>
    </row>
    <row r="46" spans="1:9" x14ac:dyDescent="0.25">
      <c r="A46" s="109" t="s">
        <v>46</v>
      </c>
      <c r="B46" s="106" t="s">
        <v>180</v>
      </c>
      <c r="C46" s="106" t="s">
        <v>230</v>
      </c>
      <c r="D46" s="29">
        <v>67832</v>
      </c>
      <c r="E46" s="29">
        <v>67871</v>
      </c>
      <c r="F46" s="107">
        <v>34.299999999999997</v>
      </c>
      <c r="G46" s="106">
        <v>58</v>
      </c>
      <c r="H46" s="110">
        <v>263</v>
      </c>
      <c r="I46" s="110">
        <v>135</v>
      </c>
    </row>
    <row r="47" spans="1:9" x14ac:dyDescent="0.25">
      <c r="A47" s="109" t="s">
        <v>67</v>
      </c>
      <c r="B47" s="106" t="s">
        <v>158</v>
      </c>
      <c r="C47" s="106" t="s">
        <v>231</v>
      </c>
      <c r="D47" s="29">
        <v>67833</v>
      </c>
      <c r="E47" s="29">
        <v>67872</v>
      </c>
      <c r="F47" s="107">
        <v>35.51</v>
      </c>
      <c r="G47" s="106">
        <v>58</v>
      </c>
      <c r="H47" s="110">
        <v>134</v>
      </c>
      <c r="I47" s="110">
        <v>179</v>
      </c>
    </row>
    <row r="48" spans="1:9" x14ac:dyDescent="0.25">
      <c r="A48" s="109" t="s">
        <v>21</v>
      </c>
      <c r="B48" s="106" t="s">
        <v>215</v>
      </c>
      <c r="C48" s="106" t="s">
        <v>232</v>
      </c>
      <c r="D48" s="41">
        <v>67834</v>
      </c>
      <c r="E48" s="41">
        <v>67873</v>
      </c>
      <c r="F48" s="107">
        <v>43.58</v>
      </c>
      <c r="G48" s="106">
        <v>303</v>
      </c>
      <c r="H48" s="110">
        <v>151</v>
      </c>
      <c r="I48" s="110">
        <v>58</v>
      </c>
    </row>
    <row r="49" spans="1:9" ht="15.75" x14ac:dyDescent="0.25">
      <c r="A49" s="112" t="s">
        <v>233</v>
      </c>
      <c r="B49" s="113"/>
      <c r="C49" s="113"/>
      <c r="D49" s="114"/>
      <c r="F49" s="218"/>
      <c r="G49" s="118"/>
      <c r="H49" s="118"/>
      <c r="I49" s="118"/>
    </row>
    <row r="50" spans="1:9" ht="18" x14ac:dyDescent="0.35">
      <c r="A50" s="115" t="s">
        <v>234</v>
      </c>
      <c r="B50" s="116" t="s">
        <v>235</v>
      </c>
      <c r="C50" s="106" t="s">
        <v>236</v>
      </c>
      <c r="D50" s="117" t="s">
        <v>212</v>
      </c>
      <c r="E50" s="117" t="s">
        <v>212</v>
      </c>
      <c r="F50" s="219">
        <v>32.85</v>
      </c>
      <c r="G50" s="117">
        <v>203</v>
      </c>
      <c r="H50" s="117">
        <v>115</v>
      </c>
      <c r="I50" s="117" t="s">
        <v>212</v>
      </c>
    </row>
    <row r="51" spans="1:9" x14ac:dyDescent="0.25">
      <c r="A51" s="106" t="s">
        <v>237</v>
      </c>
      <c r="B51" s="117" t="s">
        <v>235</v>
      </c>
      <c r="C51" s="106" t="s">
        <v>238</v>
      </c>
      <c r="D51" s="117" t="s">
        <v>212</v>
      </c>
      <c r="E51" s="117" t="s">
        <v>212</v>
      </c>
      <c r="F51" s="219">
        <v>19.47</v>
      </c>
      <c r="G51" s="117">
        <v>334</v>
      </c>
      <c r="H51" s="117">
        <v>265</v>
      </c>
      <c r="I51" s="117" t="s">
        <v>212</v>
      </c>
    </row>
    <row r="52" spans="1:9" ht="18" x14ac:dyDescent="0.35">
      <c r="A52" s="115" t="s">
        <v>239</v>
      </c>
      <c r="B52" s="116" t="s">
        <v>26</v>
      </c>
      <c r="C52" s="106" t="s">
        <v>240</v>
      </c>
      <c r="D52" s="123" t="s">
        <v>212</v>
      </c>
      <c r="E52" s="117" t="s">
        <v>212</v>
      </c>
      <c r="F52" s="219">
        <v>35.36</v>
      </c>
      <c r="G52" s="117">
        <v>212</v>
      </c>
      <c r="H52" s="117">
        <v>106</v>
      </c>
      <c r="I52" s="117" t="s">
        <v>212</v>
      </c>
    </row>
    <row r="53" spans="1:9" ht="15.75" x14ac:dyDescent="0.25">
      <c r="A53" s="112" t="s">
        <v>241</v>
      </c>
      <c r="B53" s="118"/>
      <c r="C53" s="113"/>
      <c r="D53" s="114"/>
      <c r="E53" s="118"/>
      <c r="F53" s="218"/>
      <c r="G53" s="118"/>
      <c r="H53" s="118"/>
      <c r="I53" s="118"/>
    </row>
    <row r="54" spans="1:9" ht="18" x14ac:dyDescent="0.35">
      <c r="A54" s="115" t="s">
        <v>242</v>
      </c>
      <c r="B54" s="117" t="s">
        <v>26</v>
      </c>
      <c r="C54" s="106" t="s">
        <v>243</v>
      </c>
      <c r="D54" s="117" t="s">
        <v>212</v>
      </c>
      <c r="E54" s="117" t="s">
        <v>212</v>
      </c>
      <c r="F54" s="219">
        <v>27.78</v>
      </c>
      <c r="G54" s="117">
        <v>164</v>
      </c>
      <c r="H54" s="117">
        <v>162</v>
      </c>
      <c r="I54" s="117">
        <v>160</v>
      </c>
    </row>
    <row r="55" spans="1:9" ht="18" x14ac:dyDescent="0.35">
      <c r="A55" s="119" t="s">
        <v>244</v>
      </c>
      <c r="B55" s="117" t="s">
        <v>26</v>
      </c>
      <c r="C55" s="106" t="s">
        <v>245</v>
      </c>
      <c r="D55" s="117" t="s">
        <v>212</v>
      </c>
      <c r="E55" s="117" t="s">
        <v>212</v>
      </c>
      <c r="F55" s="219">
        <v>38.57</v>
      </c>
      <c r="G55" s="117">
        <v>240</v>
      </c>
      <c r="H55" s="117" t="s">
        <v>212</v>
      </c>
      <c r="I55" s="117" t="s">
        <v>212</v>
      </c>
    </row>
    <row r="56" spans="1:9" ht="18" x14ac:dyDescent="0.35">
      <c r="A56" s="120" t="s">
        <v>246</v>
      </c>
      <c r="B56" s="114" t="s">
        <v>26</v>
      </c>
      <c r="C56" s="121" t="s">
        <v>247</v>
      </c>
      <c r="D56" s="117" t="s">
        <v>212</v>
      </c>
      <c r="E56" s="117" t="s">
        <v>212</v>
      </c>
      <c r="F56" s="220">
        <v>41.74</v>
      </c>
      <c r="G56" s="114">
        <v>264</v>
      </c>
      <c r="H56" s="114">
        <v>132</v>
      </c>
      <c r="I56" s="117" t="s">
        <v>212</v>
      </c>
    </row>
    <row r="57" spans="1:9" ht="18" x14ac:dyDescent="0.35">
      <c r="A57" s="122" t="s">
        <v>248</v>
      </c>
      <c r="B57" s="123" t="s">
        <v>26</v>
      </c>
      <c r="C57" s="124" t="s">
        <v>249</v>
      </c>
      <c r="D57" s="114" t="s">
        <v>212</v>
      </c>
      <c r="E57" s="123" t="s">
        <v>212</v>
      </c>
      <c r="F57" s="221">
        <v>32.4</v>
      </c>
      <c r="G57" s="123">
        <v>188</v>
      </c>
      <c r="H57" s="123" t="s">
        <v>212</v>
      </c>
      <c r="I57" s="123" t="s">
        <v>212</v>
      </c>
    </row>
    <row r="58" spans="1:9" ht="16.5" x14ac:dyDescent="0.25">
      <c r="A58" s="125" t="s">
        <v>419</v>
      </c>
      <c r="D58" s="126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2" sqref="A2"/>
    </sheetView>
  </sheetViews>
  <sheetFormatPr defaultRowHeight="15" x14ac:dyDescent="0.25"/>
  <cols>
    <col min="1" max="1" width="23.28515625" style="67" customWidth="1"/>
    <col min="2" max="2" width="4" style="67" customWidth="1"/>
    <col min="3" max="3" width="14" style="14" customWidth="1"/>
    <col min="4" max="4" width="12.7109375" style="14" customWidth="1"/>
    <col min="5" max="5" width="14" style="14" customWidth="1"/>
    <col min="6" max="6" width="3.7109375" style="14" customWidth="1"/>
    <col min="7" max="7" width="13.85546875" style="14" customWidth="1"/>
    <col min="8" max="8" width="10.7109375" style="14" customWidth="1"/>
    <col min="9" max="9" width="13" style="14" customWidth="1"/>
  </cols>
  <sheetData>
    <row r="1" spans="1:9" ht="36.6" customHeight="1" x14ac:dyDescent="0.25">
      <c r="A1" s="229" t="s">
        <v>512</v>
      </c>
      <c r="B1" s="229"/>
      <c r="C1" s="229"/>
      <c r="D1" s="229"/>
      <c r="E1" s="229"/>
      <c r="F1" s="229"/>
      <c r="G1" s="229"/>
      <c r="H1" s="229"/>
      <c r="I1" s="229"/>
    </row>
    <row r="2" spans="1:9" ht="100.9" x14ac:dyDescent="0.3">
      <c r="A2" s="47" t="s">
        <v>0</v>
      </c>
      <c r="B2" s="48"/>
      <c r="C2" s="2" t="s">
        <v>1</v>
      </c>
      <c r="D2" s="2" t="s">
        <v>2</v>
      </c>
      <c r="E2" s="2" t="s">
        <v>3</v>
      </c>
      <c r="F2" s="48"/>
      <c r="G2" s="2" t="s">
        <v>4</v>
      </c>
      <c r="H2" s="2" t="s">
        <v>5</v>
      </c>
      <c r="I2" s="2" t="s">
        <v>6</v>
      </c>
    </row>
    <row r="3" spans="1:9" ht="14.45" x14ac:dyDescent="0.3">
      <c r="A3" s="17" t="s">
        <v>436</v>
      </c>
      <c r="B3" s="49"/>
      <c r="C3" s="16"/>
      <c r="D3" s="16"/>
      <c r="E3" s="16"/>
      <c r="F3" s="49"/>
      <c r="G3" s="16"/>
      <c r="H3" s="16"/>
      <c r="I3" s="16"/>
    </row>
    <row r="4" spans="1:9" s="15" customFormat="1" ht="14.45" x14ac:dyDescent="0.3">
      <c r="A4" s="11" t="s">
        <v>42</v>
      </c>
      <c r="B4" s="76"/>
      <c r="C4" s="26">
        <v>0.16</v>
      </c>
      <c r="D4" s="60">
        <v>118.9285714285714</v>
      </c>
      <c r="E4" s="60">
        <v>10.234103233851853</v>
      </c>
      <c r="F4" s="35"/>
      <c r="G4" s="26">
        <v>1.6</v>
      </c>
      <c r="H4" s="60">
        <v>85.40625</v>
      </c>
      <c r="I4" s="60">
        <v>28.412749507216319</v>
      </c>
    </row>
    <row r="5" spans="1:9" ht="14.45" x14ac:dyDescent="0.3">
      <c r="A5" s="11" t="s">
        <v>94</v>
      </c>
      <c r="B5" s="76"/>
      <c r="C5" s="26">
        <v>0.04</v>
      </c>
      <c r="D5" s="60">
        <v>128.89285714285717</v>
      </c>
      <c r="E5" s="60">
        <v>10.021570917989784</v>
      </c>
      <c r="F5" s="35"/>
      <c r="G5" s="26">
        <v>0.4</v>
      </c>
      <c r="H5" s="60">
        <v>71.5625</v>
      </c>
      <c r="I5" s="60">
        <v>23.99116123027089</v>
      </c>
    </row>
    <row r="6" spans="1:9" ht="14.45" x14ac:dyDescent="0.3">
      <c r="A6" s="43" t="s">
        <v>146</v>
      </c>
      <c r="B6" s="75"/>
      <c r="C6" s="30">
        <v>0.32</v>
      </c>
      <c r="D6" s="56">
        <v>130.13392857142856</v>
      </c>
      <c r="E6" s="57">
        <v>8.1255579731523984</v>
      </c>
      <c r="G6" s="30">
        <v>3.2</v>
      </c>
      <c r="H6" s="56">
        <v>95.9375</v>
      </c>
      <c r="I6" s="56">
        <v>27.883953822843853</v>
      </c>
    </row>
    <row r="7" spans="1:9" ht="14.45" x14ac:dyDescent="0.3">
      <c r="A7" s="11" t="s">
        <v>77</v>
      </c>
      <c r="B7" s="76"/>
      <c r="C7" s="26">
        <v>0.04</v>
      </c>
      <c r="D7" s="60">
        <v>83.285714285714292</v>
      </c>
      <c r="E7" s="64">
        <v>4.7125609519990004</v>
      </c>
      <c r="F7" s="35"/>
      <c r="G7" s="26">
        <v>0.4</v>
      </c>
      <c r="H7" s="60">
        <v>79.5625</v>
      </c>
      <c r="I7" s="60">
        <v>28.164080096861131</v>
      </c>
    </row>
    <row r="8" spans="1:9" ht="14.45" x14ac:dyDescent="0.3">
      <c r="A8" s="43" t="s">
        <v>149</v>
      </c>
      <c r="B8" s="75"/>
      <c r="C8" s="30">
        <v>0.08</v>
      </c>
      <c r="D8" s="56">
        <v>102.64285714285714</v>
      </c>
      <c r="E8" s="56">
        <v>17.456351489375582</v>
      </c>
      <c r="G8" s="30">
        <v>0.8</v>
      </c>
      <c r="H8" s="56">
        <v>66.312499999999986</v>
      </c>
      <c r="I8" s="56">
        <v>27.364907695319101</v>
      </c>
    </row>
    <row r="9" spans="1:9" ht="14.45" x14ac:dyDescent="0.3">
      <c r="A9" s="43" t="s">
        <v>45</v>
      </c>
      <c r="B9" s="75"/>
      <c r="C9" s="30">
        <v>0.16</v>
      </c>
      <c r="D9" s="56">
        <v>102.32142857142858</v>
      </c>
      <c r="E9" s="56">
        <v>12.092154643464864</v>
      </c>
      <c r="G9" s="30">
        <v>1.6</v>
      </c>
      <c r="H9" s="56">
        <v>77.8203125</v>
      </c>
      <c r="I9" s="56">
        <v>29.058404833754892</v>
      </c>
    </row>
    <row r="10" spans="1:9" ht="14.45" x14ac:dyDescent="0.3">
      <c r="A10" s="17" t="s">
        <v>499</v>
      </c>
      <c r="B10" s="75"/>
      <c r="C10" s="30"/>
      <c r="D10" s="56"/>
      <c r="E10" s="56"/>
      <c r="G10" s="30"/>
      <c r="H10" s="56"/>
      <c r="I10" s="56"/>
    </row>
    <row r="11" spans="1:9" ht="14.45" x14ac:dyDescent="0.3">
      <c r="A11" s="43" t="s">
        <v>90</v>
      </c>
      <c r="B11" s="75"/>
      <c r="C11" s="30">
        <v>0.08</v>
      </c>
      <c r="D11" s="56">
        <v>153.92857142857142</v>
      </c>
      <c r="E11" s="56">
        <v>11.725166147089498</v>
      </c>
      <c r="G11" s="30">
        <v>0.8</v>
      </c>
      <c r="H11" s="56">
        <v>94.312499999999986</v>
      </c>
      <c r="I11" s="56">
        <v>27.992133777289748</v>
      </c>
    </row>
    <row r="12" spans="1:9" ht="14.45" x14ac:dyDescent="0.3">
      <c r="A12" s="43" t="s">
        <v>8</v>
      </c>
      <c r="B12" s="75"/>
      <c r="C12" s="30">
        <v>0.16</v>
      </c>
      <c r="D12" s="56">
        <v>151.96428571428569</v>
      </c>
      <c r="E12" s="56">
        <v>9.5556174644456249</v>
      </c>
      <c r="G12" s="30">
        <v>1.6</v>
      </c>
      <c r="H12" s="56">
        <v>90</v>
      </c>
      <c r="I12" s="56">
        <v>24.792986603962568</v>
      </c>
    </row>
    <row r="13" spans="1:9" ht="14.45" x14ac:dyDescent="0.3">
      <c r="A13" s="43" t="s">
        <v>143</v>
      </c>
      <c r="B13" s="75"/>
      <c r="C13" s="30">
        <v>0.08</v>
      </c>
      <c r="D13" s="56">
        <v>142.08928571428569</v>
      </c>
      <c r="E13" s="56">
        <v>11.29651768979598</v>
      </c>
      <c r="G13" s="30">
        <v>0.8</v>
      </c>
      <c r="H13" s="56">
        <v>97.625</v>
      </c>
      <c r="I13" s="56">
        <v>29.41464930596257</v>
      </c>
    </row>
    <row r="14" spans="1:9" ht="14.45" x14ac:dyDescent="0.3">
      <c r="A14" s="43" t="s">
        <v>144</v>
      </c>
      <c r="B14" s="75"/>
      <c r="C14" s="30">
        <v>0.08</v>
      </c>
      <c r="D14" s="56">
        <v>141.39285714285714</v>
      </c>
      <c r="E14" s="56">
        <v>12.422605185263828</v>
      </c>
      <c r="G14" s="30">
        <v>0.8</v>
      </c>
      <c r="H14" s="56">
        <v>102.4375</v>
      </c>
      <c r="I14" s="56">
        <v>27.413702440797692</v>
      </c>
    </row>
    <row r="15" spans="1:9" x14ac:dyDescent="0.25">
      <c r="A15" s="43" t="s">
        <v>145</v>
      </c>
      <c r="B15" s="75"/>
      <c r="C15" s="30">
        <v>0.16</v>
      </c>
      <c r="D15" s="56">
        <v>132.5</v>
      </c>
      <c r="E15" s="56">
        <v>8.80783872588745</v>
      </c>
      <c r="G15" s="30">
        <v>1.6</v>
      </c>
      <c r="H15" s="56">
        <v>90.953125</v>
      </c>
      <c r="I15" s="56">
        <v>23.14728446695629</v>
      </c>
    </row>
    <row r="16" spans="1:9" x14ac:dyDescent="0.25">
      <c r="A16" s="43" t="s">
        <v>70</v>
      </c>
      <c r="B16" s="75"/>
      <c r="C16" s="30">
        <v>0.32</v>
      </c>
      <c r="D16" s="56">
        <v>47.5</v>
      </c>
      <c r="E16" s="56">
        <v>43.853327395284829</v>
      </c>
      <c r="G16" s="30">
        <v>3.2</v>
      </c>
      <c r="H16" s="56">
        <v>64.3359375</v>
      </c>
      <c r="I16" s="56">
        <v>29.471015254659392</v>
      </c>
    </row>
    <row r="17" spans="1:9" x14ac:dyDescent="0.25">
      <c r="A17" s="11" t="s">
        <v>102</v>
      </c>
      <c r="B17" s="76"/>
      <c r="C17" s="26">
        <v>0.04</v>
      </c>
      <c r="D17" s="60">
        <v>139.64285714285717</v>
      </c>
      <c r="E17" s="64">
        <v>8.327443229895886</v>
      </c>
      <c r="F17" s="35"/>
      <c r="G17" s="26">
        <v>0.4</v>
      </c>
      <c r="H17" s="60">
        <v>119.03125</v>
      </c>
      <c r="I17" s="60">
        <v>22.882943442721729</v>
      </c>
    </row>
    <row r="18" spans="1:9" x14ac:dyDescent="0.25">
      <c r="A18" s="43" t="s">
        <v>147</v>
      </c>
      <c r="B18" s="75"/>
      <c r="C18" s="30">
        <v>0.08</v>
      </c>
      <c r="D18" s="56">
        <v>140.89285714285714</v>
      </c>
      <c r="E18" s="56">
        <v>11.450416708861905</v>
      </c>
      <c r="G18" s="30">
        <v>0.8</v>
      </c>
      <c r="H18" s="56">
        <v>95.625</v>
      </c>
      <c r="I18" s="56">
        <v>25.826364288764101</v>
      </c>
    </row>
    <row r="19" spans="1:9" x14ac:dyDescent="0.25">
      <c r="A19" s="43" t="s">
        <v>150</v>
      </c>
      <c r="B19" s="75"/>
      <c r="C19" s="30">
        <v>0.04</v>
      </c>
      <c r="D19" s="56">
        <v>159.89285714285711</v>
      </c>
      <c r="E19" s="57">
        <v>7.3046584841558477</v>
      </c>
      <c r="G19" s="30">
        <v>0.4</v>
      </c>
      <c r="H19" s="56">
        <v>107.40625000000001</v>
      </c>
      <c r="I19" s="56">
        <v>22.978247053686655</v>
      </c>
    </row>
    <row r="20" spans="1:9" x14ac:dyDescent="0.25">
      <c r="A20" s="43" t="s">
        <v>111</v>
      </c>
      <c r="B20" s="75"/>
      <c r="C20" s="26">
        <v>0.04</v>
      </c>
      <c r="D20" s="56">
        <v>144.96428571428572</v>
      </c>
      <c r="E20" s="56">
        <v>9.5275539634367785</v>
      </c>
      <c r="G20" s="26">
        <v>0.4</v>
      </c>
      <c r="H20" s="56">
        <v>89.625</v>
      </c>
      <c r="I20" s="56">
        <v>26.062613393133738</v>
      </c>
    </row>
    <row r="21" spans="1:9" x14ac:dyDescent="0.25">
      <c r="A21" s="17" t="s">
        <v>503</v>
      </c>
      <c r="B21" s="75"/>
      <c r="C21" s="26"/>
      <c r="D21" s="56"/>
      <c r="E21" s="56"/>
      <c r="G21" s="26"/>
      <c r="H21" s="56"/>
      <c r="I21" s="56"/>
    </row>
    <row r="22" spans="1:9" x14ac:dyDescent="0.25">
      <c r="A22" s="11" t="s">
        <v>89</v>
      </c>
      <c r="B22" s="76"/>
      <c r="C22" s="26">
        <v>0.16</v>
      </c>
      <c r="D22" s="60">
        <v>106.25</v>
      </c>
      <c r="E22" s="60">
        <v>9.593827311941272</v>
      </c>
      <c r="F22" s="35"/>
      <c r="G22" s="26">
        <v>1.6</v>
      </c>
      <c r="H22" s="60">
        <v>99.289062499999986</v>
      </c>
      <c r="I22" s="60">
        <v>38.587172050621319</v>
      </c>
    </row>
    <row r="23" spans="1:9" x14ac:dyDescent="0.25">
      <c r="A23" s="43" t="s">
        <v>93</v>
      </c>
      <c r="B23" s="75"/>
      <c r="C23" s="30">
        <v>0.32</v>
      </c>
      <c r="D23" s="56">
        <v>102.72321428571429</v>
      </c>
      <c r="E23" s="57">
        <v>9.0274214117197946</v>
      </c>
      <c r="G23" s="30">
        <v>3.2</v>
      </c>
      <c r="H23" s="56">
        <v>45.625</v>
      </c>
      <c r="I23" s="56">
        <v>32.109442102747522</v>
      </c>
    </row>
    <row r="24" spans="1:9" x14ac:dyDescent="0.25">
      <c r="A24" s="43" t="s">
        <v>73</v>
      </c>
      <c r="B24" s="75"/>
      <c r="C24" s="30">
        <v>0.04</v>
      </c>
      <c r="D24" s="56">
        <v>97.785714285714278</v>
      </c>
      <c r="E24" s="56">
        <v>27.121541909348089</v>
      </c>
      <c r="G24" s="30">
        <v>0.4</v>
      </c>
      <c r="H24" s="56">
        <v>62.937500000000007</v>
      </c>
      <c r="I24" s="56">
        <v>43.476287921008534</v>
      </c>
    </row>
    <row r="25" spans="1:9" x14ac:dyDescent="0.25">
      <c r="A25" s="43" t="s">
        <v>74</v>
      </c>
      <c r="B25" s="75"/>
      <c r="C25" s="30">
        <v>0.04</v>
      </c>
      <c r="D25" s="56">
        <v>109.60714285714283</v>
      </c>
      <c r="E25" s="56">
        <v>18.496113484755842</v>
      </c>
      <c r="G25" s="30">
        <v>0.4</v>
      </c>
      <c r="H25" s="56">
        <v>84.812499999999986</v>
      </c>
      <c r="I25" s="56">
        <v>35.081357298711438</v>
      </c>
    </row>
    <row r="26" spans="1:9" x14ac:dyDescent="0.25">
      <c r="A26" s="43" t="s">
        <v>153</v>
      </c>
      <c r="B26" s="75"/>
      <c r="C26" s="30">
        <v>0.16</v>
      </c>
      <c r="D26" s="56">
        <v>85.633928571428569</v>
      </c>
      <c r="E26" s="56">
        <v>27.098687743547021</v>
      </c>
      <c r="G26" s="30">
        <v>1.6</v>
      </c>
      <c r="H26" s="56">
        <v>72.078124999999986</v>
      </c>
      <c r="I26" s="56">
        <v>44.70038330974365</v>
      </c>
    </row>
    <row r="27" spans="1:9" x14ac:dyDescent="0.25">
      <c r="A27" s="43" t="s">
        <v>75</v>
      </c>
      <c r="B27" s="75"/>
      <c r="C27" s="30">
        <v>0.04</v>
      </c>
      <c r="D27" s="56">
        <v>88</v>
      </c>
      <c r="E27" s="56">
        <v>19.048219541461638</v>
      </c>
      <c r="G27" s="30">
        <v>0.4</v>
      </c>
      <c r="H27" s="56">
        <v>61.031250000000007</v>
      </c>
      <c r="I27" s="56">
        <v>32.173217894862439</v>
      </c>
    </row>
    <row r="28" spans="1:9" x14ac:dyDescent="0.25">
      <c r="A28" s="43" t="s">
        <v>64</v>
      </c>
      <c r="B28" s="75"/>
      <c r="C28" s="30">
        <v>0.32</v>
      </c>
      <c r="D28" s="56">
        <v>84.0625</v>
      </c>
      <c r="E28" s="56">
        <v>12.695770522025471</v>
      </c>
      <c r="G28" s="30">
        <v>3.2</v>
      </c>
      <c r="H28" s="56">
        <v>48.187499999999993</v>
      </c>
      <c r="I28" s="56">
        <v>34.486853627085907</v>
      </c>
    </row>
    <row r="29" spans="1:9" x14ac:dyDescent="0.25">
      <c r="A29" s="43" t="s">
        <v>100</v>
      </c>
      <c r="B29" s="75"/>
      <c r="C29" s="30">
        <v>0.04</v>
      </c>
      <c r="D29" s="56">
        <v>126.03571428571428</v>
      </c>
      <c r="E29" s="56">
        <v>14.074659731816256</v>
      </c>
      <c r="G29" s="30">
        <v>0.4</v>
      </c>
      <c r="H29" s="56">
        <v>84.625</v>
      </c>
      <c r="I29" s="56">
        <v>41.344464353709249</v>
      </c>
    </row>
    <row r="30" spans="1:9" x14ac:dyDescent="0.25">
      <c r="A30" s="43" t="s">
        <v>78</v>
      </c>
      <c r="B30" s="75"/>
      <c r="C30" s="30">
        <v>0.16</v>
      </c>
      <c r="D30" s="56">
        <v>99.553571428571431</v>
      </c>
      <c r="E30" s="56">
        <v>12.580693312999774</v>
      </c>
      <c r="G30" s="30">
        <v>1.6</v>
      </c>
      <c r="H30" s="56">
        <v>79.9609375</v>
      </c>
      <c r="I30" s="56">
        <v>33.5297448902936</v>
      </c>
    </row>
    <row r="31" spans="1:9" x14ac:dyDescent="0.25">
      <c r="A31" s="11" t="s">
        <v>71</v>
      </c>
      <c r="B31" s="76"/>
      <c r="C31" s="26">
        <v>0.64</v>
      </c>
      <c r="D31" s="60">
        <v>84.575892857142847</v>
      </c>
      <c r="E31" s="60">
        <v>12.289713423410968</v>
      </c>
      <c r="F31" s="35"/>
      <c r="G31" s="26">
        <v>6.4</v>
      </c>
      <c r="H31" s="60">
        <v>70.9375</v>
      </c>
      <c r="I31" s="60">
        <v>33.583524369362607</v>
      </c>
    </row>
    <row r="32" spans="1:9" x14ac:dyDescent="0.25">
      <c r="A32" s="43" t="s">
        <v>15</v>
      </c>
      <c r="B32" s="75"/>
      <c r="C32" s="30">
        <v>0.08</v>
      </c>
      <c r="D32" s="56">
        <v>128.17857142857142</v>
      </c>
      <c r="E32" s="57">
        <v>8.4627190903979965</v>
      </c>
      <c r="G32" s="30">
        <v>0.8</v>
      </c>
      <c r="H32" s="56">
        <v>78.031249999999986</v>
      </c>
      <c r="I32" s="56">
        <v>30.509756794090023</v>
      </c>
    </row>
    <row r="33" spans="1:9" x14ac:dyDescent="0.25">
      <c r="A33" s="43" t="s">
        <v>65</v>
      </c>
      <c r="B33" s="75"/>
      <c r="C33" s="30">
        <v>0.16</v>
      </c>
      <c r="D33" s="56">
        <v>75.482142857142847</v>
      </c>
      <c r="E33" s="56">
        <v>19.37884698388428</v>
      </c>
      <c r="G33" s="30">
        <v>1.6</v>
      </c>
      <c r="H33" s="56">
        <v>70.0390625</v>
      </c>
      <c r="I33" s="56">
        <v>42.007956237174945</v>
      </c>
    </row>
    <row r="34" spans="1:9" x14ac:dyDescent="0.25">
      <c r="A34" s="11" t="s">
        <v>34</v>
      </c>
      <c r="B34" s="76"/>
      <c r="C34" s="26">
        <v>0.16</v>
      </c>
      <c r="D34" s="60">
        <v>101</v>
      </c>
      <c r="E34" s="60">
        <v>15</v>
      </c>
      <c r="F34" s="35"/>
      <c r="G34" s="26">
        <v>1.6</v>
      </c>
      <c r="H34" s="60">
        <v>24</v>
      </c>
      <c r="I34" s="60">
        <v>4</v>
      </c>
    </row>
    <row r="35" spans="1:9" x14ac:dyDescent="0.25">
      <c r="A35" s="43" t="s">
        <v>148</v>
      </c>
      <c r="B35" s="75"/>
      <c r="C35" s="30">
        <v>0.16</v>
      </c>
      <c r="D35" s="56">
        <v>107.94642857142857</v>
      </c>
      <c r="E35" s="56">
        <v>11.075306910000053</v>
      </c>
      <c r="G35" s="30">
        <v>1.6</v>
      </c>
      <c r="H35" s="56">
        <v>80.414062499999986</v>
      </c>
      <c r="I35" s="56">
        <v>32.712969712248537</v>
      </c>
    </row>
    <row r="36" spans="1:9" x14ac:dyDescent="0.25">
      <c r="A36" s="43" t="s">
        <v>39</v>
      </c>
      <c r="B36" s="75"/>
      <c r="C36" s="30">
        <v>0.16</v>
      </c>
      <c r="D36" s="56">
        <v>100.53571428571428</v>
      </c>
      <c r="E36" s="56">
        <v>9.9947036527139481</v>
      </c>
      <c r="G36" s="30">
        <v>1.6</v>
      </c>
      <c r="H36" s="56">
        <v>66.375</v>
      </c>
      <c r="I36" s="56">
        <v>38.837376745635169</v>
      </c>
    </row>
    <row r="37" spans="1:9" x14ac:dyDescent="0.25">
      <c r="A37" s="43" t="s">
        <v>152</v>
      </c>
      <c r="B37" s="75"/>
      <c r="C37" s="30">
        <v>0.16</v>
      </c>
      <c r="D37" s="56">
        <v>105.98214285714285</v>
      </c>
      <c r="E37" s="56">
        <v>13.22545905381495</v>
      </c>
      <c r="G37" s="30">
        <v>1.6</v>
      </c>
      <c r="H37" s="56">
        <v>75.6640625</v>
      </c>
      <c r="I37" s="56">
        <v>32.619332509347245</v>
      </c>
    </row>
    <row r="38" spans="1:9" x14ac:dyDescent="0.25">
      <c r="A38" s="17" t="s">
        <v>498</v>
      </c>
      <c r="B38" s="75"/>
      <c r="C38" s="30"/>
      <c r="D38" s="56"/>
      <c r="E38" s="56"/>
      <c r="G38" s="30"/>
      <c r="H38" s="56"/>
      <c r="I38" s="56"/>
    </row>
    <row r="39" spans="1:9" x14ac:dyDescent="0.25">
      <c r="A39" s="43" t="s">
        <v>576</v>
      </c>
      <c r="B39" s="75"/>
      <c r="C39" s="30">
        <v>0.08</v>
      </c>
      <c r="D39" s="56">
        <v>54.25</v>
      </c>
      <c r="E39" s="56">
        <v>20.124939799932708</v>
      </c>
      <c r="G39" s="30">
        <v>0.8</v>
      </c>
      <c r="H39" s="56">
        <v>36.421875</v>
      </c>
      <c r="I39" s="56">
        <v>22.178996188758536</v>
      </c>
    </row>
    <row r="40" spans="1:9" x14ac:dyDescent="0.25">
      <c r="A40" s="104" t="s">
        <v>41</v>
      </c>
      <c r="B40" s="78"/>
      <c r="C40" s="62">
        <v>0.16</v>
      </c>
      <c r="D40" s="62">
        <v>132</v>
      </c>
      <c r="E40" s="62">
        <v>16</v>
      </c>
      <c r="G40" s="62">
        <v>1.6</v>
      </c>
      <c r="H40" s="62">
        <v>82</v>
      </c>
      <c r="I40" s="62">
        <v>31</v>
      </c>
    </row>
    <row r="41" spans="1:9" x14ac:dyDescent="0.25">
      <c r="A41" s="43" t="s">
        <v>541</v>
      </c>
      <c r="B41" s="75"/>
      <c r="C41" s="30">
        <v>0.08</v>
      </c>
      <c r="D41" s="56">
        <v>155.17857142857142</v>
      </c>
      <c r="E41" s="57">
        <v>6.6494914675229788</v>
      </c>
      <c r="G41" s="30">
        <v>0.8</v>
      </c>
      <c r="H41" s="56">
        <v>92.343749999999972</v>
      </c>
      <c r="I41" s="56">
        <v>31.388204004192779</v>
      </c>
    </row>
    <row r="42" spans="1:9" x14ac:dyDescent="0.25">
      <c r="A42" s="43" t="s">
        <v>31</v>
      </c>
      <c r="B42" s="75"/>
      <c r="C42" s="30">
        <v>0.08</v>
      </c>
      <c r="D42" s="56">
        <v>73.964285714285708</v>
      </c>
      <c r="E42" s="56">
        <v>32.106491280348635</v>
      </c>
      <c r="G42" s="30">
        <v>0.8</v>
      </c>
      <c r="H42" s="56">
        <v>64.812499999999986</v>
      </c>
      <c r="I42" s="56">
        <v>46.383240931469786</v>
      </c>
    </row>
    <row r="43" spans="1:9" x14ac:dyDescent="0.25">
      <c r="A43" s="43" t="s">
        <v>97</v>
      </c>
      <c r="B43" s="75"/>
      <c r="C43" s="30">
        <v>0.04</v>
      </c>
      <c r="D43" s="56">
        <v>170.71428571428569</v>
      </c>
      <c r="E43" s="56">
        <v>17.626922830325185</v>
      </c>
      <c r="G43" s="30">
        <v>0.4</v>
      </c>
      <c r="H43" s="56">
        <v>112.59375</v>
      </c>
      <c r="I43" s="56">
        <v>31.216100226478638</v>
      </c>
    </row>
    <row r="44" spans="1:9" x14ac:dyDescent="0.25">
      <c r="A44" s="43" t="s">
        <v>154</v>
      </c>
      <c r="B44" s="75"/>
      <c r="C44" s="30">
        <v>0.16</v>
      </c>
      <c r="D44" s="56">
        <v>146.96428571428572</v>
      </c>
      <c r="E44" s="56">
        <v>13.7375561688047</v>
      </c>
      <c r="G44" s="30">
        <v>1.6</v>
      </c>
      <c r="H44" s="56">
        <v>49.054687499999993</v>
      </c>
      <c r="I44" s="56">
        <v>35.984845320558613</v>
      </c>
    </row>
    <row r="45" spans="1:9" x14ac:dyDescent="0.25">
      <c r="A45" s="11" t="s">
        <v>72</v>
      </c>
      <c r="B45" s="76"/>
      <c r="C45" s="26">
        <v>0.32</v>
      </c>
      <c r="D45" s="60">
        <v>0</v>
      </c>
      <c r="E45" s="140" t="s">
        <v>26</v>
      </c>
      <c r="F45" s="35"/>
      <c r="G45" s="26">
        <v>3.2</v>
      </c>
      <c r="H45" s="60">
        <v>28.453125000000004</v>
      </c>
      <c r="I45" s="60">
        <v>15.198062965000616</v>
      </c>
    </row>
    <row r="46" spans="1:9" x14ac:dyDescent="0.25">
      <c r="A46" s="11" t="s">
        <v>43</v>
      </c>
      <c r="B46" s="76"/>
      <c r="C46" s="26">
        <v>0.16</v>
      </c>
      <c r="D46" s="60">
        <v>48.991071428571423</v>
      </c>
      <c r="E46" s="60">
        <v>18.944302996106853</v>
      </c>
      <c r="F46" s="35"/>
      <c r="G46" s="26">
        <v>1.6</v>
      </c>
      <c r="H46" s="60">
        <v>29.937499999999996</v>
      </c>
      <c r="I46" s="60">
        <v>62.768413575855362</v>
      </c>
    </row>
    <row r="47" spans="1:9" x14ac:dyDescent="0.25">
      <c r="A47" s="43" t="s">
        <v>44</v>
      </c>
      <c r="B47" s="75"/>
      <c r="C47" s="30">
        <v>0.32</v>
      </c>
      <c r="D47" s="56">
        <v>174.86607142857144</v>
      </c>
      <c r="E47" s="56">
        <v>14.051380831232652</v>
      </c>
      <c r="G47" s="30">
        <v>3.2</v>
      </c>
      <c r="H47" s="56">
        <v>47.65625</v>
      </c>
      <c r="I47" s="56">
        <v>41.100909411864365</v>
      </c>
    </row>
    <row r="48" spans="1:9" x14ac:dyDescent="0.25">
      <c r="A48" s="43" t="s">
        <v>35</v>
      </c>
      <c r="B48" s="75"/>
      <c r="C48" s="26">
        <v>0.16</v>
      </c>
      <c r="D48" s="60">
        <v>50.589285714285715</v>
      </c>
      <c r="E48" s="60">
        <v>14.805503152730486</v>
      </c>
      <c r="G48" s="30">
        <v>1.6</v>
      </c>
      <c r="H48" s="56">
        <v>33.726562499999993</v>
      </c>
      <c r="I48" s="56">
        <v>25.128205688854322</v>
      </c>
    </row>
    <row r="49" spans="1:9" x14ac:dyDescent="0.25">
      <c r="A49" s="43" t="s">
        <v>40</v>
      </c>
      <c r="B49" s="75"/>
      <c r="C49" s="30">
        <v>0.04</v>
      </c>
      <c r="D49" s="56">
        <v>26.2</v>
      </c>
      <c r="E49" s="56">
        <v>24.637914564763332</v>
      </c>
      <c r="G49" s="30">
        <v>0.4</v>
      </c>
      <c r="H49" s="56">
        <v>31.640625</v>
      </c>
      <c r="I49" s="56">
        <v>59.219708847622073</v>
      </c>
    </row>
    <row r="50" spans="1:9" x14ac:dyDescent="0.25">
      <c r="A50" s="43" t="s">
        <v>46</v>
      </c>
      <c r="B50" s="75"/>
      <c r="C50" s="26">
        <v>0.04</v>
      </c>
      <c r="D50" s="56">
        <v>143.10714285714286</v>
      </c>
      <c r="E50" s="56">
        <v>13.913482119855336</v>
      </c>
      <c r="G50" s="26">
        <v>0.4</v>
      </c>
      <c r="H50" s="56">
        <v>82.34375</v>
      </c>
      <c r="I50" s="56">
        <v>37.730889796329024</v>
      </c>
    </row>
    <row r="51" spans="1:9" x14ac:dyDescent="0.25">
      <c r="A51" s="43" t="s">
        <v>155</v>
      </c>
      <c r="B51" s="75"/>
      <c r="C51" s="26">
        <v>0.16</v>
      </c>
      <c r="D51" s="60">
        <v>46.357142857142854</v>
      </c>
      <c r="E51" s="60">
        <v>17.755488397003546</v>
      </c>
      <c r="G51" s="30">
        <v>1.6</v>
      </c>
      <c r="H51" s="60">
        <v>36.648437499999993</v>
      </c>
      <c r="I51" s="60">
        <v>39.328871079127531</v>
      </c>
    </row>
    <row r="52" spans="1:9" x14ac:dyDescent="0.25">
      <c r="A52" s="20" t="s">
        <v>21</v>
      </c>
      <c r="B52" s="79"/>
      <c r="C52" s="46">
        <v>0.08</v>
      </c>
      <c r="D52" s="103">
        <v>188.03571428571431</v>
      </c>
      <c r="E52" s="103">
        <v>18.938508980670015</v>
      </c>
      <c r="F52" s="66"/>
      <c r="G52" s="46">
        <v>0.8</v>
      </c>
      <c r="H52" s="103">
        <v>98.671875</v>
      </c>
      <c r="I52" s="103">
        <v>34.17261958485922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2" sqref="A2"/>
    </sheetView>
  </sheetViews>
  <sheetFormatPr defaultRowHeight="15" x14ac:dyDescent="0.25"/>
  <cols>
    <col min="1" max="1" width="34.7109375" style="14" customWidth="1"/>
    <col min="2" max="2" width="30.42578125" style="14" customWidth="1"/>
    <col min="3" max="3" width="2.42578125" style="14" customWidth="1"/>
    <col min="4" max="4" width="33.140625" style="14" customWidth="1"/>
  </cols>
  <sheetData>
    <row r="1" spans="1:9" s="144" customFormat="1" ht="39" customHeight="1" x14ac:dyDescent="0.25">
      <c r="A1" s="237" t="s">
        <v>408</v>
      </c>
      <c r="B1" s="237"/>
      <c r="C1" s="237"/>
      <c r="D1" s="237"/>
      <c r="E1" s="238"/>
      <c r="F1" s="238"/>
      <c r="G1" s="238"/>
      <c r="H1" s="238"/>
      <c r="I1" s="238"/>
    </row>
    <row r="2" spans="1:9" ht="63" customHeight="1" x14ac:dyDescent="0.3">
      <c r="A2" s="145" t="s">
        <v>47</v>
      </c>
      <c r="B2" s="81" t="s">
        <v>256</v>
      </c>
      <c r="C2" s="137"/>
      <c r="D2" s="81" t="s">
        <v>257</v>
      </c>
    </row>
    <row r="3" spans="1:9" ht="14.45" x14ac:dyDescent="0.3">
      <c r="A3" s="82" t="s">
        <v>576</v>
      </c>
      <c r="B3" s="83">
        <v>1.2E-2</v>
      </c>
      <c r="C3" s="83"/>
      <c r="D3" s="84">
        <v>2.9000000000000001E-2</v>
      </c>
    </row>
    <row r="4" spans="1:9" ht="14.45" x14ac:dyDescent="0.3">
      <c r="A4" s="14" t="s">
        <v>7</v>
      </c>
      <c r="B4" s="85">
        <v>2.1000000000000001E-2</v>
      </c>
      <c r="C4" s="85"/>
      <c r="D4" s="86">
        <v>2.7199999999999998E-2</v>
      </c>
    </row>
    <row r="5" spans="1:9" ht="14.45" x14ac:dyDescent="0.3">
      <c r="A5" s="14" t="s">
        <v>48</v>
      </c>
      <c r="B5" s="85">
        <v>1.4E-2</v>
      </c>
      <c r="C5" s="85"/>
      <c r="D5" s="86">
        <v>3.1E-2</v>
      </c>
    </row>
    <row r="6" spans="1:9" ht="14.45" x14ac:dyDescent="0.3">
      <c r="A6" s="14" t="s">
        <v>42</v>
      </c>
      <c r="B6" s="85">
        <v>2.9000000000000001E-2</v>
      </c>
      <c r="C6" s="85"/>
      <c r="D6" s="86">
        <v>1.7999999999999999E-2</v>
      </c>
    </row>
    <row r="7" spans="1:9" ht="14.45" x14ac:dyDescent="0.3">
      <c r="A7" s="14" t="s">
        <v>8</v>
      </c>
      <c r="B7" s="85">
        <v>2.9000000000000001E-2</v>
      </c>
      <c r="C7" s="85"/>
      <c r="D7" s="86">
        <v>4.1000000000000002E-2</v>
      </c>
    </row>
    <row r="8" spans="1:9" ht="14.45" x14ac:dyDescent="0.3">
      <c r="A8" s="14" t="s">
        <v>49</v>
      </c>
      <c r="B8" s="85">
        <v>6.4000000000000001E-2</v>
      </c>
      <c r="C8" s="85"/>
      <c r="D8" s="86">
        <v>3.7999999999999999E-2</v>
      </c>
    </row>
    <row r="9" spans="1:9" ht="14.45" x14ac:dyDescent="0.3">
      <c r="A9" s="14" t="s">
        <v>539</v>
      </c>
      <c r="B9" s="85">
        <v>1.4E-2</v>
      </c>
      <c r="C9" s="85"/>
      <c r="D9" s="86">
        <v>1.2E-2</v>
      </c>
    </row>
    <row r="10" spans="1:9" ht="14.45" x14ac:dyDescent="0.3">
      <c r="A10" s="14" t="s">
        <v>10</v>
      </c>
      <c r="B10" s="85">
        <v>0.01</v>
      </c>
      <c r="C10" s="85"/>
      <c r="D10" s="87">
        <v>8.8999999999999999E-3</v>
      </c>
    </row>
    <row r="11" spans="1:9" ht="14.45" x14ac:dyDescent="0.3">
      <c r="A11" s="14" t="s">
        <v>50</v>
      </c>
      <c r="B11" s="85">
        <v>3.5999999999999997E-2</v>
      </c>
      <c r="C11" s="85"/>
      <c r="D11" s="86">
        <v>1.6E-2</v>
      </c>
    </row>
    <row r="12" spans="1:9" ht="14.45" x14ac:dyDescent="0.3">
      <c r="A12" s="14" t="s">
        <v>51</v>
      </c>
      <c r="B12" s="85">
        <v>3.3000000000000002E-2</v>
      </c>
      <c r="C12" s="85"/>
      <c r="D12" s="86">
        <v>1.0999999999999999E-2</v>
      </c>
    </row>
    <row r="13" spans="1:9" ht="14.45" x14ac:dyDescent="0.3">
      <c r="A13" s="14" t="s">
        <v>52</v>
      </c>
      <c r="B13" s="85">
        <v>0.11</v>
      </c>
      <c r="C13" s="85"/>
      <c r="D13" s="86">
        <v>2.7E-2</v>
      </c>
    </row>
    <row r="14" spans="1:9" ht="14.45" x14ac:dyDescent="0.3">
      <c r="A14" s="14" t="s">
        <v>11</v>
      </c>
      <c r="B14" s="85">
        <v>1.4E-2</v>
      </c>
      <c r="C14" s="85"/>
      <c r="D14" s="86">
        <v>1.2E-2</v>
      </c>
    </row>
    <row r="15" spans="1:9" ht="14.45" x14ac:dyDescent="0.3">
      <c r="A15" s="14" t="s">
        <v>53</v>
      </c>
      <c r="B15" s="85">
        <v>5.8999999999999997E-2</v>
      </c>
      <c r="C15" s="85"/>
      <c r="D15" s="86">
        <v>2.3E-2</v>
      </c>
    </row>
    <row r="16" spans="1:9" ht="14.45" x14ac:dyDescent="0.3">
      <c r="A16" s="14" t="s">
        <v>12</v>
      </c>
      <c r="B16" s="85">
        <v>1.4999999999999999E-2</v>
      </c>
      <c r="C16" s="85"/>
      <c r="D16" s="86">
        <v>7.4000000000000003E-3</v>
      </c>
    </row>
    <row r="17" spans="1:4" ht="14.45" x14ac:dyDescent="0.3">
      <c r="A17" s="14" t="s">
        <v>54</v>
      </c>
      <c r="B17" s="85">
        <v>2.4E-2</v>
      </c>
      <c r="C17" s="85"/>
      <c r="D17" s="86">
        <v>0.01</v>
      </c>
    </row>
    <row r="18" spans="1:4" x14ac:dyDescent="0.25">
      <c r="A18" s="14" t="s">
        <v>13</v>
      </c>
      <c r="B18" s="85">
        <v>2.8000000000000001E-2</v>
      </c>
      <c r="C18" s="85"/>
      <c r="D18" s="86">
        <v>0.04</v>
      </c>
    </row>
    <row r="19" spans="1:4" x14ac:dyDescent="0.25">
      <c r="A19" s="14" t="s">
        <v>32</v>
      </c>
      <c r="B19" s="85">
        <v>0.14000000000000001</v>
      </c>
      <c r="C19" s="85"/>
      <c r="D19" s="86">
        <v>0.62</v>
      </c>
    </row>
    <row r="20" spans="1:4" x14ac:dyDescent="0.25">
      <c r="A20" s="14" t="s">
        <v>14</v>
      </c>
      <c r="B20" s="85">
        <v>6.4000000000000001E-2</v>
      </c>
      <c r="C20" s="85"/>
      <c r="D20" s="86">
        <v>4.4999999999999998E-2</v>
      </c>
    </row>
    <row r="21" spans="1:4" x14ac:dyDescent="0.25">
      <c r="A21" s="14" t="s">
        <v>55</v>
      </c>
      <c r="B21" s="85">
        <v>0.09</v>
      </c>
      <c r="C21" s="85"/>
      <c r="D21" s="86">
        <v>3.4000000000000002E-2</v>
      </c>
    </row>
    <row r="22" spans="1:4" x14ac:dyDescent="0.25">
      <c r="A22" s="14" t="s">
        <v>56</v>
      </c>
      <c r="B22" s="85">
        <v>0.03</v>
      </c>
      <c r="C22" s="85"/>
      <c r="D22" s="86">
        <v>1.2999999999999999E-2</v>
      </c>
    </row>
    <row r="23" spans="1:4" x14ac:dyDescent="0.25">
      <c r="A23" s="14" t="s">
        <v>57</v>
      </c>
      <c r="B23" s="88">
        <v>6.8999999999999999E-3</v>
      </c>
      <c r="C23" s="85"/>
      <c r="D23" s="86">
        <v>5.1000000000000004E-3</v>
      </c>
    </row>
    <row r="24" spans="1:4" x14ac:dyDescent="0.25">
      <c r="A24" s="14" t="s">
        <v>23</v>
      </c>
      <c r="B24" s="85">
        <v>7.8E-2</v>
      </c>
      <c r="C24" s="85"/>
      <c r="D24" s="86">
        <v>4.8000000000000001E-2</v>
      </c>
    </row>
    <row r="25" spans="1:4" x14ac:dyDescent="0.25">
      <c r="A25" s="14" t="s">
        <v>38</v>
      </c>
      <c r="B25" s="85">
        <v>0.11</v>
      </c>
      <c r="C25" s="85"/>
      <c r="D25" s="86">
        <v>0.56000000000000005</v>
      </c>
    </row>
    <row r="26" spans="1:4" x14ac:dyDescent="0.25">
      <c r="A26" s="14" t="s">
        <v>15</v>
      </c>
      <c r="B26" s="85">
        <v>1.7066672321830002E-2</v>
      </c>
      <c r="C26" s="85"/>
      <c r="D26" s="86">
        <v>1.4999999999999999E-2</v>
      </c>
    </row>
    <row r="27" spans="1:4" x14ac:dyDescent="0.25">
      <c r="A27" s="14" t="s">
        <v>16</v>
      </c>
      <c r="B27" s="85">
        <v>1.4999999999999999E-2</v>
      </c>
      <c r="C27" s="85"/>
      <c r="D27" s="86">
        <v>1.9E-2</v>
      </c>
    </row>
    <row r="28" spans="1:4" ht="17.25" x14ac:dyDescent="0.25">
      <c r="A28" s="14" t="s">
        <v>58</v>
      </c>
      <c r="B28" s="85">
        <v>0.13</v>
      </c>
      <c r="C28" s="85"/>
      <c r="D28" s="86" t="s">
        <v>59</v>
      </c>
    </row>
    <row r="29" spans="1:4" x14ac:dyDescent="0.25">
      <c r="A29" s="14" t="s">
        <v>24</v>
      </c>
      <c r="B29" s="85">
        <v>8.5999999999999993E-2</v>
      </c>
      <c r="C29" s="85"/>
      <c r="D29" s="86">
        <v>3.6999999999999998E-2</v>
      </c>
    </row>
    <row r="30" spans="1:4" x14ac:dyDescent="0.25">
      <c r="A30" s="14" t="s">
        <v>60</v>
      </c>
      <c r="B30" s="85">
        <v>0.03</v>
      </c>
      <c r="C30" s="85"/>
      <c r="D30" s="86">
        <v>6.7000000000000004E-2</v>
      </c>
    </row>
    <row r="31" spans="1:4" x14ac:dyDescent="0.25">
      <c r="A31" s="14" t="s">
        <v>44</v>
      </c>
      <c r="B31" s="85">
        <v>4.9000000000000002E-2</v>
      </c>
      <c r="C31" s="85"/>
      <c r="D31" s="86">
        <v>8.3000000000000004E-2</v>
      </c>
    </row>
    <row r="32" spans="1:4" x14ac:dyDescent="0.25">
      <c r="A32" s="14" t="s">
        <v>17</v>
      </c>
      <c r="B32" s="85">
        <v>1.6E-2</v>
      </c>
      <c r="C32" s="85"/>
      <c r="D32" s="86">
        <v>3.1E-2</v>
      </c>
    </row>
    <row r="33" spans="1:4" x14ac:dyDescent="0.25">
      <c r="A33" s="14" t="s">
        <v>18</v>
      </c>
      <c r="B33" s="85">
        <v>0.03</v>
      </c>
      <c r="C33" s="85"/>
      <c r="D33" s="86">
        <v>3.4000000000000002E-2</v>
      </c>
    </row>
    <row r="34" spans="1:4" x14ac:dyDescent="0.25">
      <c r="A34" s="14" t="s">
        <v>61</v>
      </c>
      <c r="B34" s="85">
        <v>0.12</v>
      </c>
      <c r="C34" s="85"/>
      <c r="D34" s="86">
        <v>3.9E-2</v>
      </c>
    </row>
    <row r="35" spans="1:4" x14ac:dyDescent="0.25">
      <c r="A35" s="14" t="s">
        <v>62</v>
      </c>
      <c r="B35" s="85">
        <v>1.7999999999999999E-2</v>
      </c>
      <c r="C35" s="85"/>
      <c r="D35" s="86">
        <v>8.4000000000000005E-2</v>
      </c>
    </row>
    <row r="36" spans="1:4" x14ac:dyDescent="0.25">
      <c r="A36" s="14" t="s">
        <v>45</v>
      </c>
      <c r="B36" s="85">
        <v>3.5999999999999997E-2</v>
      </c>
      <c r="C36" s="85"/>
      <c r="D36" s="86">
        <v>0.12</v>
      </c>
    </row>
    <row r="37" spans="1:4" x14ac:dyDescent="0.25">
      <c r="A37" s="14" t="s">
        <v>25</v>
      </c>
      <c r="B37" s="85">
        <v>1.0999999999999999E-2</v>
      </c>
      <c r="C37" s="85"/>
      <c r="D37" s="87">
        <v>4.5999999999999999E-3</v>
      </c>
    </row>
    <row r="38" spans="1:4" x14ac:dyDescent="0.25">
      <c r="A38" s="14" t="s">
        <v>35</v>
      </c>
      <c r="B38" s="85">
        <v>3.1E-2</v>
      </c>
      <c r="C38" s="85"/>
      <c r="D38" s="89">
        <v>0.25</v>
      </c>
    </row>
    <row r="39" spans="1:4" x14ac:dyDescent="0.25">
      <c r="A39" s="14" t="s">
        <v>36</v>
      </c>
      <c r="B39" s="85">
        <v>2.3E-2</v>
      </c>
      <c r="C39" s="85"/>
      <c r="D39" s="87">
        <v>7.0000000000000001E-3</v>
      </c>
    </row>
    <row r="40" spans="1:4" x14ac:dyDescent="0.25">
      <c r="A40" s="14" t="s">
        <v>19</v>
      </c>
      <c r="B40" s="85">
        <v>2.7E-2</v>
      </c>
      <c r="C40" s="85"/>
      <c r="D40" s="86">
        <v>3.7999999999999999E-2</v>
      </c>
    </row>
    <row r="41" spans="1:4" x14ac:dyDescent="0.25">
      <c r="A41" s="14" t="s">
        <v>20</v>
      </c>
      <c r="B41" s="88">
        <v>8.9999999999999993E-3</v>
      </c>
      <c r="C41" s="85"/>
      <c r="D41" s="87">
        <v>4.0000000000000001E-3</v>
      </c>
    </row>
    <row r="42" spans="1:4" x14ac:dyDescent="0.25">
      <c r="A42" s="14" t="s">
        <v>46</v>
      </c>
      <c r="B42" s="88">
        <v>7.0000000000000001E-3</v>
      </c>
      <c r="C42" s="85"/>
      <c r="D42" s="87">
        <v>7.0000000000000001E-3</v>
      </c>
    </row>
    <row r="43" spans="1:4" x14ac:dyDescent="0.25">
      <c r="A43" s="14" t="s">
        <v>67</v>
      </c>
      <c r="B43" s="85">
        <v>0.03</v>
      </c>
      <c r="C43" s="85"/>
      <c r="D43" s="86">
        <v>3.1E-2</v>
      </c>
    </row>
    <row r="44" spans="1:4" x14ac:dyDescent="0.25">
      <c r="A44" s="66" t="s">
        <v>21</v>
      </c>
      <c r="B44" s="90">
        <v>3.4000000000000002E-2</v>
      </c>
      <c r="C44" s="90"/>
      <c r="D44" s="91">
        <v>1.4E-2</v>
      </c>
    </row>
    <row r="45" spans="1:4" ht="17.25" x14ac:dyDescent="0.25">
      <c r="A45" s="35" t="s">
        <v>542</v>
      </c>
    </row>
  </sheetData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A2" sqref="A2"/>
    </sheetView>
  </sheetViews>
  <sheetFormatPr defaultRowHeight="15" x14ac:dyDescent="0.25"/>
  <cols>
    <col min="1" max="1" width="27.5703125" style="14" customWidth="1"/>
    <col min="2" max="2" width="24.42578125" style="14" customWidth="1"/>
    <col min="3" max="3" width="0.7109375" style="14" customWidth="1"/>
    <col min="4" max="4" width="20.42578125" style="30" customWidth="1"/>
  </cols>
  <sheetData>
    <row r="1" spans="1:9" ht="52.15" customHeight="1" x14ac:dyDescent="0.25">
      <c r="A1" s="230" t="s">
        <v>409</v>
      </c>
      <c r="B1" s="230"/>
      <c r="C1" s="230"/>
      <c r="D1" s="230"/>
      <c r="E1" s="13"/>
      <c r="F1" s="13"/>
      <c r="G1" s="13"/>
      <c r="H1" s="13"/>
      <c r="I1" s="13"/>
    </row>
    <row r="2" spans="1:9" ht="78.75" customHeight="1" x14ac:dyDescent="0.25">
      <c r="A2" s="47" t="s">
        <v>47</v>
      </c>
      <c r="B2" s="92" t="s">
        <v>256</v>
      </c>
      <c r="C2" s="92"/>
      <c r="D2" s="141" t="s">
        <v>257</v>
      </c>
    </row>
    <row r="3" spans="1:9" ht="14.45" x14ac:dyDescent="0.3">
      <c r="A3" s="43" t="s">
        <v>576</v>
      </c>
      <c r="B3" s="44">
        <v>4.9000000000000002E-2</v>
      </c>
      <c r="C3" s="44"/>
      <c r="D3" s="142">
        <v>4.8000000000000001E-2</v>
      </c>
    </row>
    <row r="4" spans="1:9" ht="14.45" x14ac:dyDescent="0.3">
      <c r="A4" s="43" t="s">
        <v>41</v>
      </c>
      <c r="B4" s="44">
        <v>8.1000000000000003E-2</v>
      </c>
      <c r="C4" s="44"/>
      <c r="D4" s="44">
        <v>4.2000000000000003E-2</v>
      </c>
    </row>
    <row r="5" spans="1:9" ht="14.45" x14ac:dyDescent="0.3">
      <c r="A5" s="43" t="s">
        <v>7</v>
      </c>
      <c r="B5" s="44">
        <v>0.08</v>
      </c>
      <c r="C5" s="44"/>
      <c r="D5" s="44">
        <v>7.3999999999999996E-2</v>
      </c>
    </row>
    <row r="6" spans="1:9" ht="14.45" x14ac:dyDescent="0.3">
      <c r="A6" s="43" t="s">
        <v>48</v>
      </c>
      <c r="B6" s="44">
        <v>4.7E-2</v>
      </c>
      <c r="C6" s="44"/>
      <c r="D6" s="44">
        <v>2.8000000000000001E-2</v>
      </c>
    </row>
    <row r="7" spans="1:9" ht="14.45" x14ac:dyDescent="0.3">
      <c r="A7" s="43" t="s">
        <v>42</v>
      </c>
      <c r="B7" s="44">
        <v>0.06</v>
      </c>
      <c r="C7" s="44"/>
      <c r="D7" s="44">
        <v>5.6000000000000001E-2</v>
      </c>
    </row>
    <row r="8" spans="1:9" ht="14.45" x14ac:dyDescent="0.3">
      <c r="A8" s="43" t="s">
        <v>8</v>
      </c>
      <c r="B8" s="44">
        <v>6.0999999999999999E-2</v>
      </c>
      <c r="C8" s="44"/>
      <c r="D8" s="44">
        <v>5.3999999999999999E-2</v>
      </c>
    </row>
    <row r="9" spans="1:9" ht="14.45" x14ac:dyDescent="0.3">
      <c r="A9" s="43" t="s">
        <v>49</v>
      </c>
      <c r="B9" s="44">
        <v>6.3E-2</v>
      </c>
      <c r="C9" s="44"/>
      <c r="D9" s="44">
        <v>0.23</v>
      </c>
    </row>
    <row r="10" spans="1:9" ht="14.45" x14ac:dyDescent="0.3">
      <c r="A10" s="43" t="s">
        <v>539</v>
      </c>
      <c r="B10" s="44">
        <v>3.5999999999999997E-2</v>
      </c>
      <c r="C10" s="44"/>
      <c r="D10" s="44">
        <v>2.3E-2</v>
      </c>
    </row>
    <row r="11" spans="1:9" ht="14.45" x14ac:dyDescent="0.3">
      <c r="A11" s="43" t="s">
        <v>10</v>
      </c>
      <c r="B11" s="44">
        <v>0.02</v>
      </c>
      <c r="C11" s="44"/>
      <c r="D11" s="44">
        <v>1.9E-2</v>
      </c>
    </row>
    <row r="12" spans="1:9" ht="14.45" x14ac:dyDescent="0.3">
      <c r="A12" s="43" t="s">
        <v>30</v>
      </c>
      <c r="B12" s="44">
        <v>2.5999999999999999E-2</v>
      </c>
      <c r="C12" s="44"/>
      <c r="D12" s="44">
        <v>1.2999999999999999E-2</v>
      </c>
    </row>
    <row r="13" spans="1:9" ht="14.45" x14ac:dyDescent="0.3">
      <c r="A13" s="43" t="s">
        <v>51</v>
      </c>
      <c r="B13" s="44">
        <v>0.02</v>
      </c>
      <c r="C13" s="44"/>
      <c r="D13" s="44">
        <v>9.9000000000000008E-3</v>
      </c>
    </row>
    <row r="14" spans="1:9" ht="14.45" x14ac:dyDescent="0.3">
      <c r="A14" s="43" t="s">
        <v>153</v>
      </c>
      <c r="B14" s="44">
        <v>0.14000000000000001</v>
      </c>
      <c r="C14" s="44"/>
      <c r="D14" s="44">
        <v>7.0999999999999994E-2</v>
      </c>
    </row>
    <row r="15" spans="1:9" ht="14.45" x14ac:dyDescent="0.3">
      <c r="A15" s="12" t="s">
        <v>37</v>
      </c>
      <c r="B15" s="44">
        <v>4.2999999999999997E-2</v>
      </c>
      <c r="C15" s="44"/>
      <c r="D15" s="44">
        <v>2.7E-2</v>
      </c>
    </row>
    <row r="16" spans="1:9" x14ac:dyDescent="0.25">
      <c r="A16" s="43" t="s">
        <v>11</v>
      </c>
      <c r="B16" s="44">
        <v>3.7999999999999999E-2</v>
      </c>
      <c r="C16" s="44"/>
      <c r="D16" s="44">
        <v>2.5999999999999999E-2</v>
      </c>
    </row>
    <row r="17" spans="1:4" x14ac:dyDescent="0.25">
      <c r="A17" s="43" t="s">
        <v>31</v>
      </c>
      <c r="B17" s="44">
        <v>7.6999999999999999E-2</v>
      </c>
      <c r="C17" s="44"/>
      <c r="D17" s="44">
        <v>4.1000000000000002E-2</v>
      </c>
    </row>
    <row r="18" spans="1:4" x14ac:dyDescent="0.25">
      <c r="A18" s="43" t="s">
        <v>12</v>
      </c>
      <c r="B18" s="44">
        <v>0.17</v>
      </c>
      <c r="C18" s="44"/>
      <c r="D18" s="143">
        <v>8.5000000000000006E-3</v>
      </c>
    </row>
    <row r="19" spans="1:4" x14ac:dyDescent="0.25">
      <c r="A19" s="43" t="s">
        <v>63</v>
      </c>
      <c r="B19" s="44">
        <v>8.1000000000000003E-2</v>
      </c>
      <c r="C19" s="44"/>
      <c r="D19" s="44">
        <v>4.4999999999999998E-2</v>
      </c>
    </row>
    <row r="20" spans="1:4" x14ac:dyDescent="0.25">
      <c r="A20" s="43" t="s">
        <v>13</v>
      </c>
      <c r="B20" s="44">
        <v>7.0000000000000007E-2</v>
      </c>
      <c r="C20" s="44"/>
      <c r="D20" s="44">
        <v>5.2999999999999999E-2</v>
      </c>
    </row>
    <row r="21" spans="1:4" x14ac:dyDescent="0.25">
      <c r="A21" s="43" t="s">
        <v>32</v>
      </c>
      <c r="B21" s="44">
        <v>0.2</v>
      </c>
      <c r="C21" s="44"/>
      <c r="D21" s="44">
        <v>0.24</v>
      </c>
    </row>
    <row r="22" spans="1:4" x14ac:dyDescent="0.25">
      <c r="A22" s="43" t="s">
        <v>14</v>
      </c>
      <c r="B22" s="44">
        <v>0.14000000000000001</v>
      </c>
      <c r="C22" s="44"/>
      <c r="D22" s="44">
        <v>7.4999999999999997E-2</v>
      </c>
    </row>
    <row r="23" spans="1:4" x14ac:dyDescent="0.25">
      <c r="A23" s="43" t="s">
        <v>154</v>
      </c>
      <c r="B23" s="44">
        <v>8.7999999999999995E-2</v>
      </c>
      <c r="C23" s="44"/>
      <c r="D23" s="44">
        <v>3.3000000000000002E-2</v>
      </c>
    </row>
    <row r="24" spans="1:4" x14ac:dyDescent="0.25">
      <c r="A24" s="43" t="s">
        <v>64</v>
      </c>
      <c r="B24" s="44">
        <v>0.23</v>
      </c>
      <c r="C24" s="44"/>
      <c r="D24" s="44">
        <v>0.36</v>
      </c>
    </row>
    <row r="25" spans="1:4" x14ac:dyDescent="0.25">
      <c r="A25" s="43" t="s">
        <v>56</v>
      </c>
      <c r="B25" s="44">
        <v>3.2000000000000001E-2</v>
      </c>
      <c r="C25" s="44"/>
      <c r="D25" s="44">
        <v>4.2999999999999997E-2</v>
      </c>
    </row>
    <row r="26" spans="1:4" x14ac:dyDescent="0.25">
      <c r="A26" s="43" t="s">
        <v>57</v>
      </c>
      <c r="B26" s="44">
        <v>2.4E-2</v>
      </c>
      <c r="C26" s="44"/>
      <c r="D26" s="44">
        <v>1.2E-2</v>
      </c>
    </row>
    <row r="27" spans="1:4" x14ac:dyDescent="0.25">
      <c r="A27" s="43" t="s">
        <v>23</v>
      </c>
      <c r="B27" s="44">
        <v>9.4E-2</v>
      </c>
      <c r="C27" s="44"/>
      <c r="D27" s="44">
        <v>4.9000000000000002E-2</v>
      </c>
    </row>
    <row r="28" spans="1:4" x14ac:dyDescent="0.25">
      <c r="A28" s="43" t="s">
        <v>38</v>
      </c>
      <c r="B28" s="44">
        <v>0.33</v>
      </c>
      <c r="C28" s="44"/>
      <c r="D28" s="44">
        <v>0.22</v>
      </c>
    </row>
    <row r="29" spans="1:4" x14ac:dyDescent="0.25">
      <c r="A29" s="43" t="s">
        <v>15</v>
      </c>
      <c r="B29" s="44">
        <v>3.6999999999999998E-2</v>
      </c>
      <c r="C29" s="44"/>
      <c r="D29" s="44">
        <v>1.5330633765548799E-2</v>
      </c>
    </row>
    <row r="30" spans="1:4" x14ac:dyDescent="0.25">
      <c r="A30" s="43" t="s">
        <v>16</v>
      </c>
      <c r="B30" s="44">
        <v>1.6E-2</v>
      </c>
      <c r="C30" s="44"/>
      <c r="D30" s="44">
        <v>0.01</v>
      </c>
    </row>
    <row r="31" spans="1:4" x14ac:dyDescent="0.25">
      <c r="A31" s="43" t="s">
        <v>33</v>
      </c>
      <c r="B31" s="44">
        <v>0.11</v>
      </c>
      <c r="C31" s="44"/>
      <c r="D31" s="44">
        <v>0.12</v>
      </c>
    </row>
    <row r="32" spans="1:4" x14ac:dyDescent="0.25">
      <c r="A32" s="43" t="s">
        <v>65</v>
      </c>
      <c r="B32" s="44">
        <v>0.11</v>
      </c>
      <c r="C32" s="44"/>
      <c r="D32" s="44">
        <v>4.8000000000000001E-2</v>
      </c>
    </row>
    <row r="33" spans="1:4" x14ac:dyDescent="0.25">
      <c r="A33" s="43" t="s">
        <v>43</v>
      </c>
      <c r="B33" s="44">
        <v>0.13</v>
      </c>
      <c r="C33" s="44"/>
      <c r="D33" s="44">
        <v>8.4000000000000005E-2</v>
      </c>
    </row>
    <row r="34" spans="1:4" x14ac:dyDescent="0.25">
      <c r="A34" s="43" t="s">
        <v>66</v>
      </c>
      <c r="B34" s="44">
        <v>7.6999999999999999E-2</v>
      </c>
      <c r="C34" s="44"/>
      <c r="D34" s="44">
        <v>6.8000000000000005E-2</v>
      </c>
    </row>
    <row r="35" spans="1:4" x14ac:dyDescent="0.25">
      <c r="A35" s="43" t="s">
        <v>44</v>
      </c>
      <c r="B35" s="44">
        <v>0.21</v>
      </c>
      <c r="C35" s="44"/>
      <c r="D35" s="44">
        <v>9.1999999999999998E-2</v>
      </c>
    </row>
    <row r="36" spans="1:4" x14ac:dyDescent="0.25">
      <c r="A36" s="43" t="s">
        <v>17</v>
      </c>
      <c r="B36" s="44">
        <v>3.5000000000000003E-2</v>
      </c>
      <c r="C36" s="44"/>
      <c r="D36" s="44">
        <v>2.7E-2</v>
      </c>
    </row>
    <row r="37" spans="1:4" x14ac:dyDescent="0.25">
      <c r="A37" s="43" t="s">
        <v>18</v>
      </c>
      <c r="B37" s="44">
        <v>7.6999999999999999E-2</v>
      </c>
      <c r="C37" s="44"/>
      <c r="D37" s="44">
        <v>4.2999999999999997E-2</v>
      </c>
    </row>
    <row r="38" spans="1:4" x14ac:dyDescent="0.25">
      <c r="A38" s="43" t="s">
        <v>39</v>
      </c>
      <c r="B38" s="44">
        <v>0.12</v>
      </c>
      <c r="C38" s="44"/>
      <c r="D38" s="44">
        <v>7.3999999999999996E-2</v>
      </c>
    </row>
    <row r="39" spans="1:4" x14ac:dyDescent="0.25">
      <c r="A39" s="43" t="s">
        <v>62</v>
      </c>
      <c r="B39" s="44">
        <v>4.8000000000000001E-2</v>
      </c>
      <c r="C39" s="44"/>
      <c r="D39" s="44">
        <v>3.1E-2</v>
      </c>
    </row>
    <row r="40" spans="1:4" x14ac:dyDescent="0.25">
      <c r="A40" s="43" t="s">
        <v>45</v>
      </c>
      <c r="B40" s="44">
        <v>8.8999999999999996E-2</v>
      </c>
      <c r="C40" s="44"/>
      <c r="D40" s="44">
        <v>4.9000000000000002E-2</v>
      </c>
    </row>
    <row r="41" spans="1:4" x14ac:dyDescent="0.25">
      <c r="A41" s="43" t="s">
        <v>25</v>
      </c>
      <c r="B41" s="44">
        <v>1.4E-2</v>
      </c>
      <c r="C41" s="44"/>
      <c r="D41" s="44">
        <v>9.5999999999999992E-3</v>
      </c>
    </row>
    <row r="42" spans="1:4" x14ac:dyDescent="0.25">
      <c r="A42" s="43" t="s">
        <v>35</v>
      </c>
      <c r="B42" s="44">
        <v>0.11</v>
      </c>
      <c r="C42" s="44"/>
      <c r="D42" s="44">
        <v>5.8000000000000003E-2</v>
      </c>
    </row>
    <row r="43" spans="1:4" x14ac:dyDescent="0.25">
      <c r="A43" s="43" t="s">
        <v>40</v>
      </c>
      <c r="B43" s="44">
        <v>2.1999999999999999E-2</v>
      </c>
      <c r="C43" s="44"/>
      <c r="D43" s="44">
        <v>4.5999999999999999E-2</v>
      </c>
    </row>
    <row r="44" spans="1:4" x14ac:dyDescent="0.25">
      <c r="A44" s="43" t="s">
        <v>19</v>
      </c>
      <c r="B44" s="44">
        <v>9.6169597834217899E-2</v>
      </c>
      <c r="C44" s="44"/>
      <c r="D44" s="44">
        <v>0.36</v>
      </c>
    </row>
    <row r="45" spans="1:4" x14ac:dyDescent="0.25">
      <c r="A45" s="43" t="s">
        <v>20</v>
      </c>
      <c r="B45" s="44">
        <v>1.7999999999999999E-2</v>
      </c>
      <c r="C45" s="44"/>
      <c r="D45" s="44">
        <v>1.4E-2</v>
      </c>
    </row>
    <row r="46" spans="1:4" x14ac:dyDescent="0.25">
      <c r="A46" s="43" t="s">
        <v>46</v>
      </c>
      <c r="B46" s="44">
        <v>2.8000000000000001E-2</v>
      </c>
      <c r="C46" s="44"/>
      <c r="D46" s="44">
        <v>1.4999999999999999E-2</v>
      </c>
    </row>
    <row r="47" spans="1:4" x14ac:dyDescent="0.25">
      <c r="A47" s="11" t="s">
        <v>67</v>
      </c>
      <c r="B47" s="44">
        <v>0.11</v>
      </c>
      <c r="C47" s="44"/>
      <c r="D47" s="44">
        <v>5.5E-2</v>
      </c>
    </row>
    <row r="48" spans="1:4" x14ac:dyDescent="0.25">
      <c r="A48" s="20" t="s">
        <v>21</v>
      </c>
      <c r="B48" s="93">
        <v>0.28999999999999998</v>
      </c>
      <c r="C48" s="93"/>
      <c r="D48" s="93">
        <v>1.2E-2</v>
      </c>
    </row>
    <row r="50" spans="2:4" x14ac:dyDescent="0.25">
      <c r="B50" s="71"/>
      <c r="C50" s="71"/>
      <c r="D50" s="85"/>
    </row>
    <row r="51" spans="2:4" x14ac:dyDescent="0.25">
      <c r="B51" s="71"/>
      <c r="C51" s="71"/>
      <c r="D51" s="85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"/>
  <sheetViews>
    <sheetView workbookViewId="0">
      <selection activeCell="A2" sqref="A2"/>
    </sheetView>
  </sheetViews>
  <sheetFormatPr defaultRowHeight="15" x14ac:dyDescent="0.25"/>
  <cols>
    <col min="2" max="2" width="17.7109375" customWidth="1"/>
    <col min="4" max="4" width="15.5703125" customWidth="1"/>
    <col min="5" max="5" width="10.42578125" bestFit="1" customWidth="1"/>
    <col min="6" max="6" width="20.7109375" customWidth="1"/>
    <col min="7" max="7" width="9.140625" bestFit="1" customWidth="1"/>
    <col min="8" max="8" width="8.85546875" bestFit="1" customWidth="1"/>
    <col min="9" max="9" width="13.7109375" bestFit="1" customWidth="1"/>
    <col min="10" max="10" width="11.42578125" bestFit="1" customWidth="1"/>
    <col min="11" max="11" width="9" bestFit="1" customWidth="1"/>
    <col min="12" max="12" width="7.85546875" bestFit="1" customWidth="1"/>
    <col min="13" max="13" width="12.42578125" bestFit="1" customWidth="1"/>
    <col min="14" max="14" width="15.42578125" bestFit="1" customWidth="1"/>
    <col min="15" max="15" width="10.28515625" bestFit="1" customWidth="1"/>
    <col min="16" max="16" width="7.28515625" bestFit="1" customWidth="1"/>
    <col min="17" max="17" width="8.7109375" bestFit="1" customWidth="1"/>
    <col min="18" max="18" width="13.5703125" bestFit="1" customWidth="1"/>
    <col min="19" max="19" width="8.85546875" style="14" bestFit="1" customWidth="1"/>
    <col min="20" max="20" width="15.140625" bestFit="1" customWidth="1"/>
    <col min="21" max="21" width="8.5703125" bestFit="1" customWidth="1"/>
    <col min="22" max="22" width="10.85546875" bestFit="1" customWidth="1"/>
    <col min="23" max="23" width="10.7109375" bestFit="1" customWidth="1"/>
    <col min="24" max="24" width="11.42578125" bestFit="1" customWidth="1"/>
    <col min="25" max="25" width="12.28515625" bestFit="1" customWidth="1"/>
    <col min="26" max="26" width="9" bestFit="1" customWidth="1"/>
    <col min="27" max="27" width="10" bestFit="1" customWidth="1"/>
    <col min="28" max="28" width="12.42578125" bestFit="1" customWidth="1"/>
    <col min="29" max="30" width="10.28515625" bestFit="1" customWidth="1"/>
    <col min="31" max="31" width="13.7109375" style="14" bestFit="1" customWidth="1"/>
    <col min="32" max="32" width="14.85546875" bestFit="1" customWidth="1"/>
    <col min="33" max="33" width="13.28515625" bestFit="1" customWidth="1"/>
    <col min="34" max="34" width="10.140625" bestFit="1" customWidth="1"/>
    <col min="35" max="35" width="12.28515625" bestFit="1" customWidth="1"/>
    <col min="36" max="36" width="11.85546875" bestFit="1" customWidth="1"/>
    <col min="37" max="37" width="14.28515625" bestFit="1" customWidth="1"/>
    <col min="38" max="38" width="12.7109375" bestFit="1" customWidth="1"/>
    <col min="39" max="39" width="9.28515625" bestFit="1" customWidth="1"/>
    <col min="40" max="40" width="16" bestFit="1" customWidth="1"/>
    <col min="41" max="41" width="9.5703125" bestFit="1" customWidth="1"/>
    <col min="42" max="42" width="7.85546875" bestFit="1" customWidth="1"/>
    <col min="43" max="43" width="10.5703125" bestFit="1" customWidth="1"/>
    <col min="44" max="44" width="10.28515625" bestFit="1" customWidth="1"/>
    <col min="45" max="45" width="8.5703125" bestFit="1" customWidth="1"/>
    <col min="46" max="46" width="10.7109375" bestFit="1" customWidth="1"/>
    <col min="47" max="47" width="9.5703125" bestFit="1" customWidth="1"/>
  </cols>
  <sheetData>
    <row r="1" spans="1:68" ht="73.150000000000006" customHeight="1" x14ac:dyDescent="0.25">
      <c r="A1" s="241" t="s">
        <v>590</v>
      </c>
      <c r="B1" s="241"/>
      <c r="C1" s="241"/>
      <c r="D1" s="241"/>
      <c r="E1" s="241"/>
      <c r="F1" s="241"/>
      <c r="G1" s="236"/>
      <c r="H1" s="236"/>
      <c r="I1" s="236"/>
      <c r="J1" s="146"/>
      <c r="K1" s="146"/>
      <c r="L1" s="146"/>
      <c r="M1" s="146"/>
      <c r="N1" s="146"/>
      <c r="O1" s="147"/>
      <c r="P1" s="148"/>
      <c r="Q1" s="148"/>
      <c r="R1" s="149"/>
      <c r="S1" s="148"/>
      <c r="T1" s="149"/>
      <c r="U1" s="150"/>
      <c r="V1" s="149"/>
      <c r="W1" s="147"/>
      <c r="X1" s="147"/>
      <c r="Y1" s="147"/>
      <c r="Z1" s="149"/>
      <c r="AA1" s="149"/>
      <c r="AB1" s="147"/>
      <c r="AC1" s="150"/>
      <c r="AD1" s="149"/>
      <c r="AE1" s="149"/>
      <c r="AF1" s="147"/>
      <c r="AG1" s="149"/>
      <c r="AH1" s="148"/>
      <c r="AI1" s="149"/>
      <c r="AJ1" s="150"/>
      <c r="AK1" s="147"/>
      <c r="AL1" s="147"/>
      <c r="AM1" s="149"/>
      <c r="AN1" s="147"/>
      <c r="AO1" s="29"/>
      <c r="AP1" s="150"/>
      <c r="AQ1" s="150"/>
      <c r="AR1" s="150"/>
      <c r="AS1" s="150"/>
      <c r="AT1" s="147"/>
      <c r="AU1" s="148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</row>
    <row r="2" spans="1:68" ht="26.25" x14ac:dyDescent="0.25">
      <c r="A2" s="151" t="s">
        <v>258</v>
      </c>
      <c r="B2" s="152" t="s">
        <v>259</v>
      </c>
      <c r="C2" s="152" t="s">
        <v>260</v>
      </c>
      <c r="D2" s="152" t="s">
        <v>261</v>
      </c>
      <c r="E2" s="152" t="s">
        <v>262</v>
      </c>
      <c r="F2" s="222" t="s">
        <v>578</v>
      </c>
      <c r="G2" s="153" t="s">
        <v>89</v>
      </c>
      <c r="H2" s="153" t="s">
        <v>90</v>
      </c>
      <c r="I2" s="154" t="s">
        <v>593</v>
      </c>
      <c r="J2" s="153" t="s">
        <v>594</v>
      </c>
      <c r="K2" s="155" t="s">
        <v>595</v>
      </c>
      <c r="L2" s="153" t="s">
        <v>596</v>
      </c>
      <c r="M2" s="153" t="s">
        <v>597</v>
      </c>
      <c r="N2" s="156" t="s">
        <v>73</v>
      </c>
      <c r="O2" s="156" t="s">
        <v>598</v>
      </c>
      <c r="P2" s="157" t="s">
        <v>263</v>
      </c>
      <c r="Q2" s="153" t="s">
        <v>144</v>
      </c>
      <c r="R2" s="156" t="s">
        <v>264</v>
      </c>
      <c r="S2" s="158" t="s">
        <v>599</v>
      </c>
      <c r="T2" s="156" t="s">
        <v>75</v>
      </c>
      <c r="U2" s="153" t="s">
        <v>600</v>
      </c>
      <c r="V2" s="155" t="s">
        <v>601</v>
      </c>
      <c r="W2" s="153" t="s">
        <v>146</v>
      </c>
      <c r="X2" s="156" t="s">
        <v>76</v>
      </c>
      <c r="Y2" s="158" t="s">
        <v>602</v>
      </c>
      <c r="Z2" s="153" t="s">
        <v>603</v>
      </c>
      <c r="AA2" s="207" t="s">
        <v>78</v>
      </c>
      <c r="AB2" s="156" t="s">
        <v>604</v>
      </c>
      <c r="AC2" s="153" t="s">
        <v>605</v>
      </c>
      <c r="AD2" s="153" t="s">
        <v>606</v>
      </c>
      <c r="AE2" s="157" t="s">
        <v>72</v>
      </c>
      <c r="AF2" s="156" t="s">
        <v>607</v>
      </c>
      <c r="AG2" s="158" t="s">
        <v>608</v>
      </c>
      <c r="AH2" s="155" t="s">
        <v>609</v>
      </c>
      <c r="AI2" s="153" t="s">
        <v>610</v>
      </c>
      <c r="AJ2" s="153" t="s">
        <v>148</v>
      </c>
      <c r="AK2" s="158" t="s">
        <v>611</v>
      </c>
      <c r="AL2" s="153" t="s">
        <v>612</v>
      </c>
      <c r="AM2" s="153" t="s">
        <v>613</v>
      </c>
      <c r="AN2" s="153" t="s">
        <v>150</v>
      </c>
      <c r="AO2" s="153" t="s">
        <v>614</v>
      </c>
      <c r="AP2" s="158" t="s">
        <v>40</v>
      </c>
      <c r="AQ2" s="153" t="s">
        <v>615</v>
      </c>
      <c r="AR2" s="153" t="s">
        <v>616</v>
      </c>
      <c r="AS2" s="156" t="s">
        <v>472</v>
      </c>
      <c r="AT2" s="153" t="s">
        <v>617</v>
      </c>
      <c r="AU2" s="156" t="s">
        <v>618</v>
      </c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</row>
    <row r="3" spans="1:68" ht="14.45" x14ac:dyDescent="0.3">
      <c r="A3" s="231" t="s">
        <v>410</v>
      </c>
      <c r="B3" s="231"/>
      <c r="C3" s="231"/>
      <c r="D3" s="231"/>
      <c r="E3" s="232"/>
      <c r="F3" s="160"/>
      <c r="G3" s="161"/>
      <c r="H3" s="161"/>
      <c r="I3" s="150"/>
      <c r="J3" s="161"/>
      <c r="K3" s="162"/>
      <c r="L3" s="161"/>
      <c r="M3" s="161"/>
      <c r="N3" s="163"/>
      <c r="O3" s="163"/>
      <c r="P3" s="164"/>
      <c r="Q3" s="161"/>
      <c r="R3" s="163"/>
      <c r="S3" s="165"/>
      <c r="T3" s="163"/>
      <c r="U3" s="161"/>
      <c r="V3" s="162"/>
      <c r="W3" s="161"/>
      <c r="X3" s="163"/>
      <c r="Y3" s="165"/>
      <c r="Z3" s="161"/>
      <c r="AA3" s="164"/>
      <c r="AB3" s="163"/>
      <c r="AC3" s="161"/>
      <c r="AD3" s="161"/>
      <c r="AE3" s="164"/>
      <c r="AF3" s="163"/>
      <c r="AG3" s="165"/>
      <c r="AH3" s="162"/>
      <c r="AI3" s="161"/>
      <c r="AJ3" s="161"/>
      <c r="AK3" s="165"/>
      <c r="AL3" s="161"/>
      <c r="AM3" s="161"/>
      <c r="AN3" s="161"/>
      <c r="AO3" s="161"/>
      <c r="AP3" s="165"/>
      <c r="AQ3" s="161"/>
      <c r="AR3" s="161"/>
      <c r="AS3" s="163"/>
      <c r="AT3" s="161"/>
      <c r="AU3" s="163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</row>
    <row r="4" spans="1:68" ht="14.45" x14ac:dyDescent="0.3">
      <c r="A4" s="147" t="s">
        <v>265</v>
      </c>
      <c r="B4" s="166">
        <v>40435</v>
      </c>
      <c r="C4" s="147" t="s">
        <v>266</v>
      </c>
      <c r="D4" s="147" t="s">
        <v>267</v>
      </c>
      <c r="E4" s="150" t="s">
        <v>26</v>
      </c>
      <c r="F4" s="150">
        <v>0.14000000000000001</v>
      </c>
      <c r="G4" s="150" t="s">
        <v>268</v>
      </c>
      <c r="H4" s="150">
        <v>8.7999999999999995E-2</v>
      </c>
      <c r="I4" s="150">
        <v>0.25</v>
      </c>
      <c r="J4" s="150">
        <v>0.48</v>
      </c>
      <c r="K4" s="150">
        <v>6.6000000000000003E-2</v>
      </c>
      <c r="L4" s="150" t="s">
        <v>269</v>
      </c>
      <c r="M4" s="150" t="s">
        <v>270</v>
      </c>
      <c r="N4" s="149" t="s">
        <v>271</v>
      </c>
      <c r="O4" s="149">
        <v>3.4000000000000002E-2</v>
      </c>
      <c r="P4" s="149" t="s">
        <v>272</v>
      </c>
      <c r="Q4" s="150" t="s">
        <v>269</v>
      </c>
      <c r="R4" s="149" t="s">
        <v>273</v>
      </c>
      <c r="S4" s="149" t="s">
        <v>274</v>
      </c>
      <c r="T4" s="149" t="s">
        <v>275</v>
      </c>
      <c r="U4" s="150" t="s">
        <v>276</v>
      </c>
      <c r="V4" s="150">
        <v>0.24</v>
      </c>
      <c r="W4" s="150" t="s">
        <v>277</v>
      </c>
      <c r="X4" s="149" t="s">
        <v>278</v>
      </c>
      <c r="Y4" s="149" t="s">
        <v>279</v>
      </c>
      <c r="Z4" s="150">
        <v>0.15</v>
      </c>
      <c r="AA4" s="149" t="s">
        <v>280</v>
      </c>
      <c r="AB4" s="149" t="s">
        <v>272</v>
      </c>
      <c r="AC4" s="150" t="s">
        <v>281</v>
      </c>
      <c r="AD4" s="150" t="s">
        <v>274</v>
      </c>
      <c r="AE4" s="149">
        <v>1.8</v>
      </c>
      <c r="AF4" s="149" t="s">
        <v>26</v>
      </c>
      <c r="AG4" s="149">
        <v>0.18</v>
      </c>
      <c r="AH4" s="150" t="s">
        <v>282</v>
      </c>
      <c r="AI4" s="150" t="s">
        <v>283</v>
      </c>
      <c r="AJ4" s="150" t="s">
        <v>279</v>
      </c>
      <c r="AK4" s="149" t="s">
        <v>26</v>
      </c>
      <c r="AL4" s="150">
        <v>0.13</v>
      </c>
      <c r="AM4" s="167" t="s">
        <v>271</v>
      </c>
      <c r="AN4" s="150" t="s">
        <v>284</v>
      </c>
      <c r="AO4" s="150">
        <v>0.1</v>
      </c>
      <c r="AP4" s="149" t="s">
        <v>285</v>
      </c>
      <c r="AQ4" s="150" t="s">
        <v>286</v>
      </c>
      <c r="AR4" s="150" t="s">
        <v>287</v>
      </c>
      <c r="AS4" s="149">
        <v>0.35</v>
      </c>
      <c r="AT4" s="150">
        <v>0.15</v>
      </c>
      <c r="AU4" s="150" t="s">
        <v>288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</row>
    <row r="5" spans="1:68" ht="14.45" x14ac:dyDescent="0.3">
      <c r="A5" s="147" t="s">
        <v>265</v>
      </c>
      <c r="B5" s="166">
        <v>40471</v>
      </c>
      <c r="C5" s="147" t="s">
        <v>266</v>
      </c>
      <c r="D5" s="147" t="s">
        <v>289</v>
      </c>
      <c r="E5" s="150" t="s">
        <v>26</v>
      </c>
      <c r="F5" s="150" t="s">
        <v>290</v>
      </c>
      <c r="G5" s="150" t="s">
        <v>268</v>
      </c>
      <c r="H5" s="150">
        <v>6.0999999999999999E-2</v>
      </c>
      <c r="I5" s="150">
        <v>0.13</v>
      </c>
      <c r="J5" s="150">
        <v>0.26</v>
      </c>
      <c r="K5" s="150" t="s">
        <v>277</v>
      </c>
      <c r="L5" s="150" t="s">
        <v>269</v>
      </c>
      <c r="M5" s="150">
        <v>4.2999999999999997E-2</v>
      </c>
      <c r="N5" s="149" t="s">
        <v>271</v>
      </c>
      <c r="O5" s="149">
        <v>4.9000000000000002E-2</v>
      </c>
      <c r="P5" s="149" t="s">
        <v>272</v>
      </c>
      <c r="Q5" s="150" t="s">
        <v>269</v>
      </c>
      <c r="R5" s="149" t="s">
        <v>273</v>
      </c>
      <c r="S5" s="149" t="s">
        <v>274</v>
      </c>
      <c r="T5" s="149" t="s">
        <v>275</v>
      </c>
      <c r="U5" s="150" t="s">
        <v>276</v>
      </c>
      <c r="V5" s="150" t="s">
        <v>291</v>
      </c>
      <c r="W5" s="150" t="s">
        <v>277</v>
      </c>
      <c r="X5" s="149" t="s">
        <v>278</v>
      </c>
      <c r="Y5" s="149" t="s">
        <v>279</v>
      </c>
      <c r="Z5" s="150">
        <v>0.13</v>
      </c>
      <c r="AA5" s="149" t="s">
        <v>280</v>
      </c>
      <c r="AB5" s="149" t="s">
        <v>272</v>
      </c>
      <c r="AC5" s="150">
        <v>6.7000000000000004E-2</v>
      </c>
      <c r="AD5" s="150" t="s">
        <v>274</v>
      </c>
      <c r="AE5" s="149" t="s">
        <v>26</v>
      </c>
      <c r="AF5" s="149" t="s">
        <v>292</v>
      </c>
      <c r="AG5" s="149">
        <v>0.13</v>
      </c>
      <c r="AH5" s="150" t="s">
        <v>282</v>
      </c>
      <c r="AI5" s="150" t="s">
        <v>283</v>
      </c>
      <c r="AJ5" s="150" t="s">
        <v>279</v>
      </c>
      <c r="AK5" s="149" t="s">
        <v>293</v>
      </c>
      <c r="AL5" s="150">
        <v>7.2999999999999995E-2</v>
      </c>
      <c r="AM5" s="167" t="s">
        <v>271</v>
      </c>
      <c r="AN5" s="150" t="s">
        <v>284</v>
      </c>
      <c r="AO5" s="150">
        <v>4.1000000000000002E-2</v>
      </c>
      <c r="AP5" s="149" t="s">
        <v>285</v>
      </c>
      <c r="AQ5" s="150" t="s">
        <v>26</v>
      </c>
      <c r="AR5" s="150" t="s">
        <v>287</v>
      </c>
      <c r="AS5" s="149">
        <v>0.23</v>
      </c>
      <c r="AT5" s="150">
        <v>9.9000000000000005E-2</v>
      </c>
      <c r="AU5" s="150" t="s">
        <v>288</v>
      </c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</row>
    <row r="6" spans="1:68" ht="14.45" x14ac:dyDescent="0.3">
      <c r="A6" s="147" t="s">
        <v>265</v>
      </c>
      <c r="B6" s="166">
        <v>40526</v>
      </c>
      <c r="C6" s="147" t="s">
        <v>294</v>
      </c>
      <c r="D6" s="147" t="s">
        <v>295</v>
      </c>
      <c r="E6" s="150" t="s">
        <v>26</v>
      </c>
      <c r="F6" s="150" t="s">
        <v>290</v>
      </c>
      <c r="G6" s="150" t="s">
        <v>268</v>
      </c>
      <c r="H6" s="150">
        <v>3.3000000000000002E-2</v>
      </c>
      <c r="I6" s="150">
        <v>4.8000000000000001E-2</v>
      </c>
      <c r="J6" s="150" t="s">
        <v>296</v>
      </c>
      <c r="K6" s="150" t="s">
        <v>277</v>
      </c>
      <c r="L6" s="150" t="s">
        <v>269</v>
      </c>
      <c r="M6" s="150">
        <v>4.5999999999999999E-2</v>
      </c>
      <c r="N6" s="149" t="s">
        <v>271</v>
      </c>
      <c r="O6" s="149" t="s">
        <v>297</v>
      </c>
      <c r="P6" s="149" t="s">
        <v>272</v>
      </c>
      <c r="Q6" s="150" t="s">
        <v>269</v>
      </c>
      <c r="R6" s="149" t="s">
        <v>273</v>
      </c>
      <c r="S6" s="149" t="s">
        <v>274</v>
      </c>
      <c r="T6" s="149" t="s">
        <v>275</v>
      </c>
      <c r="U6" s="150" t="s">
        <v>276</v>
      </c>
      <c r="V6" s="150" t="s">
        <v>291</v>
      </c>
      <c r="W6" s="150" t="s">
        <v>277</v>
      </c>
      <c r="X6" s="149" t="s">
        <v>278</v>
      </c>
      <c r="Y6" s="149" t="s">
        <v>279</v>
      </c>
      <c r="Z6" s="150">
        <v>3.5999999999999997E-2</v>
      </c>
      <c r="AA6" s="149" t="s">
        <v>280</v>
      </c>
      <c r="AB6" s="149" t="s">
        <v>272</v>
      </c>
      <c r="AC6" s="150" t="s">
        <v>281</v>
      </c>
      <c r="AD6" s="150" t="s">
        <v>274</v>
      </c>
      <c r="AE6" s="149">
        <v>0.63</v>
      </c>
      <c r="AF6" s="149" t="s">
        <v>292</v>
      </c>
      <c r="AG6" s="149">
        <v>0.1</v>
      </c>
      <c r="AH6" s="150" t="s">
        <v>282</v>
      </c>
      <c r="AI6" s="150" t="s">
        <v>283</v>
      </c>
      <c r="AJ6" s="150" t="s">
        <v>279</v>
      </c>
      <c r="AK6" s="149" t="s">
        <v>293</v>
      </c>
      <c r="AL6" s="150">
        <v>3.4000000000000002E-2</v>
      </c>
      <c r="AM6" s="167" t="s">
        <v>271</v>
      </c>
      <c r="AN6" s="150" t="s">
        <v>284</v>
      </c>
      <c r="AO6" s="150" t="s">
        <v>298</v>
      </c>
      <c r="AP6" s="149" t="s">
        <v>285</v>
      </c>
      <c r="AQ6" s="150" t="s">
        <v>26</v>
      </c>
      <c r="AR6" s="150" t="s">
        <v>287</v>
      </c>
      <c r="AS6" s="149">
        <v>7.0000000000000007E-2</v>
      </c>
      <c r="AT6" s="150" t="s">
        <v>279</v>
      </c>
      <c r="AU6" s="150" t="s">
        <v>288</v>
      </c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</row>
    <row r="7" spans="1:68" ht="14.45" x14ac:dyDescent="0.3">
      <c r="A7" s="147" t="s">
        <v>265</v>
      </c>
      <c r="B7" s="166">
        <v>40562</v>
      </c>
      <c r="C7" s="147" t="s">
        <v>299</v>
      </c>
      <c r="D7" s="147" t="s">
        <v>300</v>
      </c>
      <c r="E7" s="150" t="s">
        <v>26</v>
      </c>
      <c r="F7" s="150" t="s">
        <v>290</v>
      </c>
      <c r="G7" s="150" t="s">
        <v>268</v>
      </c>
      <c r="H7" s="150">
        <v>4.2000000000000003E-2</v>
      </c>
      <c r="I7" s="150">
        <v>0.09</v>
      </c>
      <c r="J7" s="150" t="s">
        <v>296</v>
      </c>
      <c r="K7" s="150" t="s">
        <v>277</v>
      </c>
      <c r="L7" s="150" t="s">
        <v>269</v>
      </c>
      <c r="M7" s="150" t="s">
        <v>270</v>
      </c>
      <c r="N7" s="149" t="s">
        <v>271</v>
      </c>
      <c r="O7" s="149">
        <v>1.9E-2</v>
      </c>
      <c r="P7" s="149" t="s">
        <v>272</v>
      </c>
      <c r="Q7" s="150" t="s">
        <v>269</v>
      </c>
      <c r="R7" s="149" t="s">
        <v>273</v>
      </c>
      <c r="S7" s="149" t="s">
        <v>274</v>
      </c>
      <c r="T7" s="149" t="s">
        <v>275</v>
      </c>
      <c r="U7" s="150" t="s">
        <v>276</v>
      </c>
      <c r="V7" s="150" t="s">
        <v>291</v>
      </c>
      <c r="W7" s="150" t="s">
        <v>277</v>
      </c>
      <c r="X7" s="149" t="s">
        <v>278</v>
      </c>
      <c r="Y7" s="149" t="s">
        <v>279</v>
      </c>
      <c r="Z7" s="150">
        <v>4.8000000000000001E-2</v>
      </c>
      <c r="AA7" s="149" t="s">
        <v>280</v>
      </c>
      <c r="AB7" s="149" t="s">
        <v>272</v>
      </c>
      <c r="AC7" s="150" t="s">
        <v>281</v>
      </c>
      <c r="AD7" s="150" t="s">
        <v>274</v>
      </c>
      <c r="AE7" s="149" t="s">
        <v>26</v>
      </c>
      <c r="AF7" s="149" t="s">
        <v>292</v>
      </c>
      <c r="AG7" s="149">
        <v>6.9000000000000006E-2</v>
      </c>
      <c r="AH7" s="150" t="s">
        <v>282</v>
      </c>
      <c r="AI7" s="150" t="s">
        <v>283</v>
      </c>
      <c r="AJ7" s="150" t="s">
        <v>279</v>
      </c>
      <c r="AK7" s="149" t="s">
        <v>293</v>
      </c>
      <c r="AL7" s="150">
        <v>2.9000000000000001E-2</v>
      </c>
      <c r="AM7" s="167" t="s">
        <v>271</v>
      </c>
      <c r="AN7" s="150" t="s">
        <v>284</v>
      </c>
      <c r="AO7" s="150" t="s">
        <v>298</v>
      </c>
      <c r="AP7" s="149">
        <v>4.4999999999999997E-3</v>
      </c>
      <c r="AQ7" s="150" t="s">
        <v>286</v>
      </c>
      <c r="AR7" s="150" t="s">
        <v>287</v>
      </c>
      <c r="AS7" s="149">
        <v>0.13</v>
      </c>
      <c r="AT7" s="150" t="s">
        <v>279</v>
      </c>
      <c r="AU7" s="150" t="s">
        <v>288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</row>
    <row r="8" spans="1:68" s="15" customFormat="1" ht="14.45" x14ac:dyDescent="0.3">
      <c r="A8" s="168" t="s">
        <v>265</v>
      </c>
      <c r="B8" s="169">
        <v>40668</v>
      </c>
      <c r="C8" s="168" t="s">
        <v>301</v>
      </c>
      <c r="D8" s="168" t="s">
        <v>302</v>
      </c>
      <c r="E8" s="170" t="s">
        <v>26</v>
      </c>
      <c r="F8" s="170">
        <v>3.4000000000000002E-2</v>
      </c>
      <c r="G8" s="170" t="s">
        <v>268</v>
      </c>
      <c r="H8" s="170">
        <v>4.5999999999999999E-2</v>
      </c>
      <c r="I8" s="170">
        <v>8.3000000000000004E-2</v>
      </c>
      <c r="J8" s="170">
        <v>0.23</v>
      </c>
      <c r="K8" s="170" t="s">
        <v>277</v>
      </c>
      <c r="L8" s="170" t="s">
        <v>269</v>
      </c>
      <c r="M8" s="170" t="s">
        <v>270</v>
      </c>
      <c r="N8" s="171" t="s">
        <v>271</v>
      </c>
      <c r="O8" s="171" t="s">
        <v>297</v>
      </c>
      <c r="P8" s="171" t="s">
        <v>272</v>
      </c>
      <c r="Q8" s="170" t="s">
        <v>269</v>
      </c>
      <c r="R8" s="171" t="s">
        <v>273</v>
      </c>
      <c r="S8" s="171" t="s">
        <v>274</v>
      </c>
      <c r="T8" s="171" t="s">
        <v>275</v>
      </c>
      <c r="U8" s="170" t="s">
        <v>276</v>
      </c>
      <c r="V8" s="170" t="s">
        <v>291</v>
      </c>
      <c r="W8" s="170" t="s">
        <v>277</v>
      </c>
      <c r="X8" s="171" t="s">
        <v>278</v>
      </c>
      <c r="Y8" s="171" t="s">
        <v>279</v>
      </c>
      <c r="Z8" s="170">
        <v>6.3E-2</v>
      </c>
      <c r="AA8" s="171" t="s">
        <v>280</v>
      </c>
      <c r="AB8" s="171" t="s">
        <v>272</v>
      </c>
      <c r="AC8" s="170" t="s">
        <v>281</v>
      </c>
      <c r="AD8" s="170" t="s">
        <v>274</v>
      </c>
      <c r="AE8" s="171" t="s">
        <v>26</v>
      </c>
      <c r="AF8" s="171" t="s">
        <v>292</v>
      </c>
      <c r="AG8" s="171">
        <v>0.17</v>
      </c>
      <c r="AH8" s="170" t="s">
        <v>282</v>
      </c>
      <c r="AI8" s="170" t="s">
        <v>283</v>
      </c>
      <c r="AJ8" s="170" t="s">
        <v>279</v>
      </c>
      <c r="AK8" s="171" t="s">
        <v>293</v>
      </c>
      <c r="AL8" s="170">
        <v>2.1000000000000001E-2</v>
      </c>
      <c r="AM8" s="172" t="s">
        <v>271</v>
      </c>
      <c r="AN8" s="170" t="s">
        <v>284</v>
      </c>
      <c r="AO8" s="170" t="s">
        <v>298</v>
      </c>
      <c r="AP8" s="171" t="s">
        <v>285</v>
      </c>
      <c r="AQ8" s="170" t="s">
        <v>286</v>
      </c>
      <c r="AR8" s="170" t="s">
        <v>287</v>
      </c>
      <c r="AS8" s="171">
        <v>0.11</v>
      </c>
      <c r="AT8" s="170" t="s">
        <v>279</v>
      </c>
      <c r="AU8" s="170" t="s">
        <v>288</v>
      </c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</row>
    <row r="9" spans="1:68" ht="14.45" x14ac:dyDescent="0.3">
      <c r="A9" s="177" t="s">
        <v>583</v>
      </c>
      <c r="B9" s="174"/>
      <c r="C9" s="174"/>
      <c r="D9" s="174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 t="s">
        <v>22</v>
      </c>
      <c r="T9" s="149" t="s">
        <v>22</v>
      </c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14.45" x14ac:dyDescent="0.3">
      <c r="A10" s="147" t="s">
        <v>303</v>
      </c>
      <c r="B10" s="166">
        <v>40434</v>
      </c>
      <c r="C10" s="147" t="s">
        <v>304</v>
      </c>
      <c r="D10" s="147" t="s">
        <v>305</v>
      </c>
      <c r="E10" s="150" t="s">
        <v>26</v>
      </c>
      <c r="F10" s="150">
        <v>0.25</v>
      </c>
      <c r="G10" s="150" t="s">
        <v>286</v>
      </c>
      <c r="H10" s="150">
        <v>0.1</v>
      </c>
      <c r="I10" s="150">
        <v>0.43</v>
      </c>
      <c r="J10" s="150">
        <v>0.11</v>
      </c>
      <c r="K10" s="150">
        <v>0.12</v>
      </c>
      <c r="L10" s="150" t="s">
        <v>290</v>
      </c>
      <c r="M10" s="150" t="s">
        <v>306</v>
      </c>
      <c r="N10" s="149" t="s">
        <v>283</v>
      </c>
      <c r="O10" s="149">
        <v>0.14000000000000001</v>
      </c>
      <c r="P10" s="149">
        <v>7.6999999999999999E-2</v>
      </c>
      <c r="Q10" s="150" t="s">
        <v>290</v>
      </c>
      <c r="R10" s="149">
        <v>3.1E-2</v>
      </c>
      <c r="S10" s="149">
        <v>0.21</v>
      </c>
      <c r="T10" s="149">
        <v>0.68</v>
      </c>
      <c r="U10" s="150" t="s">
        <v>307</v>
      </c>
      <c r="V10" s="150">
        <v>0.25</v>
      </c>
      <c r="W10" s="150" t="s">
        <v>308</v>
      </c>
      <c r="X10" s="149">
        <v>0.1</v>
      </c>
      <c r="Y10" s="149" t="s">
        <v>309</v>
      </c>
      <c r="Z10" s="150">
        <v>0.36</v>
      </c>
      <c r="AA10" s="149" t="s">
        <v>310</v>
      </c>
      <c r="AB10" s="149">
        <v>0.87</v>
      </c>
      <c r="AC10" s="150">
        <v>0.17</v>
      </c>
      <c r="AD10" s="150" t="s">
        <v>311</v>
      </c>
      <c r="AE10" s="149" t="s">
        <v>26</v>
      </c>
      <c r="AF10" s="149" t="s">
        <v>26</v>
      </c>
      <c r="AG10" s="149">
        <v>0.32</v>
      </c>
      <c r="AH10" s="150">
        <v>0.21</v>
      </c>
      <c r="AI10" s="150" t="s">
        <v>298</v>
      </c>
      <c r="AJ10" s="150" t="s">
        <v>288</v>
      </c>
      <c r="AK10" s="149" t="s">
        <v>26</v>
      </c>
      <c r="AL10" s="150">
        <v>0.18</v>
      </c>
      <c r="AM10" s="150">
        <v>0.14000000000000001</v>
      </c>
      <c r="AN10" s="150" t="s">
        <v>312</v>
      </c>
      <c r="AO10" s="150">
        <v>0.186</v>
      </c>
      <c r="AP10" s="149">
        <v>1.4999999999999999E-2</v>
      </c>
      <c r="AQ10" s="150" t="s">
        <v>313</v>
      </c>
      <c r="AR10" s="150" t="s">
        <v>314</v>
      </c>
      <c r="AS10" s="149">
        <v>0.28000000000000003</v>
      </c>
      <c r="AT10" s="150">
        <v>0.31</v>
      </c>
      <c r="AU10" s="150">
        <v>0.14000000000000001</v>
      </c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</row>
    <row r="11" spans="1:68" ht="14.45" x14ac:dyDescent="0.3">
      <c r="A11" s="147" t="s">
        <v>303</v>
      </c>
      <c r="B11" s="166">
        <v>40471</v>
      </c>
      <c r="C11" s="147" t="s">
        <v>315</v>
      </c>
      <c r="D11" s="147" t="s">
        <v>316</v>
      </c>
      <c r="E11" s="150" t="s">
        <v>26</v>
      </c>
      <c r="F11" s="150">
        <v>0.19</v>
      </c>
      <c r="G11" s="150" t="s">
        <v>286</v>
      </c>
      <c r="H11" s="150">
        <v>4.9000000000000002E-2</v>
      </c>
      <c r="I11" s="150">
        <v>0.31</v>
      </c>
      <c r="J11" s="150">
        <v>4.1000000000000002E-2</v>
      </c>
      <c r="K11" s="150">
        <v>7.2999999999999995E-2</v>
      </c>
      <c r="L11" s="150" t="s">
        <v>290</v>
      </c>
      <c r="M11" s="150">
        <v>6.2E-2</v>
      </c>
      <c r="N11" s="149" t="s">
        <v>283</v>
      </c>
      <c r="O11" s="149">
        <v>0.16</v>
      </c>
      <c r="P11" s="149" t="s">
        <v>286</v>
      </c>
      <c r="Q11" s="150" t="s">
        <v>290</v>
      </c>
      <c r="R11" s="149" t="s">
        <v>285</v>
      </c>
      <c r="S11" s="149">
        <v>0.14000000000000001</v>
      </c>
      <c r="T11" s="149">
        <v>0.51</v>
      </c>
      <c r="U11" s="150" t="s">
        <v>307</v>
      </c>
      <c r="V11" s="150" t="s">
        <v>317</v>
      </c>
      <c r="W11" s="150" t="s">
        <v>308</v>
      </c>
      <c r="X11" s="149">
        <v>7.2999999999999995E-2</v>
      </c>
      <c r="Y11" s="149">
        <v>3.1E-2</v>
      </c>
      <c r="Z11" s="175" t="s">
        <v>318</v>
      </c>
      <c r="AA11" s="149" t="s">
        <v>310</v>
      </c>
      <c r="AB11" s="149" t="s">
        <v>319</v>
      </c>
      <c r="AC11" s="150">
        <v>8.6999999999999994E-2</v>
      </c>
      <c r="AD11" s="150" t="s">
        <v>311</v>
      </c>
      <c r="AE11" s="149" t="s">
        <v>26</v>
      </c>
      <c r="AF11" s="149" t="s">
        <v>320</v>
      </c>
      <c r="AG11" s="149">
        <v>0.47</v>
      </c>
      <c r="AH11" s="150">
        <v>0.12</v>
      </c>
      <c r="AI11" s="150" t="s">
        <v>298</v>
      </c>
      <c r="AJ11" s="150" t="s">
        <v>288</v>
      </c>
      <c r="AK11" s="149" t="s">
        <v>321</v>
      </c>
      <c r="AL11" s="150" t="s">
        <v>322</v>
      </c>
      <c r="AM11" s="150" t="s">
        <v>293</v>
      </c>
      <c r="AN11" s="150" t="s">
        <v>312</v>
      </c>
      <c r="AO11" s="149" t="s">
        <v>323</v>
      </c>
      <c r="AP11" s="149">
        <v>2.3E-2</v>
      </c>
      <c r="AQ11" s="150" t="s">
        <v>26</v>
      </c>
      <c r="AR11" s="150" t="s">
        <v>314</v>
      </c>
      <c r="AS11" s="149">
        <v>0.19</v>
      </c>
      <c r="AT11" s="150">
        <v>0.25</v>
      </c>
      <c r="AU11" s="150">
        <v>4.2000000000000003E-2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</row>
    <row r="12" spans="1:68" ht="14.45" x14ac:dyDescent="0.3">
      <c r="A12" s="147" t="s">
        <v>303</v>
      </c>
      <c r="B12" s="166">
        <v>40471</v>
      </c>
      <c r="C12" s="147" t="s">
        <v>324</v>
      </c>
      <c r="D12" s="147" t="s">
        <v>325</v>
      </c>
      <c r="E12" s="150" t="s">
        <v>326</v>
      </c>
      <c r="F12" s="150">
        <v>0.22</v>
      </c>
      <c r="G12" s="150" t="s">
        <v>286</v>
      </c>
      <c r="H12" s="150">
        <v>8.4000000000000005E-2</v>
      </c>
      <c r="I12" s="150">
        <v>0.33</v>
      </c>
      <c r="J12" s="150">
        <v>0.104</v>
      </c>
      <c r="K12" s="150">
        <v>4.5999999999999999E-2</v>
      </c>
      <c r="L12" s="150" t="s">
        <v>290</v>
      </c>
      <c r="M12" s="150">
        <v>7.1999999999999995E-2</v>
      </c>
      <c r="N12" s="149" t="s">
        <v>283</v>
      </c>
      <c r="O12" s="149">
        <v>0.15</v>
      </c>
      <c r="P12" s="149">
        <v>0.13</v>
      </c>
      <c r="Q12" s="150" t="s">
        <v>290</v>
      </c>
      <c r="R12" s="149" t="s">
        <v>285</v>
      </c>
      <c r="S12" s="149">
        <v>0.16</v>
      </c>
      <c r="T12" s="149">
        <v>0.48</v>
      </c>
      <c r="U12" s="150" t="s">
        <v>307</v>
      </c>
      <c r="V12" s="150" t="s">
        <v>317</v>
      </c>
      <c r="W12" s="150" t="s">
        <v>308</v>
      </c>
      <c r="X12" s="149">
        <v>5.5E-2</v>
      </c>
      <c r="Y12" s="149">
        <v>0.39</v>
      </c>
      <c r="Z12" s="150">
        <v>0.41</v>
      </c>
      <c r="AA12" s="149" t="s">
        <v>310</v>
      </c>
      <c r="AB12" s="149">
        <v>0.5</v>
      </c>
      <c r="AC12" s="150">
        <v>0.1</v>
      </c>
      <c r="AD12" s="150" t="s">
        <v>311</v>
      </c>
      <c r="AE12" s="149" t="s">
        <v>26</v>
      </c>
      <c r="AF12" s="149" t="s">
        <v>320</v>
      </c>
      <c r="AG12" s="149">
        <v>0.32</v>
      </c>
      <c r="AH12" s="150">
        <v>0.11</v>
      </c>
      <c r="AI12" s="150" t="s">
        <v>298</v>
      </c>
      <c r="AJ12" s="150" t="s">
        <v>288</v>
      </c>
      <c r="AK12" s="149" t="s">
        <v>321</v>
      </c>
      <c r="AL12" s="150">
        <v>0.13</v>
      </c>
      <c r="AM12" s="150">
        <v>0.15</v>
      </c>
      <c r="AN12" s="150" t="s">
        <v>312</v>
      </c>
      <c r="AO12" s="150">
        <v>0.19</v>
      </c>
      <c r="AP12" s="149" t="s">
        <v>327</v>
      </c>
      <c r="AQ12" s="150" t="s">
        <v>26</v>
      </c>
      <c r="AR12" s="150" t="s">
        <v>314</v>
      </c>
      <c r="AS12" s="149">
        <v>0.15</v>
      </c>
      <c r="AT12" s="150">
        <v>0.26</v>
      </c>
      <c r="AU12" s="150">
        <v>5.5E-2</v>
      </c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</row>
    <row r="13" spans="1:68" ht="14.45" x14ac:dyDescent="0.3">
      <c r="A13" s="147" t="s">
        <v>303</v>
      </c>
      <c r="B13" s="166">
        <v>40471</v>
      </c>
      <c r="C13" s="147" t="s">
        <v>328</v>
      </c>
      <c r="D13" s="147" t="s">
        <v>329</v>
      </c>
      <c r="E13" s="150" t="s">
        <v>330</v>
      </c>
      <c r="F13" s="150" t="s">
        <v>296</v>
      </c>
      <c r="G13" s="150" t="s">
        <v>286</v>
      </c>
      <c r="H13" s="150" t="s">
        <v>298</v>
      </c>
      <c r="I13" s="150" t="s">
        <v>331</v>
      </c>
      <c r="J13" s="150" t="s">
        <v>332</v>
      </c>
      <c r="K13" s="150" t="s">
        <v>313</v>
      </c>
      <c r="L13" s="150" t="s">
        <v>290</v>
      </c>
      <c r="M13" s="150" t="s">
        <v>306</v>
      </c>
      <c r="N13" s="149" t="s">
        <v>283</v>
      </c>
      <c r="O13" s="149" t="s">
        <v>284</v>
      </c>
      <c r="P13" s="149" t="s">
        <v>286</v>
      </c>
      <c r="Q13" s="150" t="s">
        <v>290</v>
      </c>
      <c r="R13" s="149" t="s">
        <v>285</v>
      </c>
      <c r="S13" s="149" t="s">
        <v>327</v>
      </c>
      <c r="T13" s="149" t="s">
        <v>333</v>
      </c>
      <c r="U13" s="150" t="s">
        <v>307</v>
      </c>
      <c r="V13" s="150" t="s">
        <v>317</v>
      </c>
      <c r="W13" s="150" t="s">
        <v>308</v>
      </c>
      <c r="X13" s="149" t="s">
        <v>288</v>
      </c>
      <c r="Y13" s="149" t="s">
        <v>309</v>
      </c>
      <c r="Z13" s="150" t="s">
        <v>334</v>
      </c>
      <c r="AA13" s="149" t="s">
        <v>310</v>
      </c>
      <c r="AB13" s="149" t="s">
        <v>319</v>
      </c>
      <c r="AC13" s="150" t="s">
        <v>274</v>
      </c>
      <c r="AD13" s="150" t="s">
        <v>311</v>
      </c>
      <c r="AE13" s="149" t="s">
        <v>26</v>
      </c>
      <c r="AF13" s="149" t="s">
        <v>320</v>
      </c>
      <c r="AG13" s="149" t="s">
        <v>335</v>
      </c>
      <c r="AH13" s="150" t="s">
        <v>336</v>
      </c>
      <c r="AI13" s="150" t="s">
        <v>298</v>
      </c>
      <c r="AJ13" s="150" t="s">
        <v>288</v>
      </c>
      <c r="AK13" s="149" t="s">
        <v>321</v>
      </c>
      <c r="AL13" s="150" t="s">
        <v>322</v>
      </c>
      <c r="AM13" s="150" t="s">
        <v>293</v>
      </c>
      <c r="AN13" s="150" t="s">
        <v>312</v>
      </c>
      <c r="AO13" s="150" t="s">
        <v>323</v>
      </c>
      <c r="AP13" s="149" t="s">
        <v>327</v>
      </c>
      <c r="AQ13" s="150" t="s">
        <v>26</v>
      </c>
      <c r="AR13" s="150" t="s">
        <v>314</v>
      </c>
      <c r="AS13" s="149" t="s">
        <v>327</v>
      </c>
      <c r="AT13" s="150" t="s">
        <v>298</v>
      </c>
      <c r="AU13" s="150" t="s">
        <v>269</v>
      </c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</row>
    <row r="14" spans="1:68" ht="14.45" x14ac:dyDescent="0.3">
      <c r="A14" s="147" t="s">
        <v>303</v>
      </c>
      <c r="B14" s="166">
        <v>40526</v>
      </c>
      <c r="C14" s="147" t="s">
        <v>337</v>
      </c>
      <c r="D14" s="147" t="s">
        <v>338</v>
      </c>
      <c r="E14" s="150" t="s">
        <v>26</v>
      </c>
      <c r="F14" s="150">
        <v>0.22</v>
      </c>
      <c r="G14" s="150" t="s">
        <v>286</v>
      </c>
      <c r="H14" s="150">
        <v>7.2999999999999995E-2</v>
      </c>
      <c r="I14" s="175" t="s">
        <v>404</v>
      </c>
      <c r="J14" s="150" t="s">
        <v>332</v>
      </c>
      <c r="K14" s="150">
        <v>4.1000000000000002E-2</v>
      </c>
      <c r="L14" s="150" t="s">
        <v>290</v>
      </c>
      <c r="M14" s="150">
        <v>0.01</v>
      </c>
      <c r="N14" s="149" t="s">
        <v>283</v>
      </c>
      <c r="O14" s="149">
        <v>4.5999999999999999E-2</v>
      </c>
      <c r="P14" s="149">
        <v>4.2000000000000003E-2</v>
      </c>
      <c r="Q14" s="150" t="s">
        <v>290</v>
      </c>
      <c r="R14" s="149" t="s">
        <v>285</v>
      </c>
      <c r="S14" s="149">
        <v>7.2999999999999995E-2</v>
      </c>
      <c r="T14" s="149">
        <v>0.15</v>
      </c>
      <c r="U14" s="150" t="s">
        <v>307</v>
      </c>
      <c r="V14" s="150" t="s">
        <v>317</v>
      </c>
      <c r="W14" s="150" t="s">
        <v>308</v>
      </c>
      <c r="X14" s="149">
        <v>3.4000000000000002E-2</v>
      </c>
      <c r="Y14" s="149" t="s">
        <v>309</v>
      </c>
      <c r="Z14" s="150">
        <v>0.16</v>
      </c>
      <c r="AA14" s="149" t="s">
        <v>310</v>
      </c>
      <c r="AB14" s="149">
        <v>0.32</v>
      </c>
      <c r="AC14" s="150">
        <v>0.15</v>
      </c>
      <c r="AD14" s="150" t="s">
        <v>311</v>
      </c>
      <c r="AE14" s="149">
        <v>0.71</v>
      </c>
      <c r="AF14" s="149" t="s">
        <v>320</v>
      </c>
      <c r="AG14" s="149">
        <v>0.19</v>
      </c>
      <c r="AH14" s="150">
        <v>6.6000000000000003E-2</v>
      </c>
      <c r="AI14" s="150" t="s">
        <v>298</v>
      </c>
      <c r="AJ14" s="150" t="s">
        <v>288</v>
      </c>
      <c r="AK14" s="149" t="s">
        <v>321</v>
      </c>
      <c r="AL14" s="150">
        <v>9.4E-2</v>
      </c>
      <c r="AM14" s="150">
        <v>8.2000000000000003E-2</v>
      </c>
      <c r="AN14" s="150">
        <v>1.4999999999999999E-2</v>
      </c>
      <c r="AO14" s="150">
        <v>0.1</v>
      </c>
      <c r="AP14" s="149" t="s">
        <v>327</v>
      </c>
      <c r="AQ14" s="150" t="s">
        <v>26</v>
      </c>
      <c r="AR14" s="150" t="s">
        <v>314</v>
      </c>
      <c r="AS14" s="149">
        <v>0.14000000000000001</v>
      </c>
      <c r="AT14" s="150">
        <v>0.15</v>
      </c>
      <c r="AU14" s="150">
        <v>8.7999999999999995E-2</v>
      </c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</row>
    <row r="15" spans="1:68" ht="14.45" x14ac:dyDescent="0.3">
      <c r="A15" s="147" t="s">
        <v>303</v>
      </c>
      <c r="B15" s="166">
        <v>40562</v>
      </c>
      <c r="C15" s="147" t="s">
        <v>337</v>
      </c>
      <c r="D15" s="147" t="s">
        <v>339</v>
      </c>
      <c r="E15" s="150" t="s">
        <v>26</v>
      </c>
      <c r="F15" s="150">
        <v>0.19</v>
      </c>
      <c r="G15" s="150" t="s">
        <v>286</v>
      </c>
      <c r="H15" s="150">
        <v>0.12</v>
      </c>
      <c r="I15" s="150">
        <v>0.65</v>
      </c>
      <c r="J15" s="150" t="s">
        <v>332</v>
      </c>
      <c r="K15" s="150">
        <v>0.14000000000000001</v>
      </c>
      <c r="L15" s="150" t="s">
        <v>290</v>
      </c>
      <c r="M15" s="150" t="s">
        <v>306</v>
      </c>
      <c r="N15" s="149">
        <v>2.4299999999999999E-2</v>
      </c>
      <c r="O15" s="149">
        <v>0.16</v>
      </c>
      <c r="P15" s="149">
        <v>0.13</v>
      </c>
      <c r="Q15" s="150" t="s">
        <v>290</v>
      </c>
      <c r="R15" s="149" t="s">
        <v>285</v>
      </c>
      <c r="S15" s="149">
        <v>0.17</v>
      </c>
      <c r="T15" s="149">
        <v>0.32</v>
      </c>
      <c r="U15" s="150" t="s">
        <v>307</v>
      </c>
      <c r="V15" s="150" t="s">
        <v>317</v>
      </c>
      <c r="W15" s="150" t="s">
        <v>308</v>
      </c>
      <c r="X15" s="149">
        <v>3.6999999999999998E-2</v>
      </c>
      <c r="Y15" s="149">
        <v>3.5000000000000003E-2</v>
      </c>
      <c r="Z15" s="150">
        <v>0.21</v>
      </c>
      <c r="AA15" s="149" t="s">
        <v>310</v>
      </c>
      <c r="AB15" s="149">
        <v>0.39</v>
      </c>
      <c r="AC15" s="150">
        <v>0.14000000000000001</v>
      </c>
      <c r="AD15" s="150" t="s">
        <v>311</v>
      </c>
      <c r="AE15" s="149">
        <v>0.31</v>
      </c>
      <c r="AF15" s="149" t="s">
        <v>320</v>
      </c>
      <c r="AG15" s="149">
        <v>0.22</v>
      </c>
      <c r="AH15" s="150">
        <v>0.23</v>
      </c>
      <c r="AI15" s="150" t="s">
        <v>298</v>
      </c>
      <c r="AJ15" s="150" t="s">
        <v>288</v>
      </c>
      <c r="AK15" s="149" t="s">
        <v>321</v>
      </c>
      <c r="AL15" s="150">
        <v>0.11</v>
      </c>
      <c r="AM15" s="150">
        <v>0.27</v>
      </c>
      <c r="AN15" s="150">
        <v>2.3E-2</v>
      </c>
      <c r="AO15" s="150">
        <v>0.22</v>
      </c>
      <c r="AP15" s="149">
        <v>1.4E-2</v>
      </c>
      <c r="AQ15" s="150">
        <v>0.11</v>
      </c>
      <c r="AR15" s="150" t="s">
        <v>314</v>
      </c>
      <c r="AS15" s="149">
        <v>0.24</v>
      </c>
      <c r="AT15" s="150">
        <v>0.28000000000000003</v>
      </c>
      <c r="AU15" s="150">
        <v>9.9000000000000005E-2</v>
      </c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</row>
    <row r="16" spans="1:68" ht="14.45" x14ac:dyDescent="0.3">
      <c r="A16" s="168" t="s">
        <v>303</v>
      </c>
      <c r="B16" s="169">
        <v>40646</v>
      </c>
      <c r="C16" s="168" t="s">
        <v>340</v>
      </c>
      <c r="D16" s="168" t="s">
        <v>341</v>
      </c>
      <c r="E16" s="170" t="s">
        <v>26</v>
      </c>
      <c r="F16" s="170" t="s">
        <v>296</v>
      </c>
      <c r="G16" s="170" t="s">
        <v>286</v>
      </c>
      <c r="H16" s="170" t="s">
        <v>298</v>
      </c>
      <c r="I16" s="170">
        <v>0.22</v>
      </c>
      <c r="J16" s="170" t="s">
        <v>332</v>
      </c>
      <c r="K16" s="170">
        <v>6.5000000000000002E-2</v>
      </c>
      <c r="L16" s="170" t="s">
        <v>290</v>
      </c>
      <c r="M16" s="170" t="s">
        <v>306</v>
      </c>
      <c r="N16" s="171" t="s">
        <v>283</v>
      </c>
      <c r="O16" s="171">
        <v>0.13</v>
      </c>
      <c r="P16" s="171" t="s">
        <v>286</v>
      </c>
      <c r="Q16" s="170" t="s">
        <v>290</v>
      </c>
      <c r="R16" s="171" t="s">
        <v>285</v>
      </c>
      <c r="S16" s="171">
        <v>0.14000000000000001</v>
      </c>
      <c r="T16" s="171">
        <v>0.32</v>
      </c>
      <c r="U16" s="170" t="s">
        <v>307</v>
      </c>
      <c r="V16" s="170" t="s">
        <v>317</v>
      </c>
      <c r="W16" s="170" t="s">
        <v>308</v>
      </c>
      <c r="X16" s="171">
        <v>0.09</v>
      </c>
      <c r="Y16" s="171" t="s">
        <v>309</v>
      </c>
      <c r="Z16" s="170">
        <v>0.15</v>
      </c>
      <c r="AA16" s="171" t="s">
        <v>310</v>
      </c>
      <c r="AB16" s="171" t="s">
        <v>319</v>
      </c>
      <c r="AC16" s="170">
        <v>0.16</v>
      </c>
      <c r="AD16" s="170" t="s">
        <v>311</v>
      </c>
      <c r="AE16" s="171" t="s">
        <v>26</v>
      </c>
      <c r="AF16" s="171" t="s">
        <v>320</v>
      </c>
      <c r="AG16" s="171">
        <v>0.27</v>
      </c>
      <c r="AH16" s="170">
        <v>0.13</v>
      </c>
      <c r="AI16" s="170" t="s">
        <v>298</v>
      </c>
      <c r="AJ16" s="170" t="s">
        <v>288</v>
      </c>
      <c r="AK16" s="171" t="s">
        <v>321</v>
      </c>
      <c r="AL16" s="170" t="s">
        <v>322</v>
      </c>
      <c r="AM16" s="170" t="s">
        <v>293</v>
      </c>
      <c r="AN16" s="170">
        <v>7.1999999999999995E-2</v>
      </c>
      <c r="AO16" s="170" t="s">
        <v>323</v>
      </c>
      <c r="AP16" s="171">
        <v>2.3E-2</v>
      </c>
      <c r="AQ16" s="170" t="s">
        <v>313</v>
      </c>
      <c r="AR16" s="170" t="s">
        <v>314</v>
      </c>
      <c r="AS16" s="171">
        <v>0.25</v>
      </c>
      <c r="AT16" s="170">
        <v>0.2</v>
      </c>
      <c r="AU16" s="170">
        <v>0.12</v>
      </c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</row>
  </sheetData>
  <mergeCells count="2">
    <mergeCell ref="A3:E3"/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workbookViewId="0">
      <selection activeCell="A2" sqref="A2"/>
    </sheetView>
  </sheetViews>
  <sheetFormatPr defaultColWidth="11.140625" defaultRowHeight="15" x14ac:dyDescent="0.25"/>
  <cols>
    <col min="2" max="2" width="11.140625" style="29"/>
    <col min="4" max="4" width="15" customWidth="1"/>
    <col min="6" max="6" width="18.5703125" style="116" bestFit="1" customWidth="1"/>
    <col min="7" max="7" width="12.5703125" customWidth="1"/>
    <col min="8" max="8" width="10.42578125" bestFit="1" customWidth="1"/>
    <col min="9" max="9" width="9.5703125" bestFit="1" customWidth="1"/>
    <col min="10" max="10" width="14.85546875" bestFit="1" customWidth="1"/>
    <col min="11" max="11" width="12.28515625" bestFit="1" customWidth="1"/>
    <col min="12" max="12" width="9.7109375" bestFit="1" customWidth="1"/>
    <col min="13" max="13" width="8" bestFit="1" customWidth="1"/>
    <col min="14" max="14" width="13.5703125" bestFit="1" customWidth="1"/>
    <col min="15" max="15" width="17.42578125" bestFit="1" customWidth="1"/>
    <col min="16" max="16" width="10.7109375" bestFit="1" customWidth="1"/>
    <col min="17" max="17" width="8.42578125" bestFit="1" customWidth="1"/>
    <col min="18" max="18" width="18" customWidth="1"/>
    <col min="19" max="19" width="9.7109375" bestFit="1" customWidth="1"/>
    <col min="20" max="20" width="15.28515625" bestFit="1" customWidth="1"/>
    <col min="21" max="21" width="9.42578125" bestFit="1" customWidth="1"/>
    <col min="22" max="22" width="17.28515625" bestFit="1" customWidth="1"/>
    <col min="23" max="23" width="9.140625" bestFit="1" customWidth="1"/>
    <col min="24" max="24" width="11.5703125" bestFit="1" customWidth="1"/>
    <col min="25" max="25" width="11.85546875" bestFit="1" customWidth="1"/>
    <col min="26" max="26" width="12.85546875" bestFit="1" customWidth="1"/>
    <col min="27" max="27" width="9.85546875" bestFit="1" customWidth="1"/>
    <col min="28" max="28" width="13.5703125" bestFit="1" customWidth="1"/>
    <col min="29" max="29" width="9.42578125" bestFit="1" customWidth="1"/>
    <col min="30" max="30" width="11.42578125" bestFit="1" customWidth="1"/>
    <col min="31" max="31" width="13.7109375" bestFit="1" customWidth="1"/>
    <col min="32" max="32" width="11.5703125" bestFit="1" customWidth="1"/>
    <col min="33" max="33" width="11.28515625" bestFit="1" customWidth="1"/>
    <col min="34" max="34" width="15.140625" bestFit="1" customWidth="1"/>
    <col min="35" max="35" width="16.5703125" bestFit="1" customWidth="1"/>
    <col min="36" max="36" width="17.5703125" bestFit="1" customWidth="1"/>
    <col min="37" max="37" width="14.28515625" bestFit="1" customWidth="1"/>
    <col min="38" max="38" width="11" bestFit="1" customWidth="1"/>
    <col min="39" max="39" width="13.28515625" customWidth="1"/>
    <col min="40" max="40" width="13.7109375" bestFit="1" customWidth="1"/>
    <col min="41" max="41" width="16" bestFit="1" customWidth="1"/>
    <col min="42" max="42" width="13.7109375" bestFit="1" customWidth="1"/>
    <col min="43" max="43" width="10.140625" bestFit="1" customWidth="1"/>
    <col min="44" max="44" width="18.28515625" bestFit="1" customWidth="1"/>
    <col min="45" max="45" width="10.28515625" bestFit="1" customWidth="1"/>
    <col min="46" max="46" width="8.7109375" bestFit="1" customWidth="1"/>
    <col min="47" max="47" width="11.7109375" bestFit="1" customWidth="1"/>
    <col min="48" max="48" width="10.85546875" bestFit="1" customWidth="1"/>
    <col min="49" max="49" width="9.28515625" bestFit="1" customWidth="1"/>
    <col min="50" max="50" width="11.7109375" bestFit="1" customWidth="1"/>
    <col min="51" max="51" width="10.140625" bestFit="1" customWidth="1"/>
  </cols>
  <sheetData>
    <row r="1" spans="1:51" ht="66.599999999999994" customHeight="1" x14ac:dyDescent="0.25">
      <c r="A1" s="240" t="s">
        <v>589</v>
      </c>
      <c r="B1" s="240"/>
      <c r="C1" s="240"/>
      <c r="D1" s="240"/>
      <c r="E1" s="240"/>
      <c r="F1" s="240"/>
      <c r="G1" s="236"/>
      <c r="H1" s="236"/>
      <c r="I1" s="236"/>
      <c r="J1" s="146"/>
      <c r="K1" s="146"/>
      <c r="L1" s="146"/>
      <c r="M1" s="146"/>
      <c r="N1" s="146"/>
      <c r="O1" s="147"/>
      <c r="P1" s="148"/>
      <c r="Q1" s="148"/>
      <c r="R1" s="149"/>
      <c r="S1" s="147"/>
      <c r="T1" s="149"/>
      <c r="U1" s="150"/>
      <c r="V1" s="149"/>
      <c r="W1" s="147"/>
      <c r="X1" s="147"/>
      <c r="Y1" s="147"/>
      <c r="Z1" s="149"/>
      <c r="AA1" s="149"/>
      <c r="AB1" s="147"/>
      <c r="AC1" s="150"/>
      <c r="AD1" s="149"/>
      <c r="AE1" s="150"/>
      <c r="AF1" s="147"/>
      <c r="AG1" s="149"/>
      <c r="AH1" s="148"/>
      <c r="AI1" s="149"/>
      <c r="AJ1" s="150"/>
      <c r="AK1" s="147"/>
      <c r="AL1" s="147"/>
      <c r="AM1" s="149"/>
      <c r="AN1" s="147"/>
      <c r="AO1" s="29"/>
      <c r="AP1" s="150"/>
      <c r="AQ1" s="150"/>
      <c r="AR1" s="150"/>
      <c r="AS1" s="150"/>
      <c r="AT1" s="147"/>
      <c r="AU1" s="148"/>
      <c r="AV1" s="147"/>
      <c r="AW1" s="147"/>
      <c r="AX1" s="147"/>
      <c r="AY1" s="147"/>
    </row>
    <row r="2" spans="1:51" ht="39" x14ac:dyDescent="0.25">
      <c r="A2" s="151" t="s">
        <v>411</v>
      </c>
      <c r="B2" s="152" t="s">
        <v>259</v>
      </c>
      <c r="C2" s="152" t="s">
        <v>260</v>
      </c>
      <c r="D2" s="152" t="s">
        <v>261</v>
      </c>
      <c r="E2" s="152" t="s">
        <v>262</v>
      </c>
      <c r="F2" s="179" t="s">
        <v>578</v>
      </c>
      <c r="G2" s="180" t="s">
        <v>41</v>
      </c>
      <c r="H2" s="181" t="s">
        <v>89</v>
      </c>
      <c r="I2" s="181" t="s">
        <v>90</v>
      </c>
      <c r="J2" s="181" t="s">
        <v>91</v>
      </c>
      <c r="K2" s="181" t="s">
        <v>594</v>
      </c>
      <c r="L2" s="181" t="s">
        <v>93</v>
      </c>
      <c r="M2" s="181" t="s">
        <v>541</v>
      </c>
      <c r="N2" s="181" t="s">
        <v>94</v>
      </c>
      <c r="O2" s="181" t="s">
        <v>73</v>
      </c>
      <c r="P2" s="181" t="s">
        <v>74</v>
      </c>
      <c r="Q2" s="181" t="s">
        <v>263</v>
      </c>
      <c r="R2" s="182" t="s">
        <v>143</v>
      </c>
      <c r="S2" s="181" t="s">
        <v>144</v>
      </c>
      <c r="T2" s="181" t="s">
        <v>264</v>
      </c>
      <c r="U2" s="181" t="s">
        <v>97</v>
      </c>
      <c r="V2" s="181" t="s">
        <v>75</v>
      </c>
      <c r="W2" s="181" t="s">
        <v>145</v>
      </c>
      <c r="X2" s="181" t="s">
        <v>70</v>
      </c>
      <c r="Y2" s="181" t="s">
        <v>146</v>
      </c>
      <c r="Z2" s="181" t="s">
        <v>76</v>
      </c>
      <c r="AA2" s="181" t="s">
        <v>64</v>
      </c>
      <c r="AB2" s="181" t="s">
        <v>77</v>
      </c>
      <c r="AC2" s="181" t="s">
        <v>100</v>
      </c>
      <c r="AD2" s="181" t="s">
        <v>78</v>
      </c>
      <c r="AE2" s="181" t="s">
        <v>71</v>
      </c>
      <c r="AF2" s="181" t="s">
        <v>605</v>
      </c>
      <c r="AG2" s="181" t="s">
        <v>102</v>
      </c>
      <c r="AH2" s="181" t="s">
        <v>72</v>
      </c>
      <c r="AI2" s="181" t="s">
        <v>65</v>
      </c>
      <c r="AJ2" s="181" t="s">
        <v>43</v>
      </c>
      <c r="AK2" s="181" t="s">
        <v>619</v>
      </c>
      <c r="AL2" s="181" t="s">
        <v>103</v>
      </c>
      <c r="AM2" s="181" t="s">
        <v>147</v>
      </c>
      <c r="AN2" s="181" t="s">
        <v>148</v>
      </c>
      <c r="AO2" s="181" t="s">
        <v>620</v>
      </c>
      <c r="AP2" s="180" t="s">
        <v>149</v>
      </c>
      <c r="AQ2" s="181" t="s">
        <v>621</v>
      </c>
      <c r="AR2" s="180" t="s">
        <v>150</v>
      </c>
      <c r="AS2" s="181" t="s">
        <v>622</v>
      </c>
      <c r="AT2" s="181" t="s">
        <v>40</v>
      </c>
      <c r="AU2" s="181" t="s">
        <v>152</v>
      </c>
      <c r="AV2" s="181" t="s">
        <v>111</v>
      </c>
      <c r="AW2" s="181" t="s">
        <v>472</v>
      </c>
      <c r="AX2" s="181" t="s">
        <v>155</v>
      </c>
      <c r="AY2" s="181" t="s">
        <v>623</v>
      </c>
    </row>
    <row r="3" spans="1:51" ht="14.45" x14ac:dyDescent="0.3">
      <c r="A3" s="233" t="s">
        <v>412</v>
      </c>
      <c r="B3" s="233"/>
      <c r="C3" s="233"/>
      <c r="D3" s="233"/>
      <c r="E3" s="233"/>
      <c r="F3" s="183"/>
      <c r="G3" s="161"/>
      <c r="H3" s="161"/>
      <c r="I3" s="150"/>
      <c r="J3" s="161"/>
      <c r="K3" s="162"/>
      <c r="L3" s="161"/>
      <c r="M3" s="161"/>
      <c r="N3" s="163"/>
      <c r="O3" s="163"/>
      <c r="P3" s="164"/>
      <c r="Q3" s="161"/>
      <c r="R3" s="163"/>
      <c r="S3" s="162"/>
      <c r="T3" s="163"/>
      <c r="U3" s="161"/>
      <c r="V3" s="162"/>
      <c r="W3" s="161"/>
      <c r="X3" s="163"/>
      <c r="Y3" s="165"/>
      <c r="Z3" s="161"/>
      <c r="AA3" s="164"/>
      <c r="AB3" s="163"/>
      <c r="AC3" s="161"/>
      <c r="AD3" s="161"/>
      <c r="AE3" s="164"/>
      <c r="AF3" s="163"/>
      <c r="AG3" s="165"/>
      <c r="AH3" s="162"/>
      <c r="AI3" s="161"/>
      <c r="AJ3" s="161"/>
      <c r="AK3" s="165"/>
      <c r="AL3" s="161"/>
      <c r="AM3" s="161"/>
      <c r="AN3" s="161"/>
      <c r="AO3" s="161"/>
      <c r="AP3" s="165"/>
      <c r="AQ3" s="161"/>
      <c r="AR3" s="161"/>
      <c r="AS3" s="163"/>
      <c r="AT3" s="161"/>
      <c r="AU3" s="163"/>
      <c r="AV3" s="147"/>
      <c r="AW3" s="147"/>
      <c r="AX3" s="147"/>
      <c r="AY3" s="147"/>
    </row>
    <row r="4" spans="1:51" ht="14.45" x14ac:dyDescent="0.3">
      <c r="A4" s="184" t="s">
        <v>342</v>
      </c>
      <c r="B4" s="185">
        <v>40843</v>
      </c>
      <c r="C4" s="186" t="s">
        <v>343</v>
      </c>
      <c r="D4" s="184" t="s">
        <v>344</v>
      </c>
      <c r="E4" s="190" t="s">
        <v>26</v>
      </c>
      <c r="F4" s="187" t="s">
        <v>282</v>
      </c>
      <c r="G4" s="167" t="s">
        <v>345</v>
      </c>
      <c r="H4" s="188" t="s">
        <v>346</v>
      </c>
      <c r="I4" s="189" t="s">
        <v>347</v>
      </c>
      <c r="J4" s="188" t="s">
        <v>348</v>
      </c>
      <c r="K4" s="188" t="s">
        <v>349</v>
      </c>
      <c r="L4" s="167" t="s">
        <v>350</v>
      </c>
      <c r="M4" s="167" t="s">
        <v>271</v>
      </c>
      <c r="N4" s="167" t="s">
        <v>351</v>
      </c>
      <c r="O4" s="167" t="s">
        <v>352</v>
      </c>
      <c r="P4" s="167" t="s">
        <v>353</v>
      </c>
      <c r="Q4" s="167" t="s">
        <v>291</v>
      </c>
      <c r="R4" s="167" t="s">
        <v>354</v>
      </c>
      <c r="S4" s="167" t="s">
        <v>313</v>
      </c>
      <c r="T4" s="167" t="s">
        <v>355</v>
      </c>
      <c r="U4" s="167" t="s">
        <v>356</v>
      </c>
      <c r="V4" s="167" t="s">
        <v>345</v>
      </c>
      <c r="W4" s="167" t="s">
        <v>357</v>
      </c>
      <c r="X4" s="167" t="s">
        <v>358</v>
      </c>
      <c r="Y4" s="167" t="s">
        <v>291</v>
      </c>
      <c r="Z4" s="167" t="s">
        <v>359</v>
      </c>
      <c r="AA4" s="167" t="s">
        <v>360</v>
      </c>
      <c r="AB4" s="167" t="s">
        <v>361</v>
      </c>
      <c r="AC4" s="167" t="s">
        <v>275</v>
      </c>
      <c r="AD4" s="167" t="s">
        <v>362</v>
      </c>
      <c r="AE4" s="167" t="s">
        <v>363</v>
      </c>
      <c r="AF4" s="167" t="s">
        <v>320</v>
      </c>
      <c r="AG4" s="167" t="s">
        <v>283</v>
      </c>
      <c r="AH4" s="167" t="s">
        <v>26</v>
      </c>
      <c r="AI4" s="167" t="s">
        <v>272</v>
      </c>
      <c r="AJ4" s="167" t="s">
        <v>364</v>
      </c>
      <c r="AK4" s="167" t="s">
        <v>26</v>
      </c>
      <c r="AL4" s="167" t="s">
        <v>365</v>
      </c>
      <c r="AM4" s="167" t="s">
        <v>366</v>
      </c>
      <c r="AN4" s="167" t="s">
        <v>355</v>
      </c>
      <c r="AO4" s="167" t="s">
        <v>293</v>
      </c>
      <c r="AP4" s="167" t="s">
        <v>310</v>
      </c>
      <c r="AQ4" s="167">
        <v>1.9E-2</v>
      </c>
      <c r="AR4" s="167" t="s">
        <v>269</v>
      </c>
      <c r="AS4" s="167" t="s">
        <v>272</v>
      </c>
      <c r="AT4" s="167" t="s">
        <v>367</v>
      </c>
      <c r="AU4" s="167" t="s">
        <v>368</v>
      </c>
      <c r="AV4" s="167" t="s">
        <v>331</v>
      </c>
      <c r="AW4" s="167" t="s">
        <v>276</v>
      </c>
      <c r="AX4" s="167" t="s">
        <v>272</v>
      </c>
      <c r="AY4" s="167" t="s">
        <v>369</v>
      </c>
    </row>
    <row r="5" spans="1:51" ht="14.45" x14ac:dyDescent="0.3">
      <c r="A5" s="184" t="s">
        <v>370</v>
      </c>
      <c r="B5" s="185">
        <v>40868</v>
      </c>
      <c r="C5" s="186" t="s">
        <v>371</v>
      </c>
      <c r="D5" s="184" t="s">
        <v>372</v>
      </c>
      <c r="E5" s="190" t="s">
        <v>26</v>
      </c>
      <c r="F5" s="187" t="s">
        <v>282</v>
      </c>
      <c r="G5" s="167" t="s">
        <v>345</v>
      </c>
      <c r="H5" s="188" t="s">
        <v>346</v>
      </c>
      <c r="I5" s="189" t="s">
        <v>347</v>
      </c>
      <c r="J5" s="188">
        <v>1.2999999999999999E-2</v>
      </c>
      <c r="K5" s="188" t="s">
        <v>349</v>
      </c>
      <c r="L5" s="167" t="s">
        <v>350</v>
      </c>
      <c r="M5" s="167" t="s">
        <v>271</v>
      </c>
      <c r="N5" s="167" t="s">
        <v>351</v>
      </c>
      <c r="O5" s="167" t="s">
        <v>352</v>
      </c>
      <c r="P5" s="167" t="s">
        <v>353</v>
      </c>
      <c r="Q5" s="167" t="s">
        <v>291</v>
      </c>
      <c r="R5" s="167" t="s">
        <v>354</v>
      </c>
      <c r="S5" s="167" t="s">
        <v>313</v>
      </c>
      <c r="T5" s="167" t="s">
        <v>26</v>
      </c>
      <c r="U5" s="167" t="s">
        <v>356</v>
      </c>
      <c r="V5" s="167" t="s">
        <v>345</v>
      </c>
      <c r="W5" s="167" t="s">
        <v>357</v>
      </c>
      <c r="X5" s="167" t="s">
        <v>358</v>
      </c>
      <c r="Y5" s="167" t="s">
        <v>291</v>
      </c>
      <c r="Z5" s="167" t="s">
        <v>359</v>
      </c>
      <c r="AA5" s="167" t="s">
        <v>360</v>
      </c>
      <c r="AB5" s="167" t="s">
        <v>361</v>
      </c>
      <c r="AC5" s="167" t="s">
        <v>275</v>
      </c>
      <c r="AD5" s="167" t="s">
        <v>362</v>
      </c>
      <c r="AE5" s="167" t="s">
        <v>363</v>
      </c>
      <c r="AF5" s="167" t="s">
        <v>320</v>
      </c>
      <c r="AG5" s="167" t="s">
        <v>283</v>
      </c>
      <c r="AH5" s="167" t="s">
        <v>26</v>
      </c>
      <c r="AI5" s="167" t="s">
        <v>272</v>
      </c>
      <c r="AJ5" s="167" t="s">
        <v>364</v>
      </c>
      <c r="AK5" s="167" t="s">
        <v>26</v>
      </c>
      <c r="AL5" s="167">
        <v>0.11</v>
      </c>
      <c r="AM5" s="167" t="s">
        <v>366</v>
      </c>
      <c r="AN5" s="167" t="s">
        <v>355</v>
      </c>
      <c r="AO5" s="167" t="s">
        <v>293</v>
      </c>
      <c r="AP5" s="167" t="s">
        <v>310</v>
      </c>
      <c r="AQ5" s="167">
        <v>1.4999999999999999E-2</v>
      </c>
      <c r="AR5" s="167" t="s">
        <v>269</v>
      </c>
      <c r="AS5" s="167" t="s">
        <v>272</v>
      </c>
      <c r="AT5" s="167" t="s">
        <v>367</v>
      </c>
      <c r="AU5" s="167" t="s">
        <v>368</v>
      </c>
      <c r="AV5" s="167" t="s">
        <v>331</v>
      </c>
      <c r="AW5" s="167" t="s">
        <v>276</v>
      </c>
      <c r="AX5" s="167" t="s">
        <v>272</v>
      </c>
      <c r="AY5" s="167" t="s">
        <v>369</v>
      </c>
    </row>
    <row r="6" spans="1:51" ht="14.45" x14ac:dyDescent="0.3">
      <c r="A6" s="184" t="s">
        <v>373</v>
      </c>
      <c r="B6" s="185">
        <v>40868</v>
      </c>
      <c r="C6" s="186" t="s">
        <v>374</v>
      </c>
      <c r="D6" s="184" t="s">
        <v>375</v>
      </c>
      <c r="E6" s="190" t="s">
        <v>26</v>
      </c>
      <c r="F6" s="187" t="s">
        <v>282</v>
      </c>
      <c r="G6" s="167" t="s">
        <v>345</v>
      </c>
      <c r="H6" s="188" t="s">
        <v>346</v>
      </c>
      <c r="I6" s="189" t="s">
        <v>347</v>
      </c>
      <c r="J6" s="188">
        <v>1.7000000000000001E-2</v>
      </c>
      <c r="K6" s="188" t="s">
        <v>349</v>
      </c>
      <c r="L6" s="167" t="s">
        <v>350</v>
      </c>
      <c r="M6" s="167" t="s">
        <v>271</v>
      </c>
      <c r="N6" s="167" t="s">
        <v>351</v>
      </c>
      <c r="O6" s="167" t="s">
        <v>352</v>
      </c>
      <c r="P6" s="167" t="s">
        <v>353</v>
      </c>
      <c r="Q6" s="167" t="s">
        <v>291</v>
      </c>
      <c r="R6" s="167" t="s">
        <v>354</v>
      </c>
      <c r="S6" s="167" t="s">
        <v>313</v>
      </c>
      <c r="T6" s="167" t="s">
        <v>26</v>
      </c>
      <c r="U6" s="167" t="s">
        <v>356</v>
      </c>
      <c r="V6" s="167" t="s">
        <v>345</v>
      </c>
      <c r="W6" s="167" t="s">
        <v>357</v>
      </c>
      <c r="X6" s="167" t="s">
        <v>358</v>
      </c>
      <c r="Y6" s="167" t="s">
        <v>291</v>
      </c>
      <c r="Z6" s="167" t="s">
        <v>359</v>
      </c>
      <c r="AA6" s="167" t="s">
        <v>360</v>
      </c>
      <c r="AB6" s="167" t="s">
        <v>361</v>
      </c>
      <c r="AC6" s="167" t="s">
        <v>275</v>
      </c>
      <c r="AD6" s="167" t="s">
        <v>362</v>
      </c>
      <c r="AE6" s="167" t="s">
        <v>363</v>
      </c>
      <c r="AF6" s="167" t="s">
        <v>320</v>
      </c>
      <c r="AG6" s="167" t="s">
        <v>283</v>
      </c>
      <c r="AH6" s="167" t="s">
        <v>26</v>
      </c>
      <c r="AI6" s="167" t="s">
        <v>272</v>
      </c>
      <c r="AJ6" s="167" t="s">
        <v>364</v>
      </c>
      <c r="AK6" s="167" t="s">
        <v>26</v>
      </c>
      <c r="AL6" s="167" t="s">
        <v>365</v>
      </c>
      <c r="AM6" s="167" t="s">
        <v>366</v>
      </c>
      <c r="AN6" s="167" t="s">
        <v>355</v>
      </c>
      <c r="AO6" s="167" t="s">
        <v>293</v>
      </c>
      <c r="AP6" s="167">
        <v>0.02</v>
      </c>
      <c r="AQ6" s="167">
        <v>1.0999999999999999E-2</v>
      </c>
      <c r="AR6" s="167" t="s">
        <v>269</v>
      </c>
      <c r="AS6" s="167" t="s">
        <v>272</v>
      </c>
      <c r="AT6" s="167" t="s">
        <v>367</v>
      </c>
      <c r="AU6" s="167" t="s">
        <v>368</v>
      </c>
      <c r="AV6" s="167" t="s">
        <v>331</v>
      </c>
      <c r="AW6" s="167" t="s">
        <v>276</v>
      </c>
      <c r="AX6" s="167" t="s">
        <v>272</v>
      </c>
      <c r="AY6" s="167" t="s">
        <v>369</v>
      </c>
    </row>
    <row r="7" spans="1:51" ht="14.45" x14ac:dyDescent="0.3">
      <c r="A7" s="184" t="s">
        <v>376</v>
      </c>
      <c r="B7" s="185">
        <v>40868</v>
      </c>
      <c r="C7" s="186" t="s">
        <v>377</v>
      </c>
      <c r="D7" s="184" t="s">
        <v>378</v>
      </c>
      <c r="E7" s="190" t="s">
        <v>26</v>
      </c>
      <c r="F7" s="187" t="s">
        <v>282</v>
      </c>
      <c r="G7" s="167">
        <v>6.6000000000000003E-2</v>
      </c>
      <c r="H7" s="188" t="s">
        <v>346</v>
      </c>
      <c r="I7" s="189" t="s">
        <v>347</v>
      </c>
      <c r="J7" s="188">
        <v>0.21</v>
      </c>
      <c r="K7" s="188" t="s">
        <v>349</v>
      </c>
      <c r="L7" s="167">
        <v>9.2999999999999999E-2</v>
      </c>
      <c r="M7" s="167">
        <v>4.1000000000000002E-2</v>
      </c>
      <c r="N7" s="167" t="s">
        <v>351</v>
      </c>
      <c r="O7" s="167" t="s">
        <v>352</v>
      </c>
      <c r="P7" s="167">
        <v>0.21</v>
      </c>
      <c r="Q7" s="208">
        <v>0.18</v>
      </c>
      <c r="R7" s="167">
        <v>6.5000000000000002E-2</v>
      </c>
      <c r="S7" s="167" t="s">
        <v>313</v>
      </c>
      <c r="T7" s="167" t="s">
        <v>26</v>
      </c>
      <c r="U7" s="167">
        <v>0.12</v>
      </c>
      <c r="V7" s="167">
        <v>0.23</v>
      </c>
      <c r="W7" s="167" t="s">
        <v>357</v>
      </c>
      <c r="X7" s="167">
        <v>0.12</v>
      </c>
      <c r="Y7" s="167" t="s">
        <v>291</v>
      </c>
      <c r="Z7" s="167">
        <v>0.12</v>
      </c>
      <c r="AA7" s="167">
        <v>0.24</v>
      </c>
      <c r="AB7" s="190" t="s">
        <v>379</v>
      </c>
      <c r="AC7" s="167">
        <v>0.16</v>
      </c>
      <c r="AD7" s="167" t="s">
        <v>362</v>
      </c>
      <c r="AE7" s="167">
        <v>0.21</v>
      </c>
      <c r="AF7" s="167">
        <v>0.121</v>
      </c>
      <c r="AG7" s="167" t="s">
        <v>283</v>
      </c>
      <c r="AH7" s="167">
        <v>0.64</v>
      </c>
      <c r="AI7" s="167" t="s">
        <v>272</v>
      </c>
      <c r="AJ7" s="167" t="s">
        <v>364</v>
      </c>
      <c r="AK7" s="167" t="s">
        <v>26</v>
      </c>
      <c r="AL7" s="167">
        <v>0.25</v>
      </c>
      <c r="AM7" s="167" t="s">
        <v>366</v>
      </c>
      <c r="AN7" s="167" t="s">
        <v>355</v>
      </c>
      <c r="AO7" s="167" t="s">
        <v>293</v>
      </c>
      <c r="AP7" s="167">
        <v>7.8E-2</v>
      </c>
      <c r="AQ7" s="167">
        <v>0.15</v>
      </c>
      <c r="AR7" s="167">
        <v>5.8999999999999997E-2</v>
      </c>
      <c r="AS7" s="167">
        <v>6.6000000000000003E-2</v>
      </c>
      <c r="AT7" s="167">
        <v>0.02</v>
      </c>
      <c r="AU7" s="167" t="s">
        <v>368</v>
      </c>
      <c r="AV7" s="167" t="s">
        <v>331</v>
      </c>
      <c r="AW7" s="167">
        <v>0.55000000000000004</v>
      </c>
      <c r="AX7" s="167">
        <v>0.2</v>
      </c>
      <c r="AY7" s="167">
        <v>4.7E-2</v>
      </c>
    </row>
    <row r="8" spans="1:51" ht="14.45" x14ac:dyDescent="0.3">
      <c r="A8" s="191" t="s">
        <v>380</v>
      </c>
      <c r="B8" s="192">
        <v>40868</v>
      </c>
      <c r="C8" s="193" t="s">
        <v>381</v>
      </c>
      <c r="D8" s="194" t="s">
        <v>382</v>
      </c>
      <c r="E8" s="193" t="s">
        <v>26</v>
      </c>
      <c r="F8" s="178" t="s">
        <v>282</v>
      </c>
      <c r="G8" s="172">
        <v>6.4000000000000001E-2</v>
      </c>
      <c r="H8" s="195" t="s">
        <v>346</v>
      </c>
      <c r="I8" s="196" t="s">
        <v>347</v>
      </c>
      <c r="J8" s="195">
        <v>0.2</v>
      </c>
      <c r="K8" s="195" t="s">
        <v>349</v>
      </c>
      <c r="L8" s="172">
        <v>5.8000000000000003E-2</v>
      </c>
      <c r="M8" s="172">
        <v>6.6000000000000003E-2</v>
      </c>
      <c r="N8" s="172">
        <v>4.2999999999999997E-2</v>
      </c>
      <c r="O8" s="172" t="s">
        <v>352</v>
      </c>
      <c r="P8" s="172">
        <v>0.33</v>
      </c>
      <c r="Q8" s="210">
        <v>0.16</v>
      </c>
      <c r="R8" s="172">
        <v>8.1000000000000003E-2</v>
      </c>
      <c r="S8" s="172" t="s">
        <v>313</v>
      </c>
      <c r="T8" s="172" t="s">
        <v>26</v>
      </c>
      <c r="U8" s="172">
        <v>0.13</v>
      </c>
      <c r="V8" s="172">
        <v>0.39</v>
      </c>
      <c r="W8" s="172" t="s">
        <v>357</v>
      </c>
      <c r="X8" s="172">
        <v>9.1999999999999998E-2</v>
      </c>
      <c r="Y8" s="172" t="s">
        <v>291</v>
      </c>
      <c r="Z8" s="172">
        <v>9.6000000000000002E-2</v>
      </c>
      <c r="AA8" s="172">
        <v>0.21</v>
      </c>
      <c r="AB8" s="172">
        <v>9.0999999999999998E-2</v>
      </c>
      <c r="AC8" s="172">
        <v>0.12</v>
      </c>
      <c r="AD8" s="172" t="s">
        <v>362</v>
      </c>
      <c r="AE8" s="172">
        <v>0.17</v>
      </c>
      <c r="AF8" s="172">
        <v>8.5000000000000006E-2</v>
      </c>
      <c r="AG8" s="172" t="s">
        <v>283</v>
      </c>
      <c r="AH8" s="172">
        <v>0.56999999999999995</v>
      </c>
      <c r="AI8" s="172" t="s">
        <v>272</v>
      </c>
      <c r="AJ8" s="172" t="s">
        <v>364</v>
      </c>
      <c r="AK8" s="172" t="s">
        <v>26</v>
      </c>
      <c r="AL8" s="172">
        <v>0.21</v>
      </c>
      <c r="AM8" s="172" t="s">
        <v>366</v>
      </c>
      <c r="AN8" s="172" t="s">
        <v>355</v>
      </c>
      <c r="AO8" s="172" t="s">
        <v>293</v>
      </c>
      <c r="AP8" s="172">
        <v>6.9000000000000006E-2</v>
      </c>
      <c r="AQ8" s="172">
        <v>0.14000000000000001</v>
      </c>
      <c r="AR8" s="172">
        <v>2.5999999999999999E-2</v>
      </c>
      <c r="AS8" s="172">
        <v>0.06</v>
      </c>
      <c r="AT8" s="172">
        <v>1.9E-2</v>
      </c>
      <c r="AU8" s="172" t="s">
        <v>368</v>
      </c>
      <c r="AV8" s="172" t="s">
        <v>331</v>
      </c>
      <c r="AW8" s="172">
        <v>0.47</v>
      </c>
      <c r="AX8" s="172">
        <v>0.38</v>
      </c>
      <c r="AY8" s="172">
        <v>0.08</v>
      </c>
    </row>
    <row r="9" spans="1:51" ht="14.45" x14ac:dyDescent="0.3">
      <c r="A9" s="231" t="s">
        <v>584</v>
      </c>
      <c r="B9" s="231"/>
      <c r="C9" s="231"/>
      <c r="D9" s="231"/>
      <c r="E9" s="231"/>
      <c r="F9" s="197"/>
      <c r="G9" s="149"/>
      <c r="H9" s="198"/>
      <c r="I9" s="198"/>
      <c r="J9" s="198"/>
      <c r="K9" s="198"/>
      <c r="L9" s="149"/>
      <c r="M9" s="149"/>
      <c r="N9" s="149"/>
      <c r="O9" s="149"/>
      <c r="P9" s="149"/>
      <c r="Q9" s="149"/>
      <c r="R9" s="149"/>
      <c r="S9" s="150" t="s">
        <v>22</v>
      </c>
      <c r="T9" s="149" t="s">
        <v>22</v>
      </c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8"/>
      <c r="AW9" s="148"/>
      <c r="AX9" s="148"/>
      <c r="AY9" s="148"/>
    </row>
    <row r="10" spans="1:51" ht="14.45" x14ac:dyDescent="0.3">
      <c r="A10" s="184" t="s">
        <v>383</v>
      </c>
      <c r="B10" s="199">
        <v>40148</v>
      </c>
      <c r="C10" s="200" t="s">
        <v>384</v>
      </c>
      <c r="D10" s="201" t="s">
        <v>385</v>
      </c>
      <c r="E10" s="202" t="s">
        <v>26</v>
      </c>
      <c r="F10" s="187" t="s">
        <v>310</v>
      </c>
      <c r="G10" s="167" t="s">
        <v>26</v>
      </c>
      <c r="H10" s="188" t="s">
        <v>386</v>
      </c>
      <c r="I10" s="188">
        <v>5.0999999999999997E-2</v>
      </c>
      <c r="J10" s="188">
        <v>0.4</v>
      </c>
      <c r="K10" s="189" t="s">
        <v>387</v>
      </c>
      <c r="L10" s="167">
        <v>0.13</v>
      </c>
      <c r="M10" s="167" t="s">
        <v>26</v>
      </c>
      <c r="N10" s="167">
        <v>5.3999999999999999E-2</v>
      </c>
      <c r="O10" s="167" t="s">
        <v>309</v>
      </c>
      <c r="P10" s="167">
        <v>0.32</v>
      </c>
      <c r="Q10" s="167">
        <v>0.11</v>
      </c>
      <c r="R10" s="167">
        <v>8.3000000000000004E-2</v>
      </c>
      <c r="S10" s="167" t="s">
        <v>352</v>
      </c>
      <c r="T10" s="167" t="s">
        <v>332</v>
      </c>
      <c r="U10" s="167">
        <v>0.25</v>
      </c>
      <c r="V10" s="167">
        <v>0.34</v>
      </c>
      <c r="W10" s="167" t="s">
        <v>388</v>
      </c>
      <c r="X10" s="167">
        <v>0.17</v>
      </c>
      <c r="Y10" s="167" t="s">
        <v>389</v>
      </c>
      <c r="Z10" s="167">
        <v>0.08</v>
      </c>
      <c r="AA10" s="167" t="s">
        <v>390</v>
      </c>
      <c r="AB10" s="167">
        <v>0.18</v>
      </c>
      <c r="AC10" s="167">
        <v>0.38</v>
      </c>
      <c r="AD10" s="167" t="s">
        <v>282</v>
      </c>
      <c r="AE10" s="167" t="s">
        <v>391</v>
      </c>
      <c r="AF10" s="167">
        <v>5.8999999999999997E-2</v>
      </c>
      <c r="AG10" s="167">
        <v>6.9000000000000006E-2</v>
      </c>
      <c r="AH10" s="167">
        <v>6.4</v>
      </c>
      <c r="AI10" s="167" t="s">
        <v>26</v>
      </c>
      <c r="AJ10" s="167">
        <v>0.36</v>
      </c>
      <c r="AK10" s="190" t="s">
        <v>404</v>
      </c>
      <c r="AL10" s="167">
        <v>0.57999999999999996</v>
      </c>
      <c r="AM10" s="167" t="s">
        <v>286</v>
      </c>
      <c r="AN10" s="167" t="s">
        <v>354</v>
      </c>
      <c r="AO10" s="167" t="s">
        <v>386</v>
      </c>
      <c r="AP10" s="208">
        <v>0.155</v>
      </c>
      <c r="AQ10" s="167">
        <v>0.52</v>
      </c>
      <c r="AR10" s="167">
        <v>0.02</v>
      </c>
      <c r="AS10" s="190" t="s">
        <v>318</v>
      </c>
      <c r="AT10" s="167">
        <v>9.5000000000000001E-2</v>
      </c>
      <c r="AU10" s="167" t="s">
        <v>390</v>
      </c>
      <c r="AV10" s="167" t="s">
        <v>269</v>
      </c>
      <c r="AW10" s="167">
        <v>0.19</v>
      </c>
      <c r="AX10" s="167">
        <v>0.38</v>
      </c>
      <c r="AY10" s="167">
        <v>0.25</v>
      </c>
    </row>
    <row r="11" spans="1:51" ht="14.45" x14ac:dyDescent="0.3">
      <c r="A11" s="184" t="s">
        <v>392</v>
      </c>
      <c r="B11" s="199">
        <v>40150</v>
      </c>
      <c r="C11" s="200" t="s">
        <v>393</v>
      </c>
      <c r="D11" s="201" t="s">
        <v>394</v>
      </c>
      <c r="E11" s="202" t="s">
        <v>26</v>
      </c>
      <c r="F11" s="187" t="s">
        <v>310</v>
      </c>
      <c r="G11" s="167" t="s">
        <v>26</v>
      </c>
      <c r="H11" s="188" t="s">
        <v>386</v>
      </c>
      <c r="I11" s="188" t="s">
        <v>387</v>
      </c>
      <c r="J11" s="188">
        <v>9.1999999999999998E-2</v>
      </c>
      <c r="K11" s="189" t="s">
        <v>387</v>
      </c>
      <c r="L11" s="167" t="s">
        <v>360</v>
      </c>
      <c r="M11" s="167" t="s">
        <v>26</v>
      </c>
      <c r="N11" s="167">
        <v>8.5999999999999993E-2</v>
      </c>
      <c r="O11" s="167" t="s">
        <v>309</v>
      </c>
      <c r="P11" s="167">
        <v>7.5999999999999998E-2</v>
      </c>
      <c r="Q11" s="167">
        <v>7.8600000000000003E-2</v>
      </c>
      <c r="R11" s="167" t="s">
        <v>286</v>
      </c>
      <c r="S11" s="167" t="s">
        <v>352</v>
      </c>
      <c r="T11" s="167" t="s">
        <v>332</v>
      </c>
      <c r="U11" s="167">
        <v>2.8000000000000001E-2</v>
      </c>
      <c r="V11" s="208">
        <v>0.17399999999999999</v>
      </c>
      <c r="W11" s="167" t="s">
        <v>388</v>
      </c>
      <c r="X11" s="167">
        <v>8.7999999999999995E-2</v>
      </c>
      <c r="Y11" s="167" t="s">
        <v>389</v>
      </c>
      <c r="Z11" s="167" t="s">
        <v>297</v>
      </c>
      <c r="AA11" s="167">
        <v>3.5</v>
      </c>
      <c r="AB11" s="167">
        <v>3.5000000000000003E-2</v>
      </c>
      <c r="AC11" s="167">
        <v>4.2000000000000003E-2</v>
      </c>
      <c r="AD11" s="167" t="s">
        <v>282</v>
      </c>
      <c r="AE11" s="167" t="s">
        <v>391</v>
      </c>
      <c r="AF11" s="167">
        <v>4.1000000000000002E-2</v>
      </c>
      <c r="AG11" s="167" t="s">
        <v>333</v>
      </c>
      <c r="AH11" s="167">
        <v>1.2</v>
      </c>
      <c r="AI11" s="167" t="s">
        <v>26</v>
      </c>
      <c r="AJ11" s="167" t="s">
        <v>322</v>
      </c>
      <c r="AK11" s="167" t="s">
        <v>395</v>
      </c>
      <c r="AL11" s="167">
        <v>0.15</v>
      </c>
      <c r="AM11" s="167" t="s">
        <v>286</v>
      </c>
      <c r="AN11" s="167" t="s">
        <v>354</v>
      </c>
      <c r="AO11" s="167" t="s">
        <v>386</v>
      </c>
      <c r="AP11" s="209">
        <v>4.5400000000000003E-2</v>
      </c>
      <c r="AQ11" s="167">
        <v>9.7000000000000003E-2</v>
      </c>
      <c r="AR11" s="167">
        <v>7.3999999999999996E-2</v>
      </c>
      <c r="AS11" s="167" t="s">
        <v>396</v>
      </c>
      <c r="AT11" s="167" t="s">
        <v>397</v>
      </c>
      <c r="AU11" s="167" t="s">
        <v>390</v>
      </c>
      <c r="AV11" s="167" t="s">
        <v>269</v>
      </c>
      <c r="AW11" s="167">
        <v>8.4000000000000005E-2</v>
      </c>
      <c r="AX11" s="167">
        <v>0.14000000000000001</v>
      </c>
      <c r="AY11" s="167" t="s">
        <v>290</v>
      </c>
    </row>
    <row r="12" spans="1:51" ht="14.45" x14ac:dyDescent="0.3">
      <c r="A12" s="184" t="s">
        <v>392</v>
      </c>
      <c r="B12" s="199">
        <v>40150</v>
      </c>
      <c r="C12" s="202" t="s">
        <v>398</v>
      </c>
      <c r="D12" s="201" t="s">
        <v>399</v>
      </c>
      <c r="E12" s="202" t="s">
        <v>326</v>
      </c>
      <c r="F12" s="187" t="s">
        <v>310</v>
      </c>
      <c r="G12" s="167" t="s">
        <v>26</v>
      </c>
      <c r="H12" s="188" t="s">
        <v>386</v>
      </c>
      <c r="I12" s="188" t="s">
        <v>387</v>
      </c>
      <c r="J12" s="188">
        <v>6.6000000000000003E-2</v>
      </c>
      <c r="K12" s="189" t="s">
        <v>387</v>
      </c>
      <c r="L12" s="167" t="s">
        <v>360</v>
      </c>
      <c r="M12" s="167" t="s">
        <v>26</v>
      </c>
      <c r="N12" s="167">
        <v>6.2E-2</v>
      </c>
      <c r="O12" s="167" t="s">
        <v>309</v>
      </c>
      <c r="P12" s="203">
        <v>0.06</v>
      </c>
      <c r="Q12" s="167">
        <v>4.5400000000000003E-2</v>
      </c>
      <c r="R12" s="167" t="s">
        <v>286</v>
      </c>
      <c r="S12" s="167" t="s">
        <v>352</v>
      </c>
      <c r="T12" s="167" t="s">
        <v>332</v>
      </c>
      <c r="U12" s="167">
        <v>2.3E-2</v>
      </c>
      <c r="V12" s="208">
        <v>0.122</v>
      </c>
      <c r="W12" s="167" t="s">
        <v>388</v>
      </c>
      <c r="X12" s="167">
        <v>7.4999999999999997E-2</v>
      </c>
      <c r="Y12" s="167" t="s">
        <v>389</v>
      </c>
      <c r="Z12" s="167" t="s">
        <v>297</v>
      </c>
      <c r="AA12" s="167">
        <v>2.1</v>
      </c>
      <c r="AB12" s="167" t="s">
        <v>354</v>
      </c>
      <c r="AC12" s="167">
        <v>2.8000000000000001E-2</v>
      </c>
      <c r="AD12" s="167" t="s">
        <v>282</v>
      </c>
      <c r="AE12" s="167" t="s">
        <v>391</v>
      </c>
      <c r="AF12" s="167">
        <v>2.5000000000000001E-2</v>
      </c>
      <c r="AG12" s="167" t="s">
        <v>333</v>
      </c>
      <c r="AH12" s="167">
        <v>0.96</v>
      </c>
      <c r="AI12" s="167" t="s">
        <v>26</v>
      </c>
      <c r="AJ12" s="167" t="s">
        <v>322</v>
      </c>
      <c r="AK12" s="167" t="s">
        <v>395</v>
      </c>
      <c r="AL12" s="167">
        <v>0.15</v>
      </c>
      <c r="AM12" s="167" t="s">
        <v>286</v>
      </c>
      <c r="AN12" s="167" t="s">
        <v>354</v>
      </c>
      <c r="AO12" s="167" t="s">
        <v>386</v>
      </c>
      <c r="AP12" s="167" t="s">
        <v>298</v>
      </c>
      <c r="AQ12" s="167">
        <v>6.7000000000000004E-2</v>
      </c>
      <c r="AR12" s="167">
        <v>6.2E-2</v>
      </c>
      <c r="AS12" s="167" t="s">
        <v>396</v>
      </c>
      <c r="AT12" s="167" t="s">
        <v>397</v>
      </c>
      <c r="AU12" s="167" t="s">
        <v>390</v>
      </c>
      <c r="AV12" s="167" t="s">
        <v>269</v>
      </c>
      <c r="AW12" s="167">
        <v>5.3999999999999999E-2</v>
      </c>
      <c r="AX12" s="167">
        <v>8.4000000000000005E-2</v>
      </c>
      <c r="AY12" s="167" t="s">
        <v>290</v>
      </c>
    </row>
    <row r="13" spans="1:51" ht="14.45" x14ac:dyDescent="0.3">
      <c r="A13" s="191" t="s">
        <v>400</v>
      </c>
      <c r="B13" s="204">
        <v>40155</v>
      </c>
      <c r="C13" s="205" t="s">
        <v>401</v>
      </c>
      <c r="D13" s="206" t="s">
        <v>402</v>
      </c>
      <c r="E13" s="205" t="s">
        <v>26</v>
      </c>
      <c r="F13" s="178" t="s">
        <v>310</v>
      </c>
      <c r="G13" s="172" t="s">
        <v>26</v>
      </c>
      <c r="H13" s="195" t="s">
        <v>386</v>
      </c>
      <c r="I13" s="195" t="s">
        <v>387</v>
      </c>
      <c r="J13" s="195">
        <v>0.28000000000000003</v>
      </c>
      <c r="K13" s="196" t="s">
        <v>387</v>
      </c>
      <c r="L13" s="172">
        <v>5.2999999999999999E-2</v>
      </c>
      <c r="M13" s="172" t="s">
        <v>26</v>
      </c>
      <c r="N13" s="172">
        <v>1.8</v>
      </c>
      <c r="O13" s="172" t="s">
        <v>309</v>
      </c>
      <c r="P13" s="172">
        <v>0.27</v>
      </c>
      <c r="Q13" s="172">
        <v>0.22500000000000001</v>
      </c>
      <c r="R13" s="172">
        <v>7.0000000000000007E-2</v>
      </c>
      <c r="S13" s="172" t="s">
        <v>352</v>
      </c>
      <c r="T13" s="172" t="s">
        <v>332</v>
      </c>
      <c r="U13" s="172">
        <v>0.18</v>
      </c>
      <c r="V13" s="172">
        <v>1.1200000000000001</v>
      </c>
      <c r="W13" s="172">
        <v>7.8E-2</v>
      </c>
      <c r="X13" s="172" t="s">
        <v>403</v>
      </c>
      <c r="Y13" s="172" t="s">
        <v>389</v>
      </c>
      <c r="Z13" s="172">
        <v>0.1</v>
      </c>
      <c r="AA13" s="172">
        <v>6.3</v>
      </c>
      <c r="AB13" s="172">
        <v>0.24</v>
      </c>
      <c r="AC13" s="172">
        <v>0.34</v>
      </c>
      <c r="AD13" s="172" t="s">
        <v>282</v>
      </c>
      <c r="AE13" s="172" t="s">
        <v>391</v>
      </c>
      <c r="AF13" s="172">
        <v>0.14000000000000001</v>
      </c>
      <c r="AG13" s="172">
        <v>0.14699999999999999</v>
      </c>
      <c r="AH13" s="172">
        <v>3.1</v>
      </c>
      <c r="AI13" s="172" t="s">
        <v>26</v>
      </c>
      <c r="AJ13" s="172">
        <v>0.39</v>
      </c>
      <c r="AK13" s="172" t="s">
        <v>395</v>
      </c>
      <c r="AL13" s="172">
        <v>0.32</v>
      </c>
      <c r="AM13" s="172" t="s">
        <v>286</v>
      </c>
      <c r="AN13" s="172">
        <v>0.11</v>
      </c>
      <c r="AO13" s="172" t="s">
        <v>386</v>
      </c>
      <c r="AP13" s="172">
        <v>0.14199999999999999</v>
      </c>
      <c r="AQ13" s="172">
        <v>0.36</v>
      </c>
      <c r="AR13" s="172">
        <v>0.18</v>
      </c>
      <c r="AS13" s="172">
        <v>0.13</v>
      </c>
      <c r="AT13" s="172">
        <v>0.14000000000000001</v>
      </c>
      <c r="AU13" s="172" t="s">
        <v>390</v>
      </c>
      <c r="AV13" s="172" t="s">
        <v>269</v>
      </c>
      <c r="AW13" s="172">
        <v>0.41</v>
      </c>
      <c r="AX13" s="172">
        <v>0.35</v>
      </c>
      <c r="AY13" s="172">
        <v>0.12</v>
      </c>
    </row>
  </sheetData>
  <mergeCells count="3">
    <mergeCell ref="A1:F1"/>
    <mergeCell ref="A3:E3"/>
    <mergeCell ref="A9:E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" sqref="A2"/>
    </sheetView>
  </sheetViews>
  <sheetFormatPr defaultRowHeight="15" x14ac:dyDescent="0.25"/>
  <cols>
    <col min="1" max="1" width="54.28515625" customWidth="1"/>
    <col min="2" max="2" width="31.28515625" customWidth="1"/>
    <col min="3" max="3" width="20.85546875" customWidth="1"/>
  </cols>
  <sheetData>
    <row r="1" spans="1:9" ht="68.25" customHeight="1" x14ac:dyDescent="0.25">
      <c r="A1" s="235" t="s">
        <v>587</v>
      </c>
      <c r="B1" s="235"/>
      <c r="C1" s="235"/>
      <c r="D1" s="13"/>
      <c r="E1" s="13"/>
      <c r="F1" s="13"/>
      <c r="G1" s="13"/>
      <c r="H1" s="13"/>
      <c r="I1" s="13"/>
    </row>
    <row r="2" spans="1:9" ht="16.149999999999999" x14ac:dyDescent="0.3">
      <c r="A2" s="128" t="s">
        <v>0</v>
      </c>
      <c r="B2" s="132" t="s">
        <v>543</v>
      </c>
      <c r="C2" s="128" t="s">
        <v>574</v>
      </c>
    </row>
    <row r="3" spans="1:9" ht="14.45" x14ac:dyDescent="0.3">
      <c r="A3" s="52" t="s">
        <v>544</v>
      </c>
      <c r="B3" t="s">
        <v>160</v>
      </c>
      <c r="C3" s="212" t="s">
        <v>545</v>
      </c>
    </row>
    <row r="4" spans="1:9" ht="14.45" x14ac:dyDescent="0.3">
      <c r="A4" s="52" t="s">
        <v>546</v>
      </c>
      <c r="B4" t="s">
        <v>547</v>
      </c>
      <c r="C4" s="213" t="s">
        <v>548</v>
      </c>
    </row>
    <row r="5" spans="1:9" ht="14.45" x14ac:dyDescent="0.3">
      <c r="A5" s="52" t="s">
        <v>549</v>
      </c>
      <c r="B5" t="s">
        <v>550</v>
      </c>
      <c r="C5" s="214" t="s">
        <v>551</v>
      </c>
    </row>
    <row r="6" spans="1:9" ht="14.45" x14ac:dyDescent="0.3">
      <c r="A6" s="52" t="s">
        <v>552</v>
      </c>
      <c r="B6" t="s">
        <v>550</v>
      </c>
      <c r="C6" s="212" t="s">
        <v>553</v>
      </c>
    </row>
    <row r="7" spans="1:9" ht="14.45" x14ac:dyDescent="0.3">
      <c r="A7" s="52" t="s">
        <v>554</v>
      </c>
      <c r="B7" t="s">
        <v>555</v>
      </c>
      <c r="C7" s="213" t="s">
        <v>556</v>
      </c>
    </row>
    <row r="8" spans="1:9" ht="14.45" x14ac:dyDescent="0.3">
      <c r="A8" s="52" t="s">
        <v>557</v>
      </c>
      <c r="B8" t="s">
        <v>558</v>
      </c>
      <c r="C8" s="213" t="s">
        <v>559</v>
      </c>
    </row>
    <row r="9" spans="1:9" ht="14.45" x14ac:dyDescent="0.3">
      <c r="A9" s="52" t="s">
        <v>560</v>
      </c>
      <c r="B9" t="s">
        <v>561</v>
      </c>
      <c r="C9" s="212" t="s">
        <v>562</v>
      </c>
    </row>
    <row r="10" spans="1:9" ht="14.45" x14ac:dyDescent="0.3">
      <c r="A10" s="52" t="s">
        <v>563</v>
      </c>
      <c r="B10" t="s">
        <v>564</v>
      </c>
      <c r="C10" s="212" t="s">
        <v>565</v>
      </c>
    </row>
    <row r="11" spans="1:9" ht="14.45" x14ac:dyDescent="0.3">
      <c r="A11" s="52" t="s">
        <v>581</v>
      </c>
      <c r="B11" t="s">
        <v>566</v>
      </c>
      <c r="C11" s="213" t="s">
        <v>567</v>
      </c>
    </row>
    <row r="12" spans="1:9" ht="14.45" x14ac:dyDescent="0.3">
      <c r="A12" s="52" t="s">
        <v>568</v>
      </c>
      <c r="B12" t="s">
        <v>569</v>
      </c>
      <c r="C12" s="212" t="s">
        <v>570</v>
      </c>
    </row>
    <row r="13" spans="1:9" ht="14.45" x14ac:dyDescent="0.3">
      <c r="A13" s="215" t="s">
        <v>571</v>
      </c>
      <c r="B13" s="216" t="s">
        <v>572</v>
      </c>
      <c r="C13" s="217" t="s">
        <v>573</v>
      </c>
    </row>
    <row r="14" spans="1:9" ht="31.9" customHeight="1" x14ac:dyDescent="0.25">
      <c r="A14" s="234" t="s">
        <v>575</v>
      </c>
      <c r="B14" s="234"/>
      <c r="C14" s="234"/>
    </row>
  </sheetData>
  <mergeCells count="2">
    <mergeCell ref="A1:C1"/>
    <mergeCell ref="A14:C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2" sqref="A2"/>
    </sheetView>
  </sheetViews>
  <sheetFormatPr defaultRowHeight="15" x14ac:dyDescent="0.25"/>
  <cols>
    <col min="1" max="1" width="28.28515625" customWidth="1"/>
    <col min="2" max="9" width="8.85546875" style="29"/>
  </cols>
  <sheetData>
    <row r="1" spans="1:9" ht="37.9" customHeight="1" x14ac:dyDescent="0.25">
      <c r="A1" s="226" t="s">
        <v>591</v>
      </c>
      <c r="B1" s="226"/>
      <c r="C1" s="226"/>
      <c r="D1" s="226"/>
      <c r="E1" s="226"/>
      <c r="F1" s="226"/>
      <c r="G1" s="226"/>
      <c r="H1" s="226"/>
      <c r="I1" s="226"/>
    </row>
    <row r="2" spans="1:9" x14ac:dyDescent="0.25">
      <c r="A2" s="128" t="s">
        <v>0</v>
      </c>
      <c r="B2" s="227" t="s">
        <v>254</v>
      </c>
      <c r="C2" s="227"/>
      <c r="D2" s="227"/>
      <c r="E2" s="227"/>
      <c r="F2" s="227"/>
      <c r="G2" s="227"/>
      <c r="H2" s="227"/>
      <c r="I2" s="227"/>
    </row>
    <row r="3" spans="1:9" ht="14.45" x14ac:dyDescent="0.3">
      <c r="A3" s="105" t="s">
        <v>576</v>
      </c>
      <c r="B3" s="127">
        <v>0.02</v>
      </c>
      <c r="C3" s="127">
        <v>0.04</v>
      </c>
      <c r="D3" s="223">
        <f>2.5*C3</f>
        <v>0.1</v>
      </c>
      <c r="E3" s="29">
        <v>0.2</v>
      </c>
      <c r="F3" s="29">
        <v>0.5</v>
      </c>
      <c r="G3" s="29">
        <v>1</v>
      </c>
      <c r="H3" s="29">
        <v>2.5</v>
      </c>
      <c r="I3" s="29">
        <v>5</v>
      </c>
    </row>
    <row r="4" spans="1:9" ht="14.45" x14ac:dyDescent="0.3">
      <c r="A4" s="105" t="s">
        <v>41</v>
      </c>
      <c r="B4" s="127">
        <v>0.04</v>
      </c>
      <c r="C4" s="127">
        <v>0.08</v>
      </c>
      <c r="D4" s="223">
        <f t="shared" ref="D4:D48" si="0">2.5*C4</f>
        <v>0.2</v>
      </c>
      <c r="E4" s="29">
        <v>0.4</v>
      </c>
      <c r="F4" s="29">
        <v>1</v>
      </c>
      <c r="G4" s="29">
        <v>2</v>
      </c>
      <c r="H4" s="29">
        <v>5</v>
      </c>
      <c r="I4" s="29">
        <v>10</v>
      </c>
    </row>
    <row r="5" spans="1:9" ht="14.45" x14ac:dyDescent="0.3">
      <c r="A5" s="109" t="s">
        <v>7</v>
      </c>
      <c r="B5" s="127">
        <v>0.04</v>
      </c>
      <c r="C5" s="127">
        <v>0.08</v>
      </c>
      <c r="D5" s="223">
        <f t="shared" si="0"/>
        <v>0.2</v>
      </c>
      <c r="E5" s="29">
        <v>0.4</v>
      </c>
      <c r="F5" s="29">
        <v>1</v>
      </c>
      <c r="G5" s="29">
        <v>2</v>
      </c>
      <c r="H5" s="29">
        <v>5</v>
      </c>
      <c r="I5" s="29">
        <v>10</v>
      </c>
    </row>
    <row r="6" spans="1:9" ht="14.45" x14ac:dyDescent="0.3">
      <c r="A6" s="109" t="s">
        <v>48</v>
      </c>
      <c r="B6" s="127">
        <v>0.02</v>
      </c>
      <c r="C6" s="127">
        <v>0.04</v>
      </c>
      <c r="D6" s="223">
        <f t="shared" si="0"/>
        <v>0.1</v>
      </c>
      <c r="E6" s="29">
        <v>0.2</v>
      </c>
      <c r="F6" s="29">
        <v>0.5</v>
      </c>
      <c r="G6" s="29">
        <v>1</v>
      </c>
      <c r="H6" s="29">
        <v>2.5</v>
      </c>
      <c r="I6" s="29">
        <v>5</v>
      </c>
    </row>
    <row r="7" spans="1:9" ht="14.45" x14ac:dyDescent="0.3">
      <c r="A7" s="109" t="s">
        <v>42</v>
      </c>
      <c r="B7" s="127">
        <v>0.04</v>
      </c>
      <c r="C7" s="127">
        <v>0.08</v>
      </c>
      <c r="D7" s="223">
        <f t="shared" si="0"/>
        <v>0.2</v>
      </c>
      <c r="E7" s="29">
        <v>0.4</v>
      </c>
      <c r="F7" s="29">
        <v>1</v>
      </c>
      <c r="G7" s="29">
        <v>2</v>
      </c>
      <c r="H7" s="29">
        <v>5</v>
      </c>
      <c r="I7" s="29">
        <v>10</v>
      </c>
    </row>
    <row r="8" spans="1:9" ht="14.45" x14ac:dyDescent="0.3">
      <c r="A8" s="109" t="s">
        <v>8</v>
      </c>
      <c r="B8" s="127">
        <v>0.04</v>
      </c>
      <c r="C8" s="127">
        <v>0.08</v>
      </c>
      <c r="D8" s="223">
        <f t="shared" si="0"/>
        <v>0.2</v>
      </c>
      <c r="E8" s="29">
        <v>0.4</v>
      </c>
      <c r="F8" s="29">
        <v>1</v>
      </c>
      <c r="G8" s="29">
        <v>2</v>
      </c>
      <c r="H8" s="29">
        <v>5</v>
      </c>
      <c r="I8" s="29">
        <v>10</v>
      </c>
    </row>
    <row r="9" spans="1:9" ht="14.45" x14ac:dyDescent="0.3">
      <c r="A9" s="109" t="s">
        <v>49</v>
      </c>
      <c r="B9" s="127">
        <v>0.08</v>
      </c>
      <c r="C9" s="127">
        <v>0.16</v>
      </c>
      <c r="D9" s="223">
        <f t="shared" si="0"/>
        <v>0.4</v>
      </c>
      <c r="E9" s="29">
        <v>0.8</v>
      </c>
      <c r="F9" s="29">
        <v>2</v>
      </c>
      <c r="G9" s="29">
        <v>4</v>
      </c>
      <c r="H9" s="29">
        <v>10</v>
      </c>
      <c r="I9" s="29">
        <v>20</v>
      </c>
    </row>
    <row r="10" spans="1:9" ht="14.45" x14ac:dyDescent="0.3">
      <c r="A10" s="109" t="s">
        <v>539</v>
      </c>
      <c r="B10" s="127">
        <v>0.02</v>
      </c>
      <c r="C10" s="127">
        <v>0.04</v>
      </c>
      <c r="D10" s="223">
        <f t="shared" si="0"/>
        <v>0.1</v>
      </c>
      <c r="E10" s="29">
        <v>0.2</v>
      </c>
      <c r="F10" s="29">
        <v>0.5</v>
      </c>
      <c r="G10" s="29">
        <v>1</v>
      </c>
      <c r="H10" s="29">
        <v>2.5</v>
      </c>
      <c r="I10" s="29">
        <v>5</v>
      </c>
    </row>
    <row r="11" spans="1:9" ht="14.45" x14ac:dyDescent="0.3">
      <c r="A11" s="109" t="s">
        <v>10</v>
      </c>
      <c r="B11" s="127">
        <v>0.01</v>
      </c>
      <c r="C11" s="127">
        <v>0.02</v>
      </c>
      <c r="D11" s="223">
        <f t="shared" si="0"/>
        <v>0.05</v>
      </c>
      <c r="E11" s="29">
        <v>0.1</v>
      </c>
      <c r="F11" s="29">
        <v>0.25</v>
      </c>
      <c r="G11" s="29">
        <v>0.5</v>
      </c>
      <c r="H11" s="29">
        <v>1.25</v>
      </c>
      <c r="I11" s="29">
        <v>2.5</v>
      </c>
    </row>
    <row r="12" spans="1:9" ht="14.45" x14ac:dyDescent="0.3">
      <c r="A12" s="109" t="s">
        <v>174</v>
      </c>
      <c r="B12" s="127">
        <v>0.01</v>
      </c>
      <c r="C12" s="127">
        <v>0.02</v>
      </c>
      <c r="D12" s="223">
        <f t="shared" si="0"/>
        <v>0.05</v>
      </c>
      <c r="E12" s="29">
        <v>0.1</v>
      </c>
      <c r="F12" s="29">
        <v>0.25</v>
      </c>
      <c r="G12" s="29">
        <v>0.5</v>
      </c>
      <c r="H12" s="29">
        <v>1.25</v>
      </c>
      <c r="I12" s="29">
        <v>2.5</v>
      </c>
    </row>
    <row r="13" spans="1:9" ht="14.45" x14ac:dyDescent="0.3">
      <c r="A13" s="109" t="s">
        <v>177</v>
      </c>
      <c r="B13" s="127">
        <v>0.01</v>
      </c>
      <c r="C13" s="127">
        <v>0.02</v>
      </c>
      <c r="D13" s="223">
        <f t="shared" si="0"/>
        <v>0.05</v>
      </c>
      <c r="E13" s="29">
        <v>0.1</v>
      </c>
      <c r="F13" s="29">
        <v>0.25</v>
      </c>
      <c r="G13" s="29">
        <v>0.5</v>
      </c>
      <c r="H13" s="29">
        <v>1.25</v>
      </c>
      <c r="I13" s="29">
        <v>2.5</v>
      </c>
    </row>
    <row r="14" spans="1:9" ht="17.45" x14ac:dyDescent="0.3">
      <c r="A14" s="109" t="s">
        <v>250</v>
      </c>
      <c r="B14" s="127">
        <v>0.04</v>
      </c>
      <c r="C14" s="127">
        <v>0.08</v>
      </c>
      <c r="D14" s="223">
        <f t="shared" si="0"/>
        <v>0.2</v>
      </c>
      <c r="E14" s="29">
        <v>0.4</v>
      </c>
      <c r="F14" s="29">
        <v>1</v>
      </c>
      <c r="G14" s="29">
        <v>2</v>
      </c>
      <c r="H14" s="29">
        <v>5</v>
      </c>
      <c r="I14" s="29">
        <v>10</v>
      </c>
    </row>
    <row r="15" spans="1:9" ht="14.45" x14ac:dyDescent="0.3">
      <c r="A15" s="106" t="s">
        <v>182</v>
      </c>
      <c r="B15" s="127">
        <v>0.02</v>
      </c>
      <c r="C15" s="127">
        <v>0.04</v>
      </c>
      <c r="D15" s="223">
        <f t="shared" si="0"/>
        <v>0.1</v>
      </c>
      <c r="E15" s="29">
        <v>0.2</v>
      </c>
      <c r="F15" s="29">
        <v>0.5</v>
      </c>
      <c r="G15" s="29">
        <v>1</v>
      </c>
      <c r="H15" s="29">
        <v>2.5</v>
      </c>
      <c r="I15" s="29">
        <v>5</v>
      </c>
    </row>
    <row r="16" spans="1:9" ht="14.45" x14ac:dyDescent="0.3">
      <c r="A16" s="109" t="s">
        <v>11</v>
      </c>
      <c r="B16" s="127">
        <v>0.02</v>
      </c>
      <c r="C16" s="127">
        <v>0.04</v>
      </c>
      <c r="D16" s="223">
        <f t="shared" si="0"/>
        <v>0.1</v>
      </c>
      <c r="E16" s="29">
        <v>0.2</v>
      </c>
      <c r="F16" s="29">
        <v>0.5</v>
      </c>
      <c r="G16" s="29">
        <v>1</v>
      </c>
      <c r="H16" s="29">
        <v>2.5</v>
      </c>
      <c r="I16" s="29">
        <v>5</v>
      </c>
    </row>
    <row r="17" spans="1:9" ht="17.45" x14ac:dyDescent="0.3">
      <c r="A17" s="109" t="s">
        <v>187</v>
      </c>
      <c r="B17" s="127">
        <v>0.02</v>
      </c>
      <c r="C17" s="127">
        <v>0.04</v>
      </c>
      <c r="D17" s="223">
        <f t="shared" si="0"/>
        <v>0.1</v>
      </c>
      <c r="E17" s="29">
        <v>0.2</v>
      </c>
      <c r="F17" s="29">
        <v>0.5</v>
      </c>
      <c r="G17" s="29">
        <v>1</v>
      </c>
      <c r="H17" s="29">
        <v>2.5</v>
      </c>
      <c r="I17" s="29">
        <v>5</v>
      </c>
    </row>
    <row r="18" spans="1:9" ht="14.45" x14ac:dyDescent="0.3">
      <c r="A18" s="109" t="s">
        <v>12</v>
      </c>
      <c r="B18" s="127">
        <v>0.01</v>
      </c>
      <c r="C18" s="127">
        <v>0.02</v>
      </c>
      <c r="D18" s="223">
        <f t="shared" si="0"/>
        <v>0.05</v>
      </c>
      <c r="E18" s="29">
        <v>0.1</v>
      </c>
      <c r="F18" s="29">
        <v>0.25</v>
      </c>
      <c r="G18" s="29">
        <v>0.5</v>
      </c>
      <c r="H18" s="29">
        <v>1.25</v>
      </c>
      <c r="I18" s="29">
        <v>2.5</v>
      </c>
    </row>
    <row r="19" spans="1:9" ht="14.45" x14ac:dyDescent="0.3">
      <c r="A19" s="109" t="s">
        <v>191</v>
      </c>
      <c r="B19" s="127">
        <v>0.01</v>
      </c>
      <c r="C19" s="127">
        <v>0.02</v>
      </c>
      <c r="D19" s="223">
        <f t="shared" si="0"/>
        <v>0.05</v>
      </c>
      <c r="E19" s="29">
        <v>0.1</v>
      </c>
      <c r="F19" s="29">
        <v>0.25</v>
      </c>
      <c r="G19" s="29">
        <v>0.5</v>
      </c>
      <c r="H19" s="29">
        <v>1.25</v>
      </c>
      <c r="I19" s="29">
        <v>2.5</v>
      </c>
    </row>
    <row r="20" spans="1:9" x14ac:dyDescent="0.25">
      <c r="A20" s="109" t="s">
        <v>13</v>
      </c>
      <c r="B20" s="127">
        <v>0.04</v>
      </c>
      <c r="C20" s="127">
        <v>0.08</v>
      </c>
      <c r="D20" s="223">
        <f t="shared" si="0"/>
        <v>0.2</v>
      </c>
      <c r="E20" s="29">
        <v>0.4</v>
      </c>
      <c r="F20" s="29">
        <v>1</v>
      </c>
      <c r="G20" s="29">
        <v>2</v>
      </c>
      <c r="H20" s="29">
        <v>5</v>
      </c>
      <c r="I20" s="29">
        <v>10</v>
      </c>
    </row>
    <row r="21" spans="1:9" x14ac:dyDescent="0.25">
      <c r="A21" s="109" t="s">
        <v>32</v>
      </c>
      <c r="B21" s="127">
        <v>0.08</v>
      </c>
      <c r="C21" s="127">
        <v>0.16</v>
      </c>
      <c r="D21" s="223">
        <f t="shared" si="0"/>
        <v>0.4</v>
      </c>
      <c r="E21" s="29">
        <v>0.8</v>
      </c>
      <c r="F21" s="29">
        <v>2</v>
      </c>
      <c r="G21" s="29">
        <v>4</v>
      </c>
      <c r="H21" s="29">
        <v>10</v>
      </c>
      <c r="I21" s="29">
        <v>20</v>
      </c>
    </row>
    <row r="22" spans="1:9" x14ac:dyDescent="0.25">
      <c r="A22" s="109" t="s">
        <v>14</v>
      </c>
      <c r="B22" s="127">
        <v>0.08</v>
      </c>
      <c r="C22" s="127">
        <v>0.16</v>
      </c>
      <c r="D22" s="223">
        <f t="shared" si="0"/>
        <v>0.4</v>
      </c>
      <c r="E22" s="29">
        <v>0.8</v>
      </c>
      <c r="F22" s="29">
        <v>2</v>
      </c>
      <c r="G22" s="29">
        <v>4</v>
      </c>
      <c r="H22" s="29">
        <v>10</v>
      </c>
      <c r="I22" s="29">
        <v>20</v>
      </c>
    </row>
    <row r="23" spans="1:9" x14ac:dyDescent="0.25">
      <c r="A23" s="109" t="s">
        <v>154</v>
      </c>
      <c r="B23" s="127">
        <v>0.04</v>
      </c>
      <c r="C23" s="127">
        <v>0.08</v>
      </c>
      <c r="D23" s="223">
        <f t="shared" si="0"/>
        <v>0.2</v>
      </c>
      <c r="E23" s="29">
        <v>0.4</v>
      </c>
      <c r="F23" s="29">
        <v>1</v>
      </c>
      <c r="G23" s="29">
        <v>2</v>
      </c>
      <c r="H23" s="29">
        <v>5</v>
      </c>
      <c r="I23" s="29">
        <v>10</v>
      </c>
    </row>
    <row r="24" spans="1:9" x14ac:dyDescent="0.25">
      <c r="A24" s="43" t="s">
        <v>64</v>
      </c>
      <c r="B24" s="127">
        <v>0.08</v>
      </c>
      <c r="C24" s="127">
        <v>0.16</v>
      </c>
      <c r="D24" s="223">
        <f t="shared" si="0"/>
        <v>0.4</v>
      </c>
      <c r="E24" s="29">
        <v>0.8</v>
      </c>
      <c r="F24" s="29">
        <v>2</v>
      </c>
      <c r="G24" s="29">
        <v>4</v>
      </c>
      <c r="H24" s="29">
        <v>10</v>
      </c>
      <c r="I24" s="29">
        <v>20</v>
      </c>
    </row>
    <row r="25" spans="1:9" x14ac:dyDescent="0.25">
      <c r="A25" s="109" t="s">
        <v>56</v>
      </c>
      <c r="B25" s="127">
        <v>0.01</v>
      </c>
      <c r="C25" s="127">
        <v>0.02</v>
      </c>
      <c r="D25" s="223">
        <f t="shared" si="0"/>
        <v>0.05</v>
      </c>
      <c r="E25" s="29">
        <v>0.1</v>
      </c>
      <c r="F25" s="29">
        <v>0.25</v>
      </c>
      <c r="G25" s="29">
        <v>0.5</v>
      </c>
      <c r="H25" s="29">
        <v>1.25</v>
      </c>
      <c r="I25" s="29">
        <v>2.5</v>
      </c>
    </row>
    <row r="26" spans="1:9" x14ac:dyDescent="0.25">
      <c r="A26" s="109" t="s">
        <v>57</v>
      </c>
      <c r="B26" s="127">
        <v>0.01</v>
      </c>
      <c r="C26" s="127">
        <v>0.02</v>
      </c>
      <c r="D26" s="223">
        <f t="shared" si="0"/>
        <v>0.05</v>
      </c>
      <c r="E26" s="29">
        <v>0.1</v>
      </c>
      <c r="F26" s="29">
        <v>0.25</v>
      </c>
      <c r="G26" s="29">
        <v>0.5</v>
      </c>
      <c r="H26" s="29">
        <v>1.25</v>
      </c>
      <c r="I26" s="29">
        <v>2.5</v>
      </c>
    </row>
    <row r="27" spans="1:9" x14ac:dyDescent="0.25">
      <c r="A27" s="109" t="s">
        <v>23</v>
      </c>
      <c r="B27" s="127">
        <v>0.04</v>
      </c>
      <c r="C27" s="127">
        <v>0.08</v>
      </c>
      <c r="D27" s="223">
        <f t="shared" si="0"/>
        <v>0.2</v>
      </c>
      <c r="E27" s="29">
        <v>0.4</v>
      </c>
      <c r="F27" s="29">
        <v>1</v>
      </c>
      <c r="G27" s="29">
        <v>2</v>
      </c>
      <c r="H27" s="29">
        <v>5</v>
      </c>
      <c r="I27" s="29">
        <v>10</v>
      </c>
    </row>
    <row r="28" spans="1:9" x14ac:dyDescent="0.25">
      <c r="A28" s="109" t="s">
        <v>38</v>
      </c>
      <c r="B28" s="127">
        <v>0.16</v>
      </c>
      <c r="C28" s="127">
        <v>0.32</v>
      </c>
      <c r="D28" s="223">
        <f t="shared" si="0"/>
        <v>0.8</v>
      </c>
      <c r="E28" s="29">
        <v>1.6</v>
      </c>
      <c r="F28" s="29">
        <v>4</v>
      </c>
      <c r="G28" s="29">
        <v>8</v>
      </c>
      <c r="H28" s="29">
        <v>20</v>
      </c>
      <c r="I28" s="29">
        <v>40</v>
      </c>
    </row>
    <row r="29" spans="1:9" x14ac:dyDescent="0.25">
      <c r="A29" s="109" t="s">
        <v>15</v>
      </c>
      <c r="B29" s="127">
        <v>0.02</v>
      </c>
      <c r="C29" s="127">
        <v>0.04</v>
      </c>
      <c r="D29" s="223">
        <f t="shared" si="0"/>
        <v>0.1</v>
      </c>
      <c r="E29" s="29">
        <v>0.2</v>
      </c>
      <c r="F29" s="29">
        <v>0.5</v>
      </c>
      <c r="G29" s="29">
        <v>1</v>
      </c>
      <c r="H29" s="29">
        <v>2.5</v>
      </c>
      <c r="I29" s="29">
        <v>5</v>
      </c>
    </row>
    <row r="30" spans="1:9" x14ac:dyDescent="0.25">
      <c r="A30" s="109" t="s">
        <v>16</v>
      </c>
      <c r="B30" s="127">
        <v>0.01</v>
      </c>
      <c r="C30" s="127">
        <v>0.02</v>
      </c>
      <c r="D30" s="223">
        <f t="shared" si="0"/>
        <v>0.05</v>
      </c>
      <c r="E30" s="29">
        <v>0.1</v>
      </c>
      <c r="F30" s="29">
        <v>0.25</v>
      </c>
      <c r="G30" s="29">
        <v>0.5</v>
      </c>
      <c r="H30" s="29">
        <v>1.25</v>
      </c>
      <c r="I30" s="29">
        <v>2.5</v>
      </c>
    </row>
    <row r="31" spans="1:9" x14ac:dyDescent="0.25">
      <c r="A31" s="43" t="s">
        <v>72</v>
      </c>
      <c r="B31" s="127">
        <v>0.08</v>
      </c>
      <c r="C31" s="127">
        <v>0.16</v>
      </c>
      <c r="D31" s="223">
        <f t="shared" si="0"/>
        <v>0.4</v>
      </c>
      <c r="E31" s="29">
        <v>0.8</v>
      </c>
      <c r="F31" s="29">
        <v>2</v>
      </c>
      <c r="G31" s="29">
        <v>4</v>
      </c>
      <c r="H31" s="29">
        <v>10</v>
      </c>
      <c r="I31" s="29">
        <v>20</v>
      </c>
    </row>
    <row r="32" spans="1:9" x14ac:dyDescent="0.25">
      <c r="A32" s="109" t="s">
        <v>24</v>
      </c>
      <c r="B32" s="127">
        <v>0.04</v>
      </c>
      <c r="C32" s="127">
        <v>0.08</v>
      </c>
      <c r="D32" s="223">
        <f t="shared" si="0"/>
        <v>0.2</v>
      </c>
      <c r="E32" s="29">
        <v>0.4</v>
      </c>
      <c r="F32" s="29">
        <v>1</v>
      </c>
      <c r="G32" s="29">
        <v>2</v>
      </c>
      <c r="H32" s="29">
        <v>5</v>
      </c>
      <c r="I32" s="29">
        <v>10</v>
      </c>
    </row>
    <row r="33" spans="1:9" x14ac:dyDescent="0.25">
      <c r="A33" s="43" t="s">
        <v>251</v>
      </c>
      <c r="B33" s="127">
        <v>0.04</v>
      </c>
      <c r="C33" s="127">
        <v>0.08</v>
      </c>
      <c r="D33" s="223">
        <f t="shared" si="0"/>
        <v>0.2</v>
      </c>
      <c r="E33" s="29">
        <v>0.4</v>
      </c>
      <c r="F33" s="29">
        <v>1</v>
      </c>
      <c r="G33" s="29">
        <v>2</v>
      </c>
      <c r="H33" s="29">
        <v>5</v>
      </c>
      <c r="I33" s="29">
        <v>10</v>
      </c>
    </row>
    <row r="34" spans="1:9" x14ac:dyDescent="0.25">
      <c r="A34" s="109" t="s">
        <v>252</v>
      </c>
      <c r="B34" s="127">
        <v>0.04</v>
      </c>
      <c r="C34" s="127">
        <v>0.08</v>
      </c>
      <c r="D34" s="223">
        <f t="shared" si="0"/>
        <v>0.2</v>
      </c>
      <c r="E34" s="29">
        <v>0.4</v>
      </c>
      <c r="F34" s="29">
        <v>1</v>
      </c>
      <c r="G34" s="29">
        <v>2</v>
      </c>
      <c r="H34" s="29">
        <v>5</v>
      </c>
      <c r="I34" s="29">
        <v>10</v>
      </c>
    </row>
    <row r="35" spans="1:9" x14ac:dyDescent="0.25">
      <c r="A35" s="109" t="s">
        <v>44</v>
      </c>
      <c r="B35" s="127">
        <v>0.08</v>
      </c>
      <c r="C35" s="127">
        <v>0.16</v>
      </c>
      <c r="D35" s="223">
        <f t="shared" si="0"/>
        <v>0.4</v>
      </c>
      <c r="E35" s="29">
        <v>0.8</v>
      </c>
      <c r="F35" s="29">
        <v>2</v>
      </c>
      <c r="G35" s="29">
        <v>4</v>
      </c>
      <c r="H35" s="29">
        <v>10</v>
      </c>
      <c r="I35" s="29">
        <v>20</v>
      </c>
    </row>
    <row r="36" spans="1:9" x14ac:dyDescent="0.25">
      <c r="A36" s="109" t="s">
        <v>17</v>
      </c>
      <c r="B36" s="127">
        <v>0.02</v>
      </c>
      <c r="C36" s="127">
        <v>0.04</v>
      </c>
      <c r="D36" s="223">
        <f t="shared" si="0"/>
        <v>0.1</v>
      </c>
      <c r="E36" s="29">
        <v>0.2</v>
      </c>
      <c r="F36" s="29">
        <v>0.5</v>
      </c>
      <c r="G36" s="29">
        <v>1</v>
      </c>
      <c r="H36" s="29">
        <v>2.5</v>
      </c>
      <c r="I36" s="29">
        <v>5</v>
      </c>
    </row>
    <row r="37" spans="1:9" x14ac:dyDescent="0.25">
      <c r="A37" s="109" t="s">
        <v>18</v>
      </c>
      <c r="B37" s="127">
        <v>0.04</v>
      </c>
      <c r="C37" s="127">
        <v>0.08</v>
      </c>
      <c r="D37" s="223">
        <f t="shared" si="0"/>
        <v>0.2</v>
      </c>
      <c r="E37" s="29">
        <v>0.4</v>
      </c>
      <c r="F37" s="29">
        <v>1</v>
      </c>
      <c r="G37" s="29">
        <v>2</v>
      </c>
      <c r="H37" s="29">
        <v>5</v>
      </c>
      <c r="I37" s="29">
        <v>10</v>
      </c>
    </row>
    <row r="38" spans="1:9" x14ac:dyDescent="0.25">
      <c r="A38" s="109" t="s">
        <v>217</v>
      </c>
      <c r="B38" s="127">
        <v>0.04</v>
      </c>
      <c r="C38" s="127">
        <v>0.08</v>
      </c>
      <c r="D38" s="223">
        <f t="shared" si="0"/>
        <v>0.2</v>
      </c>
      <c r="E38" s="29">
        <v>0.4</v>
      </c>
      <c r="F38" s="29">
        <v>1</v>
      </c>
      <c r="G38" s="29">
        <v>2</v>
      </c>
      <c r="H38" s="29">
        <v>5</v>
      </c>
      <c r="I38" s="29">
        <v>10</v>
      </c>
    </row>
    <row r="39" spans="1:9" x14ac:dyDescent="0.25">
      <c r="A39" s="109" t="s">
        <v>62</v>
      </c>
      <c r="B39" s="127">
        <v>0.02</v>
      </c>
      <c r="C39" s="127">
        <v>0.04</v>
      </c>
      <c r="D39" s="223">
        <f t="shared" si="0"/>
        <v>0.1</v>
      </c>
      <c r="E39" s="29">
        <v>0.2</v>
      </c>
      <c r="F39" s="29">
        <v>0.5</v>
      </c>
      <c r="G39" s="29">
        <v>1</v>
      </c>
      <c r="H39" s="29">
        <v>2.5</v>
      </c>
      <c r="I39" s="29">
        <v>5</v>
      </c>
    </row>
    <row r="40" spans="1:9" x14ac:dyDescent="0.25">
      <c r="A40" s="109" t="s">
        <v>45</v>
      </c>
      <c r="B40" s="127">
        <v>0.04</v>
      </c>
      <c r="C40" s="127">
        <v>0.08</v>
      </c>
      <c r="D40" s="223">
        <f t="shared" si="0"/>
        <v>0.2</v>
      </c>
      <c r="E40" s="29">
        <v>0.4</v>
      </c>
      <c r="F40" s="29">
        <v>1</v>
      </c>
      <c r="G40" s="29">
        <v>2</v>
      </c>
      <c r="H40" s="29">
        <v>5</v>
      </c>
      <c r="I40" s="29">
        <v>10</v>
      </c>
    </row>
    <row r="41" spans="1:9" x14ac:dyDescent="0.25">
      <c r="A41" s="109" t="s">
        <v>25</v>
      </c>
      <c r="B41" s="127">
        <v>0.01</v>
      </c>
      <c r="C41" s="127">
        <v>0.02</v>
      </c>
      <c r="D41" s="223">
        <f t="shared" si="0"/>
        <v>0.05</v>
      </c>
      <c r="E41" s="29">
        <v>0.1</v>
      </c>
      <c r="F41" s="29">
        <v>0.25</v>
      </c>
      <c r="G41" s="29">
        <v>0.5</v>
      </c>
      <c r="H41" s="29">
        <v>1.25</v>
      </c>
      <c r="I41" s="29">
        <v>2.5</v>
      </c>
    </row>
    <row r="42" spans="1:9" x14ac:dyDescent="0.25">
      <c r="A42" s="109" t="s">
        <v>35</v>
      </c>
      <c r="B42" s="127">
        <v>0.04</v>
      </c>
      <c r="C42" s="127">
        <v>0.08</v>
      </c>
      <c r="D42" s="223">
        <f t="shared" si="0"/>
        <v>0.2</v>
      </c>
      <c r="E42" s="29">
        <v>0.4</v>
      </c>
      <c r="F42" s="29">
        <v>1</v>
      </c>
      <c r="G42" s="29">
        <v>2</v>
      </c>
      <c r="H42" s="29">
        <v>5</v>
      </c>
      <c r="I42" s="29">
        <v>10</v>
      </c>
    </row>
    <row r="43" spans="1:9" x14ac:dyDescent="0.25">
      <c r="A43" s="109" t="s">
        <v>36</v>
      </c>
      <c r="B43" s="127">
        <v>0.01</v>
      </c>
      <c r="C43" s="127">
        <v>0.02</v>
      </c>
      <c r="D43" s="223">
        <f t="shared" si="0"/>
        <v>0.05</v>
      </c>
      <c r="E43" s="29">
        <v>0.1</v>
      </c>
      <c r="F43" s="29">
        <v>0.25</v>
      </c>
      <c r="G43" s="29">
        <v>0.5</v>
      </c>
      <c r="H43" s="29">
        <v>1.25</v>
      </c>
      <c r="I43" s="29">
        <v>2.5</v>
      </c>
    </row>
    <row r="44" spans="1:9" x14ac:dyDescent="0.25">
      <c r="A44" s="109" t="s">
        <v>19</v>
      </c>
      <c r="B44" s="127">
        <v>0.04</v>
      </c>
      <c r="C44" s="127">
        <v>0.08</v>
      </c>
      <c r="D44" s="223">
        <f t="shared" si="0"/>
        <v>0.2</v>
      </c>
      <c r="E44" s="29">
        <v>0.4</v>
      </c>
      <c r="F44" s="29">
        <v>1</v>
      </c>
      <c r="G44" s="29">
        <v>2</v>
      </c>
      <c r="H44" s="29">
        <v>5</v>
      </c>
      <c r="I44" s="29">
        <v>10</v>
      </c>
    </row>
    <row r="45" spans="1:9" x14ac:dyDescent="0.25">
      <c r="A45" s="109" t="s">
        <v>20</v>
      </c>
      <c r="B45" s="127">
        <v>0.01</v>
      </c>
      <c r="C45" s="127">
        <v>0.02</v>
      </c>
      <c r="D45" s="223">
        <f t="shared" si="0"/>
        <v>0.05</v>
      </c>
      <c r="E45" s="29">
        <v>0.1</v>
      </c>
      <c r="F45" s="29">
        <v>0.25</v>
      </c>
      <c r="G45" s="29">
        <v>0.5</v>
      </c>
      <c r="H45" s="29">
        <v>1.25</v>
      </c>
      <c r="I45" s="29">
        <v>2.5</v>
      </c>
    </row>
    <row r="46" spans="1:9" x14ac:dyDescent="0.25">
      <c r="A46" s="109" t="s">
        <v>46</v>
      </c>
      <c r="B46" s="127">
        <v>0.01</v>
      </c>
      <c r="C46" s="127">
        <v>0.02</v>
      </c>
      <c r="D46" s="223">
        <f t="shared" si="0"/>
        <v>0.05</v>
      </c>
      <c r="E46" s="29">
        <v>0.1</v>
      </c>
      <c r="F46" s="29">
        <v>0.25</v>
      </c>
      <c r="G46" s="29">
        <v>0.5</v>
      </c>
      <c r="H46" s="29">
        <v>1.25</v>
      </c>
      <c r="I46" s="29">
        <v>2.5</v>
      </c>
    </row>
    <row r="47" spans="1:9" x14ac:dyDescent="0.25">
      <c r="A47" s="109" t="s">
        <v>253</v>
      </c>
      <c r="B47" s="127">
        <v>0.04</v>
      </c>
      <c r="C47" s="127">
        <v>0.08</v>
      </c>
      <c r="D47" s="223">
        <f t="shared" si="0"/>
        <v>0.2</v>
      </c>
      <c r="E47" s="29">
        <v>0.4</v>
      </c>
      <c r="F47" s="29">
        <v>1</v>
      </c>
      <c r="G47" s="29">
        <v>2</v>
      </c>
      <c r="H47" s="29">
        <v>5</v>
      </c>
      <c r="I47" s="29">
        <v>10</v>
      </c>
    </row>
    <row r="48" spans="1:9" x14ac:dyDescent="0.25">
      <c r="A48" s="97" t="s">
        <v>21</v>
      </c>
      <c r="B48" s="129">
        <v>0.02</v>
      </c>
      <c r="C48" s="129">
        <v>0.04</v>
      </c>
      <c r="D48" s="224">
        <f t="shared" si="0"/>
        <v>0.1</v>
      </c>
      <c r="E48" s="41">
        <v>0.2</v>
      </c>
      <c r="F48" s="41">
        <v>0.5</v>
      </c>
      <c r="G48" s="41">
        <v>1</v>
      </c>
      <c r="H48" s="41">
        <v>2.5</v>
      </c>
      <c r="I48" s="41">
        <v>5</v>
      </c>
    </row>
  </sheetData>
  <mergeCells count="2">
    <mergeCell ref="A1:I1"/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2" sqref="A2"/>
    </sheetView>
  </sheetViews>
  <sheetFormatPr defaultRowHeight="15" x14ac:dyDescent="0.25"/>
  <cols>
    <col min="1" max="1" width="31.42578125" style="67" customWidth="1"/>
    <col min="2" max="2" width="5.7109375" style="13" customWidth="1"/>
    <col min="3" max="3" width="15" style="14" customWidth="1"/>
    <col min="4" max="4" width="10.42578125" style="14" customWidth="1"/>
    <col min="5" max="5" width="15.28515625" style="14" customWidth="1"/>
    <col min="6" max="6" width="2.85546875" style="14" customWidth="1"/>
    <col min="7" max="7" width="15" style="14" customWidth="1"/>
    <col min="8" max="8" width="12.7109375" style="14" customWidth="1"/>
    <col min="9" max="9" width="18.5703125" style="14" customWidth="1"/>
  </cols>
  <sheetData>
    <row r="1" spans="1:9" ht="35.25" customHeight="1" x14ac:dyDescent="0.25">
      <c r="A1" s="226" t="s">
        <v>405</v>
      </c>
      <c r="B1" s="228"/>
      <c r="C1" s="228"/>
      <c r="D1" s="228"/>
      <c r="E1" s="228"/>
      <c r="F1" s="228"/>
      <c r="G1" s="228"/>
      <c r="H1" s="228"/>
      <c r="I1" s="228"/>
    </row>
    <row r="2" spans="1:9" ht="73.5" customHeight="1" x14ac:dyDescent="0.3">
      <c r="A2" s="55" t="s">
        <v>0</v>
      </c>
      <c r="B2" s="1"/>
      <c r="C2" s="2" t="s">
        <v>1</v>
      </c>
      <c r="D2" s="2" t="s">
        <v>68</v>
      </c>
      <c r="E2" s="2" t="s">
        <v>3</v>
      </c>
      <c r="F2" s="3"/>
      <c r="G2" s="2" t="s">
        <v>4</v>
      </c>
      <c r="H2" s="2" t="s">
        <v>69</v>
      </c>
      <c r="I2" s="2" t="s">
        <v>6</v>
      </c>
    </row>
    <row r="3" spans="1:9" ht="14.45" x14ac:dyDescent="0.3">
      <c r="A3" s="70" t="s">
        <v>436</v>
      </c>
      <c r="B3" s="18"/>
      <c r="C3" s="16"/>
      <c r="D3" s="16"/>
      <c r="E3" s="16"/>
      <c r="F3" s="19"/>
      <c r="G3" s="16"/>
      <c r="H3" s="16"/>
      <c r="I3" s="16"/>
    </row>
    <row r="4" spans="1:9" ht="16.149999999999999" x14ac:dyDescent="0.3">
      <c r="A4" s="11" t="s">
        <v>577</v>
      </c>
      <c r="B4" s="4"/>
      <c r="C4" s="95">
        <v>0.08</v>
      </c>
      <c r="D4" s="5">
        <v>116.875</v>
      </c>
      <c r="E4" s="10">
        <v>4.9158589368454049</v>
      </c>
      <c r="F4" s="6"/>
      <c r="G4" s="7">
        <v>0.8</v>
      </c>
      <c r="H4" s="8">
        <v>74.790624999999991</v>
      </c>
      <c r="I4" s="9">
        <v>2.6333960839299984</v>
      </c>
    </row>
    <row r="5" spans="1:9" ht="14.45" x14ac:dyDescent="0.3">
      <c r="A5" s="11" t="s">
        <v>7</v>
      </c>
      <c r="B5" s="4"/>
      <c r="C5" s="96">
        <v>0.16</v>
      </c>
      <c r="D5" s="5">
        <v>87.578125</v>
      </c>
      <c r="E5" s="10">
        <v>4.1863083915161905</v>
      </c>
      <c r="F5" s="6"/>
      <c r="G5" s="7">
        <v>1.6</v>
      </c>
      <c r="H5" s="8">
        <v>76.640625</v>
      </c>
      <c r="I5" s="9">
        <v>6.6528336219595214</v>
      </c>
    </row>
    <row r="6" spans="1:9" ht="16.149999999999999" x14ac:dyDescent="0.3">
      <c r="A6" s="11" t="s">
        <v>421</v>
      </c>
      <c r="B6" s="4"/>
      <c r="C6" s="96">
        <v>0.16</v>
      </c>
      <c r="D6" s="5">
        <v>118.59375000000003</v>
      </c>
      <c r="E6" s="10">
        <v>5.6876320122545811</v>
      </c>
      <c r="F6" s="6"/>
      <c r="G6" s="7">
        <v>1.6</v>
      </c>
      <c r="H6" s="8">
        <v>79.250000000000014</v>
      </c>
      <c r="I6" s="9">
        <v>2.362019988667849</v>
      </c>
    </row>
    <row r="7" spans="1:9" ht="16.149999999999999" x14ac:dyDescent="0.3">
      <c r="A7" s="11" t="s">
        <v>440</v>
      </c>
      <c r="B7" s="4"/>
      <c r="C7" s="96">
        <v>0.32</v>
      </c>
      <c r="D7" s="5">
        <v>78.3203125</v>
      </c>
      <c r="E7" s="10">
        <v>6.3877767784400312</v>
      </c>
      <c r="F7" s="6"/>
      <c r="G7" s="7">
        <v>3.2</v>
      </c>
      <c r="H7" s="8">
        <v>62.906249999999993</v>
      </c>
      <c r="I7" s="9">
        <v>6.7730625864963301</v>
      </c>
    </row>
    <row r="8" spans="1:9" ht="14.45" x14ac:dyDescent="0.3">
      <c r="A8" s="11" t="s">
        <v>10</v>
      </c>
      <c r="B8" s="4"/>
      <c r="C8" s="96">
        <v>0.04</v>
      </c>
      <c r="D8" s="5">
        <v>124.75</v>
      </c>
      <c r="E8" s="10">
        <v>5.6742604421993903</v>
      </c>
      <c r="F8" s="6"/>
      <c r="G8" s="7">
        <v>0.4</v>
      </c>
      <c r="H8" s="8">
        <v>84.593750000000014</v>
      </c>
      <c r="I8" s="9">
        <v>3.369330221375852</v>
      </c>
    </row>
    <row r="9" spans="1:9" ht="14.45" x14ac:dyDescent="0.3">
      <c r="A9" s="11" t="s">
        <v>11</v>
      </c>
      <c r="B9" s="4"/>
      <c r="C9" s="96">
        <v>0.08</v>
      </c>
      <c r="D9" s="5">
        <v>115.15625</v>
      </c>
      <c r="E9" s="10">
        <v>5.6551556808728778</v>
      </c>
      <c r="F9" s="6"/>
      <c r="G9" s="7">
        <v>0.8</v>
      </c>
      <c r="H9" s="8">
        <v>89.109375</v>
      </c>
      <c r="I9" s="9">
        <v>2.0704021861235478</v>
      </c>
    </row>
    <row r="10" spans="1:9" ht="14.45" x14ac:dyDescent="0.3">
      <c r="A10" s="11" t="s">
        <v>12</v>
      </c>
      <c r="B10" s="4"/>
      <c r="C10" s="96">
        <v>0.04</v>
      </c>
      <c r="D10" s="5">
        <v>93.468749999999986</v>
      </c>
      <c r="E10" s="5">
        <v>12.382598728823915</v>
      </c>
      <c r="F10" s="6"/>
      <c r="G10" s="7">
        <v>0.4</v>
      </c>
      <c r="H10" s="8">
        <v>70.25</v>
      </c>
      <c r="I10" s="9">
        <v>5.2059568819671824</v>
      </c>
    </row>
    <row r="11" spans="1:9" ht="14.45" x14ac:dyDescent="0.3">
      <c r="A11" s="11" t="s">
        <v>13</v>
      </c>
      <c r="B11" s="4"/>
      <c r="C11" s="96">
        <v>0.16</v>
      </c>
      <c r="D11" s="5">
        <v>122.03125000000001</v>
      </c>
      <c r="E11" s="10">
        <v>5.6088043080582075</v>
      </c>
      <c r="F11" s="6"/>
      <c r="G11" s="7">
        <v>1.6</v>
      </c>
      <c r="H11" s="8">
        <v>85.390625</v>
      </c>
      <c r="I11" s="9">
        <v>2.7087784987432535</v>
      </c>
    </row>
    <row r="12" spans="1:9" ht="16.149999999999999" x14ac:dyDescent="0.3">
      <c r="A12" s="11" t="s">
        <v>442</v>
      </c>
      <c r="B12" s="4"/>
      <c r="C12" s="96">
        <v>0.32</v>
      </c>
      <c r="D12" s="5">
        <v>90.781250000000014</v>
      </c>
      <c r="E12" s="5">
        <v>14.019126453745224</v>
      </c>
      <c r="F12" s="6"/>
      <c r="G12" s="7">
        <v>3.2</v>
      </c>
      <c r="H12" s="8">
        <v>79.843749999999986</v>
      </c>
      <c r="I12" s="8">
        <v>11.612371534584634</v>
      </c>
    </row>
    <row r="13" spans="1:9" ht="14.45" x14ac:dyDescent="0.3">
      <c r="A13" s="11" t="s">
        <v>14</v>
      </c>
      <c r="B13" s="4"/>
      <c r="C13" s="96">
        <v>0.32</v>
      </c>
      <c r="D13" s="5">
        <v>128.04687499999997</v>
      </c>
      <c r="E13" s="10">
        <v>6.4143508563198832</v>
      </c>
      <c r="F13" s="6"/>
      <c r="G13" s="7">
        <v>3.2</v>
      </c>
      <c r="H13" s="8">
        <v>90.000000000000014</v>
      </c>
      <c r="I13" s="9">
        <v>2.1161437507638889</v>
      </c>
    </row>
    <row r="14" spans="1:9" ht="16.149999999999999" x14ac:dyDescent="0.3">
      <c r="A14" s="11" t="s">
        <v>443</v>
      </c>
      <c r="B14" s="4"/>
      <c r="C14" s="96">
        <v>0.04</v>
      </c>
      <c r="D14" s="5">
        <v>98.5625</v>
      </c>
      <c r="E14" s="10">
        <v>5.4608084603499707</v>
      </c>
      <c r="F14" s="6"/>
      <c r="G14" s="7">
        <v>0.4</v>
      </c>
      <c r="H14" s="8">
        <v>79.993750000000006</v>
      </c>
      <c r="I14" s="9">
        <v>3.7392721460006499</v>
      </c>
    </row>
    <row r="15" spans="1:9" ht="16.149999999999999" x14ac:dyDescent="0.3">
      <c r="A15" s="11" t="s">
        <v>444</v>
      </c>
      <c r="B15" s="4"/>
      <c r="C15" s="96">
        <v>0.64</v>
      </c>
      <c r="D15" s="5">
        <v>110.60546875000001</v>
      </c>
      <c r="E15" s="10">
        <v>5.7504567235807666</v>
      </c>
      <c r="F15" s="6"/>
      <c r="G15" s="7">
        <v>6.4</v>
      </c>
      <c r="H15" s="8">
        <v>80.7421875</v>
      </c>
      <c r="I15" s="9">
        <v>2.3239332853905328</v>
      </c>
    </row>
    <row r="16" spans="1:9" x14ac:dyDescent="0.25">
      <c r="A16" s="11" t="s">
        <v>15</v>
      </c>
      <c r="B16" s="4"/>
      <c r="C16" s="96">
        <v>0.08</v>
      </c>
      <c r="D16" s="5">
        <v>121.34374999999999</v>
      </c>
      <c r="E16" s="10">
        <v>6.7160297465040841</v>
      </c>
      <c r="F16" s="6"/>
      <c r="G16" s="7">
        <v>0.8</v>
      </c>
      <c r="H16" s="8">
        <v>83.578124999999986</v>
      </c>
      <c r="I16" s="9">
        <v>2.1790114229949542</v>
      </c>
    </row>
    <row r="17" spans="1:9" x14ac:dyDescent="0.25">
      <c r="A17" s="11" t="s">
        <v>18</v>
      </c>
      <c r="B17" s="4"/>
      <c r="C17" s="96">
        <v>0.16</v>
      </c>
      <c r="D17" s="5">
        <v>111.40625</v>
      </c>
      <c r="E17" s="10">
        <v>5.9655007009036085</v>
      </c>
      <c r="F17" s="6"/>
      <c r="G17" s="7">
        <v>1.6</v>
      </c>
      <c r="H17" s="8">
        <v>90.625000000000014</v>
      </c>
      <c r="I17" s="9">
        <v>3.0174173066226437</v>
      </c>
    </row>
    <row r="18" spans="1:9" ht="17.25" x14ac:dyDescent="0.25">
      <c r="A18" s="11" t="s">
        <v>445</v>
      </c>
      <c r="B18" s="4"/>
      <c r="C18" s="96">
        <v>0.08</v>
      </c>
      <c r="D18" s="5">
        <v>122.359375</v>
      </c>
      <c r="E18" s="10">
        <v>7.3216915565675915</v>
      </c>
      <c r="F18" s="6"/>
      <c r="G18" s="7">
        <v>0.8</v>
      </c>
      <c r="H18" s="8">
        <v>83.425000000000011</v>
      </c>
      <c r="I18" s="9">
        <v>3.1074928953073502</v>
      </c>
    </row>
    <row r="19" spans="1:9" ht="17.25" x14ac:dyDescent="0.25">
      <c r="A19" s="11" t="s">
        <v>446</v>
      </c>
      <c r="B19" s="4"/>
      <c r="C19" s="96">
        <v>0.16</v>
      </c>
      <c r="D19" s="5">
        <v>128.75</v>
      </c>
      <c r="E19" s="10">
        <v>7.1249928094540289</v>
      </c>
      <c r="F19" s="6"/>
      <c r="G19" s="7">
        <v>1.6</v>
      </c>
      <c r="H19" s="8">
        <v>87.249999999999986</v>
      </c>
      <c r="I19" s="9">
        <v>2.1030392806223577</v>
      </c>
    </row>
    <row r="20" spans="1:9" ht="17.25" x14ac:dyDescent="0.25">
      <c r="A20" s="11" t="s">
        <v>447</v>
      </c>
      <c r="B20" s="4"/>
      <c r="C20" s="96">
        <v>0.04</v>
      </c>
      <c r="D20" s="5">
        <v>110.90625</v>
      </c>
      <c r="E20" s="10">
        <v>8.5565702390320109</v>
      </c>
      <c r="F20" s="6"/>
      <c r="G20" s="7">
        <v>0.4</v>
      </c>
      <c r="H20" s="8">
        <v>77.324999999999989</v>
      </c>
      <c r="I20" s="9">
        <v>2.0520583743855374</v>
      </c>
    </row>
    <row r="21" spans="1:9" ht="17.25" x14ac:dyDescent="0.25">
      <c r="A21" s="11" t="s">
        <v>80</v>
      </c>
      <c r="B21" s="4"/>
      <c r="C21" s="96">
        <v>0.16</v>
      </c>
      <c r="D21" s="5">
        <v>117.34375000000001</v>
      </c>
      <c r="E21" s="10">
        <v>6.2648834115326713</v>
      </c>
      <c r="F21" s="6"/>
      <c r="G21" s="7">
        <v>1.6</v>
      </c>
      <c r="H21" s="8">
        <v>72.703125</v>
      </c>
      <c r="I21" s="9">
        <v>3.9359275225839863</v>
      </c>
    </row>
    <row r="22" spans="1:9" x14ac:dyDescent="0.25">
      <c r="A22" s="11" t="s">
        <v>20</v>
      </c>
      <c r="B22" s="4"/>
      <c r="C22" s="96">
        <v>0.04</v>
      </c>
      <c r="D22" s="5">
        <v>97.03125</v>
      </c>
      <c r="E22" s="10">
        <v>7.1434138936125793</v>
      </c>
      <c r="F22" s="6"/>
      <c r="G22" s="7">
        <v>0.4</v>
      </c>
      <c r="H22" s="8">
        <v>70.46875</v>
      </c>
      <c r="I22" s="9">
        <v>2.8910960241125547</v>
      </c>
    </row>
    <row r="23" spans="1:9" x14ac:dyDescent="0.25">
      <c r="A23" s="11" t="s">
        <v>67</v>
      </c>
      <c r="B23" s="4"/>
      <c r="C23" s="96">
        <v>0.16</v>
      </c>
      <c r="D23" s="5">
        <v>80.9375</v>
      </c>
      <c r="E23" s="10">
        <v>5.8809058732539885</v>
      </c>
      <c r="F23" s="6"/>
      <c r="G23" s="7">
        <v>1.6</v>
      </c>
      <c r="H23" s="8">
        <v>69.765625</v>
      </c>
      <c r="I23" s="9">
        <v>2.5759356529029347</v>
      </c>
    </row>
    <row r="24" spans="1:9" x14ac:dyDescent="0.25">
      <c r="A24" s="11" t="s">
        <v>21</v>
      </c>
      <c r="B24" s="4"/>
      <c r="C24" s="96">
        <v>0.08</v>
      </c>
      <c r="D24" s="5">
        <v>117.96874999999997</v>
      </c>
      <c r="E24" s="5">
        <v>13.525344133569147</v>
      </c>
      <c r="F24" s="6"/>
      <c r="G24" s="7">
        <v>0.8</v>
      </c>
      <c r="H24" s="8">
        <v>67.484375000000014</v>
      </c>
      <c r="I24" s="9">
        <v>3.9794022471607389</v>
      </c>
    </row>
    <row r="25" spans="1:9" x14ac:dyDescent="0.25">
      <c r="A25" s="70" t="s">
        <v>437</v>
      </c>
      <c r="B25" s="4"/>
      <c r="C25" s="96"/>
      <c r="D25" s="5"/>
      <c r="E25" s="5"/>
      <c r="F25" s="6"/>
      <c r="G25" s="7"/>
      <c r="H25" s="8"/>
      <c r="I25" s="9"/>
    </row>
    <row r="26" spans="1:9" ht="17.25" x14ac:dyDescent="0.25">
      <c r="A26" s="11" t="s">
        <v>448</v>
      </c>
      <c r="B26" s="4"/>
      <c r="C26" s="96">
        <v>0.08</v>
      </c>
      <c r="D26" s="5">
        <v>138.20312499999997</v>
      </c>
      <c r="E26" s="10">
        <v>5.748048656661858</v>
      </c>
      <c r="F26" s="6"/>
      <c r="G26" s="7">
        <v>0.8</v>
      </c>
      <c r="H26" s="8">
        <v>82.015624999999972</v>
      </c>
      <c r="I26" s="9">
        <v>2.172806524038819</v>
      </c>
    </row>
    <row r="27" spans="1:9" x14ac:dyDescent="0.25">
      <c r="A27" s="11" t="s">
        <v>468</v>
      </c>
      <c r="B27" s="4"/>
      <c r="C27" s="96">
        <v>0.16</v>
      </c>
      <c r="D27" s="5">
        <v>139.53125</v>
      </c>
      <c r="E27" s="10">
        <v>5.8684228575137807</v>
      </c>
      <c r="F27" s="6"/>
      <c r="G27" s="7">
        <v>1.6</v>
      </c>
      <c r="H27" s="8">
        <v>88.75</v>
      </c>
      <c r="I27" s="9">
        <v>2.4969162265575151</v>
      </c>
    </row>
    <row r="28" spans="1:9" x14ac:dyDescent="0.25">
      <c r="A28" s="11" t="s">
        <v>540</v>
      </c>
      <c r="B28" s="4"/>
      <c r="C28" s="96">
        <v>0.08</v>
      </c>
      <c r="D28" s="5">
        <v>135.71875</v>
      </c>
      <c r="E28" s="10">
        <v>5.4922042045724861</v>
      </c>
      <c r="F28" s="6"/>
      <c r="G28" s="7">
        <v>0.8</v>
      </c>
      <c r="H28" s="8">
        <v>86.999999999999986</v>
      </c>
      <c r="I28" s="9">
        <v>2.2665526705214485</v>
      </c>
    </row>
    <row r="29" spans="1:9" x14ac:dyDescent="0.25">
      <c r="A29" s="11" t="s">
        <v>469</v>
      </c>
      <c r="B29" s="4"/>
      <c r="C29" s="96">
        <v>0.04</v>
      </c>
      <c r="D29" s="5">
        <v>141.62500000000003</v>
      </c>
      <c r="E29" s="5">
        <v>12.340714282891692</v>
      </c>
      <c r="F29" s="6"/>
      <c r="G29" s="7">
        <v>0.4</v>
      </c>
      <c r="H29" s="8">
        <v>65.562499999999986</v>
      </c>
      <c r="I29" s="9">
        <v>6.5974987363892321</v>
      </c>
    </row>
    <row r="30" spans="1:9" x14ac:dyDescent="0.25">
      <c r="A30" s="11" t="s">
        <v>65</v>
      </c>
      <c r="B30" s="4"/>
      <c r="C30" s="96">
        <v>0.16</v>
      </c>
      <c r="D30" s="5">
        <v>39.2734375</v>
      </c>
      <c r="E30" s="5">
        <v>17.154727829294849</v>
      </c>
      <c r="F30" s="6"/>
      <c r="G30" s="7">
        <v>1.6</v>
      </c>
      <c r="H30" s="8">
        <v>63.90625</v>
      </c>
      <c r="I30" s="9">
        <v>2.4379920875466521</v>
      </c>
    </row>
    <row r="31" spans="1:9" ht="17.25" x14ac:dyDescent="0.25">
      <c r="A31" s="11" t="s">
        <v>449</v>
      </c>
      <c r="B31" s="4"/>
      <c r="C31" s="96">
        <v>0.32</v>
      </c>
      <c r="D31" s="5">
        <v>132.50000000000003</v>
      </c>
      <c r="E31" s="10">
        <v>4.8917381668161202</v>
      </c>
      <c r="F31" s="6"/>
      <c r="G31" s="7">
        <v>3.2</v>
      </c>
      <c r="H31" s="8">
        <v>71.648437499999986</v>
      </c>
      <c r="I31" s="9">
        <v>2.0402776733090882</v>
      </c>
    </row>
    <row r="32" spans="1:9" x14ac:dyDescent="0.25">
      <c r="A32" s="11" t="s">
        <v>470</v>
      </c>
      <c r="B32" s="4"/>
      <c r="C32" s="96">
        <v>0.08</v>
      </c>
      <c r="D32" s="5">
        <v>137.8125</v>
      </c>
      <c r="E32" s="10">
        <v>6.3538323653750348</v>
      </c>
      <c r="F32" s="6"/>
      <c r="G32" s="7">
        <v>0.8</v>
      </c>
      <c r="H32" s="8">
        <v>91.640625</v>
      </c>
      <c r="I32" s="9">
        <v>2.6723705786648688</v>
      </c>
    </row>
    <row r="33" spans="1:9" x14ac:dyDescent="0.25">
      <c r="A33" s="11" t="s">
        <v>471</v>
      </c>
      <c r="B33" s="4"/>
      <c r="C33" s="96">
        <v>0.16</v>
      </c>
      <c r="D33" s="5">
        <v>139.453125</v>
      </c>
      <c r="E33" s="10">
        <v>5.4017755112806061</v>
      </c>
      <c r="F33" s="6"/>
      <c r="G33" s="7">
        <v>1.6</v>
      </c>
      <c r="H33" s="8">
        <v>85</v>
      </c>
      <c r="I33" s="9">
        <v>2.941176470588073</v>
      </c>
    </row>
    <row r="34" spans="1:9" x14ac:dyDescent="0.25">
      <c r="A34" s="11" t="s">
        <v>472</v>
      </c>
      <c r="B34" s="4"/>
      <c r="C34" s="96">
        <v>0.04</v>
      </c>
      <c r="D34" s="5">
        <v>193</v>
      </c>
      <c r="E34" s="10">
        <v>5.889357869420456</v>
      </c>
      <c r="F34" s="6"/>
      <c r="G34" s="7">
        <v>0.4</v>
      </c>
      <c r="H34" s="8">
        <v>91.5625</v>
      </c>
      <c r="I34" s="9">
        <v>3.5412273074305678</v>
      </c>
    </row>
    <row r="35" spans="1:9" x14ac:dyDescent="0.25">
      <c r="A35" s="70" t="s">
        <v>438</v>
      </c>
      <c r="B35" s="4"/>
      <c r="C35" s="96"/>
      <c r="D35" s="5"/>
      <c r="E35" s="10"/>
      <c r="F35" s="6"/>
      <c r="G35" s="7"/>
      <c r="H35" s="8"/>
      <c r="I35" s="9"/>
    </row>
    <row r="36" spans="1:9" ht="17.25" x14ac:dyDescent="0.25">
      <c r="A36" s="11" t="s">
        <v>450</v>
      </c>
      <c r="B36" s="4"/>
      <c r="C36" s="96">
        <v>0.32</v>
      </c>
      <c r="D36" s="5">
        <v>99.140625</v>
      </c>
      <c r="E36" s="5">
        <v>13.182632404313129</v>
      </c>
      <c r="F36" s="6"/>
      <c r="G36" s="7">
        <v>3.2</v>
      </c>
      <c r="H36" s="8">
        <v>44.63671875</v>
      </c>
      <c r="I36" s="8">
        <v>46.11843853211613</v>
      </c>
    </row>
    <row r="37" spans="1:9" ht="17.25" x14ac:dyDescent="0.25">
      <c r="A37" s="11" t="s">
        <v>81</v>
      </c>
      <c r="B37" s="4"/>
      <c r="C37" s="96">
        <v>0.16</v>
      </c>
      <c r="D37" s="5">
        <v>69.0625</v>
      </c>
      <c r="E37" s="10">
        <v>6.0126208940946659</v>
      </c>
      <c r="F37" s="6"/>
      <c r="G37" s="7">
        <v>1.6</v>
      </c>
      <c r="H37" s="8">
        <v>27.593749999999993</v>
      </c>
      <c r="I37" s="9">
        <v>4.3769648979127416</v>
      </c>
    </row>
    <row r="38" spans="1:9" ht="17.25" x14ac:dyDescent="0.25">
      <c r="A38" s="11" t="s">
        <v>451</v>
      </c>
      <c r="B38" s="4"/>
      <c r="C38" s="96">
        <v>0.04</v>
      </c>
      <c r="D38" s="5">
        <v>87.343749999999986</v>
      </c>
      <c r="E38" s="5">
        <v>18.450163599248683</v>
      </c>
      <c r="F38" s="6"/>
      <c r="G38" s="7">
        <v>0.4</v>
      </c>
      <c r="H38" s="8">
        <v>37.278125000000003</v>
      </c>
      <c r="I38" s="8">
        <v>39.990382670835587</v>
      </c>
    </row>
    <row r="39" spans="1:9" x14ac:dyDescent="0.25">
      <c r="A39" s="70" t="s">
        <v>439</v>
      </c>
      <c r="B39" s="4"/>
      <c r="C39" s="96"/>
      <c r="D39" s="5"/>
      <c r="E39" s="5"/>
      <c r="F39" s="6"/>
      <c r="G39" s="7"/>
      <c r="H39" s="8"/>
      <c r="I39" s="8"/>
    </row>
    <row r="40" spans="1:9" ht="17.25" x14ac:dyDescent="0.25">
      <c r="A40" s="11" t="s">
        <v>430</v>
      </c>
      <c r="B40" s="4"/>
      <c r="C40" s="96">
        <v>0.04</v>
      </c>
      <c r="D40" s="5">
        <v>23.625</v>
      </c>
      <c r="E40" s="5">
        <v>29.046194034659255</v>
      </c>
      <c r="F40" s="6"/>
      <c r="G40" s="7">
        <v>0.4</v>
      </c>
      <c r="H40" s="8">
        <v>43.8125</v>
      </c>
      <c r="I40" s="9">
        <v>5.9671307059091747</v>
      </c>
    </row>
    <row r="41" spans="1:9" x14ac:dyDescent="0.25">
      <c r="A41" s="11" t="s">
        <v>74</v>
      </c>
      <c r="B41" s="4"/>
      <c r="C41" s="96">
        <v>0.04</v>
      </c>
      <c r="D41" s="5">
        <v>33.21875</v>
      </c>
      <c r="E41" s="5">
        <v>26.67914533675053</v>
      </c>
      <c r="F41" s="6"/>
      <c r="G41" s="7">
        <v>0.4</v>
      </c>
      <c r="H41" s="8">
        <v>50.562499999999993</v>
      </c>
      <c r="I41" s="9">
        <v>5.5673257179708449</v>
      </c>
    </row>
    <row r="42" spans="1:9" x14ac:dyDescent="0.25">
      <c r="A42" s="11" t="s">
        <v>263</v>
      </c>
      <c r="B42" s="4"/>
      <c r="C42" s="96">
        <v>0.16</v>
      </c>
      <c r="D42" s="5">
        <v>42.007812500000007</v>
      </c>
      <c r="E42" s="5">
        <v>22.265417929470011</v>
      </c>
      <c r="F42" s="6"/>
      <c r="G42" s="7">
        <v>1.6</v>
      </c>
      <c r="H42" s="8">
        <v>54.6640625</v>
      </c>
      <c r="I42" s="9">
        <v>4.7315147247933034</v>
      </c>
    </row>
    <row r="43" spans="1:9" ht="17.25" x14ac:dyDescent="0.25">
      <c r="A43" s="11" t="s">
        <v>431</v>
      </c>
      <c r="B43" s="4"/>
      <c r="C43" s="96">
        <v>0.08</v>
      </c>
      <c r="D43" s="5">
        <v>19.28125</v>
      </c>
      <c r="E43" s="5">
        <v>23.410016947371631</v>
      </c>
      <c r="F43" s="6"/>
      <c r="G43" s="7">
        <v>0.8</v>
      </c>
      <c r="H43" s="8">
        <v>46.5</v>
      </c>
      <c r="I43" s="9">
        <v>6.767118925469064</v>
      </c>
    </row>
    <row r="44" spans="1:9" x14ac:dyDescent="0.25">
      <c r="A44" s="11" t="s">
        <v>75</v>
      </c>
      <c r="B44" s="4"/>
      <c r="C44" s="96">
        <v>0.04</v>
      </c>
      <c r="D44" s="5">
        <v>45.406249999999993</v>
      </c>
      <c r="E44" s="5">
        <v>19.031767321644118</v>
      </c>
      <c r="F44" s="6"/>
      <c r="G44" s="7">
        <v>0.4</v>
      </c>
      <c r="H44" s="8">
        <v>57.03125</v>
      </c>
      <c r="I44" s="9">
        <v>4.6535265363441471</v>
      </c>
    </row>
    <row r="45" spans="1:9" ht="17.25" x14ac:dyDescent="0.25">
      <c r="A45" s="11" t="s">
        <v>473</v>
      </c>
      <c r="B45" s="4"/>
      <c r="C45" s="96">
        <v>0.16</v>
      </c>
      <c r="D45" s="5">
        <v>46.945312500000007</v>
      </c>
      <c r="E45" s="5">
        <v>17.876555541268161</v>
      </c>
      <c r="F45" s="6"/>
      <c r="G45" s="7">
        <v>1.6</v>
      </c>
      <c r="H45" s="8">
        <v>36.1640625</v>
      </c>
      <c r="I45" s="9">
        <v>5.1352362339875581</v>
      </c>
    </row>
    <row r="46" spans="1:9" x14ac:dyDescent="0.25">
      <c r="A46" s="11" t="s">
        <v>77</v>
      </c>
      <c r="B46" s="4"/>
      <c r="C46" s="96">
        <v>0.04</v>
      </c>
      <c r="D46" s="5">
        <v>51.562499999999986</v>
      </c>
      <c r="E46" s="5">
        <v>23.820043327453046</v>
      </c>
      <c r="F46" s="6"/>
      <c r="G46" s="7">
        <v>0.4</v>
      </c>
      <c r="H46" s="8">
        <v>29.718749999999996</v>
      </c>
      <c r="I46" s="8">
        <v>17.693847837436184</v>
      </c>
    </row>
    <row r="47" spans="1:9" x14ac:dyDescent="0.25">
      <c r="A47" s="11" t="s">
        <v>78</v>
      </c>
      <c r="B47" s="4"/>
      <c r="C47" s="96">
        <v>0.16</v>
      </c>
      <c r="D47" s="5">
        <v>25.703125</v>
      </c>
      <c r="E47" s="5">
        <v>15.453784641651065</v>
      </c>
      <c r="F47" s="6"/>
      <c r="G47" s="7">
        <v>1.6</v>
      </c>
      <c r="H47" s="8">
        <v>49.3984375</v>
      </c>
      <c r="I47" s="9">
        <v>4.4264375975850259</v>
      </c>
    </row>
    <row r="48" spans="1:9" ht="17.25" x14ac:dyDescent="0.25">
      <c r="A48" s="20" t="s">
        <v>452</v>
      </c>
      <c r="B48" s="97"/>
      <c r="C48" s="98">
        <v>0.16</v>
      </c>
      <c r="D48" s="99">
        <v>24.15625</v>
      </c>
      <c r="E48" s="99">
        <v>23.504996076249366</v>
      </c>
      <c r="F48" s="100"/>
      <c r="G48" s="21">
        <v>1.6</v>
      </c>
      <c r="H48" s="101">
        <v>47.473437499999996</v>
      </c>
      <c r="I48" s="101">
        <v>15.784969933124565</v>
      </c>
    </row>
    <row r="49" spans="1:9" ht="17.25" x14ac:dyDescent="0.25">
      <c r="A49" s="94" t="s">
        <v>441</v>
      </c>
      <c r="B49"/>
      <c r="G49" s="74"/>
      <c r="H49" s="35"/>
      <c r="I49" s="35"/>
    </row>
    <row r="50" spans="1:9" ht="17.25" x14ac:dyDescent="0.25">
      <c r="A50" s="94" t="s">
        <v>464</v>
      </c>
      <c r="B50"/>
      <c r="G50" s="74"/>
      <c r="H50" s="35"/>
      <c r="I50" s="35"/>
    </row>
    <row r="51" spans="1:9" x14ac:dyDescent="0.25">
      <c r="A51" s="14"/>
      <c r="B51"/>
      <c r="C51" s="17" t="s">
        <v>22</v>
      </c>
      <c r="G51" s="74"/>
      <c r="H51" s="35"/>
      <c r="I51" s="35"/>
    </row>
    <row r="52" spans="1:9" x14ac:dyDescent="0.25">
      <c r="A52" s="14"/>
      <c r="B52"/>
      <c r="G52" s="35"/>
      <c r="H52" s="35"/>
      <c r="I52" s="35"/>
    </row>
    <row r="53" spans="1:9" x14ac:dyDescent="0.25">
      <c r="A53" s="14"/>
      <c r="B53"/>
      <c r="G53" s="35"/>
      <c r="H53" s="35"/>
      <c r="I53" s="35"/>
    </row>
    <row r="54" spans="1:9" x14ac:dyDescent="0.25">
      <c r="A54" s="14"/>
      <c r="B54"/>
      <c r="G54" s="35"/>
      <c r="H54" s="35"/>
      <c r="I54" s="35"/>
    </row>
  </sheetData>
  <sortState ref="A2:XFD74">
    <sortCondition ref="A2:A74"/>
  </sortState>
  <mergeCells count="1"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A2" sqref="A2"/>
    </sheetView>
  </sheetViews>
  <sheetFormatPr defaultRowHeight="15" x14ac:dyDescent="0.25"/>
  <cols>
    <col min="1" max="1" width="33.7109375" style="45" customWidth="1"/>
    <col min="2" max="2" width="3.7109375" style="25" customWidth="1"/>
    <col min="3" max="3" width="15" style="25" customWidth="1"/>
    <col min="4" max="4" width="10.7109375" style="44" customWidth="1"/>
    <col min="5" max="5" width="12.42578125" style="25" customWidth="1"/>
    <col min="6" max="6" width="3.7109375" style="25" customWidth="1"/>
    <col min="7" max="7" width="15" style="25" customWidth="1"/>
    <col min="8" max="8" width="13" style="44" customWidth="1"/>
    <col min="9" max="9" width="14.28515625" style="25" customWidth="1"/>
    <col min="11" max="11" width="8.85546875" style="15"/>
  </cols>
  <sheetData>
    <row r="1" spans="1:9" ht="36.75" customHeight="1" x14ac:dyDescent="0.25">
      <c r="A1" s="229" t="s">
        <v>406</v>
      </c>
      <c r="B1" s="229"/>
      <c r="C1" s="229"/>
      <c r="D1" s="229"/>
      <c r="E1" s="229"/>
      <c r="F1" s="229"/>
      <c r="G1" s="229"/>
      <c r="H1" s="229"/>
      <c r="I1" s="229"/>
    </row>
    <row r="2" spans="1:9" ht="96" customHeight="1" x14ac:dyDescent="0.3">
      <c r="A2" s="68" t="s">
        <v>0</v>
      </c>
      <c r="B2" s="3"/>
      <c r="C2" s="2" t="s">
        <v>1</v>
      </c>
      <c r="D2" s="2" t="s">
        <v>2</v>
      </c>
      <c r="E2" s="2" t="s">
        <v>3</v>
      </c>
      <c r="F2" s="3"/>
      <c r="G2" s="2" t="s">
        <v>4</v>
      </c>
      <c r="H2" s="2" t="s">
        <v>5</v>
      </c>
      <c r="I2" s="2" t="s">
        <v>6</v>
      </c>
    </row>
    <row r="3" spans="1:9" ht="14.45" x14ac:dyDescent="0.3">
      <c r="A3" s="130" t="s">
        <v>436</v>
      </c>
      <c r="B3" s="19"/>
      <c r="C3" s="16"/>
      <c r="D3" s="16"/>
      <c r="E3" s="16"/>
      <c r="F3" s="19"/>
      <c r="G3" s="16"/>
      <c r="H3" s="16"/>
      <c r="I3" s="16"/>
    </row>
    <row r="4" spans="1:9" ht="16.149999999999999" x14ac:dyDescent="0.3">
      <c r="A4" s="22" t="s">
        <v>577</v>
      </c>
      <c r="B4" s="23"/>
      <c r="C4" s="16">
        <v>0.08</v>
      </c>
      <c r="D4" s="24">
        <v>120.58333333333333</v>
      </c>
      <c r="E4" s="24">
        <v>11.692561219290289</v>
      </c>
      <c r="G4" s="26">
        <v>0.8</v>
      </c>
      <c r="H4" s="24">
        <v>71.48035714285713</v>
      </c>
      <c r="I4" s="27">
        <v>4.4351152865239731</v>
      </c>
    </row>
    <row r="5" spans="1:9" ht="14.45" x14ac:dyDescent="0.3">
      <c r="A5" s="22" t="s">
        <v>7</v>
      </c>
      <c r="B5" s="23"/>
      <c r="C5" s="28">
        <v>0.16</v>
      </c>
      <c r="D5" s="24">
        <v>85.3125</v>
      </c>
      <c r="E5" s="27">
        <v>5.4119030764407707</v>
      </c>
      <c r="G5" s="30">
        <v>1.6</v>
      </c>
      <c r="H5" s="24">
        <v>66.3828125</v>
      </c>
      <c r="I5" s="24">
        <v>15.577138893966232</v>
      </c>
    </row>
    <row r="6" spans="1:9" ht="16.149999999999999" x14ac:dyDescent="0.3">
      <c r="A6" s="22" t="s">
        <v>420</v>
      </c>
      <c r="B6" s="23"/>
      <c r="C6" s="28">
        <v>0.08</v>
      </c>
      <c r="D6" s="24">
        <v>104.04166666666666</v>
      </c>
      <c r="E6" s="24">
        <v>12.48274596952761</v>
      </c>
      <c r="G6" s="30">
        <v>0.8</v>
      </c>
      <c r="H6" s="24">
        <v>73.880357142857136</v>
      </c>
      <c r="I6" s="27">
        <v>8.4418290986695972</v>
      </c>
    </row>
    <row r="7" spans="1:9" ht="16.149999999999999" x14ac:dyDescent="0.3">
      <c r="A7" s="31" t="s">
        <v>421</v>
      </c>
      <c r="B7" s="32"/>
      <c r="C7" s="28">
        <v>0.16</v>
      </c>
      <c r="D7" s="33">
        <v>100.625</v>
      </c>
      <c r="E7" s="34">
        <v>3.6007182254057133</v>
      </c>
      <c r="G7" s="30">
        <v>1.6</v>
      </c>
      <c r="H7" s="24">
        <v>72.578125</v>
      </c>
      <c r="I7" s="27">
        <v>2.9599609900973753</v>
      </c>
    </row>
    <row r="8" spans="1:9" ht="14.45" x14ac:dyDescent="0.3">
      <c r="A8" s="31" t="s">
        <v>8</v>
      </c>
      <c r="B8" s="32"/>
      <c r="C8" s="28">
        <v>0.16</v>
      </c>
      <c r="D8" s="33">
        <v>130.46875000000003</v>
      </c>
      <c r="E8" s="34">
        <v>8.0881716959543031</v>
      </c>
      <c r="G8" s="30">
        <v>1.6</v>
      </c>
      <c r="H8" s="24">
        <v>78.750000000000014</v>
      </c>
      <c r="I8" s="27">
        <v>2.969569354581993</v>
      </c>
    </row>
    <row r="9" spans="1:9" ht="16.149999999999999" x14ac:dyDescent="0.3">
      <c r="A9" s="22" t="s">
        <v>422</v>
      </c>
      <c r="B9" s="23"/>
      <c r="C9" s="28">
        <v>0.32</v>
      </c>
      <c r="D9" s="24">
        <v>91.572916666666643</v>
      </c>
      <c r="E9" s="27">
        <v>3.7817842505824677</v>
      </c>
      <c r="G9" s="30">
        <v>3.2</v>
      </c>
      <c r="H9" s="33">
        <v>76.529687500000009</v>
      </c>
      <c r="I9" s="34">
        <v>6.1930656740728791</v>
      </c>
    </row>
    <row r="10" spans="1:9" ht="14.45" x14ac:dyDescent="0.3">
      <c r="A10" s="22" t="s">
        <v>539</v>
      </c>
      <c r="B10" s="23"/>
      <c r="C10" s="28">
        <v>0.08</v>
      </c>
      <c r="D10" s="24">
        <v>127.34375</v>
      </c>
      <c r="E10" s="27">
        <v>4.8167508002292072</v>
      </c>
      <c r="G10" s="30">
        <v>0.8</v>
      </c>
      <c r="H10" s="24">
        <v>77.734375</v>
      </c>
      <c r="I10" s="27">
        <v>1.943833954369703</v>
      </c>
    </row>
    <row r="11" spans="1:9" ht="16.149999999999999" x14ac:dyDescent="0.3">
      <c r="A11" s="31" t="s">
        <v>423</v>
      </c>
      <c r="B11" s="32"/>
      <c r="C11" s="28">
        <v>0.04</v>
      </c>
      <c r="D11" s="33">
        <v>122.53125</v>
      </c>
      <c r="E11" s="34">
        <v>7.048794558678785</v>
      </c>
      <c r="F11" s="28"/>
      <c r="G11" s="26">
        <v>0.4</v>
      </c>
      <c r="H11" s="33">
        <v>83.156249999999986</v>
      </c>
      <c r="I11" s="34">
        <v>5.1220591077822615</v>
      </c>
    </row>
    <row r="12" spans="1:9" ht="14.45" x14ac:dyDescent="0.3">
      <c r="A12" s="22" t="s">
        <v>11</v>
      </c>
      <c r="B12" s="23"/>
      <c r="C12" s="28">
        <v>0.08</v>
      </c>
      <c r="D12" s="24">
        <v>108.78124999999999</v>
      </c>
      <c r="E12" s="27">
        <v>4.7245837903645551</v>
      </c>
      <c r="G12" s="30">
        <v>0.8</v>
      </c>
      <c r="H12" s="24">
        <v>79.46875</v>
      </c>
      <c r="I12" s="27">
        <v>1.3445824245810241</v>
      </c>
    </row>
    <row r="13" spans="1:9" ht="16.149999999999999" x14ac:dyDescent="0.3">
      <c r="A13" s="31" t="s">
        <v>424</v>
      </c>
      <c r="B13" s="32"/>
      <c r="C13" s="28">
        <v>0.04</v>
      </c>
      <c r="D13" s="33">
        <v>107.74999999999999</v>
      </c>
      <c r="E13" s="34">
        <v>5.885754475079449</v>
      </c>
      <c r="G13" s="30">
        <v>0.4</v>
      </c>
      <c r="H13" s="24">
        <v>71.193750000000009</v>
      </c>
      <c r="I13" s="27">
        <v>4.3025361398777324</v>
      </c>
    </row>
    <row r="14" spans="1:9" ht="14.45" x14ac:dyDescent="0.3">
      <c r="A14" s="22" t="s">
        <v>13</v>
      </c>
      <c r="B14" s="23"/>
      <c r="C14" s="28">
        <v>0.16</v>
      </c>
      <c r="D14" s="24">
        <v>113.57142857142854</v>
      </c>
      <c r="E14" s="27">
        <v>7.9666725254978781</v>
      </c>
      <c r="G14" s="30">
        <v>1.6</v>
      </c>
      <c r="H14" s="24">
        <v>76.875</v>
      </c>
      <c r="I14" s="27">
        <v>2.5339633251186351</v>
      </c>
    </row>
    <row r="15" spans="1:9" x14ac:dyDescent="0.25">
      <c r="A15" s="31" t="s">
        <v>14</v>
      </c>
      <c r="B15" s="32"/>
      <c r="C15" s="28">
        <v>0.32</v>
      </c>
      <c r="D15" s="33">
        <v>121.6796875</v>
      </c>
      <c r="E15" s="34">
        <v>4.465066378723316</v>
      </c>
      <c r="G15" s="30">
        <v>3.2</v>
      </c>
      <c r="H15" s="33">
        <v>78.867187499999986</v>
      </c>
      <c r="I15" s="34">
        <v>1.4355004206230237</v>
      </c>
    </row>
    <row r="16" spans="1:9" ht="17.25" x14ac:dyDescent="0.25">
      <c r="A16" s="31" t="s">
        <v>425</v>
      </c>
      <c r="B16" s="32"/>
      <c r="C16" s="28">
        <v>0.04</v>
      </c>
      <c r="D16" s="33">
        <v>81.5</v>
      </c>
      <c r="E16" s="34">
        <v>4.0938877054718654</v>
      </c>
      <c r="G16" s="30">
        <v>0.4</v>
      </c>
      <c r="H16" s="24">
        <v>74.556250000000006</v>
      </c>
      <c r="I16" s="27">
        <v>3.418982709603779</v>
      </c>
    </row>
    <row r="17" spans="1:11" ht="17.25" x14ac:dyDescent="0.25">
      <c r="A17" s="22" t="s">
        <v>84</v>
      </c>
      <c r="B17" s="23"/>
      <c r="C17" s="28">
        <v>0.64</v>
      </c>
      <c r="D17" s="24">
        <v>72.578124999999986</v>
      </c>
      <c r="E17" s="24">
        <v>27.67156753171146</v>
      </c>
      <c r="G17" s="30">
        <v>6.4</v>
      </c>
      <c r="H17" s="24">
        <v>60.845982142857132</v>
      </c>
      <c r="I17" s="24">
        <v>16.200985688379028</v>
      </c>
      <c r="K17" s="11"/>
    </row>
    <row r="18" spans="1:11" ht="17.25" x14ac:dyDescent="0.25">
      <c r="A18" s="22" t="s">
        <v>426</v>
      </c>
      <c r="B18" s="23"/>
      <c r="C18" s="28">
        <v>0.08</v>
      </c>
      <c r="D18" s="24">
        <v>97.28125</v>
      </c>
      <c r="E18" s="27">
        <v>5.9348778435125009</v>
      </c>
      <c r="G18" s="30">
        <v>0.8</v>
      </c>
      <c r="H18" s="24">
        <v>70.599999999999994</v>
      </c>
      <c r="I18" s="27">
        <v>3.2332515886446127</v>
      </c>
    </row>
    <row r="19" spans="1:11" x14ac:dyDescent="0.25">
      <c r="A19" s="31" t="s">
        <v>24</v>
      </c>
      <c r="B19" s="32"/>
      <c r="C19" s="28">
        <v>0.16</v>
      </c>
      <c r="D19" s="33">
        <v>76.25</v>
      </c>
      <c r="E19" s="34">
        <v>7.2656168887534323</v>
      </c>
      <c r="G19" s="30">
        <v>1.6</v>
      </c>
      <c r="H19" s="24">
        <v>61.085937500000007</v>
      </c>
      <c r="I19" s="27">
        <v>2.9864415551076262</v>
      </c>
    </row>
    <row r="20" spans="1:11" ht="17.25" x14ac:dyDescent="0.25">
      <c r="A20" s="31" t="s">
        <v>427</v>
      </c>
      <c r="B20" s="32"/>
      <c r="C20" s="28">
        <v>0.32</v>
      </c>
      <c r="D20" s="33">
        <v>121.05468749999999</v>
      </c>
      <c r="E20" s="34">
        <v>8.273812755491651</v>
      </c>
      <c r="F20" s="28"/>
      <c r="G20" s="30">
        <v>3.2</v>
      </c>
      <c r="H20" s="33">
        <v>73.210937499999986</v>
      </c>
      <c r="I20" s="34">
        <v>1.9598984426287263</v>
      </c>
    </row>
    <row r="21" spans="1:11" x14ac:dyDescent="0.25">
      <c r="A21" s="31" t="s">
        <v>17</v>
      </c>
      <c r="B21" s="32"/>
      <c r="C21" s="28">
        <v>0.08</v>
      </c>
      <c r="D21" s="33">
        <v>110.58333333333331</v>
      </c>
      <c r="E21" s="33">
        <v>12.404980721310835</v>
      </c>
      <c r="F21" s="28"/>
      <c r="G21" s="30">
        <v>0.8</v>
      </c>
      <c r="H21" s="33">
        <v>77.517857142857167</v>
      </c>
      <c r="I21" s="34">
        <v>9.1096996542614779</v>
      </c>
    </row>
    <row r="22" spans="1:11" x14ac:dyDescent="0.25">
      <c r="A22" s="31" t="s">
        <v>18</v>
      </c>
      <c r="B22" s="32"/>
      <c r="C22" s="28">
        <v>0.16</v>
      </c>
      <c r="D22" s="33">
        <v>112.5</v>
      </c>
      <c r="E22" s="34">
        <v>6.842908506285676</v>
      </c>
      <c r="F22" s="28"/>
      <c r="G22" s="30">
        <v>1.6</v>
      </c>
      <c r="H22" s="33">
        <v>81.796875000000014</v>
      </c>
      <c r="I22" s="34">
        <v>1.8910210003078645</v>
      </c>
    </row>
    <row r="23" spans="1:11" ht="17.25" x14ac:dyDescent="0.25">
      <c r="A23" s="31" t="s">
        <v>428</v>
      </c>
      <c r="B23" s="32"/>
      <c r="C23" s="28">
        <v>0.16</v>
      </c>
      <c r="D23" s="33">
        <v>70.833333333333329</v>
      </c>
      <c r="E23" s="33">
        <v>24.530371979465542</v>
      </c>
      <c r="F23" s="28"/>
      <c r="G23" s="30">
        <v>1.6</v>
      </c>
      <c r="H23" s="33">
        <v>70.304464285714289</v>
      </c>
      <c r="I23" s="33">
        <v>16.336544983900477</v>
      </c>
    </row>
    <row r="24" spans="1:11" x14ac:dyDescent="0.25">
      <c r="A24" s="31" t="s">
        <v>25</v>
      </c>
      <c r="B24" s="32"/>
      <c r="C24" s="28">
        <v>0.04</v>
      </c>
      <c r="D24" s="33">
        <v>124.75</v>
      </c>
      <c r="E24" s="34">
        <v>3.6952081993157866</v>
      </c>
      <c r="F24" s="28"/>
      <c r="G24" s="30">
        <v>0.4</v>
      </c>
      <c r="H24" s="33">
        <v>78.28125</v>
      </c>
      <c r="I24" s="34">
        <v>1.3049505318472625</v>
      </c>
    </row>
    <row r="25" spans="1:11" x14ac:dyDescent="0.25">
      <c r="A25" s="31" t="s">
        <v>20</v>
      </c>
      <c r="B25" s="32"/>
      <c r="C25" s="28">
        <v>0.04</v>
      </c>
      <c r="D25" s="33">
        <v>105.31249999999999</v>
      </c>
      <c r="E25" s="34">
        <v>3.2069450649510496</v>
      </c>
      <c r="F25" s="28"/>
      <c r="G25" s="30">
        <v>0.4</v>
      </c>
      <c r="H25" s="33">
        <v>68.65625</v>
      </c>
      <c r="I25" s="34">
        <v>3.4155228702575879</v>
      </c>
    </row>
    <row r="26" spans="1:11" ht="17.25" x14ac:dyDescent="0.25">
      <c r="A26" s="31" t="s">
        <v>429</v>
      </c>
      <c r="B26" s="32"/>
      <c r="C26" s="28">
        <v>0.04</v>
      </c>
      <c r="D26" s="33">
        <v>122.74999999999999</v>
      </c>
      <c r="E26" s="34">
        <v>5.5323501512488145</v>
      </c>
      <c r="G26" s="30">
        <v>0.4</v>
      </c>
      <c r="H26" s="24">
        <v>72.606250000000003</v>
      </c>
      <c r="I26" s="27">
        <v>3.4244907535201756</v>
      </c>
    </row>
    <row r="27" spans="1:11" x14ac:dyDescent="0.25">
      <c r="A27" s="22" t="s">
        <v>407</v>
      </c>
      <c r="B27" s="23"/>
      <c r="C27" s="28">
        <v>0.16</v>
      </c>
      <c r="D27" s="24">
        <v>81.406250000000028</v>
      </c>
      <c r="E27" s="27">
        <v>6.2589009082897782</v>
      </c>
      <c r="G27" s="30">
        <v>1.6</v>
      </c>
      <c r="H27" s="24">
        <v>63.546875000000007</v>
      </c>
      <c r="I27" s="27">
        <v>2.4162869006034406</v>
      </c>
    </row>
    <row r="28" spans="1:11" x14ac:dyDescent="0.25">
      <c r="A28" s="70" t="s">
        <v>499</v>
      </c>
      <c r="B28" s="23"/>
      <c r="C28" s="28"/>
      <c r="D28" s="24"/>
      <c r="E28" s="27"/>
      <c r="G28" s="30"/>
      <c r="H28" s="24"/>
      <c r="I28" s="27"/>
    </row>
    <row r="29" spans="1:11" ht="17.25" x14ac:dyDescent="0.25">
      <c r="A29" s="31" t="s">
        <v>453</v>
      </c>
      <c r="B29" s="32"/>
      <c r="C29" s="28">
        <v>0.08</v>
      </c>
      <c r="D29" s="33">
        <v>88.208333333333329</v>
      </c>
      <c r="E29" s="33">
        <v>33</v>
      </c>
      <c r="F29" s="28"/>
      <c r="G29" s="30">
        <v>0.8</v>
      </c>
      <c r="H29" s="33">
        <v>65.026785714285708</v>
      </c>
      <c r="I29" s="33">
        <v>22.846353372279662</v>
      </c>
    </row>
    <row r="30" spans="1:11" ht="17.25" x14ac:dyDescent="0.25">
      <c r="A30" s="31" t="s">
        <v>454</v>
      </c>
      <c r="B30" s="32"/>
      <c r="C30" s="28">
        <v>0.16</v>
      </c>
      <c r="D30" s="33">
        <v>136.97916666666666</v>
      </c>
      <c r="E30" s="34">
        <v>7.6317385143666234</v>
      </c>
      <c r="F30" s="28"/>
      <c r="G30" s="30">
        <v>1.6</v>
      </c>
      <c r="H30" s="33">
        <v>74.762499999999989</v>
      </c>
      <c r="I30" s="34">
        <v>8.4042055819399426</v>
      </c>
    </row>
    <row r="31" spans="1:11" ht="17.25" x14ac:dyDescent="0.25">
      <c r="A31" s="31" t="s">
        <v>455</v>
      </c>
      <c r="B31" s="32"/>
      <c r="C31" s="28">
        <v>0.08</v>
      </c>
      <c r="D31" s="33">
        <v>155.41666666666666</v>
      </c>
      <c r="E31" s="34">
        <v>5.747777523374225</v>
      </c>
      <c r="F31" s="28"/>
      <c r="G31" s="26">
        <v>0.8</v>
      </c>
      <c r="H31" s="33">
        <v>70.996875000000017</v>
      </c>
      <c r="I31" s="34">
        <v>3.8687161572163462</v>
      </c>
    </row>
    <row r="32" spans="1:11" s="14" customFormat="1" x14ac:dyDescent="0.25">
      <c r="A32" s="70" t="s">
        <v>496</v>
      </c>
      <c r="B32" s="32"/>
      <c r="C32" s="28"/>
      <c r="D32" s="33"/>
      <c r="E32" s="33"/>
      <c r="F32" s="28"/>
      <c r="G32" s="26"/>
      <c r="H32" s="33"/>
      <c r="I32" s="33"/>
      <c r="K32" s="35"/>
    </row>
    <row r="33" spans="1:11" ht="17.25" x14ac:dyDescent="0.25">
      <c r="A33" s="31" t="s">
        <v>430</v>
      </c>
      <c r="B33" s="32"/>
      <c r="C33" s="28">
        <v>0.04</v>
      </c>
      <c r="D33" s="33">
        <v>89.8125</v>
      </c>
      <c r="E33" s="33">
        <v>12.631034734062172</v>
      </c>
      <c r="G33" s="30">
        <v>0.4</v>
      </c>
      <c r="H33" s="24">
        <v>54.8125</v>
      </c>
      <c r="I33" s="27">
        <v>5.4446232092649147</v>
      </c>
      <c r="K33" s="11"/>
    </row>
    <row r="34" spans="1:11" ht="17.25" x14ac:dyDescent="0.25">
      <c r="A34" s="31" t="s">
        <v>456</v>
      </c>
      <c r="B34" s="32"/>
      <c r="C34" s="28">
        <v>0.04</v>
      </c>
      <c r="D34" s="33">
        <v>88.531249999999986</v>
      </c>
      <c r="E34" s="34">
        <v>8.7155080582238753</v>
      </c>
      <c r="G34" s="30">
        <v>0.4</v>
      </c>
      <c r="H34" s="24">
        <v>55.462499999999991</v>
      </c>
      <c r="I34" s="27">
        <v>4.0458062095973659</v>
      </c>
    </row>
    <row r="35" spans="1:11" x14ac:dyDescent="0.25">
      <c r="A35" s="31" t="s">
        <v>457</v>
      </c>
      <c r="B35" s="32"/>
      <c r="C35" s="28">
        <v>0.16</v>
      </c>
      <c r="D35" s="33">
        <v>87.1875</v>
      </c>
      <c r="E35" s="34">
        <v>5.3211020960274169</v>
      </c>
      <c r="G35" s="30">
        <v>1.6</v>
      </c>
      <c r="H35" s="24">
        <v>57.984374999999993</v>
      </c>
      <c r="I35" s="24">
        <v>10.162912179605943</v>
      </c>
    </row>
    <row r="36" spans="1:11" ht="17.25" x14ac:dyDescent="0.25">
      <c r="A36" s="31" t="s">
        <v>431</v>
      </c>
      <c r="B36" s="32"/>
      <c r="C36" s="28">
        <v>0.08</v>
      </c>
      <c r="D36" s="33">
        <v>70.979166666666657</v>
      </c>
      <c r="E36" s="34">
        <v>9.113766908970474</v>
      </c>
      <c r="G36" s="30">
        <v>0.8</v>
      </c>
      <c r="H36" s="24">
        <v>54.812500000000007</v>
      </c>
      <c r="I36" s="24">
        <v>11.417484870855846</v>
      </c>
      <c r="K36" s="11"/>
    </row>
    <row r="37" spans="1:11" ht="17.25" x14ac:dyDescent="0.25">
      <c r="A37" s="31" t="s">
        <v>85</v>
      </c>
      <c r="B37" s="32"/>
      <c r="C37" s="28">
        <v>0.04</v>
      </c>
      <c r="D37" s="33">
        <v>75.625</v>
      </c>
      <c r="E37" s="34">
        <v>8.19501578691691</v>
      </c>
      <c r="G37" s="30">
        <v>0.4</v>
      </c>
      <c r="H37" s="24">
        <v>58.487500000000004</v>
      </c>
      <c r="I37" s="27">
        <v>5.4013147548158793</v>
      </c>
    </row>
    <row r="38" spans="1:11" ht="17.25" x14ac:dyDescent="0.25">
      <c r="A38" s="22" t="s">
        <v>458</v>
      </c>
      <c r="B38" s="23"/>
      <c r="C38" s="28">
        <v>0.16</v>
      </c>
      <c r="D38" s="24">
        <v>101.67187500000001</v>
      </c>
      <c r="E38" s="27">
        <v>6.8233285265960459</v>
      </c>
      <c r="G38" s="30">
        <v>1.6</v>
      </c>
      <c r="H38" s="24">
        <v>54.56562499999999</v>
      </c>
      <c r="I38" s="27">
        <v>5.4359274382427474</v>
      </c>
    </row>
    <row r="39" spans="1:11" ht="17.25" x14ac:dyDescent="0.25">
      <c r="A39" s="22" t="s">
        <v>459</v>
      </c>
      <c r="B39" s="23"/>
      <c r="C39" s="28">
        <v>0.04</v>
      </c>
      <c r="D39" s="24">
        <v>67.750000000000014</v>
      </c>
      <c r="E39" s="24">
        <v>10.347153734431455</v>
      </c>
      <c r="G39" s="30">
        <v>0.4</v>
      </c>
      <c r="H39" s="24">
        <v>26.149999999999995</v>
      </c>
      <c r="I39" s="27">
        <v>8.2942546515037865</v>
      </c>
    </row>
    <row r="40" spans="1:11" x14ac:dyDescent="0.25">
      <c r="A40" s="22" t="s">
        <v>460</v>
      </c>
      <c r="B40" s="23"/>
      <c r="C40" s="28">
        <v>0.16</v>
      </c>
      <c r="D40" s="24">
        <v>65.9296875</v>
      </c>
      <c r="E40" s="27">
        <v>9.589591519101198</v>
      </c>
      <c r="G40" s="30">
        <v>1.6</v>
      </c>
      <c r="H40" s="24">
        <v>56.546875</v>
      </c>
      <c r="I40" s="27">
        <v>4.870304141421137</v>
      </c>
    </row>
    <row r="41" spans="1:11" x14ac:dyDescent="0.25">
      <c r="A41" s="22" t="s">
        <v>461</v>
      </c>
      <c r="B41" s="23"/>
      <c r="C41" s="28">
        <v>0.04</v>
      </c>
      <c r="D41" s="24">
        <v>84.625</v>
      </c>
      <c r="E41" s="24">
        <v>14.775268441374376</v>
      </c>
      <c r="G41" s="30">
        <v>0.4</v>
      </c>
      <c r="H41" s="24">
        <v>57.59375</v>
      </c>
      <c r="I41" s="27">
        <v>3.1553178975267659</v>
      </c>
    </row>
    <row r="42" spans="1:11" ht="17.25" x14ac:dyDescent="0.25">
      <c r="A42" s="31" t="s">
        <v>86</v>
      </c>
      <c r="B42" s="32"/>
      <c r="C42" s="28">
        <v>0.16</v>
      </c>
      <c r="D42" s="33">
        <v>83.75</v>
      </c>
      <c r="E42" s="33">
        <v>13.347033040677552</v>
      </c>
      <c r="G42" s="30">
        <v>1.6</v>
      </c>
      <c r="H42" s="24">
        <v>25.589062499999997</v>
      </c>
      <c r="I42" s="24">
        <v>14.581311292059238</v>
      </c>
      <c r="K42" s="11"/>
    </row>
    <row r="43" spans="1:11" ht="17.25" x14ac:dyDescent="0.25">
      <c r="A43" s="31" t="s">
        <v>474</v>
      </c>
      <c r="B43" s="32"/>
      <c r="C43" s="28">
        <v>0.04</v>
      </c>
      <c r="D43" s="33">
        <v>98.34375</v>
      </c>
      <c r="E43" s="34">
        <v>5.5361148347720386</v>
      </c>
      <c r="G43" s="30">
        <v>0.4</v>
      </c>
      <c r="H43" s="33">
        <v>28.056250000000002</v>
      </c>
      <c r="I43" s="33">
        <v>23.598729531202668</v>
      </c>
      <c r="K43" s="11"/>
    </row>
    <row r="44" spans="1:11" x14ac:dyDescent="0.25">
      <c r="A44" s="70" t="s">
        <v>498</v>
      </c>
      <c r="B44" s="32"/>
      <c r="C44" s="28"/>
      <c r="D44" s="33"/>
      <c r="E44" s="34"/>
      <c r="G44" s="30"/>
      <c r="H44" s="33"/>
      <c r="I44" s="33"/>
    </row>
    <row r="45" spans="1:11" ht="17.25" x14ac:dyDescent="0.25">
      <c r="A45" s="31" t="s">
        <v>432</v>
      </c>
      <c r="B45" s="32"/>
      <c r="C45" s="28">
        <v>0.32</v>
      </c>
      <c r="D45" s="33">
        <v>39.031250000000007</v>
      </c>
      <c r="E45" s="33">
        <v>61.24331595793317</v>
      </c>
      <c r="G45" s="30">
        <v>3.2</v>
      </c>
      <c r="H45" s="24">
        <v>57.366071428571423</v>
      </c>
      <c r="I45" s="24">
        <v>30.515331114656014</v>
      </c>
      <c r="K45" s="11"/>
    </row>
    <row r="46" spans="1:11" ht="17.25" x14ac:dyDescent="0.25">
      <c r="A46" s="31" t="s">
        <v>433</v>
      </c>
      <c r="B46" s="32"/>
      <c r="C46" s="28">
        <v>0.32</v>
      </c>
      <c r="D46" s="33">
        <v>0</v>
      </c>
      <c r="E46" s="36" t="s">
        <v>26</v>
      </c>
      <c r="F46" s="28"/>
      <c r="G46" s="26">
        <v>3.2</v>
      </c>
      <c r="H46" s="33">
        <v>31.768749999999997</v>
      </c>
      <c r="I46" s="33">
        <v>92.364816444698249</v>
      </c>
      <c r="K46" s="11"/>
    </row>
    <row r="47" spans="1:11" ht="17.25" x14ac:dyDescent="0.25">
      <c r="A47" s="22" t="s">
        <v>462</v>
      </c>
      <c r="B47" s="23"/>
      <c r="C47" s="28">
        <v>0.16</v>
      </c>
      <c r="D47" s="24">
        <v>53.765625000000014</v>
      </c>
      <c r="E47" s="27">
        <v>7.7738442005783357</v>
      </c>
      <c r="G47" s="30">
        <v>1.6</v>
      </c>
      <c r="H47" s="24">
        <v>56.453124999999993</v>
      </c>
      <c r="I47" s="24">
        <v>11.158438030952665</v>
      </c>
    </row>
    <row r="48" spans="1:11" ht="17.25" x14ac:dyDescent="0.25">
      <c r="A48" s="37" t="s">
        <v>87</v>
      </c>
      <c r="B48" s="38"/>
      <c r="C48" s="39">
        <v>0.16</v>
      </c>
      <c r="D48" s="131">
        <v>47.260416666666664</v>
      </c>
      <c r="E48" s="131">
        <v>50.056170549383317</v>
      </c>
      <c r="F48" s="39"/>
      <c r="G48" s="46">
        <v>1.6</v>
      </c>
      <c r="H48" s="131">
        <v>51.978571428571428</v>
      </c>
      <c r="I48" s="131">
        <v>30.722711138154672</v>
      </c>
      <c r="K48" s="11"/>
    </row>
    <row r="49" spans="1:9" ht="17.25" x14ac:dyDescent="0.25">
      <c r="A49" s="94" t="s">
        <v>434</v>
      </c>
      <c r="B49" s="32"/>
      <c r="C49" s="28"/>
      <c r="D49" s="33"/>
      <c r="E49" s="33"/>
      <c r="F49" s="28"/>
      <c r="G49" s="26"/>
      <c r="H49" s="33"/>
      <c r="I49" s="33"/>
    </row>
    <row r="50" spans="1:9" ht="17.25" x14ac:dyDescent="0.25">
      <c r="A50" s="94" t="s">
        <v>463</v>
      </c>
      <c r="B50" s="32"/>
      <c r="C50" s="28"/>
      <c r="D50" s="33"/>
      <c r="E50" s="34"/>
      <c r="F50" s="28"/>
      <c r="G50" s="28"/>
      <c r="H50" s="33"/>
      <c r="I50" s="33"/>
    </row>
    <row r="51" spans="1:9" x14ac:dyDescent="0.25">
      <c r="B51" s="28"/>
      <c r="C51" s="28"/>
      <c r="D51" s="42"/>
      <c r="E51" s="28"/>
      <c r="F51" s="28"/>
      <c r="G51" s="28"/>
      <c r="H51" s="42"/>
      <c r="I51" s="28"/>
    </row>
    <row r="52" spans="1:9" x14ac:dyDescent="0.25">
      <c r="A52" s="211"/>
      <c r="B52" s="28"/>
      <c r="C52" s="28"/>
      <c r="D52" s="42"/>
      <c r="E52" s="28"/>
      <c r="F52" s="28"/>
      <c r="G52" s="28"/>
      <c r="H52" s="28"/>
      <c r="I52" s="42"/>
    </row>
    <row r="53" spans="1:9" x14ac:dyDescent="0.25">
      <c r="A53" s="11"/>
      <c r="B53" s="28"/>
      <c r="C53" s="28"/>
      <c r="H53" s="25"/>
      <c r="I53" s="44"/>
    </row>
    <row r="54" spans="1:9" x14ac:dyDescent="0.25">
      <c r="A54" s="211"/>
      <c r="B54" s="28"/>
      <c r="C54" s="28"/>
    </row>
    <row r="55" spans="1:9" x14ac:dyDescent="0.25">
      <c r="A55" s="211"/>
      <c r="B55" s="28"/>
      <c r="C55" s="28"/>
    </row>
    <row r="56" spans="1:9" x14ac:dyDescent="0.25">
      <c r="A56" s="211"/>
      <c r="B56" s="28"/>
      <c r="C56" s="28"/>
    </row>
    <row r="57" spans="1:9" x14ac:dyDescent="0.25">
      <c r="A57" s="211"/>
      <c r="B57" s="28"/>
      <c r="C57" s="28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2" sqref="A2"/>
    </sheetView>
  </sheetViews>
  <sheetFormatPr defaultRowHeight="15" x14ac:dyDescent="0.25"/>
  <cols>
    <col min="1" max="1" width="27.5703125" style="51" bestFit="1" customWidth="1"/>
    <col min="2" max="2" width="14.7109375" style="49" customWidth="1"/>
    <col min="3" max="3" width="10.7109375" style="49" customWidth="1"/>
    <col min="4" max="4" width="15.7109375" style="49" customWidth="1"/>
  </cols>
  <sheetData>
    <row r="1" spans="1:9" ht="75" customHeight="1" x14ac:dyDescent="0.25">
      <c r="A1" s="239" t="s">
        <v>585</v>
      </c>
      <c r="B1" s="239"/>
      <c r="C1" s="239"/>
      <c r="D1" s="239"/>
      <c r="E1" s="13"/>
      <c r="F1" s="13"/>
      <c r="G1" s="13"/>
      <c r="H1" s="13"/>
      <c r="I1" s="13"/>
    </row>
    <row r="2" spans="1:9" ht="75" customHeight="1" x14ac:dyDescent="0.3">
      <c r="A2" s="47" t="s">
        <v>0</v>
      </c>
      <c r="B2" s="2" t="s">
        <v>27</v>
      </c>
      <c r="C2" s="2" t="s">
        <v>28</v>
      </c>
      <c r="D2" s="2" t="s">
        <v>29</v>
      </c>
    </row>
    <row r="3" spans="1:9" ht="19.899999999999999" customHeight="1" x14ac:dyDescent="0.3">
      <c r="A3" s="17" t="s">
        <v>500</v>
      </c>
      <c r="B3" s="16"/>
      <c r="C3" s="16"/>
      <c r="D3" s="16"/>
    </row>
    <row r="4" spans="1:9" ht="14.45" x14ac:dyDescent="0.3">
      <c r="A4" s="43" t="s">
        <v>88</v>
      </c>
      <c r="B4" s="7">
        <v>0.8</v>
      </c>
      <c r="C4" s="28">
        <v>77</v>
      </c>
      <c r="D4" s="28">
        <v>22</v>
      </c>
    </row>
    <row r="5" spans="1:9" ht="14.45" x14ac:dyDescent="0.3">
      <c r="A5" s="43" t="s">
        <v>89</v>
      </c>
      <c r="B5" s="7">
        <v>1.6</v>
      </c>
      <c r="C5" s="28">
        <v>86</v>
      </c>
      <c r="D5" s="28">
        <v>11</v>
      </c>
    </row>
    <row r="6" spans="1:9" ht="14.45" x14ac:dyDescent="0.3">
      <c r="A6" s="43" t="s">
        <v>90</v>
      </c>
      <c r="B6" s="7">
        <v>0.8</v>
      </c>
      <c r="C6" s="28">
        <v>91</v>
      </c>
      <c r="D6" s="28">
        <v>12</v>
      </c>
    </row>
    <row r="7" spans="1:9" ht="14.45" x14ac:dyDescent="0.3">
      <c r="A7" s="43" t="s">
        <v>91</v>
      </c>
      <c r="B7" s="7">
        <v>1.6</v>
      </c>
      <c r="C7" s="28">
        <v>119</v>
      </c>
      <c r="D7" s="28">
        <v>19</v>
      </c>
    </row>
    <row r="8" spans="1:9" ht="14.45" x14ac:dyDescent="0.3">
      <c r="A8" s="43" t="s">
        <v>92</v>
      </c>
      <c r="B8" s="7">
        <v>1.6</v>
      </c>
      <c r="C8" s="28">
        <v>94</v>
      </c>
      <c r="D8" s="28">
        <v>16</v>
      </c>
    </row>
    <row r="9" spans="1:9" ht="14.45" x14ac:dyDescent="0.3">
      <c r="A9" s="43" t="s">
        <v>93</v>
      </c>
      <c r="B9" s="7">
        <v>3.2</v>
      </c>
      <c r="C9" s="28">
        <v>98</v>
      </c>
      <c r="D9" s="28">
        <v>20</v>
      </c>
    </row>
    <row r="10" spans="1:9" ht="14.45" x14ac:dyDescent="0.3">
      <c r="A10" s="43" t="s">
        <v>541</v>
      </c>
      <c r="B10" s="7">
        <v>0.8</v>
      </c>
      <c r="C10" s="28">
        <v>76</v>
      </c>
      <c r="D10" s="28">
        <v>12</v>
      </c>
    </row>
    <row r="11" spans="1:9" ht="14.45" x14ac:dyDescent="0.3">
      <c r="A11" s="43" t="s">
        <v>94</v>
      </c>
      <c r="B11" s="7">
        <v>0.4</v>
      </c>
      <c r="C11" s="28">
        <v>93</v>
      </c>
      <c r="D11" s="34">
        <v>9</v>
      </c>
    </row>
    <row r="12" spans="1:9" ht="14.45" x14ac:dyDescent="0.3">
      <c r="A12" s="43" t="s">
        <v>74</v>
      </c>
      <c r="B12" s="7">
        <v>0.4</v>
      </c>
      <c r="C12" s="28">
        <v>62</v>
      </c>
      <c r="D12" s="28">
        <v>15</v>
      </c>
    </row>
    <row r="13" spans="1:9" x14ac:dyDescent="0.25">
      <c r="A13" s="43" t="s">
        <v>95</v>
      </c>
      <c r="B13" s="7">
        <v>1.6</v>
      </c>
      <c r="C13" s="28">
        <v>61</v>
      </c>
      <c r="D13" s="28">
        <v>14</v>
      </c>
    </row>
    <row r="14" spans="1:9" x14ac:dyDescent="0.25">
      <c r="A14" s="43" t="s">
        <v>96</v>
      </c>
      <c r="B14" s="7">
        <v>0.8</v>
      </c>
      <c r="C14" s="28">
        <v>96</v>
      </c>
      <c r="D14" s="28">
        <v>8</v>
      </c>
    </row>
    <row r="15" spans="1:9" x14ac:dyDescent="0.25">
      <c r="A15" s="43" t="s">
        <v>97</v>
      </c>
      <c r="B15" s="7">
        <v>0.4</v>
      </c>
      <c r="C15" s="28">
        <v>91</v>
      </c>
      <c r="D15" s="28">
        <v>24</v>
      </c>
    </row>
    <row r="16" spans="1:9" x14ac:dyDescent="0.25">
      <c r="A16" s="43" t="s">
        <v>75</v>
      </c>
      <c r="B16" s="7">
        <v>0.4</v>
      </c>
      <c r="C16" s="28">
        <v>70</v>
      </c>
      <c r="D16" s="28">
        <v>25</v>
      </c>
    </row>
    <row r="17" spans="1:4" x14ac:dyDescent="0.25">
      <c r="A17" s="43" t="s">
        <v>98</v>
      </c>
      <c r="B17" s="7">
        <v>1.6</v>
      </c>
      <c r="C17" s="28">
        <v>93</v>
      </c>
      <c r="D17" s="28">
        <v>13</v>
      </c>
    </row>
    <row r="18" spans="1:4" x14ac:dyDescent="0.25">
      <c r="A18" s="43" t="s">
        <v>99</v>
      </c>
      <c r="B18" s="7">
        <v>3.2</v>
      </c>
      <c r="C18" s="28">
        <v>106</v>
      </c>
      <c r="D18" s="28">
        <v>11</v>
      </c>
    </row>
    <row r="19" spans="1:4" x14ac:dyDescent="0.25">
      <c r="A19" s="43" t="s">
        <v>76</v>
      </c>
      <c r="B19" s="7">
        <v>1.6</v>
      </c>
      <c r="C19" s="28">
        <v>75</v>
      </c>
      <c r="D19" s="28">
        <v>20</v>
      </c>
    </row>
    <row r="20" spans="1:4" x14ac:dyDescent="0.25">
      <c r="A20" s="43" t="s">
        <v>77</v>
      </c>
      <c r="B20" s="7">
        <v>0.4</v>
      </c>
      <c r="C20" s="28">
        <v>79</v>
      </c>
      <c r="D20" s="28">
        <v>27</v>
      </c>
    </row>
    <row r="21" spans="1:4" x14ac:dyDescent="0.25">
      <c r="A21" s="43" t="s">
        <v>100</v>
      </c>
      <c r="B21" s="7">
        <v>0.4</v>
      </c>
      <c r="C21" s="28">
        <v>83</v>
      </c>
      <c r="D21" s="28">
        <v>10</v>
      </c>
    </row>
    <row r="22" spans="1:4" x14ac:dyDescent="0.25">
      <c r="A22" s="43" t="s">
        <v>78</v>
      </c>
      <c r="B22" s="7">
        <v>1.6</v>
      </c>
      <c r="C22" s="28">
        <v>62</v>
      </c>
      <c r="D22" s="34">
        <v>7</v>
      </c>
    </row>
    <row r="23" spans="1:4" x14ac:dyDescent="0.25">
      <c r="A23" s="43" t="s">
        <v>101</v>
      </c>
      <c r="B23" s="7">
        <v>0.8</v>
      </c>
      <c r="C23" s="28">
        <v>95</v>
      </c>
      <c r="D23" s="28">
        <v>12</v>
      </c>
    </row>
    <row r="24" spans="1:4" x14ac:dyDescent="0.25">
      <c r="A24" s="43" t="s">
        <v>102</v>
      </c>
      <c r="B24" s="7">
        <v>0.4</v>
      </c>
      <c r="C24" s="28">
        <v>103</v>
      </c>
      <c r="D24" s="28">
        <v>17</v>
      </c>
    </row>
    <row r="25" spans="1:4" x14ac:dyDescent="0.25">
      <c r="A25" s="43" t="s">
        <v>65</v>
      </c>
      <c r="B25" s="7">
        <v>1.6</v>
      </c>
      <c r="C25" s="28">
        <v>75</v>
      </c>
      <c r="D25" s="28">
        <v>17</v>
      </c>
    </row>
    <row r="26" spans="1:4" x14ac:dyDescent="0.25">
      <c r="A26" s="43" t="s">
        <v>103</v>
      </c>
      <c r="B26" s="7">
        <v>3.2</v>
      </c>
      <c r="C26" s="28">
        <v>71</v>
      </c>
      <c r="D26" s="28">
        <v>28</v>
      </c>
    </row>
    <row r="27" spans="1:4" x14ac:dyDescent="0.25">
      <c r="A27" s="43" t="s">
        <v>104</v>
      </c>
      <c r="B27" s="7">
        <v>0.8</v>
      </c>
      <c r="C27" s="28">
        <v>95</v>
      </c>
      <c r="D27" s="28">
        <v>18</v>
      </c>
    </row>
    <row r="28" spans="1:4" x14ac:dyDescent="0.25">
      <c r="A28" s="43" t="s">
        <v>105</v>
      </c>
      <c r="B28" s="7">
        <v>1.6</v>
      </c>
      <c r="C28" s="28">
        <v>106</v>
      </c>
      <c r="D28" s="28">
        <v>13</v>
      </c>
    </row>
    <row r="29" spans="1:4" x14ac:dyDescent="0.25">
      <c r="A29" s="43" t="s">
        <v>106</v>
      </c>
      <c r="B29" s="7">
        <v>1.6</v>
      </c>
      <c r="C29" s="28">
        <v>86</v>
      </c>
      <c r="D29" s="28">
        <v>10</v>
      </c>
    </row>
    <row r="30" spans="1:4" x14ac:dyDescent="0.25">
      <c r="A30" s="43" t="s">
        <v>107</v>
      </c>
      <c r="B30" s="7">
        <v>0.8</v>
      </c>
      <c r="C30" s="28">
        <v>91</v>
      </c>
      <c r="D30" s="28">
        <v>22</v>
      </c>
    </row>
    <row r="31" spans="1:4" x14ac:dyDescent="0.25">
      <c r="A31" s="43" t="s">
        <v>108</v>
      </c>
      <c r="B31" s="7">
        <v>1.6</v>
      </c>
      <c r="C31" s="28">
        <v>95</v>
      </c>
      <c r="D31" s="28">
        <v>23</v>
      </c>
    </row>
    <row r="32" spans="1:4" x14ac:dyDescent="0.25">
      <c r="A32" s="43" t="s">
        <v>109</v>
      </c>
      <c r="B32" s="7">
        <v>0.4</v>
      </c>
      <c r="C32" s="28">
        <v>94</v>
      </c>
      <c r="D32" s="28">
        <v>10</v>
      </c>
    </row>
    <row r="33" spans="1:4" x14ac:dyDescent="0.25">
      <c r="A33" s="43" t="s">
        <v>110</v>
      </c>
      <c r="B33" s="7">
        <v>1.6</v>
      </c>
      <c r="C33" s="28">
        <v>84</v>
      </c>
      <c r="D33" s="28">
        <v>17</v>
      </c>
    </row>
    <row r="34" spans="1:4" x14ac:dyDescent="0.25">
      <c r="A34" s="43" t="s">
        <v>111</v>
      </c>
      <c r="B34" s="7">
        <v>0.4</v>
      </c>
      <c r="C34" s="28">
        <v>78</v>
      </c>
      <c r="D34" s="34">
        <v>9</v>
      </c>
    </row>
    <row r="35" spans="1:4" x14ac:dyDescent="0.25">
      <c r="A35" s="11" t="s">
        <v>112</v>
      </c>
      <c r="B35" s="7">
        <v>0.4</v>
      </c>
      <c r="C35" s="28">
        <v>126</v>
      </c>
      <c r="D35" s="28">
        <v>27</v>
      </c>
    </row>
    <row r="36" spans="1:4" x14ac:dyDescent="0.25">
      <c r="A36" s="43" t="s">
        <v>113</v>
      </c>
      <c r="B36" s="7">
        <v>1.6</v>
      </c>
      <c r="C36" s="28">
        <v>112</v>
      </c>
      <c r="D36" s="28">
        <v>26</v>
      </c>
    </row>
    <row r="37" spans="1:4" x14ac:dyDescent="0.25">
      <c r="A37" s="11" t="s">
        <v>114</v>
      </c>
      <c r="B37" s="7">
        <v>0.8</v>
      </c>
      <c r="C37" s="28">
        <v>65</v>
      </c>
      <c r="D37" s="28">
        <v>23</v>
      </c>
    </row>
    <row r="38" spans="1:4" x14ac:dyDescent="0.25">
      <c r="A38" s="17" t="s">
        <v>582</v>
      </c>
      <c r="B38" s="7"/>
      <c r="C38" s="28"/>
      <c r="D38" s="28"/>
    </row>
    <row r="39" spans="1:4" x14ac:dyDescent="0.25">
      <c r="A39" s="43" t="s">
        <v>30</v>
      </c>
      <c r="B39" s="7">
        <v>0.4</v>
      </c>
      <c r="C39" s="28">
        <v>58</v>
      </c>
      <c r="D39" s="28">
        <v>13</v>
      </c>
    </row>
    <row r="40" spans="1:4" x14ac:dyDescent="0.25">
      <c r="A40" s="43" t="s">
        <v>31</v>
      </c>
      <c r="B40" s="7">
        <v>0.8</v>
      </c>
      <c r="C40" s="28">
        <v>40</v>
      </c>
      <c r="D40" s="28">
        <v>18</v>
      </c>
    </row>
    <row r="41" spans="1:4" x14ac:dyDescent="0.25">
      <c r="A41" s="43" t="s">
        <v>32</v>
      </c>
      <c r="B41" s="7">
        <v>3.2</v>
      </c>
      <c r="C41" s="28">
        <v>89</v>
      </c>
      <c r="D41" s="28">
        <v>35</v>
      </c>
    </row>
    <row r="42" spans="1:4" x14ac:dyDescent="0.25">
      <c r="A42" s="11" t="s">
        <v>115</v>
      </c>
      <c r="B42" s="7">
        <v>6.4</v>
      </c>
      <c r="C42" s="28">
        <v>105</v>
      </c>
      <c r="D42" s="28">
        <v>53</v>
      </c>
    </row>
    <row r="43" spans="1:4" x14ac:dyDescent="0.25">
      <c r="A43" s="43" t="s">
        <v>33</v>
      </c>
      <c r="B43" s="7">
        <v>3.2</v>
      </c>
      <c r="C43" s="28">
        <v>34</v>
      </c>
      <c r="D43" s="28">
        <v>28</v>
      </c>
    </row>
    <row r="44" spans="1:4" x14ac:dyDescent="0.25">
      <c r="A44" s="43" t="s">
        <v>34</v>
      </c>
      <c r="B44" s="7">
        <v>1.6</v>
      </c>
      <c r="C44" s="28">
        <v>83</v>
      </c>
      <c r="D44" s="28">
        <v>37</v>
      </c>
    </row>
    <row r="45" spans="1:4" x14ac:dyDescent="0.25">
      <c r="A45" s="43" t="s">
        <v>35</v>
      </c>
      <c r="B45" s="7">
        <v>1.6</v>
      </c>
      <c r="C45" s="28">
        <v>53</v>
      </c>
      <c r="D45" s="28">
        <v>20</v>
      </c>
    </row>
    <row r="46" spans="1:4" x14ac:dyDescent="0.25">
      <c r="A46" s="20" t="s">
        <v>36</v>
      </c>
      <c r="B46" s="21">
        <v>0.4</v>
      </c>
      <c r="C46" s="39">
        <v>76</v>
      </c>
      <c r="D46" s="39">
        <v>39</v>
      </c>
    </row>
    <row r="47" spans="1:4" x14ac:dyDescent="0.25">
      <c r="A47" s="11" t="s">
        <v>22</v>
      </c>
      <c r="C47" s="28"/>
      <c r="D47" s="28"/>
    </row>
    <row r="48" spans="1:4" x14ac:dyDescent="0.25">
      <c r="A48" s="52" t="s">
        <v>22</v>
      </c>
    </row>
    <row r="49" spans="1:1" x14ac:dyDescent="0.25">
      <c r="A49" s="11" t="s">
        <v>22</v>
      </c>
    </row>
  </sheetData>
  <sortState ref="A2:XFD48">
    <sortCondition ref="A2:A48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A2" sqref="A2"/>
    </sheetView>
  </sheetViews>
  <sheetFormatPr defaultRowHeight="15" x14ac:dyDescent="0.25"/>
  <cols>
    <col min="1" max="1" width="27.5703125" style="51" bestFit="1" customWidth="1"/>
    <col min="2" max="2" width="2.28515625" style="51" customWidth="1"/>
    <col min="3" max="3" width="15" style="49" customWidth="1"/>
    <col min="4" max="4" width="10.5703125" style="49" customWidth="1"/>
    <col min="5" max="5" width="13.85546875" style="49" customWidth="1"/>
    <col min="6" max="6" width="2.28515625" style="49" customWidth="1"/>
    <col min="7" max="7" width="15" style="49" customWidth="1"/>
    <col min="8" max="8" width="10.28515625" style="49" customWidth="1"/>
    <col min="9" max="9" width="16.28515625" style="49" customWidth="1"/>
  </cols>
  <sheetData>
    <row r="1" spans="1:16" ht="33" customHeight="1" x14ac:dyDescent="0.25">
      <c r="A1" s="225" t="s">
        <v>510</v>
      </c>
      <c r="B1" s="225"/>
      <c r="C1" s="225"/>
      <c r="D1" s="225"/>
      <c r="E1" s="225"/>
      <c r="F1" s="225"/>
      <c r="G1" s="225"/>
      <c r="H1" s="225"/>
      <c r="I1" s="225"/>
    </row>
    <row r="2" spans="1:16" ht="87" customHeight="1" x14ac:dyDescent="0.25">
      <c r="A2" s="47" t="s">
        <v>0</v>
      </c>
      <c r="B2" s="47"/>
      <c r="C2" s="2" t="s">
        <v>1</v>
      </c>
      <c r="D2" s="2" t="s">
        <v>592</v>
      </c>
      <c r="E2" s="2" t="s">
        <v>3</v>
      </c>
      <c r="F2" s="48"/>
      <c r="G2" s="2" t="s">
        <v>4</v>
      </c>
      <c r="H2" s="2" t="s">
        <v>5</v>
      </c>
      <c r="I2" s="2" t="s">
        <v>6</v>
      </c>
      <c r="J2" s="53"/>
      <c r="K2" s="53"/>
      <c r="L2" s="53"/>
      <c r="M2" s="53"/>
      <c r="N2" s="53"/>
      <c r="O2" s="53"/>
      <c r="P2" s="53"/>
    </row>
    <row r="3" spans="1:16" ht="19.149999999999999" customHeight="1" x14ac:dyDescent="0.3">
      <c r="A3" s="17" t="s">
        <v>436</v>
      </c>
      <c r="B3" s="28"/>
      <c r="C3" s="16"/>
      <c r="D3" s="16"/>
      <c r="E3" s="16"/>
      <c r="G3" s="16"/>
      <c r="H3" s="16"/>
      <c r="I3" s="16"/>
      <c r="J3" s="54"/>
      <c r="K3" s="54"/>
      <c r="L3" s="54"/>
      <c r="M3" s="54"/>
      <c r="N3" s="54"/>
      <c r="O3" s="54"/>
      <c r="P3" s="54"/>
    </row>
    <row r="4" spans="1:16" ht="14.45" x14ac:dyDescent="0.3">
      <c r="A4" s="43" t="s">
        <v>578</v>
      </c>
      <c r="B4" s="43"/>
      <c r="C4" s="16">
        <v>0.08</v>
      </c>
      <c r="D4" s="33">
        <v>93.40625</v>
      </c>
      <c r="E4" s="33">
        <v>10.061513757950676</v>
      </c>
      <c r="G4" s="7">
        <v>0.8</v>
      </c>
      <c r="H4" s="33">
        <v>72.714285714285708</v>
      </c>
      <c r="I4" s="34">
        <v>4.4537780324422345</v>
      </c>
    </row>
    <row r="5" spans="1:16" ht="14.45" x14ac:dyDescent="0.3">
      <c r="A5" s="43" t="s">
        <v>90</v>
      </c>
      <c r="B5" s="43"/>
      <c r="C5" s="28">
        <v>0.08</v>
      </c>
      <c r="D5" s="33">
        <v>115.68749999999999</v>
      </c>
      <c r="E5" s="34">
        <v>5.26694738972036</v>
      </c>
      <c r="G5" s="7">
        <v>0.8</v>
      </c>
      <c r="H5" s="33">
        <v>81.357142857142861</v>
      </c>
      <c r="I5" s="34">
        <v>5.1292010436172655</v>
      </c>
    </row>
    <row r="6" spans="1:16" ht="14.45" x14ac:dyDescent="0.3">
      <c r="A6" s="43" t="s">
        <v>91</v>
      </c>
      <c r="B6" s="43"/>
      <c r="C6" s="28">
        <v>0.16</v>
      </c>
      <c r="D6" s="33">
        <v>94.4140625</v>
      </c>
      <c r="E6" s="33">
        <v>10.786969443324619</v>
      </c>
      <c r="G6" s="7">
        <v>1.6</v>
      </c>
      <c r="H6" s="33">
        <v>75.982142857142847</v>
      </c>
      <c r="I6" s="34">
        <v>6.4394400746513041</v>
      </c>
    </row>
    <row r="7" spans="1:16" ht="14.45" x14ac:dyDescent="0.3">
      <c r="A7" s="43" t="s">
        <v>525</v>
      </c>
      <c r="B7" s="43"/>
      <c r="C7" s="28">
        <v>0.16</v>
      </c>
      <c r="D7" s="33">
        <v>108.32031250000003</v>
      </c>
      <c r="E7" s="34">
        <v>9.7435298463302722</v>
      </c>
      <c r="G7" s="7">
        <v>1.6</v>
      </c>
      <c r="H7" s="33">
        <v>82.232142857142861</v>
      </c>
      <c r="I7" s="34">
        <v>3.1599635637035886</v>
      </c>
    </row>
    <row r="8" spans="1:16" ht="14.45" x14ac:dyDescent="0.3">
      <c r="A8" s="43" t="s">
        <v>526</v>
      </c>
      <c r="B8" s="43"/>
      <c r="C8" s="28">
        <v>0.08</v>
      </c>
      <c r="D8" s="33">
        <v>114.01562499999997</v>
      </c>
      <c r="E8" s="34">
        <v>4.2980434428106742</v>
      </c>
      <c r="G8" s="7">
        <v>0.8</v>
      </c>
      <c r="H8" s="33">
        <v>89.875</v>
      </c>
      <c r="I8" s="34">
        <v>3.2667017208999223</v>
      </c>
    </row>
    <row r="9" spans="1:16" ht="14.45" x14ac:dyDescent="0.3">
      <c r="A9" s="43" t="s">
        <v>527</v>
      </c>
      <c r="B9" s="43"/>
      <c r="C9" s="28">
        <v>0.16</v>
      </c>
      <c r="D9" s="33">
        <v>120.23437499999999</v>
      </c>
      <c r="E9" s="34">
        <v>6.1939835994767076</v>
      </c>
      <c r="G9" s="7">
        <v>1.6</v>
      </c>
      <c r="H9" s="33">
        <v>83.482142857142847</v>
      </c>
      <c r="I9" s="34">
        <v>3.3160829815995641</v>
      </c>
    </row>
    <row r="10" spans="1:16" ht="14.45" x14ac:dyDescent="0.3">
      <c r="A10" s="11" t="s">
        <v>528</v>
      </c>
      <c r="B10" s="11"/>
      <c r="C10" s="28">
        <v>0.32</v>
      </c>
      <c r="D10" s="33">
        <v>129.19921874999997</v>
      </c>
      <c r="E10" s="34">
        <v>5.0935266715657539</v>
      </c>
      <c r="G10" s="7">
        <v>3.2</v>
      </c>
      <c r="H10" s="33">
        <v>92.500000000000014</v>
      </c>
      <c r="I10" s="34">
        <v>3.2986077738453576</v>
      </c>
    </row>
    <row r="11" spans="1:16" ht="14.45" x14ac:dyDescent="0.3">
      <c r="A11" s="43" t="s">
        <v>529</v>
      </c>
      <c r="B11" s="43"/>
      <c r="C11" s="28">
        <v>0.64</v>
      </c>
      <c r="D11" s="33">
        <v>72.744140624999986</v>
      </c>
      <c r="E11" s="33">
        <v>22.930358888548003</v>
      </c>
      <c r="G11" s="7">
        <v>6.4</v>
      </c>
      <c r="H11" s="33">
        <v>71.249999999999986</v>
      </c>
      <c r="I11" s="34">
        <v>5.5680453633165472</v>
      </c>
    </row>
    <row r="12" spans="1:16" ht="14.45" x14ac:dyDescent="0.3">
      <c r="A12" s="43" t="s">
        <v>530</v>
      </c>
      <c r="B12" s="43"/>
      <c r="C12" s="28">
        <v>0.08</v>
      </c>
      <c r="D12" s="33">
        <v>88.1015625</v>
      </c>
      <c r="E12" s="33">
        <v>13.720111984722216</v>
      </c>
      <c r="G12" s="7">
        <v>0.8</v>
      </c>
      <c r="H12" s="33">
        <v>73.535714285714278</v>
      </c>
      <c r="I12" s="34">
        <v>6.8857838444964194</v>
      </c>
    </row>
    <row r="13" spans="1:16" ht="14.45" x14ac:dyDescent="0.3">
      <c r="A13" s="43" t="s">
        <v>531</v>
      </c>
      <c r="B13" s="43"/>
      <c r="C13" s="28">
        <v>0.08</v>
      </c>
      <c r="D13" s="33">
        <v>120.36718749999999</v>
      </c>
      <c r="E13" s="34">
        <v>6.5157185179683657</v>
      </c>
      <c r="G13" s="7">
        <v>0.8</v>
      </c>
      <c r="H13" s="33">
        <v>86.589285714285708</v>
      </c>
      <c r="I13" s="34">
        <v>3.8769052287630488</v>
      </c>
    </row>
    <row r="14" spans="1:16" ht="14.45" x14ac:dyDescent="0.3">
      <c r="A14" s="43" t="s">
        <v>532</v>
      </c>
      <c r="B14" s="43"/>
      <c r="C14" s="28">
        <v>0.16</v>
      </c>
      <c r="D14" s="33">
        <v>90.01953125</v>
      </c>
      <c r="E14" s="33">
        <v>16.356707033092952</v>
      </c>
      <c r="G14" s="7">
        <v>1.6</v>
      </c>
      <c r="H14" s="33">
        <v>85.803571428571416</v>
      </c>
      <c r="I14" s="34">
        <v>3.8247608635773691</v>
      </c>
    </row>
    <row r="15" spans="1:16" x14ac:dyDescent="0.25">
      <c r="A15" s="43" t="s">
        <v>533</v>
      </c>
      <c r="B15" s="43"/>
      <c r="C15" s="28">
        <v>0.08</v>
      </c>
      <c r="D15" s="33">
        <v>112.36718749999999</v>
      </c>
      <c r="E15" s="33">
        <v>10.985172075198262</v>
      </c>
      <c r="G15" s="7">
        <v>0.8</v>
      </c>
      <c r="H15" s="33">
        <v>83.160714285714278</v>
      </c>
      <c r="I15" s="34">
        <v>6.2469482192158683</v>
      </c>
    </row>
    <row r="16" spans="1:16" x14ac:dyDescent="0.25">
      <c r="A16" s="43" t="s">
        <v>534</v>
      </c>
      <c r="B16" s="43"/>
      <c r="C16" s="28">
        <v>0.16</v>
      </c>
      <c r="D16" s="33">
        <v>93.828125</v>
      </c>
      <c r="E16" s="34">
        <v>9.1328568969414654</v>
      </c>
      <c r="G16" s="7">
        <v>1.6</v>
      </c>
      <c r="H16" s="33">
        <v>76.607142857142847</v>
      </c>
      <c r="I16" s="34">
        <v>6.575189742980629</v>
      </c>
    </row>
    <row r="17" spans="1:9" x14ac:dyDescent="0.25">
      <c r="A17" s="11" t="s">
        <v>535</v>
      </c>
      <c r="B17" s="11"/>
      <c r="C17" s="28">
        <v>0.04</v>
      </c>
      <c r="D17" s="33">
        <v>110.0625</v>
      </c>
      <c r="E17" s="34">
        <v>8.2660740314167533</v>
      </c>
      <c r="G17" s="7">
        <v>0.4</v>
      </c>
      <c r="H17" s="33">
        <v>81.071428571428569</v>
      </c>
      <c r="I17" s="34">
        <v>7.3486901800476794</v>
      </c>
    </row>
    <row r="18" spans="1:9" x14ac:dyDescent="0.25">
      <c r="A18" s="17" t="s">
        <v>497</v>
      </c>
      <c r="B18" s="11"/>
      <c r="C18" s="28"/>
      <c r="D18" s="33"/>
      <c r="E18" s="34"/>
      <c r="G18" s="7"/>
      <c r="H18" s="33"/>
      <c r="I18" s="34"/>
    </row>
    <row r="19" spans="1:9" x14ac:dyDescent="0.25">
      <c r="A19" s="43" t="s">
        <v>541</v>
      </c>
      <c r="B19" s="43"/>
      <c r="C19" s="28">
        <v>0.08</v>
      </c>
      <c r="D19" s="33">
        <v>76.848214285714292</v>
      </c>
      <c r="E19" s="33">
        <v>37.462846799485582</v>
      </c>
      <c r="G19" s="7">
        <v>0.8</v>
      </c>
      <c r="H19" s="33">
        <v>81.214285714285708</v>
      </c>
      <c r="I19" s="34">
        <v>6.0195283659462966</v>
      </c>
    </row>
    <row r="20" spans="1:9" x14ac:dyDescent="0.25">
      <c r="A20" s="43" t="s">
        <v>32</v>
      </c>
      <c r="B20" s="43"/>
      <c r="C20" s="28">
        <v>0.32</v>
      </c>
      <c r="D20" s="33">
        <v>27.009374999999995</v>
      </c>
      <c r="E20" s="33">
        <v>61.848108143352476</v>
      </c>
      <c r="G20" s="7">
        <v>3.2</v>
      </c>
      <c r="H20" s="33">
        <v>61.116071428571431</v>
      </c>
      <c r="I20" s="33">
        <v>15.723625728132777</v>
      </c>
    </row>
    <row r="21" spans="1:9" x14ac:dyDescent="0.25">
      <c r="A21" s="43" t="s">
        <v>100</v>
      </c>
      <c r="B21" s="43"/>
      <c r="C21" s="28">
        <v>0.04</v>
      </c>
      <c r="D21" s="33">
        <v>45.75</v>
      </c>
      <c r="E21" s="33">
        <v>50.859527906754835</v>
      </c>
      <c r="G21" s="7">
        <v>0.4</v>
      </c>
      <c r="H21" s="33">
        <v>71.178571428571416</v>
      </c>
      <c r="I21" s="33">
        <v>16.650040166240416</v>
      </c>
    </row>
    <row r="22" spans="1:9" x14ac:dyDescent="0.25">
      <c r="A22" s="43" t="s">
        <v>110</v>
      </c>
      <c r="B22" s="43"/>
      <c r="C22" s="28">
        <v>0.16</v>
      </c>
      <c r="D22" s="33">
        <v>59.274999999999999</v>
      </c>
      <c r="E22" s="33">
        <v>24.249301121180356</v>
      </c>
      <c r="G22" s="7">
        <v>1.6</v>
      </c>
      <c r="H22" s="33">
        <v>65.973214285714292</v>
      </c>
      <c r="I22" s="34">
        <v>7.8220055784725835</v>
      </c>
    </row>
    <row r="23" spans="1:9" x14ac:dyDescent="0.25">
      <c r="A23" s="43" t="s">
        <v>112</v>
      </c>
      <c r="B23" s="43"/>
      <c r="C23" s="28">
        <v>0.04</v>
      </c>
      <c r="D23" s="33">
        <v>0</v>
      </c>
      <c r="E23" s="36" t="s">
        <v>26</v>
      </c>
      <c r="G23" s="7">
        <v>0.4</v>
      </c>
      <c r="H23" s="33">
        <v>66.785714285714292</v>
      </c>
      <c r="I23" s="34">
        <v>8.61078811031879</v>
      </c>
    </row>
    <row r="24" spans="1:9" s="14" customFormat="1" x14ac:dyDescent="0.25">
      <c r="A24" s="17" t="s">
        <v>501</v>
      </c>
      <c r="B24" s="43"/>
      <c r="C24" s="28"/>
      <c r="D24" s="33"/>
      <c r="E24" s="36"/>
      <c r="F24" s="49"/>
      <c r="G24" s="7"/>
      <c r="H24" s="33"/>
      <c r="I24" s="34"/>
    </row>
    <row r="25" spans="1:9" x14ac:dyDescent="0.25">
      <c r="A25" s="43" t="s">
        <v>89</v>
      </c>
      <c r="B25" s="43"/>
      <c r="C25" s="28">
        <v>0.16</v>
      </c>
      <c r="D25" s="33">
        <v>61.11363636363636</v>
      </c>
      <c r="E25" s="33">
        <v>20.660303701293419</v>
      </c>
      <c r="G25" s="7">
        <v>1.6</v>
      </c>
      <c r="H25" s="33">
        <v>46.791666666666671</v>
      </c>
      <c r="I25" s="33">
        <v>35.269940429336657</v>
      </c>
    </row>
    <row r="26" spans="1:9" x14ac:dyDescent="0.25">
      <c r="A26" s="43" t="s">
        <v>93</v>
      </c>
      <c r="B26" s="43"/>
      <c r="C26" s="28">
        <v>0.32</v>
      </c>
      <c r="D26" s="33">
        <v>88.320312499999986</v>
      </c>
      <c r="E26" s="34">
        <v>7.0219033829893078</v>
      </c>
      <c r="G26" s="7">
        <v>3.2</v>
      </c>
      <c r="H26" s="33">
        <v>45.982142857142861</v>
      </c>
      <c r="I26" s="34">
        <v>9.836218079112049</v>
      </c>
    </row>
    <row r="27" spans="1:9" x14ac:dyDescent="0.25">
      <c r="A27" s="43" t="s">
        <v>34</v>
      </c>
      <c r="B27" s="43"/>
      <c r="C27" s="28">
        <v>0.16</v>
      </c>
      <c r="D27" s="33">
        <v>65.199218750000014</v>
      </c>
      <c r="E27" s="33">
        <v>17.018626254469876</v>
      </c>
      <c r="G27" s="7">
        <v>1.6</v>
      </c>
      <c r="H27" s="33">
        <v>18.479166666666668</v>
      </c>
      <c r="I27" s="34">
        <v>2.660271694025278</v>
      </c>
    </row>
    <row r="28" spans="1:9" x14ac:dyDescent="0.25">
      <c r="A28" s="43" t="s">
        <v>35</v>
      </c>
      <c r="B28" s="43"/>
      <c r="C28" s="28">
        <v>0.16</v>
      </c>
      <c r="D28" s="33">
        <v>75.30859375</v>
      </c>
      <c r="E28" s="33">
        <v>23.855608770758082</v>
      </c>
      <c r="G28" s="7">
        <v>1.6</v>
      </c>
      <c r="H28" s="33">
        <v>56.473214285714285</v>
      </c>
      <c r="I28" s="33">
        <v>15.251842664456108</v>
      </c>
    </row>
    <row r="29" spans="1:9" x14ac:dyDescent="0.25">
      <c r="A29" s="11" t="s">
        <v>36</v>
      </c>
      <c r="B29" s="11"/>
      <c r="C29" s="28">
        <v>0.04</v>
      </c>
      <c r="D29" s="33">
        <v>79.214285714285708</v>
      </c>
      <c r="E29" s="33">
        <v>16.226475551576868</v>
      </c>
      <c r="G29" s="7">
        <v>0.4</v>
      </c>
      <c r="H29" s="33">
        <v>32.078571428571422</v>
      </c>
      <c r="I29" s="33">
        <v>43.084277902698915</v>
      </c>
    </row>
    <row r="30" spans="1:9" s="14" customFormat="1" x14ac:dyDescent="0.25">
      <c r="A30" s="17" t="s">
        <v>498</v>
      </c>
      <c r="B30" s="11"/>
      <c r="C30" s="28"/>
      <c r="D30" s="33"/>
      <c r="E30" s="33"/>
      <c r="F30" s="49"/>
      <c r="G30" s="7"/>
      <c r="H30" s="33"/>
      <c r="I30" s="33"/>
    </row>
    <row r="31" spans="1:9" x14ac:dyDescent="0.25">
      <c r="A31" s="43" t="s">
        <v>94</v>
      </c>
      <c r="B31" s="43"/>
      <c r="C31" s="28">
        <v>0.04</v>
      </c>
      <c r="D31" s="33">
        <v>82.062500000000014</v>
      </c>
      <c r="E31" s="33">
        <v>41.703036747762788</v>
      </c>
      <c r="G31" s="7">
        <v>0.4</v>
      </c>
      <c r="H31" s="33">
        <v>70.732142857142861</v>
      </c>
      <c r="I31" s="33">
        <v>33</v>
      </c>
    </row>
    <row r="32" spans="1:9" x14ac:dyDescent="0.25">
      <c r="A32" s="43" t="s">
        <v>30</v>
      </c>
      <c r="B32" s="43"/>
      <c r="C32" s="28">
        <v>0.04</v>
      </c>
      <c r="D32" s="33">
        <v>0</v>
      </c>
      <c r="E32" s="36" t="s">
        <v>26</v>
      </c>
      <c r="G32" s="7">
        <v>0.4</v>
      </c>
      <c r="H32" s="33">
        <v>22.221428571428572</v>
      </c>
      <c r="I32" s="33">
        <v>11.07853835550128</v>
      </c>
    </row>
    <row r="33" spans="1:9" x14ac:dyDescent="0.25">
      <c r="A33" s="43" t="s">
        <v>74</v>
      </c>
      <c r="B33" s="43"/>
      <c r="C33" s="28">
        <v>0.04</v>
      </c>
      <c r="D33" s="33">
        <v>0</v>
      </c>
      <c r="E33" s="36" t="s">
        <v>26</v>
      </c>
      <c r="G33" s="7">
        <v>0.4</v>
      </c>
      <c r="H33" s="33">
        <v>21.160714285714288</v>
      </c>
      <c r="I33" s="33">
        <v>16.279645373405128</v>
      </c>
    </row>
    <row r="34" spans="1:9" x14ac:dyDescent="0.25">
      <c r="A34" s="43" t="s">
        <v>95</v>
      </c>
      <c r="B34" s="43"/>
      <c r="C34" s="28">
        <v>0.16</v>
      </c>
      <c r="D34" s="33">
        <v>0</v>
      </c>
      <c r="E34" s="36" t="s">
        <v>26</v>
      </c>
      <c r="G34" s="7">
        <v>1.6</v>
      </c>
      <c r="H34" s="33">
        <v>22.464285714285712</v>
      </c>
      <c r="I34" s="33">
        <v>20.744831915962081</v>
      </c>
    </row>
    <row r="35" spans="1:9" x14ac:dyDescent="0.25">
      <c r="A35" s="43" t="s">
        <v>31</v>
      </c>
      <c r="B35" s="43"/>
      <c r="C35" s="28">
        <v>0.08</v>
      </c>
      <c r="D35" s="33">
        <v>0</v>
      </c>
      <c r="E35" s="36" t="s">
        <v>26</v>
      </c>
      <c r="G35" s="7">
        <v>0.8</v>
      </c>
      <c r="H35" s="33">
        <v>20.583928571428569</v>
      </c>
      <c r="I35" s="33">
        <v>17.688022153487164</v>
      </c>
    </row>
    <row r="36" spans="1:9" x14ac:dyDescent="0.25">
      <c r="A36" s="43" t="s">
        <v>97</v>
      </c>
      <c r="B36" s="43"/>
      <c r="C36" s="28">
        <v>0.04</v>
      </c>
      <c r="D36" s="33">
        <v>0</v>
      </c>
      <c r="E36" s="36" t="s">
        <v>26</v>
      </c>
      <c r="G36" s="7">
        <v>0.4</v>
      </c>
      <c r="H36" s="33">
        <v>29.55</v>
      </c>
      <c r="I36" s="33">
        <v>28.825125036801712</v>
      </c>
    </row>
    <row r="37" spans="1:9" x14ac:dyDescent="0.25">
      <c r="A37" s="43" t="s">
        <v>75</v>
      </c>
      <c r="B37" s="43"/>
      <c r="C37" s="28">
        <v>0.04</v>
      </c>
      <c r="D37" s="33">
        <v>0</v>
      </c>
      <c r="E37" s="36" t="s">
        <v>26</v>
      </c>
      <c r="G37" s="7">
        <v>0.4</v>
      </c>
      <c r="H37" s="33">
        <v>30.853571428571424</v>
      </c>
      <c r="I37" s="33">
        <v>17.291463820836423</v>
      </c>
    </row>
    <row r="38" spans="1:9" x14ac:dyDescent="0.25">
      <c r="A38" s="43" t="s">
        <v>76</v>
      </c>
      <c r="B38" s="43"/>
      <c r="C38" s="28">
        <v>0.16</v>
      </c>
      <c r="D38" s="33">
        <v>16.642045454545453</v>
      </c>
      <c r="E38" s="33">
        <v>27.05459373341882</v>
      </c>
      <c r="G38" s="7">
        <v>1.6</v>
      </c>
      <c r="H38" s="33">
        <v>24.732142857142858</v>
      </c>
      <c r="I38" s="33">
        <v>13.449579490396799</v>
      </c>
    </row>
    <row r="39" spans="1:9" x14ac:dyDescent="0.25">
      <c r="A39" s="43" t="s">
        <v>77</v>
      </c>
      <c r="B39" s="43"/>
      <c r="C39" s="28">
        <v>0.04</v>
      </c>
      <c r="D39" s="33">
        <v>33.729166666666671</v>
      </c>
      <c r="E39" s="33">
        <v>30.343008873371556</v>
      </c>
      <c r="G39" s="7">
        <v>0.4</v>
      </c>
      <c r="H39" s="33">
        <v>26.446428571428566</v>
      </c>
      <c r="I39" s="33">
        <v>13.956272535302075</v>
      </c>
    </row>
    <row r="40" spans="1:9" x14ac:dyDescent="0.25">
      <c r="A40" s="43" t="s">
        <v>78</v>
      </c>
      <c r="B40" s="43"/>
      <c r="C40" s="28">
        <v>0.16</v>
      </c>
      <c r="D40" s="34">
        <v>8.3749999999999982</v>
      </c>
      <c r="E40" s="33">
        <v>67.183524024488364</v>
      </c>
      <c r="G40" s="7">
        <v>1.6</v>
      </c>
      <c r="H40" s="33">
        <v>28.142857142857139</v>
      </c>
      <c r="I40" s="33">
        <v>18.007630236366882</v>
      </c>
    </row>
    <row r="41" spans="1:9" x14ac:dyDescent="0.25">
      <c r="A41" s="43" t="s">
        <v>102</v>
      </c>
      <c r="B41" s="43"/>
      <c r="C41" s="28">
        <v>0.04</v>
      </c>
      <c r="D41" s="33">
        <v>0</v>
      </c>
      <c r="E41" s="36" t="s">
        <v>26</v>
      </c>
      <c r="G41" s="7">
        <v>0.4</v>
      </c>
      <c r="H41" s="33">
        <v>9.9821428571428577</v>
      </c>
      <c r="I41" s="33">
        <v>29.677631593257878</v>
      </c>
    </row>
    <row r="42" spans="1:9" x14ac:dyDescent="0.25">
      <c r="A42" s="11" t="s">
        <v>33</v>
      </c>
      <c r="B42" s="11"/>
      <c r="C42" s="28">
        <v>0.32</v>
      </c>
      <c r="D42" s="33">
        <v>0</v>
      </c>
      <c r="E42" s="36" t="s">
        <v>26</v>
      </c>
      <c r="G42" s="7">
        <v>3.2</v>
      </c>
      <c r="H42" s="33">
        <v>17.864583333333332</v>
      </c>
      <c r="I42" s="33">
        <v>15.292938928777243</v>
      </c>
    </row>
    <row r="43" spans="1:9" x14ac:dyDescent="0.25">
      <c r="A43" s="43" t="s">
        <v>65</v>
      </c>
      <c r="B43" s="43"/>
      <c r="C43" s="28">
        <v>0.16</v>
      </c>
      <c r="D43" s="33">
        <v>11.104166666666666</v>
      </c>
      <c r="E43" s="33">
        <v>23.107894501892151</v>
      </c>
      <c r="G43" s="7">
        <v>1.6</v>
      </c>
      <c r="H43" s="33">
        <v>46.491071428571423</v>
      </c>
      <c r="I43" s="33">
        <v>28.551353630799742</v>
      </c>
    </row>
    <row r="44" spans="1:9" x14ac:dyDescent="0.25">
      <c r="A44" s="43" t="s">
        <v>103</v>
      </c>
      <c r="B44" s="43"/>
      <c r="C44" s="28">
        <v>0.32</v>
      </c>
      <c r="D44" s="33">
        <v>0</v>
      </c>
      <c r="E44" s="36" t="s">
        <v>26</v>
      </c>
      <c r="G44" s="7">
        <v>3.2</v>
      </c>
      <c r="H44" s="33">
        <v>43.415178571428577</v>
      </c>
      <c r="I44" s="33">
        <v>21.113042357236829</v>
      </c>
    </row>
    <row r="45" spans="1:9" x14ac:dyDescent="0.25">
      <c r="A45" s="43" t="s">
        <v>106</v>
      </c>
      <c r="B45" s="43"/>
      <c r="C45" s="28">
        <v>0.16</v>
      </c>
      <c r="D45" s="33">
        <v>30.9453125</v>
      </c>
      <c r="E45" s="33">
        <v>28.711835632640685</v>
      </c>
      <c r="G45" s="7">
        <v>1.6</v>
      </c>
      <c r="H45" s="33">
        <v>39.607142857142854</v>
      </c>
      <c r="I45" s="33">
        <v>39.028557894248145</v>
      </c>
    </row>
    <row r="46" spans="1:9" x14ac:dyDescent="0.25">
      <c r="A46" s="43" t="s">
        <v>111</v>
      </c>
      <c r="B46" s="43"/>
      <c r="C46" s="28">
        <v>0.04</v>
      </c>
      <c r="D46" s="33">
        <v>36.749999999999993</v>
      </c>
      <c r="E46" s="33">
        <v>49.006984025923707</v>
      </c>
      <c r="G46" s="7">
        <v>0.4</v>
      </c>
      <c r="H46" s="33">
        <v>46.664285714285718</v>
      </c>
      <c r="I46" s="33">
        <v>30.675856806389323</v>
      </c>
    </row>
    <row r="47" spans="1:9" x14ac:dyDescent="0.25">
      <c r="A47" s="43" t="s">
        <v>113</v>
      </c>
      <c r="B47" s="43"/>
      <c r="C47" s="28">
        <v>0.16</v>
      </c>
      <c r="D47" s="33">
        <v>0</v>
      </c>
      <c r="E47" s="36" t="s">
        <v>26</v>
      </c>
      <c r="G47" s="7">
        <v>1.6</v>
      </c>
      <c r="H47" s="33">
        <v>43.125</v>
      </c>
      <c r="I47" s="33">
        <v>15.182845536055739</v>
      </c>
    </row>
    <row r="48" spans="1:9" x14ac:dyDescent="0.25">
      <c r="A48" s="20" t="s">
        <v>116</v>
      </c>
      <c r="B48" s="20"/>
      <c r="C48" s="39">
        <v>0.08</v>
      </c>
      <c r="D48" s="131">
        <v>0</v>
      </c>
      <c r="E48" s="135" t="s">
        <v>26</v>
      </c>
      <c r="F48" s="50"/>
      <c r="G48" s="21">
        <v>0.8</v>
      </c>
      <c r="H48" s="131">
        <v>24.857142857142858</v>
      </c>
      <c r="I48" s="40">
        <v>9.1186594961266589</v>
      </c>
    </row>
    <row r="49" spans="1:9" x14ac:dyDescent="0.25">
      <c r="A49" s="11" t="s">
        <v>22</v>
      </c>
      <c r="C49" s="28"/>
      <c r="D49" s="33"/>
      <c r="E49" s="36"/>
      <c r="H49" s="33"/>
      <c r="I49" s="33"/>
    </row>
    <row r="50" spans="1:9" x14ac:dyDescent="0.25">
      <c r="A50" s="52" t="s">
        <v>22</v>
      </c>
    </row>
    <row r="51" spans="1:9" x14ac:dyDescent="0.25">
      <c r="A51" s="11" t="s">
        <v>22</v>
      </c>
    </row>
  </sheetData>
  <sortState ref="A2:XFD48">
    <sortCondition ref="A2:A48"/>
  </sortState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2" sqref="A2"/>
    </sheetView>
  </sheetViews>
  <sheetFormatPr defaultRowHeight="15" x14ac:dyDescent="0.25"/>
  <cols>
    <col min="1" max="1" width="27" style="67" customWidth="1"/>
    <col min="2" max="2" width="2.140625" style="67" customWidth="1"/>
    <col min="3" max="3" width="14.28515625" style="14" customWidth="1"/>
    <col min="4" max="5" width="11.7109375" style="14" customWidth="1"/>
    <col min="6" max="6" width="3.5703125" style="14" customWidth="1"/>
    <col min="7" max="7" width="14.28515625" style="14" customWidth="1"/>
    <col min="8" max="8" width="13.28515625" style="14" customWidth="1"/>
    <col min="9" max="9" width="14.7109375" style="14" customWidth="1"/>
  </cols>
  <sheetData>
    <row r="1" spans="1:9" ht="34.15" customHeight="1" x14ac:dyDescent="0.25">
      <c r="A1" s="225" t="s">
        <v>509</v>
      </c>
      <c r="B1" s="225"/>
      <c r="C1" s="225"/>
      <c r="D1" s="225"/>
      <c r="E1" s="225"/>
      <c r="F1" s="225"/>
      <c r="G1" s="225"/>
      <c r="H1" s="225"/>
      <c r="I1" s="225"/>
    </row>
    <row r="2" spans="1:9" ht="92.25" customHeight="1" x14ac:dyDescent="0.3">
      <c r="A2" s="55" t="s">
        <v>0</v>
      </c>
      <c r="B2" s="55"/>
      <c r="C2" s="2" t="s">
        <v>1</v>
      </c>
      <c r="D2" s="2" t="s">
        <v>2</v>
      </c>
      <c r="E2" s="2" t="s">
        <v>3</v>
      </c>
      <c r="F2" s="3"/>
      <c r="G2" s="2" t="s">
        <v>4</v>
      </c>
      <c r="H2" s="2" t="s">
        <v>5</v>
      </c>
      <c r="I2" s="2" t="s">
        <v>6</v>
      </c>
    </row>
    <row r="3" spans="1:9" ht="14.45" x14ac:dyDescent="0.3">
      <c r="A3" s="17" t="s">
        <v>436</v>
      </c>
      <c r="B3" s="80"/>
      <c r="C3" s="16"/>
      <c r="D3" s="16"/>
      <c r="E3" s="16"/>
      <c r="F3" s="19"/>
      <c r="G3" s="16"/>
      <c r="H3" s="16"/>
      <c r="I3" s="16"/>
    </row>
    <row r="4" spans="1:9" ht="16.149999999999999" x14ac:dyDescent="0.3">
      <c r="A4" s="43" t="s">
        <v>117</v>
      </c>
      <c r="B4" s="43"/>
      <c r="C4" s="30">
        <v>0.16</v>
      </c>
      <c r="D4" s="56">
        <v>116.03124999999999</v>
      </c>
      <c r="E4" s="56">
        <v>11.860409290800293</v>
      </c>
      <c r="G4" s="30">
        <v>1.6</v>
      </c>
      <c r="H4" s="56">
        <v>80.294642857142847</v>
      </c>
      <c r="I4" s="56">
        <v>11.114179918279691</v>
      </c>
    </row>
    <row r="5" spans="1:9" ht="16.149999999999999" x14ac:dyDescent="0.3">
      <c r="A5" s="12" t="s">
        <v>475</v>
      </c>
      <c r="B5" s="43"/>
      <c r="C5" s="30">
        <v>0.08</v>
      </c>
      <c r="D5" s="56">
        <v>126.98437499999999</v>
      </c>
      <c r="E5" s="56">
        <v>16.919802654513099</v>
      </c>
      <c r="G5" s="30">
        <v>0.8</v>
      </c>
      <c r="H5" s="56">
        <v>105.66071428571428</v>
      </c>
      <c r="I5" s="56">
        <v>12.181728080124897</v>
      </c>
    </row>
    <row r="6" spans="1:9" ht="14.45" x14ac:dyDescent="0.3">
      <c r="A6" s="43" t="s">
        <v>11</v>
      </c>
      <c r="B6" s="59"/>
      <c r="C6" s="30">
        <v>0.08</v>
      </c>
      <c r="D6" s="56">
        <v>126.23437499999999</v>
      </c>
      <c r="E6" s="56">
        <v>15.027751184116648</v>
      </c>
      <c r="G6" s="30">
        <v>0.8</v>
      </c>
      <c r="H6" s="56">
        <v>107.89285714285714</v>
      </c>
      <c r="I6" s="57">
        <v>8.6267573092056455</v>
      </c>
    </row>
    <row r="7" spans="1:9" ht="16.149999999999999" x14ac:dyDescent="0.3">
      <c r="A7" s="43" t="s">
        <v>118</v>
      </c>
      <c r="B7" s="43"/>
      <c r="C7" s="30">
        <v>0.32</v>
      </c>
      <c r="D7" s="56">
        <v>78.523437499999986</v>
      </c>
      <c r="E7" s="56">
        <v>20.135816049413606</v>
      </c>
      <c r="G7" s="30">
        <v>3.2</v>
      </c>
      <c r="H7" s="56">
        <v>86.09375</v>
      </c>
      <c r="I7" s="56">
        <v>10.403689326070566</v>
      </c>
    </row>
    <row r="8" spans="1:9" ht="14.45" x14ac:dyDescent="0.3">
      <c r="A8" s="43" t="s">
        <v>513</v>
      </c>
      <c r="B8" s="43"/>
      <c r="C8" s="30">
        <v>0.32</v>
      </c>
      <c r="D8" s="56">
        <v>120.39062500000001</v>
      </c>
      <c r="E8" s="56">
        <v>14.177166857075349</v>
      </c>
      <c r="G8" s="30">
        <v>3.2</v>
      </c>
      <c r="H8" s="56">
        <v>104.73214285714286</v>
      </c>
      <c r="I8" s="57">
        <v>8.7033450862521686</v>
      </c>
    </row>
    <row r="9" spans="1:9" ht="16.149999999999999" x14ac:dyDescent="0.3">
      <c r="A9" s="43" t="s">
        <v>82</v>
      </c>
      <c r="B9" s="43"/>
      <c r="C9" s="30">
        <v>0.16</v>
      </c>
      <c r="D9" s="56">
        <v>103.28125000000001</v>
      </c>
      <c r="E9" s="56">
        <v>17.539768061599961</v>
      </c>
      <c r="G9" s="30">
        <v>1.6</v>
      </c>
      <c r="H9" s="56">
        <v>76.517857142857153</v>
      </c>
      <c r="I9" s="56">
        <v>12.528959277600912</v>
      </c>
    </row>
    <row r="10" spans="1:9" ht="16.149999999999999" x14ac:dyDescent="0.3">
      <c r="A10" s="43" t="s">
        <v>134</v>
      </c>
      <c r="B10" s="43"/>
      <c r="C10" s="30">
        <v>0.32</v>
      </c>
      <c r="D10" s="56">
        <v>89.296875</v>
      </c>
      <c r="E10" s="56">
        <v>23.135512871070336</v>
      </c>
      <c r="G10" s="30">
        <v>3.2</v>
      </c>
      <c r="H10" s="56">
        <v>76.294642857142847</v>
      </c>
      <c r="I10" s="57">
        <v>9.0773669798815817</v>
      </c>
    </row>
    <row r="11" spans="1:9" ht="16.149999999999999" x14ac:dyDescent="0.3">
      <c r="A11" s="43" t="s">
        <v>465</v>
      </c>
      <c r="B11" s="43"/>
      <c r="C11" s="30">
        <v>0.04</v>
      </c>
      <c r="D11" s="56">
        <v>99.125</v>
      </c>
      <c r="E11" s="56">
        <v>25.177047465417278</v>
      </c>
      <c r="G11" s="30">
        <v>0.4</v>
      </c>
      <c r="H11" s="56">
        <v>105.73571428571429</v>
      </c>
      <c r="I11" s="56">
        <v>17.877916307241602</v>
      </c>
    </row>
    <row r="12" spans="1:9" ht="16.149999999999999" x14ac:dyDescent="0.3">
      <c r="A12" s="43" t="s">
        <v>466</v>
      </c>
      <c r="B12" s="43"/>
      <c r="C12" s="30">
        <v>0.04</v>
      </c>
      <c r="D12" s="56">
        <v>80.500000000000014</v>
      </c>
      <c r="E12" s="56">
        <v>19.362293458890239</v>
      </c>
      <c r="G12" s="30">
        <v>0.4</v>
      </c>
      <c r="H12" s="56">
        <v>98.946428571428555</v>
      </c>
      <c r="I12" s="57">
        <v>6.1858320542352843</v>
      </c>
    </row>
    <row r="13" spans="1:9" ht="14.45" x14ac:dyDescent="0.3">
      <c r="A13" s="43" t="s">
        <v>23</v>
      </c>
      <c r="B13" s="59"/>
      <c r="C13" s="30">
        <v>0.16</v>
      </c>
      <c r="D13" s="56">
        <v>95.468750000000014</v>
      </c>
      <c r="E13" s="56">
        <v>18.77203218751454</v>
      </c>
      <c r="G13" s="30">
        <v>1.6</v>
      </c>
      <c r="H13" s="56">
        <v>98.571428571428569</v>
      </c>
      <c r="I13" s="57">
        <v>6.3797101723633842</v>
      </c>
    </row>
    <row r="14" spans="1:9" ht="16.149999999999999" x14ac:dyDescent="0.3">
      <c r="A14" s="43" t="s">
        <v>476</v>
      </c>
      <c r="B14" s="59"/>
      <c r="C14" s="30">
        <v>0.64</v>
      </c>
      <c r="D14" s="56">
        <v>114.1796875</v>
      </c>
      <c r="E14" s="56">
        <v>16.411503409697023</v>
      </c>
      <c r="G14" s="30">
        <v>6.4</v>
      </c>
      <c r="H14" s="56">
        <v>98.839285714285694</v>
      </c>
      <c r="I14" s="56">
        <v>13.187812420595618</v>
      </c>
    </row>
    <row r="15" spans="1:9" ht="17.25" x14ac:dyDescent="0.25">
      <c r="A15" s="43" t="s">
        <v>119</v>
      </c>
      <c r="B15" s="43"/>
      <c r="C15" s="30">
        <v>0.08</v>
      </c>
      <c r="D15" s="56">
        <v>115.71875000000003</v>
      </c>
      <c r="E15" s="56">
        <v>14.723797071129059</v>
      </c>
      <c r="G15" s="30">
        <v>0.8</v>
      </c>
      <c r="H15" s="56">
        <v>104</v>
      </c>
      <c r="I15" s="57">
        <v>7.9208463416323944</v>
      </c>
    </row>
    <row r="16" spans="1:9" x14ac:dyDescent="0.25">
      <c r="A16" s="43" t="s">
        <v>39</v>
      </c>
      <c r="B16" s="59"/>
      <c r="C16" s="30">
        <v>0.16</v>
      </c>
      <c r="D16" s="56">
        <v>85.125</v>
      </c>
      <c r="E16" s="56">
        <v>23.505084832171537</v>
      </c>
      <c r="G16" s="30">
        <v>1.6</v>
      </c>
      <c r="H16" s="56">
        <v>89.910714285714278</v>
      </c>
      <c r="I16" s="57">
        <v>4.9386910033916465</v>
      </c>
    </row>
    <row r="17" spans="1:9" ht="17.25" x14ac:dyDescent="0.25">
      <c r="A17" s="43" t="s">
        <v>467</v>
      </c>
      <c r="B17" s="43"/>
      <c r="C17" s="30">
        <v>0.08</v>
      </c>
      <c r="D17" s="56">
        <v>125.85937499999997</v>
      </c>
      <c r="E17" s="56">
        <v>18.950702030628193</v>
      </c>
      <c r="G17" s="30">
        <v>0.8</v>
      </c>
      <c r="H17" s="56">
        <v>73.985714285714266</v>
      </c>
      <c r="I17" s="56">
        <v>11.269421574676699</v>
      </c>
    </row>
    <row r="18" spans="1:9" ht="17.25" x14ac:dyDescent="0.25">
      <c r="A18" s="43" t="s">
        <v>120</v>
      </c>
      <c r="B18" s="43"/>
      <c r="C18" s="30">
        <v>0.16</v>
      </c>
      <c r="D18" s="56">
        <v>129.3125</v>
      </c>
      <c r="E18" s="56">
        <v>17.649186800008273</v>
      </c>
      <c r="G18" s="30">
        <v>1.6</v>
      </c>
      <c r="H18" s="56">
        <v>110.08928571428571</v>
      </c>
      <c r="I18" s="57">
        <v>8.4488672373325215</v>
      </c>
    </row>
    <row r="19" spans="1:9" x14ac:dyDescent="0.25">
      <c r="A19" s="43" t="s">
        <v>40</v>
      </c>
      <c r="B19" s="59"/>
      <c r="C19" s="30">
        <v>0.04</v>
      </c>
      <c r="D19" s="56">
        <v>116.28125</v>
      </c>
      <c r="E19" s="56">
        <v>17.248534096146898</v>
      </c>
      <c r="G19" s="30">
        <v>0.4</v>
      </c>
      <c r="H19" s="56">
        <v>91.571428571428541</v>
      </c>
      <c r="I19" s="56">
        <v>13.517684155595306</v>
      </c>
    </row>
    <row r="20" spans="1:9" ht="17.25" x14ac:dyDescent="0.25">
      <c r="A20" s="43" t="s">
        <v>121</v>
      </c>
      <c r="B20" s="43"/>
      <c r="C20" s="30">
        <v>0.04</v>
      </c>
      <c r="D20" s="56">
        <v>108.40625000000003</v>
      </c>
      <c r="E20" s="56">
        <v>22.365102354444645</v>
      </c>
      <c r="G20" s="30">
        <v>0.4</v>
      </c>
      <c r="H20" s="56">
        <v>97.353571428571428</v>
      </c>
      <c r="I20" s="57">
        <v>6.3340652267146247</v>
      </c>
    </row>
    <row r="21" spans="1:9" x14ac:dyDescent="0.25">
      <c r="A21" s="17" t="s">
        <v>502</v>
      </c>
      <c r="B21" s="43"/>
      <c r="C21" s="30"/>
      <c r="D21" s="56"/>
      <c r="E21" s="56"/>
      <c r="G21" s="30"/>
      <c r="H21" s="56"/>
      <c r="I21" s="57"/>
    </row>
    <row r="22" spans="1:9" ht="17.25" x14ac:dyDescent="0.25">
      <c r="A22" s="69" t="s">
        <v>128</v>
      </c>
      <c r="B22" s="61"/>
      <c r="C22" s="62">
        <v>0.16</v>
      </c>
      <c r="D22" s="62">
        <v>142</v>
      </c>
      <c r="E22" s="62">
        <v>16</v>
      </c>
      <c r="G22" s="62">
        <v>1.6</v>
      </c>
      <c r="H22" s="62">
        <v>111</v>
      </c>
      <c r="I22" s="62">
        <v>10</v>
      </c>
    </row>
    <row r="23" spans="1:9" x14ac:dyDescent="0.25">
      <c r="A23" s="43" t="s">
        <v>514</v>
      </c>
      <c r="B23" s="43"/>
      <c r="C23" s="30">
        <v>0.16</v>
      </c>
      <c r="D23" s="56">
        <v>150.390625</v>
      </c>
      <c r="E23" s="56">
        <v>15.938295106363345</v>
      </c>
      <c r="G23" s="30">
        <v>1.6</v>
      </c>
      <c r="H23" s="56">
        <v>103.125</v>
      </c>
      <c r="I23" s="57">
        <v>9.847319278346518</v>
      </c>
    </row>
    <row r="24" spans="1:9" ht="17.25" x14ac:dyDescent="0.25">
      <c r="A24" s="43" t="s">
        <v>122</v>
      </c>
      <c r="B24" s="43"/>
      <c r="C24" s="30">
        <v>0.08</v>
      </c>
      <c r="D24" s="56">
        <v>152.671875</v>
      </c>
      <c r="E24" s="56">
        <v>18.628504746168129</v>
      </c>
      <c r="G24" s="30">
        <v>0.8</v>
      </c>
      <c r="H24" s="56">
        <v>105.30357142857143</v>
      </c>
      <c r="I24" s="57">
        <v>7.3250849672352993</v>
      </c>
    </row>
    <row r="25" spans="1:9" ht="17.25" x14ac:dyDescent="0.25">
      <c r="A25" s="43" t="s">
        <v>477</v>
      </c>
      <c r="B25" s="43"/>
      <c r="C25" s="30">
        <v>0.16</v>
      </c>
      <c r="D25" s="56">
        <v>177.734375</v>
      </c>
      <c r="E25" s="56">
        <v>12.217566405521492</v>
      </c>
      <c r="G25" s="30">
        <v>1.6</v>
      </c>
      <c r="H25" s="56">
        <v>109.55357142857142</v>
      </c>
      <c r="I25" s="57">
        <v>5.4988574911739665</v>
      </c>
    </row>
    <row r="26" spans="1:9" ht="17.25" x14ac:dyDescent="0.25">
      <c r="A26" s="43" t="s">
        <v>517</v>
      </c>
      <c r="B26" s="58"/>
      <c r="C26" s="30">
        <v>0.32</v>
      </c>
      <c r="D26" s="56">
        <v>17.929687500000004</v>
      </c>
      <c r="E26" s="56">
        <v>6.2210515267198803</v>
      </c>
      <c r="G26" s="30">
        <v>3.2</v>
      </c>
      <c r="H26" s="56">
        <v>61.830357142857132</v>
      </c>
      <c r="I26" s="57">
        <v>9.3760010348019076</v>
      </c>
    </row>
    <row r="27" spans="1:9" x14ac:dyDescent="0.25">
      <c r="A27" s="43" t="s">
        <v>541</v>
      </c>
      <c r="B27" s="43"/>
      <c r="C27" s="30">
        <v>0.08</v>
      </c>
      <c r="D27" s="56">
        <v>150.609375</v>
      </c>
      <c r="E27" s="56">
        <v>14.334598833539864</v>
      </c>
      <c r="G27" s="30">
        <v>0.8</v>
      </c>
      <c r="H27" s="56">
        <v>106.58928571428571</v>
      </c>
      <c r="I27" s="57">
        <v>5.7186522686936021</v>
      </c>
    </row>
    <row r="28" spans="1:9" ht="17.25" x14ac:dyDescent="0.25">
      <c r="A28" s="43" t="s">
        <v>124</v>
      </c>
      <c r="B28" s="63"/>
      <c r="C28" s="30">
        <v>0.04</v>
      </c>
      <c r="D28" s="56">
        <v>142.87500000000003</v>
      </c>
      <c r="E28" s="56">
        <v>15.863978996781228</v>
      </c>
      <c r="G28" s="30">
        <v>0.4</v>
      </c>
      <c r="H28" s="56">
        <v>98</v>
      </c>
      <c r="I28" s="57">
        <v>4.9069857300181976</v>
      </c>
    </row>
    <row r="29" spans="1:9" x14ac:dyDescent="0.25">
      <c r="A29" s="43" t="s">
        <v>30</v>
      </c>
      <c r="B29" s="43"/>
      <c r="C29" s="30">
        <v>0.04</v>
      </c>
      <c r="D29" s="56">
        <v>136.6875</v>
      </c>
      <c r="E29" s="56">
        <v>20.810044987690752</v>
      </c>
      <c r="G29" s="30">
        <v>0.4</v>
      </c>
      <c r="H29" s="56">
        <v>99.928571428571431</v>
      </c>
      <c r="I29" s="56">
        <v>10.299662164170364</v>
      </c>
    </row>
    <row r="30" spans="1:9" ht="17.25" x14ac:dyDescent="0.25">
      <c r="A30" s="43" t="s">
        <v>125</v>
      </c>
      <c r="B30" s="63"/>
      <c r="C30" s="30">
        <v>0.04</v>
      </c>
      <c r="D30" s="56">
        <v>166</v>
      </c>
      <c r="E30" s="56">
        <v>15.889599324471382</v>
      </c>
      <c r="G30" s="30">
        <v>0.4</v>
      </c>
      <c r="H30" s="56">
        <v>114.92857142857142</v>
      </c>
      <c r="I30" s="56">
        <v>12.583180309063362</v>
      </c>
    </row>
    <row r="31" spans="1:9" ht="17.25" x14ac:dyDescent="0.25">
      <c r="A31" s="43" t="s">
        <v>139</v>
      </c>
      <c r="B31" s="58"/>
      <c r="C31" s="30">
        <v>0.16</v>
      </c>
      <c r="D31" s="56">
        <v>132.73437499999997</v>
      </c>
      <c r="E31" s="56">
        <v>27.061951577569584</v>
      </c>
      <c r="G31" s="30">
        <v>1.6</v>
      </c>
      <c r="H31" s="56">
        <v>99.196428571428555</v>
      </c>
      <c r="I31" s="56">
        <v>13.83135059706054</v>
      </c>
    </row>
    <row r="32" spans="1:9" ht="17.25" x14ac:dyDescent="0.25">
      <c r="A32" s="11" t="s">
        <v>518</v>
      </c>
      <c r="B32" s="11"/>
      <c r="C32" s="26">
        <v>0.08</v>
      </c>
      <c r="D32" s="60">
        <v>110.328125</v>
      </c>
      <c r="E32" s="60">
        <v>30.457734617145274</v>
      </c>
      <c r="F32" s="35"/>
      <c r="G32" s="26">
        <v>0.8</v>
      </c>
      <c r="H32" s="60">
        <v>87.696428571428569</v>
      </c>
      <c r="I32" s="60">
        <v>18.035853077020494</v>
      </c>
    </row>
    <row r="33" spans="1:9" ht="17.25" x14ac:dyDescent="0.25">
      <c r="A33" s="43" t="s">
        <v>478</v>
      </c>
      <c r="B33" s="63"/>
      <c r="C33" s="30">
        <v>0.04</v>
      </c>
      <c r="D33" s="56">
        <v>104.84375000000001</v>
      </c>
      <c r="E33" s="56">
        <v>64.281765344494701</v>
      </c>
      <c r="G33" s="30">
        <v>0.4</v>
      </c>
      <c r="H33" s="56">
        <v>104.60714285714285</v>
      </c>
      <c r="I33" s="57">
        <v>6.9057288513189308</v>
      </c>
    </row>
    <row r="34" spans="1:9" x14ac:dyDescent="0.25">
      <c r="A34" s="43" t="s">
        <v>515</v>
      </c>
      <c r="B34" s="43"/>
      <c r="C34" s="30">
        <v>0.16</v>
      </c>
      <c r="D34" s="56">
        <v>146.875</v>
      </c>
      <c r="E34" s="56">
        <v>13.999196214950386</v>
      </c>
      <c r="G34" s="30">
        <v>1.6</v>
      </c>
      <c r="H34" s="56">
        <v>101.96428571428569</v>
      </c>
      <c r="I34" s="57">
        <v>4.1183803910005112</v>
      </c>
    </row>
    <row r="35" spans="1:9" x14ac:dyDescent="0.25">
      <c r="A35" s="43" t="s">
        <v>516</v>
      </c>
      <c r="B35" s="43"/>
      <c r="C35" s="30">
        <v>0.04</v>
      </c>
      <c r="D35" s="56">
        <v>132.6875</v>
      </c>
      <c r="E35" s="56">
        <v>12.920353594719687</v>
      </c>
      <c r="G35" s="30">
        <v>0.4</v>
      </c>
      <c r="H35" s="56">
        <v>122.57142857142856</v>
      </c>
      <c r="I35" s="57">
        <v>7.2549912114045467</v>
      </c>
    </row>
    <row r="36" spans="1:9" x14ac:dyDescent="0.25">
      <c r="A36" s="43" t="s">
        <v>65</v>
      </c>
      <c r="B36" s="58"/>
      <c r="C36" s="30">
        <v>0.16</v>
      </c>
      <c r="D36" s="56">
        <v>43.164062500000007</v>
      </c>
      <c r="E36" s="56">
        <v>22.579341228786593</v>
      </c>
      <c r="G36" s="30">
        <v>1.6</v>
      </c>
      <c r="H36" s="56">
        <v>70.339285714285722</v>
      </c>
      <c r="I36" s="56">
        <v>11.580605728057652</v>
      </c>
    </row>
    <row r="37" spans="1:9" ht="17.25" x14ac:dyDescent="0.25">
      <c r="A37" s="43" t="s">
        <v>136</v>
      </c>
      <c r="B37" s="58"/>
      <c r="C37" s="30">
        <v>0.16</v>
      </c>
      <c r="D37" s="56">
        <v>133.67187500000003</v>
      </c>
      <c r="E37" s="56">
        <v>25.533061966718801</v>
      </c>
      <c r="G37" s="30">
        <v>1.6</v>
      </c>
      <c r="H37" s="56">
        <v>103.75</v>
      </c>
      <c r="I37" s="56">
        <v>9.6761315688005496</v>
      </c>
    </row>
    <row r="38" spans="1:9" ht="17.25" x14ac:dyDescent="0.25">
      <c r="A38" s="43" t="s">
        <v>519</v>
      </c>
      <c r="B38" s="58"/>
      <c r="C38" s="30">
        <v>0.32</v>
      </c>
      <c r="D38" s="56">
        <v>135.78124999999997</v>
      </c>
      <c r="E38" s="56">
        <v>20.458976642147654</v>
      </c>
      <c r="G38" s="30">
        <v>3.2</v>
      </c>
      <c r="H38" s="56">
        <v>80.223214285714278</v>
      </c>
      <c r="I38" s="56">
        <v>14.357909162212374</v>
      </c>
    </row>
    <row r="39" spans="1:9" ht="17.25" x14ac:dyDescent="0.25">
      <c r="A39" s="43" t="s">
        <v>479</v>
      </c>
      <c r="B39" s="43"/>
      <c r="C39" s="30">
        <v>0.08</v>
      </c>
      <c r="D39" s="56">
        <v>145.28124999999997</v>
      </c>
      <c r="E39" s="56">
        <v>13.841615352510768</v>
      </c>
      <c r="G39" s="30">
        <v>0.8</v>
      </c>
      <c r="H39" s="56">
        <v>108.51785714285714</v>
      </c>
      <c r="I39" s="57">
        <v>5.6561416203494694</v>
      </c>
    </row>
    <row r="40" spans="1:9" x14ac:dyDescent="0.25">
      <c r="A40" s="43" t="s">
        <v>18</v>
      </c>
      <c r="B40" s="43"/>
      <c r="C40" s="30">
        <v>0.16</v>
      </c>
      <c r="D40" s="56">
        <v>136.40625</v>
      </c>
      <c r="E40" s="56">
        <v>15.319788707918452</v>
      </c>
      <c r="G40" s="30">
        <v>1.6</v>
      </c>
      <c r="H40" s="56">
        <v>111.16071428571426</v>
      </c>
      <c r="I40" s="57">
        <v>9.2240174907346102</v>
      </c>
    </row>
    <row r="41" spans="1:9" x14ac:dyDescent="0.25">
      <c r="A41" s="43" t="s">
        <v>25</v>
      </c>
      <c r="B41" s="43"/>
      <c r="C41" s="30">
        <v>0.04</v>
      </c>
      <c r="D41" s="56">
        <v>136.5625</v>
      </c>
      <c r="E41" s="56">
        <v>11.074596262213603</v>
      </c>
      <c r="G41" s="30">
        <v>0.4</v>
      </c>
      <c r="H41" s="56">
        <v>103.96428571428572</v>
      </c>
      <c r="I41" s="57">
        <v>9.3950879914326535</v>
      </c>
    </row>
    <row r="42" spans="1:9" ht="17.25" x14ac:dyDescent="0.25">
      <c r="A42" s="11" t="s">
        <v>520</v>
      </c>
      <c r="B42" s="59"/>
      <c r="C42" s="26">
        <v>0.16</v>
      </c>
      <c r="D42" s="60">
        <v>132.96875</v>
      </c>
      <c r="E42" s="60">
        <v>19.142037785473306</v>
      </c>
      <c r="F42" s="35"/>
      <c r="G42" s="26">
        <v>1.6</v>
      </c>
      <c r="H42" s="60">
        <v>69.535714285714278</v>
      </c>
      <c r="I42" s="60">
        <v>22.317619166553595</v>
      </c>
    </row>
    <row r="43" spans="1:9" ht="17.25" x14ac:dyDescent="0.25">
      <c r="A43" s="43" t="s">
        <v>126</v>
      </c>
      <c r="B43" s="43"/>
      <c r="C43" s="30">
        <v>0.04</v>
      </c>
      <c r="D43" s="56">
        <v>144.5625</v>
      </c>
      <c r="E43" s="56">
        <v>14.431501290053001</v>
      </c>
      <c r="G43" s="30">
        <v>0.4</v>
      </c>
      <c r="H43" s="56">
        <v>103.24999999999999</v>
      </c>
      <c r="I43" s="57">
        <v>5.5302719977806305</v>
      </c>
    </row>
    <row r="44" spans="1:9" x14ac:dyDescent="0.25">
      <c r="A44" s="17" t="s">
        <v>496</v>
      </c>
      <c r="B44" s="43"/>
      <c r="C44" s="30"/>
      <c r="D44" s="56"/>
      <c r="E44" s="56"/>
      <c r="G44" s="30"/>
      <c r="H44" s="56"/>
      <c r="I44" s="57"/>
    </row>
    <row r="45" spans="1:9" ht="17.25" x14ac:dyDescent="0.25">
      <c r="A45" s="43" t="s">
        <v>579</v>
      </c>
      <c r="B45" s="43"/>
      <c r="C45" s="30">
        <v>0.08</v>
      </c>
      <c r="D45" s="56">
        <v>85.984375</v>
      </c>
      <c r="E45" s="56">
        <v>19.419658098506968</v>
      </c>
      <c r="G45" s="30">
        <v>0.8</v>
      </c>
      <c r="H45" s="56">
        <v>48.142857142857146</v>
      </c>
      <c r="I45" s="56">
        <v>15.617121928341284</v>
      </c>
    </row>
    <row r="46" spans="1:9" ht="17.25" x14ac:dyDescent="0.25">
      <c r="A46" s="11" t="s">
        <v>521</v>
      </c>
      <c r="B46" s="59"/>
      <c r="C46" s="26">
        <v>0.16</v>
      </c>
      <c r="D46" s="60">
        <v>61.015624999999993</v>
      </c>
      <c r="E46" s="60">
        <v>22.695787876748362</v>
      </c>
      <c r="F46" s="35"/>
      <c r="G46" s="26">
        <v>1.6</v>
      </c>
      <c r="H46" s="60">
        <v>47.249999999999993</v>
      </c>
      <c r="I46" s="64">
        <v>9.0054013634208996</v>
      </c>
    </row>
    <row r="47" spans="1:9" x14ac:dyDescent="0.25">
      <c r="A47" s="17" t="s">
        <v>439</v>
      </c>
      <c r="B47" s="59"/>
      <c r="C47" s="26"/>
      <c r="D47" s="60"/>
      <c r="E47" s="60"/>
      <c r="F47" s="35"/>
      <c r="G47" s="26"/>
      <c r="H47" s="60"/>
      <c r="I47" s="64"/>
    </row>
    <row r="48" spans="1:9" ht="17.25" x14ac:dyDescent="0.25">
      <c r="A48" s="11" t="s">
        <v>127</v>
      </c>
      <c r="B48" s="63"/>
      <c r="C48" s="30">
        <v>0.04</v>
      </c>
      <c r="D48" s="60">
        <v>0</v>
      </c>
      <c r="E48" s="60" t="s">
        <v>26</v>
      </c>
      <c r="G48" s="30">
        <v>0.4</v>
      </c>
      <c r="H48" s="60">
        <v>154.07142857142858</v>
      </c>
      <c r="I48" s="60">
        <v>13.701556797613963</v>
      </c>
    </row>
    <row r="49" spans="1:9" ht="17.25" x14ac:dyDescent="0.25">
      <c r="A49" s="43" t="s">
        <v>522</v>
      </c>
      <c r="B49" s="58"/>
      <c r="C49" s="30">
        <v>0.32</v>
      </c>
      <c r="D49" s="56">
        <v>151.75781250000003</v>
      </c>
      <c r="E49" s="56">
        <v>11.179962362048325</v>
      </c>
      <c r="G49" s="30">
        <v>3.2</v>
      </c>
      <c r="H49" s="56">
        <v>58.973214285714285</v>
      </c>
      <c r="I49" s="56">
        <v>10.521423851258357</v>
      </c>
    </row>
    <row r="50" spans="1:9" ht="17.25" x14ac:dyDescent="0.25">
      <c r="A50" s="43" t="s">
        <v>81</v>
      </c>
      <c r="B50" s="58"/>
      <c r="C50" s="30">
        <v>0.16</v>
      </c>
      <c r="D50" s="56">
        <v>190</v>
      </c>
      <c r="E50" s="56">
        <v>15</v>
      </c>
      <c r="G50" s="30">
        <v>1.6</v>
      </c>
      <c r="H50" s="56">
        <v>26</v>
      </c>
      <c r="I50" s="56">
        <v>3</v>
      </c>
    </row>
    <row r="51" spans="1:9" ht="17.25" x14ac:dyDescent="0.25">
      <c r="A51" s="43" t="s">
        <v>523</v>
      </c>
      <c r="B51" s="58"/>
      <c r="C51" s="26">
        <v>0.16</v>
      </c>
      <c r="D51" s="60">
        <v>50.124999999999993</v>
      </c>
      <c r="E51" s="60">
        <v>22.073326042778834</v>
      </c>
      <c r="G51" s="30">
        <v>1.6</v>
      </c>
      <c r="H51" s="56">
        <v>44.794642857142861</v>
      </c>
      <c r="I51" s="56">
        <v>18.179374299468812</v>
      </c>
    </row>
    <row r="52" spans="1:9" ht="17.25" x14ac:dyDescent="0.25">
      <c r="A52" s="20" t="s">
        <v>524</v>
      </c>
      <c r="B52" s="65"/>
      <c r="C52" s="46">
        <v>0.08</v>
      </c>
      <c r="D52" s="102">
        <v>0</v>
      </c>
      <c r="E52" s="136" t="s">
        <v>26</v>
      </c>
      <c r="F52" s="66"/>
      <c r="G52" s="46">
        <v>0.8</v>
      </c>
      <c r="H52" s="103">
        <v>184.46428571428572</v>
      </c>
      <c r="I52" s="103">
        <v>11.445578040882447</v>
      </c>
    </row>
    <row r="53" spans="1:9" ht="17.25" x14ac:dyDescent="0.25">
      <c r="A53" s="94" t="s">
        <v>506</v>
      </c>
      <c r="B53" s="74"/>
      <c r="C53" s="35"/>
      <c r="D53" s="35"/>
      <c r="E53" s="35"/>
      <c r="F53" s="35"/>
      <c r="G53" s="35"/>
      <c r="H53" s="35"/>
      <c r="I53" s="35"/>
    </row>
    <row r="54" spans="1:9" ht="17.25" x14ac:dyDescent="0.25">
      <c r="A54" s="94" t="s">
        <v>435</v>
      </c>
      <c r="B54" s="11"/>
      <c r="C54" s="26"/>
      <c r="D54" s="60"/>
      <c r="E54" s="60"/>
      <c r="F54" s="35"/>
      <c r="G54" s="26"/>
      <c r="H54" s="60"/>
      <c r="I54" s="64"/>
    </row>
  </sheetData>
  <sortState ref="A2:XFD53">
    <sortCondition ref="A2:A53"/>
  </sortState>
  <mergeCells count="1">
    <mergeCell ref="A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A2" sqref="A2"/>
    </sheetView>
  </sheetViews>
  <sheetFormatPr defaultRowHeight="15" x14ac:dyDescent="0.25"/>
  <cols>
    <col min="1" max="1" width="29.140625" style="14" customWidth="1"/>
    <col min="2" max="2" width="3.7109375" style="14" customWidth="1"/>
    <col min="3" max="3" width="16.5703125" style="14" customWidth="1"/>
    <col min="4" max="4" width="10.140625" style="14" customWidth="1"/>
    <col min="5" max="5" width="15.85546875" style="14" customWidth="1"/>
    <col min="6" max="6" width="1.5703125" style="14" customWidth="1"/>
    <col min="7" max="9" width="14.28515625" style="14" customWidth="1"/>
  </cols>
  <sheetData>
    <row r="1" spans="1:9" ht="37.15" customHeight="1" x14ac:dyDescent="0.25">
      <c r="A1" s="225" t="s">
        <v>511</v>
      </c>
      <c r="B1" s="225"/>
      <c r="C1" s="225"/>
      <c r="D1" s="225"/>
      <c r="E1" s="225"/>
      <c r="F1" s="225"/>
      <c r="G1" s="225"/>
      <c r="H1" s="225"/>
      <c r="I1" s="225"/>
    </row>
    <row r="2" spans="1:9" ht="78.75" customHeight="1" x14ac:dyDescent="0.3">
      <c r="A2" s="68" t="s">
        <v>0</v>
      </c>
      <c r="B2" s="3"/>
      <c r="C2" s="2" t="s">
        <v>1</v>
      </c>
      <c r="D2" s="2" t="s">
        <v>2</v>
      </c>
      <c r="E2" s="2" t="s">
        <v>3</v>
      </c>
      <c r="F2" s="3"/>
      <c r="G2" s="2" t="s">
        <v>4</v>
      </c>
      <c r="H2" s="2" t="s">
        <v>5</v>
      </c>
      <c r="I2" s="2" t="s">
        <v>6</v>
      </c>
    </row>
    <row r="3" spans="1:9" ht="14.45" x14ac:dyDescent="0.3">
      <c r="A3" s="70" t="s">
        <v>436</v>
      </c>
      <c r="B3" s="19"/>
      <c r="C3" s="16"/>
      <c r="D3" s="16"/>
      <c r="E3" s="16"/>
      <c r="F3" s="19"/>
      <c r="G3" s="16"/>
      <c r="H3" s="16"/>
      <c r="I3" s="16"/>
    </row>
    <row r="4" spans="1:9" ht="16.149999999999999" x14ac:dyDescent="0.3">
      <c r="A4" s="69" t="s">
        <v>481</v>
      </c>
      <c r="B4" s="69"/>
      <c r="C4" s="19">
        <v>0.16</v>
      </c>
      <c r="D4" s="19">
        <v>127</v>
      </c>
      <c r="E4" s="19">
        <v>8</v>
      </c>
      <c r="F4" s="51"/>
      <c r="G4" s="19">
        <v>1.6</v>
      </c>
      <c r="H4" s="19">
        <v>99</v>
      </c>
      <c r="I4" s="19">
        <v>6</v>
      </c>
    </row>
    <row r="5" spans="1:9" ht="14.45" x14ac:dyDescent="0.3">
      <c r="A5" s="43" t="s">
        <v>90</v>
      </c>
      <c r="B5" s="43"/>
      <c r="C5" s="25">
        <v>0.08</v>
      </c>
      <c r="D5" s="24">
        <v>118.00000000000004</v>
      </c>
      <c r="E5" s="24">
        <v>11.202830701389681</v>
      </c>
      <c r="F5" s="51"/>
      <c r="G5" s="25">
        <v>0.8</v>
      </c>
      <c r="H5" s="24">
        <v>101.60535714285714</v>
      </c>
      <c r="I5" s="27">
        <v>8.5182859610961934</v>
      </c>
    </row>
    <row r="6" spans="1:9" ht="16.149999999999999" x14ac:dyDescent="0.3">
      <c r="A6" s="43" t="s">
        <v>129</v>
      </c>
      <c r="B6" s="43"/>
      <c r="C6" s="25">
        <v>0.16</v>
      </c>
      <c r="D6" s="24">
        <v>122.10937500000003</v>
      </c>
      <c r="E6" s="24">
        <v>11.06820441219798</v>
      </c>
      <c r="F6" s="51"/>
      <c r="G6" s="25">
        <v>1.6</v>
      </c>
      <c r="H6" s="24">
        <v>62.455357142857139</v>
      </c>
      <c r="I6" s="27">
        <v>5.9061627222374558</v>
      </c>
    </row>
    <row r="7" spans="1:9" ht="14.45" x14ac:dyDescent="0.3">
      <c r="A7" s="43" t="s">
        <v>94</v>
      </c>
      <c r="B7" s="43"/>
      <c r="C7" s="25">
        <v>0.04</v>
      </c>
      <c r="D7" s="24">
        <v>88.468749999999986</v>
      </c>
      <c r="E7" s="24">
        <v>14.858322360190446</v>
      </c>
      <c r="F7" s="51"/>
      <c r="G7" s="25">
        <v>0.4</v>
      </c>
      <c r="H7" s="24">
        <v>104.57142857142857</v>
      </c>
      <c r="I7" s="24">
        <v>11.689221328368356</v>
      </c>
    </row>
    <row r="8" spans="1:9" ht="14.45" x14ac:dyDescent="0.3">
      <c r="A8" s="43" t="s">
        <v>74</v>
      </c>
      <c r="B8" s="43"/>
      <c r="C8" s="25">
        <v>0.04</v>
      </c>
      <c r="D8" s="24">
        <v>100.00000000000001</v>
      </c>
      <c r="E8" s="27">
        <v>7.8844066833358557</v>
      </c>
      <c r="F8" s="51"/>
      <c r="G8" s="25">
        <v>0.4</v>
      </c>
      <c r="H8" s="24">
        <v>86.285714285714292</v>
      </c>
      <c r="I8" s="27">
        <v>6.7127094764050961</v>
      </c>
    </row>
    <row r="9" spans="1:9" ht="14.45" x14ac:dyDescent="0.3">
      <c r="A9" s="51" t="s">
        <v>482</v>
      </c>
      <c r="B9" s="51"/>
      <c r="C9" s="25">
        <v>0.08</v>
      </c>
      <c r="D9" s="24">
        <v>116.68750000000001</v>
      </c>
      <c r="E9" s="24">
        <v>10.717268667225413</v>
      </c>
      <c r="F9" s="51"/>
      <c r="G9" s="25">
        <v>0.8</v>
      </c>
      <c r="H9" s="24">
        <v>94.198214285714272</v>
      </c>
      <c r="I9" s="27">
        <v>7.9757506698950325</v>
      </c>
    </row>
    <row r="10" spans="1:9" ht="16.149999999999999" x14ac:dyDescent="0.3">
      <c r="A10" s="11" t="s">
        <v>130</v>
      </c>
      <c r="B10" s="11"/>
      <c r="C10" s="28">
        <v>0.32</v>
      </c>
      <c r="D10" s="33">
        <v>77.304687499999986</v>
      </c>
      <c r="E10" s="33">
        <v>24.152525204205809</v>
      </c>
      <c r="F10" s="49"/>
      <c r="G10" s="28">
        <v>3.2</v>
      </c>
      <c r="H10" s="33">
        <v>81.964285714285722</v>
      </c>
      <c r="I10" s="33">
        <v>12.342020689125421</v>
      </c>
    </row>
    <row r="11" spans="1:9" ht="16.149999999999999" x14ac:dyDescent="0.3">
      <c r="A11" s="43" t="s">
        <v>83</v>
      </c>
      <c r="B11" s="43"/>
      <c r="C11" s="25">
        <v>0.04</v>
      </c>
      <c r="D11" s="24">
        <v>93.687499999999986</v>
      </c>
      <c r="E11" s="27">
        <v>9.6913631092585906</v>
      </c>
      <c r="F11" s="51"/>
      <c r="G11" s="25">
        <v>0.4</v>
      </c>
      <c r="H11" s="24">
        <v>84.089285714285694</v>
      </c>
      <c r="I11" s="24">
        <v>13.268929886240436</v>
      </c>
    </row>
    <row r="12" spans="1:9" ht="14.45" x14ac:dyDescent="0.3">
      <c r="A12" s="43" t="s">
        <v>23</v>
      </c>
      <c r="B12" s="43"/>
      <c r="C12" s="25">
        <v>0.16</v>
      </c>
      <c r="D12" s="24">
        <v>99.687499999999986</v>
      </c>
      <c r="E12" s="27">
        <v>9.7876809915797072</v>
      </c>
      <c r="F12" s="51"/>
      <c r="G12" s="25">
        <v>1.6</v>
      </c>
      <c r="H12" s="24">
        <v>89.196428571428569</v>
      </c>
      <c r="I12" s="27">
        <v>9.6050901395434174</v>
      </c>
    </row>
    <row r="13" spans="1:9" ht="16.149999999999999" x14ac:dyDescent="0.3">
      <c r="A13" s="11" t="s">
        <v>483</v>
      </c>
      <c r="B13" s="11"/>
      <c r="C13" s="25">
        <v>0.64</v>
      </c>
      <c r="D13" s="33">
        <v>83.96484375</v>
      </c>
      <c r="E13" s="33">
        <v>11.004664819821473</v>
      </c>
      <c r="F13" s="51"/>
      <c r="G13" s="28">
        <v>6.4</v>
      </c>
      <c r="H13" s="33">
        <v>80.511160714285694</v>
      </c>
      <c r="I13" s="33">
        <v>11.857457043605422</v>
      </c>
    </row>
    <row r="14" spans="1:9" ht="16.149999999999999" x14ac:dyDescent="0.3">
      <c r="A14" s="43" t="s">
        <v>131</v>
      </c>
      <c r="B14" s="43"/>
      <c r="C14" s="25">
        <v>0.08</v>
      </c>
      <c r="D14" s="24">
        <v>120.31249999999997</v>
      </c>
      <c r="E14" s="27">
        <v>6.1029593015719623</v>
      </c>
      <c r="F14" s="51"/>
      <c r="G14" s="25">
        <v>0.8</v>
      </c>
      <c r="H14" s="24">
        <v>104.12500000000001</v>
      </c>
      <c r="I14" s="27">
        <v>5.841979338314534</v>
      </c>
    </row>
    <row r="15" spans="1:9" ht="14.45" x14ac:dyDescent="0.3">
      <c r="A15" s="43" t="s">
        <v>39</v>
      </c>
      <c r="B15" s="43"/>
      <c r="C15" s="25">
        <v>0.16</v>
      </c>
      <c r="D15" s="24">
        <v>98.203124999999986</v>
      </c>
      <c r="E15" s="24">
        <v>14.708763403557185</v>
      </c>
      <c r="F15" s="51"/>
      <c r="G15" s="25">
        <v>1.6</v>
      </c>
      <c r="H15" s="24">
        <v>83.392857142857125</v>
      </c>
      <c r="I15" s="24">
        <v>13.730124146960177</v>
      </c>
    </row>
    <row r="16" spans="1:9" ht="16.149999999999999" x14ac:dyDescent="0.3">
      <c r="A16" s="43" t="s">
        <v>132</v>
      </c>
      <c r="B16" s="43"/>
      <c r="C16" s="25">
        <v>0.08</v>
      </c>
      <c r="D16" s="24">
        <v>102.34374999999997</v>
      </c>
      <c r="E16" s="24">
        <v>12.485200253973737</v>
      </c>
      <c r="F16" s="51"/>
      <c r="G16" s="25">
        <v>0.8</v>
      </c>
      <c r="H16" s="24">
        <v>90.867857142857119</v>
      </c>
      <c r="I16" s="27">
        <v>9.5854515882844034</v>
      </c>
    </row>
    <row r="17" spans="1:9" ht="16.149999999999999" x14ac:dyDescent="0.3">
      <c r="A17" s="43" t="s">
        <v>133</v>
      </c>
      <c r="B17" s="43"/>
      <c r="C17" s="25">
        <v>0.04</v>
      </c>
      <c r="D17" s="24">
        <v>99.562499999999957</v>
      </c>
      <c r="E17" s="24">
        <v>12.266862802501635</v>
      </c>
      <c r="F17" s="51"/>
      <c r="G17" s="25">
        <v>0.4</v>
      </c>
      <c r="H17" s="24">
        <v>75.024999999999991</v>
      </c>
      <c r="I17" s="24">
        <v>14.159666823733229</v>
      </c>
    </row>
    <row r="18" spans="1:9" ht="14.45" x14ac:dyDescent="0.3">
      <c r="A18" s="70" t="s">
        <v>502</v>
      </c>
      <c r="B18" s="43"/>
      <c r="C18" s="25"/>
      <c r="D18" s="24"/>
      <c r="E18" s="24"/>
      <c r="F18" s="51"/>
      <c r="G18" s="25"/>
      <c r="H18" s="24"/>
      <c r="I18" s="24"/>
    </row>
    <row r="19" spans="1:9" ht="16.149999999999999" x14ac:dyDescent="0.3">
      <c r="A19" s="43" t="s">
        <v>484</v>
      </c>
      <c r="B19" s="43"/>
      <c r="C19" s="25">
        <v>0.16</v>
      </c>
      <c r="D19" s="24">
        <v>153.98437500000003</v>
      </c>
      <c r="E19" s="24">
        <v>14.810147589703059</v>
      </c>
      <c r="F19" s="51"/>
      <c r="G19" s="25">
        <v>1.6</v>
      </c>
      <c r="H19" s="24">
        <v>85.982142857142847</v>
      </c>
      <c r="I19" s="24">
        <v>10.574239207205828</v>
      </c>
    </row>
    <row r="20" spans="1:9" ht="16.149999999999999" x14ac:dyDescent="0.3">
      <c r="A20" s="43" t="s">
        <v>123</v>
      </c>
      <c r="B20" s="43"/>
      <c r="C20" s="25">
        <v>0.16</v>
      </c>
      <c r="D20" s="24">
        <v>197.03125</v>
      </c>
      <c r="E20" s="24">
        <v>10.845895810239837</v>
      </c>
      <c r="F20" s="51"/>
      <c r="G20" s="25">
        <v>1.6</v>
      </c>
      <c r="H20" s="24">
        <v>106.60714285714286</v>
      </c>
      <c r="I20" s="27">
        <v>6.0818861405951186</v>
      </c>
    </row>
    <row r="21" spans="1:9" ht="14.45" x14ac:dyDescent="0.3">
      <c r="A21" s="43" t="s">
        <v>485</v>
      </c>
      <c r="B21" s="43"/>
      <c r="C21" s="25">
        <v>0.08</v>
      </c>
      <c r="D21" s="24">
        <v>155.9375</v>
      </c>
      <c r="E21" s="27">
        <v>8.9954228679952024</v>
      </c>
      <c r="F21" s="51"/>
      <c r="G21" s="25">
        <v>0.8</v>
      </c>
      <c r="H21" s="24">
        <v>99.071428571428555</v>
      </c>
      <c r="I21" s="27">
        <v>8.8448768178698582</v>
      </c>
    </row>
    <row r="22" spans="1:9" ht="14.45" x14ac:dyDescent="0.3">
      <c r="A22" s="43" t="s">
        <v>536</v>
      </c>
      <c r="B22" s="43"/>
      <c r="C22" s="25">
        <v>0.04</v>
      </c>
      <c r="D22" s="24">
        <v>165.9375</v>
      </c>
      <c r="E22" s="24">
        <v>10.425770672825006</v>
      </c>
      <c r="F22" s="51"/>
      <c r="G22" s="25">
        <v>0.4</v>
      </c>
      <c r="H22" s="24">
        <v>93.464285714285708</v>
      </c>
      <c r="I22" s="24">
        <v>11.096928219143567</v>
      </c>
    </row>
    <row r="23" spans="1:9" ht="14.45" x14ac:dyDescent="0.3">
      <c r="A23" s="43" t="s">
        <v>144</v>
      </c>
      <c r="B23" s="43"/>
      <c r="C23" s="25">
        <v>0.08</v>
      </c>
      <c r="D23" s="24">
        <v>140.01562499999997</v>
      </c>
      <c r="E23" s="24">
        <v>10.208091906237488</v>
      </c>
      <c r="F23" s="51"/>
      <c r="G23" s="25">
        <v>0.8</v>
      </c>
      <c r="H23" s="24">
        <v>99.803571428571445</v>
      </c>
      <c r="I23" s="27">
        <v>7.1232059357896906</v>
      </c>
    </row>
    <row r="24" spans="1:9" ht="14.45" x14ac:dyDescent="0.3">
      <c r="A24" s="11" t="s">
        <v>537</v>
      </c>
      <c r="B24" s="43"/>
      <c r="C24" s="25">
        <v>0.04</v>
      </c>
      <c r="D24" s="24">
        <v>155.625</v>
      </c>
      <c r="E24" s="27">
        <v>6.7309207524057859</v>
      </c>
      <c r="F24" s="51"/>
      <c r="G24" s="25">
        <v>0.4</v>
      </c>
      <c r="H24" s="24">
        <v>124.14285714285714</v>
      </c>
      <c r="I24" s="27">
        <v>8.5231709298041594</v>
      </c>
    </row>
    <row r="25" spans="1:9" ht="16.149999999999999" x14ac:dyDescent="0.3">
      <c r="A25" s="43" t="s">
        <v>486</v>
      </c>
      <c r="B25" s="43"/>
      <c r="C25" s="25">
        <v>0.04</v>
      </c>
      <c r="D25" s="24">
        <v>119.09375</v>
      </c>
      <c r="E25" s="24">
        <v>35.626589727647428</v>
      </c>
      <c r="F25" s="51"/>
      <c r="G25" s="25">
        <v>0.4</v>
      </c>
      <c r="H25" s="24">
        <v>105.27142857142857</v>
      </c>
      <c r="I25" s="24">
        <v>10.370824027697605</v>
      </c>
    </row>
    <row r="26" spans="1:9" ht="14.45" x14ac:dyDescent="0.3">
      <c r="A26" s="43" t="s">
        <v>538</v>
      </c>
      <c r="B26" s="43"/>
      <c r="C26" s="25">
        <v>0.16</v>
      </c>
      <c r="D26" s="24">
        <v>155.859375</v>
      </c>
      <c r="E26" s="24">
        <v>10.4655124197335</v>
      </c>
      <c r="F26" s="51"/>
      <c r="G26" s="25">
        <v>1.6</v>
      </c>
      <c r="H26" s="24">
        <v>101.96428571428571</v>
      </c>
      <c r="I26" s="27">
        <v>5.5891325384351846</v>
      </c>
    </row>
    <row r="27" spans="1:9" ht="16.149999999999999" x14ac:dyDescent="0.3">
      <c r="A27" s="43" t="s">
        <v>487</v>
      </c>
      <c r="B27" s="43"/>
      <c r="C27" s="25">
        <v>0.32</v>
      </c>
      <c r="D27" s="24">
        <v>141.8359375</v>
      </c>
      <c r="E27" s="27">
        <v>7.5071744499769935</v>
      </c>
      <c r="F27" s="51"/>
      <c r="G27" s="25">
        <v>3.2</v>
      </c>
      <c r="H27" s="24">
        <v>94.821428571428569</v>
      </c>
      <c r="I27" s="27">
        <v>6.8018030523445425</v>
      </c>
    </row>
    <row r="28" spans="1:9" ht="16.149999999999999" x14ac:dyDescent="0.3">
      <c r="A28" s="11" t="s">
        <v>134</v>
      </c>
      <c r="B28" s="11"/>
      <c r="C28" s="28">
        <v>0.32</v>
      </c>
      <c r="D28" s="33">
        <v>0</v>
      </c>
      <c r="E28" s="33">
        <v>19.691551059158666</v>
      </c>
      <c r="F28" s="49"/>
      <c r="G28" s="28">
        <v>3.2</v>
      </c>
      <c r="H28" s="33">
        <v>96.294642857142861</v>
      </c>
      <c r="I28" s="33">
        <v>11.402215738792046</v>
      </c>
    </row>
    <row r="29" spans="1:9" ht="16.149999999999999" x14ac:dyDescent="0.3">
      <c r="A29" s="43" t="s">
        <v>135</v>
      </c>
      <c r="B29" s="43"/>
      <c r="C29" s="25">
        <v>0.04</v>
      </c>
      <c r="D29" s="24">
        <v>86.718749999999972</v>
      </c>
      <c r="E29" s="24">
        <v>34.352171072365358</v>
      </c>
      <c r="F29" s="51"/>
      <c r="G29" s="25">
        <v>0.4</v>
      </c>
      <c r="H29" s="24">
        <v>123.71785714285711</v>
      </c>
      <c r="I29" s="24">
        <v>15.892843944917162</v>
      </c>
    </row>
    <row r="30" spans="1:9" ht="16.149999999999999" x14ac:dyDescent="0.3">
      <c r="A30" s="43" t="s">
        <v>488</v>
      </c>
      <c r="B30" s="43"/>
      <c r="C30" s="25">
        <v>0.04</v>
      </c>
      <c r="D30" s="24">
        <v>142.75</v>
      </c>
      <c r="E30" s="27">
        <v>8.2069173477127748</v>
      </c>
      <c r="F30" s="51"/>
      <c r="G30" s="25">
        <v>0.4</v>
      </c>
      <c r="H30" s="24">
        <v>123.53571428571429</v>
      </c>
      <c r="I30" s="27">
        <v>7.0882013763009546</v>
      </c>
    </row>
    <row r="31" spans="1:9" ht="16.149999999999999" x14ac:dyDescent="0.3">
      <c r="A31" s="43" t="s">
        <v>489</v>
      </c>
      <c r="B31" s="43"/>
      <c r="C31" s="25">
        <v>0.16</v>
      </c>
      <c r="D31" s="24">
        <v>141.515625</v>
      </c>
      <c r="E31" s="24">
        <v>16.655421419429725</v>
      </c>
      <c r="F31" s="51"/>
      <c r="G31" s="25">
        <v>1.6</v>
      </c>
      <c r="H31" s="24">
        <v>111.61874999999998</v>
      </c>
      <c r="I31" s="27">
        <v>8.3246306087955126</v>
      </c>
    </row>
    <row r="32" spans="1:9" ht="16.149999999999999" x14ac:dyDescent="0.3">
      <c r="A32" s="11" t="s">
        <v>137</v>
      </c>
      <c r="B32" s="11"/>
      <c r="C32" s="28">
        <v>0.32</v>
      </c>
      <c r="D32" s="33">
        <v>19.296875000000025</v>
      </c>
      <c r="E32" s="34">
        <v>9.1213925372216753</v>
      </c>
      <c r="F32" s="49"/>
      <c r="G32" s="28">
        <v>3.2</v>
      </c>
      <c r="H32" s="33">
        <v>60.620535714285715</v>
      </c>
      <c r="I32" s="33">
        <v>12.170510604619695</v>
      </c>
    </row>
    <row r="33" spans="1:9" ht="14.45" x14ac:dyDescent="0.3">
      <c r="A33" s="43" t="s">
        <v>470</v>
      </c>
      <c r="B33" s="43"/>
      <c r="C33" s="25">
        <v>0.08</v>
      </c>
      <c r="D33" s="24">
        <v>149.84374999999997</v>
      </c>
      <c r="E33" s="24">
        <v>10.807324484030779</v>
      </c>
      <c r="F33" s="51"/>
      <c r="G33" s="25">
        <v>0.8</v>
      </c>
      <c r="H33" s="24">
        <v>104.5</v>
      </c>
      <c r="I33" s="27">
        <v>6.7450398460851746</v>
      </c>
    </row>
    <row r="34" spans="1:9" ht="14.45" x14ac:dyDescent="0.3">
      <c r="A34" s="43" t="s">
        <v>148</v>
      </c>
      <c r="B34" s="43"/>
      <c r="C34" s="25">
        <v>0.16</v>
      </c>
      <c r="D34" s="24">
        <v>152.265625</v>
      </c>
      <c r="E34" s="27">
        <v>8.5227500432410981</v>
      </c>
      <c r="F34" s="51"/>
      <c r="G34" s="25">
        <v>1.6</v>
      </c>
      <c r="H34" s="24">
        <v>109.99999999999997</v>
      </c>
      <c r="I34" s="27">
        <v>7.2836683799355564</v>
      </c>
    </row>
    <row r="35" spans="1:9" ht="17.25" x14ac:dyDescent="0.25">
      <c r="A35" s="43" t="s">
        <v>138</v>
      </c>
      <c r="B35" s="43"/>
      <c r="C35" s="25">
        <v>0.16</v>
      </c>
      <c r="D35" s="24">
        <v>132.8125</v>
      </c>
      <c r="E35" s="27">
        <v>9.6991092677300585</v>
      </c>
      <c r="F35" s="51"/>
      <c r="G35" s="25">
        <v>1.6</v>
      </c>
      <c r="H35" s="24">
        <v>109.67857142857143</v>
      </c>
      <c r="I35" s="27">
        <v>6.6096539248650847</v>
      </c>
    </row>
    <row r="36" spans="1:9" x14ac:dyDescent="0.25">
      <c r="A36" s="43" t="s">
        <v>480</v>
      </c>
      <c r="B36" s="43"/>
      <c r="C36" s="25">
        <v>0.04</v>
      </c>
      <c r="D36" s="24">
        <v>139.4375</v>
      </c>
      <c r="E36" s="27">
        <v>7.660697828393185</v>
      </c>
      <c r="F36" s="51"/>
      <c r="G36" s="25">
        <v>0.4</v>
      </c>
      <c r="H36" s="24">
        <v>94.071428571428555</v>
      </c>
      <c r="I36" s="27">
        <v>6.7103734859314246</v>
      </c>
    </row>
    <row r="37" spans="1:9" x14ac:dyDescent="0.25">
      <c r="A37" s="43" t="s">
        <v>40</v>
      </c>
      <c r="B37" s="43"/>
      <c r="C37" s="25">
        <v>0.04</v>
      </c>
      <c r="D37" s="24">
        <v>115.65624999999999</v>
      </c>
      <c r="E37" s="24">
        <v>36.820850512766349</v>
      </c>
      <c r="F37" s="51"/>
      <c r="G37" s="25">
        <v>0.4</v>
      </c>
      <c r="H37" s="24">
        <v>99.535714285714292</v>
      </c>
      <c r="I37" s="24">
        <v>16.936761448487321</v>
      </c>
    </row>
    <row r="38" spans="1:9" x14ac:dyDescent="0.25">
      <c r="A38" s="43" t="s">
        <v>490</v>
      </c>
      <c r="B38" s="43"/>
      <c r="C38" s="25">
        <v>0.04</v>
      </c>
      <c r="D38" s="24">
        <v>135.46875000000003</v>
      </c>
      <c r="E38" s="24">
        <v>11.151279758467689</v>
      </c>
      <c r="F38" s="51"/>
      <c r="G38" s="25">
        <v>0.4</v>
      </c>
      <c r="H38" s="24">
        <v>98.785714285714278</v>
      </c>
      <c r="I38" s="27">
        <v>6.9278037105713803</v>
      </c>
    </row>
    <row r="39" spans="1:9" x14ac:dyDescent="0.25">
      <c r="A39" s="70" t="s">
        <v>496</v>
      </c>
      <c r="B39" s="43"/>
      <c r="C39" s="25"/>
      <c r="D39" s="24" t="s">
        <v>22</v>
      </c>
      <c r="E39" s="27"/>
      <c r="F39" s="51"/>
      <c r="G39" s="25"/>
      <c r="H39" s="24"/>
      <c r="I39" s="27"/>
    </row>
    <row r="40" spans="1:9" ht="17.25" x14ac:dyDescent="0.25">
      <c r="A40" s="43" t="s">
        <v>79</v>
      </c>
      <c r="B40" s="43"/>
      <c r="C40" s="25">
        <v>0.16</v>
      </c>
      <c r="D40" s="24">
        <v>78.671875000000014</v>
      </c>
      <c r="E40" s="24">
        <v>14.141306192955097</v>
      </c>
      <c r="F40" s="51"/>
      <c r="G40" s="25">
        <v>1.6</v>
      </c>
      <c r="H40" s="24">
        <v>58.133928571428569</v>
      </c>
      <c r="I40" s="24">
        <v>19.006891203563018</v>
      </c>
    </row>
    <row r="41" spans="1:9" ht="17.25" x14ac:dyDescent="0.25">
      <c r="A41" s="43" t="s">
        <v>82</v>
      </c>
      <c r="B41" s="43"/>
      <c r="C41" s="25">
        <v>0.16</v>
      </c>
      <c r="D41" s="24">
        <v>102.265625</v>
      </c>
      <c r="E41" s="27">
        <v>6.5486014577351304</v>
      </c>
      <c r="F41" s="51"/>
      <c r="G41" s="25">
        <v>1.6</v>
      </c>
      <c r="H41" s="24">
        <v>52.491071428571423</v>
      </c>
      <c r="I41" s="24">
        <v>11.271263205115673</v>
      </c>
    </row>
    <row r="42" spans="1:9" x14ac:dyDescent="0.25">
      <c r="A42" s="43" t="s">
        <v>65</v>
      </c>
      <c r="B42" s="43"/>
      <c r="C42" s="25">
        <v>0.16</v>
      </c>
      <c r="D42" s="24">
        <v>76.25</v>
      </c>
      <c r="E42" s="24">
        <v>9.5086004921132421</v>
      </c>
      <c r="F42" s="51"/>
      <c r="G42" s="25">
        <v>1.6</v>
      </c>
      <c r="H42" s="24">
        <v>53.464285714285701</v>
      </c>
      <c r="I42" s="24">
        <v>11.14829633968508</v>
      </c>
    </row>
    <row r="43" spans="1:9" ht="17.25" x14ac:dyDescent="0.25">
      <c r="A43" s="43" t="s">
        <v>491</v>
      </c>
      <c r="B43" s="43"/>
      <c r="C43" s="25">
        <v>0.16</v>
      </c>
      <c r="D43" s="24">
        <v>116</v>
      </c>
      <c r="E43" s="24">
        <v>15</v>
      </c>
      <c r="F43" s="51"/>
      <c r="G43" s="25">
        <v>1.6</v>
      </c>
      <c r="H43" s="24">
        <v>20</v>
      </c>
      <c r="I43" s="27">
        <v>3</v>
      </c>
    </row>
    <row r="44" spans="1:9" x14ac:dyDescent="0.25">
      <c r="A44" s="70" t="s">
        <v>505</v>
      </c>
      <c r="B44" s="43"/>
      <c r="C44" s="25"/>
      <c r="D44" s="24"/>
      <c r="E44" s="24"/>
      <c r="F44" s="51"/>
      <c r="G44" s="25"/>
      <c r="H44" s="24"/>
      <c r="I44" s="24"/>
    </row>
    <row r="45" spans="1:9" ht="17.25" x14ac:dyDescent="0.25">
      <c r="A45" s="43" t="s">
        <v>580</v>
      </c>
      <c r="B45" s="11"/>
      <c r="C45" s="28">
        <v>0.08</v>
      </c>
      <c r="D45" s="33">
        <v>49.375000000000007</v>
      </c>
      <c r="E45" s="33">
        <v>19.205040752480105</v>
      </c>
      <c r="F45" s="49"/>
      <c r="G45" s="28">
        <v>0.8</v>
      </c>
      <c r="H45" s="33">
        <v>37.630357142857143</v>
      </c>
      <c r="I45" s="33">
        <v>15.372702231140055</v>
      </c>
    </row>
    <row r="46" spans="1:9" ht="17.25" x14ac:dyDescent="0.25">
      <c r="A46" s="11" t="s">
        <v>140</v>
      </c>
      <c r="B46" s="11"/>
      <c r="C46" s="28">
        <v>0.32</v>
      </c>
      <c r="D46" s="33">
        <v>0</v>
      </c>
      <c r="E46" s="33" t="s">
        <v>26</v>
      </c>
      <c r="F46" s="49"/>
      <c r="G46" s="28">
        <v>3.2</v>
      </c>
      <c r="H46" s="33">
        <v>48.250892857142865</v>
      </c>
      <c r="I46" s="34">
        <v>5.555476962373163</v>
      </c>
    </row>
    <row r="47" spans="1:9" ht="17.25" x14ac:dyDescent="0.25">
      <c r="A47" s="11" t="s">
        <v>492</v>
      </c>
      <c r="B47" s="11"/>
      <c r="C47" s="28">
        <v>0.08</v>
      </c>
      <c r="D47" s="33">
        <v>30.328125</v>
      </c>
      <c r="E47" s="33">
        <v>16.164868549263534</v>
      </c>
      <c r="F47" s="49"/>
      <c r="G47" s="28">
        <v>0.8</v>
      </c>
      <c r="H47" s="33">
        <v>30.946428571428569</v>
      </c>
      <c r="I47" s="33">
        <v>21.021971424020606</v>
      </c>
    </row>
    <row r="48" spans="1:9" ht="17.25" x14ac:dyDescent="0.25">
      <c r="A48" s="43" t="s">
        <v>141</v>
      </c>
      <c r="B48" s="43"/>
      <c r="C48" s="25">
        <v>0.32</v>
      </c>
      <c r="D48" s="24">
        <v>170.7421875</v>
      </c>
      <c r="E48" s="24">
        <v>12.329749211753668</v>
      </c>
      <c r="F48" s="51"/>
      <c r="G48" s="25">
        <v>3.2</v>
      </c>
      <c r="H48" s="24">
        <v>52.946428571428562</v>
      </c>
      <c r="I48" s="27">
        <v>9.9223391027163146</v>
      </c>
    </row>
    <row r="49" spans="1:9" ht="17.25" x14ac:dyDescent="0.25">
      <c r="A49" s="43" t="s">
        <v>493</v>
      </c>
      <c r="B49" s="11"/>
      <c r="C49" s="28">
        <v>0.16</v>
      </c>
      <c r="D49" s="33">
        <v>46.390625000000007</v>
      </c>
      <c r="E49" s="33">
        <v>11.448110716594867</v>
      </c>
      <c r="F49" s="49"/>
      <c r="G49" s="28">
        <v>1.6</v>
      </c>
      <c r="H49" s="33">
        <v>36.938392857142865</v>
      </c>
      <c r="I49" s="33">
        <v>14.51149003452924</v>
      </c>
    </row>
    <row r="50" spans="1:9" ht="17.25" x14ac:dyDescent="0.25">
      <c r="A50" s="43" t="s">
        <v>142</v>
      </c>
      <c r="B50" s="43"/>
      <c r="C50" s="25">
        <v>0.16</v>
      </c>
      <c r="D50" s="24">
        <v>78.984375</v>
      </c>
      <c r="E50" s="24">
        <v>70.732580187118472</v>
      </c>
      <c r="F50" s="51"/>
      <c r="G50" s="25">
        <v>1.6</v>
      </c>
      <c r="H50" s="24">
        <v>33.535714285714285</v>
      </c>
      <c r="I50" s="24">
        <v>13.310179139489057</v>
      </c>
    </row>
    <row r="51" spans="1:9" ht="17.25" x14ac:dyDescent="0.25">
      <c r="A51" s="11" t="s">
        <v>494</v>
      </c>
      <c r="B51" s="11"/>
      <c r="C51" s="28">
        <v>0.16</v>
      </c>
      <c r="D51" s="33">
        <v>41.484375</v>
      </c>
      <c r="E51" s="33">
        <v>10.983827379288961</v>
      </c>
      <c r="F51" s="49"/>
      <c r="G51" s="28">
        <v>1.6</v>
      </c>
      <c r="H51" s="33">
        <v>34.392857142857146</v>
      </c>
      <c r="I51" s="33">
        <v>12.932162015426849</v>
      </c>
    </row>
    <row r="52" spans="1:9" ht="17.25" x14ac:dyDescent="0.25">
      <c r="A52" s="20" t="s">
        <v>495</v>
      </c>
      <c r="B52" s="20"/>
      <c r="C52" s="39">
        <v>0.08</v>
      </c>
      <c r="D52" s="131">
        <v>246</v>
      </c>
      <c r="E52" s="40">
        <v>4.8224068696124327</v>
      </c>
      <c r="F52" s="50"/>
      <c r="G52" s="39">
        <v>0.8</v>
      </c>
      <c r="H52" s="131">
        <v>156.48214285714283</v>
      </c>
      <c r="I52" s="40">
        <v>8.6496124172094806</v>
      </c>
    </row>
    <row r="53" spans="1:9" ht="17.25" x14ac:dyDescent="0.25">
      <c r="A53" s="94" t="s">
        <v>507</v>
      </c>
      <c r="B53" s="74"/>
      <c r="C53" s="35"/>
      <c r="D53" s="26"/>
      <c r="E53" s="26"/>
      <c r="F53" s="35"/>
      <c r="G53" s="35"/>
      <c r="H53" s="26"/>
      <c r="I53" s="26"/>
    </row>
    <row r="54" spans="1:9" ht="17.25" x14ac:dyDescent="0.25">
      <c r="A54" s="94" t="s">
        <v>508</v>
      </c>
      <c r="B54" s="74"/>
      <c r="C54" s="35"/>
      <c r="D54" s="35"/>
      <c r="E54" s="35"/>
      <c r="F54" s="35"/>
      <c r="G54" s="35"/>
      <c r="H54" s="35"/>
      <c r="I54" s="35"/>
    </row>
    <row r="55" spans="1:9" x14ac:dyDescent="0.25">
      <c r="A55" s="72"/>
      <c r="B55" s="58"/>
      <c r="C55" s="58"/>
      <c r="D55" s="59"/>
    </row>
    <row r="56" spans="1:9" x14ac:dyDescent="0.25">
      <c r="A56" s="73"/>
      <c r="B56" s="59"/>
      <c r="C56" s="59"/>
      <c r="D56" s="59"/>
      <c r="E56" s="35"/>
      <c r="F56" s="35"/>
      <c r="G56" s="35"/>
      <c r="H56" s="35"/>
      <c r="I56" s="35"/>
    </row>
    <row r="57" spans="1:9" x14ac:dyDescent="0.25">
      <c r="A57" s="35"/>
      <c r="B57" s="59"/>
      <c r="C57" s="59"/>
      <c r="D57" s="74"/>
      <c r="E57" s="35"/>
      <c r="F57" s="35"/>
      <c r="G57" s="35"/>
      <c r="H57" s="35"/>
      <c r="I57" s="35"/>
    </row>
    <row r="58" spans="1:9" x14ac:dyDescent="0.25">
      <c r="A58" s="35"/>
      <c r="B58" s="35"/>
      <c r="C58" s="35"/>
      <c r="D58" s="35"/>
      <c r="E58" s="35"/>
      <c r="F58" s="35"/>
      <c r="G58" s="35"/>
      <c r="H58" s="35"/>
      <c r="I58" s="35"/>
    </row>
    <row r="59" spans="1:9" x14ac:dyDescent="0.25">
      <c r="A59" s="35"/>
      <c r="B59" s="35"/>
      <c r="C59" s="35"/>
      <c r="D59" s="35"/>
      <c r="E59" s="35"/>
      <c r="F59" s="35"/>
      <c r="G59" s="35"/>
      <c r="H59" s="35"/>
      <c r="I59" s="35"/>
    </row>
    <row r="60" spans="1:9" x14ac:dyDescent="0.25">
      <c r="A60" s="35"/>
      <c r="B60" s="35"/>
      <c r="C60" s="35"/>
      <c r="D60" s="35"/>
      <c r="E60" s="35"/>
      <c r="F60" s="35"/>
      <c r="G60" s="35"/>
      <c r="H60" s="35"/>
      <c r="I60" s="35"/>
    </row>
    <row r="61" spans="1:9" x14ac:dyDescent="0.25">
      <c r="A61" s="35"/>
      <c r="B61" s="35"/>
      <c r="C61" s="35"/>
      <c r="D61" s="35"/>
      <c r="E61" s="35"/>
      <c r="F61" s="35"/>
      <c r="G61" s="35"/>
      <c r="H61" s="35"/>
      <c r="I61" s="35"/>
    </row>
    <row r="62" spans="1:9" x14ac:dyDescent="0.25">
      <c r="A62" s="35"/>
      <c r="B62" s="35"/>
      <c r="C62" s="35"/>
      <c r="D62" s="35"/>
      <c r="E62" s="35"/>
      <c r="F62" s="35"/>
      <c r="G62" s="35"/>
      <c r="H62" s="35"/>
      <c r="I62" s="35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2" sqref="A2"/>
    </sheetView>
  </sheetViews>
  <sheetFormatPr defaultRowHeight="15" x14ac:dyDescent="0.25"/>
  <cols>
    <col min="1" max="1" width="23.28515625" style="67" customWidth="1"/>
    <col min="2" max="2" width="3.85546875" style="67" customWidth="1"/>
    <col min="3" max="3" width="14.42578125" style="67" customWidth="1"/>
    <col min="4" max="5" width="11.28515625" style="67" customWidth="1"/>
  </cols>
  <sheetData>
    <row r="1" spans="1:9" ht="50.25" customHeight="1" x14ac:dyDescent="0.25">
      <c r="A1" s="229" t="s">
        <v>588</v>
      </c>
      <c r="B1" s="229"/>
      <c r="C1" s="229"/>
      <c r="D1" s="229"/>
      <c r="E1" s="229"/>
      <c r="F1" s="13"/>
      <c r="G1" s="13"/>
      <c r="H1" s="13"/>
      <c r="I1" s="13"/>
    </row>
    <row r="2" spans="1:9" ht="72" x14ac:dyDescent="0.3">
      <c r="A2" s="47" t="s">
        <v>0</v>
      </c>
      <c r="B2" s="47"/>
      <c r="C2" s="2" t="s">
        <v>27</v>
      </c>
      <c r="D2" s="2" t="s">
        <v>28</v>
      </c>
      <c r="E2" s="2" t="s">
        <v>29</v>
      </c>
    </row>
    <row r="3" spans="1:9" ht="14.45" x14ac:dyDescent="0.3">
      <c r="A3" s="17" t="s">
        <v>500</v>
      </c>
      <c r="B3" s="138"/>
      <c r="C3" s="139"/>
      <c r="D3" s="139"/>
      <c r="E3" s="139"/>
    </row>
    <row r="4" spans="1:9" ht="14.45" x14ac:dyDescent="0.3">
      <c r="A4" s="11" t="s">
        <v>89</v>
      </c>
      <c r="B4" s="11"/>
      <c r="C4" s="26">
        <v>0.8</v>
      </c>
      <c r="D4" s="76">
        <v>99</v>
      </c>
      <c r="E4" s="76">
        <v>23</v>
      </c>
    </row>
    <row r="5" spans="1:9" ht="14.45" x14ac:dyDescent="0.3">
      <c r="A5" s="43" t="s">
        <v>90</v>
      </c>
      <c r="B5" s="43"/>
      <c r="C5" s="30">
        <v>1.6</v>
      </c>
      <c r="D5" s="75">
        <v>93</v>
      </c>
      <c r="E5" s="75">
        <v>11</v>
      </c>
    </row>
    <row r="6" spans="1:9" ht="14.45" x14ac:dyDescent="0.3">
      <c r="A6" s="43" t="s">
        <v>541</v>
      </c>
      <c r="B6" s="43"/>
      <c r="C6" s="30">
        <v>0.4</v>
      </c>
      <c r="D6" s="75">
        <v>80</v>
      </c>
      <c r="E6" s="75">
        <v>20</v>
      </c>
    </row>
    <row r="7" spans="1:9" ht="14.45" x14ac:dyDescent="0.3">
      <c r="A7" s="11" t="s">
        <v>94</v>
      </c>
      <c r="B7" s="11"/>
      <c r="C7" s="26">
        <v>0.4</v>
      </c>
      <c r="D7" s="76">
        <v>99</v>
      </c>
      <c r="E7" s="76">
        <v>26</v>
      </c>
    </row>
    <row r="8" spans="1:9" ht="14.45" x14ac:dyDescent="0.3">
      <c r="A8" s="43" t="s">
        <v>73</v>
      </c>
      <c r="B8" s="43"/>
      <c r="C8" s="30">
        <v>0.8</v>
      </c>
      <c r="D8" s="75">
        <v>64</v>
      </c>
      <c r="E8" s="75">
        <v>18</v>
      </c>
    </row>
    <row r="9" spans="1:9" ht="14.45" x14ac:dyDescent="0.3">
      <c r="A9" s="43" t="s">
        <v>74</v>
      </c>
      <c r="B9" s="43"/>
      <c r="C9" s="30">
        <v>0.8</v>
      </c>
      <c r="D9" s="75">
        <v>82</v>
      </c>
      <c r="E9" s="75">
        <v>15</v>
      </c>
    </row>
    <row r="10" spans="1:9" ht="14.45" x14ac:dyDescent="0.3">
      <c r="A10" s="43" t="s">
        <v>143</v>
      </c>
      <c r="B10" s="43"/>
      <c r="C10" s="30">
        <v>1.6</v>
      </c>
      <c r="D10" s="75">
        <v>88</v>
      </c>
      <c r="E10" s="75">
        <v>13</v>
      </c>
    </row>
    <row r="11" spans="1:9" ht="14.45" x14ac:dyDescent="0.3">
      <c r="A11" s="43" t="s">
        <v>144</v>
      </c>
      <c r="B11" s="43"/>
      <c r="C11" s="30">
        <v>3.2</v>
      </c>
      <c r="D11" s="75">
        <v>95</v>
      </c>
      <c r="E11" s="75">
        <v>14</v>
      </c>
    </row>
    <row r="12" spans="1:9" ht="14.45" x14ac:dyDescent="0.3">
      <c r="A12" s="11" t="s">
        <v>97</v>
      </c>
      <c r="B12" s="11"/>
      <c r="C12" s="26">
        <v>3.2</v>
      </c>
      <c r="D12" s="76">
        <v>93</v>
      </c>
      <c r="E12" s="76">
        <v>8</v>
      </c>
    </row>
    <row r="13" spans="1:9" ht="14.45" x14ac:dyDescent="0.3">
      <c r="A13" s="43" t="s">
        <v>145</v>
      </c>
      <c r="B13" s="43"/>
      <c r="C13" s="30">
        <v>0.4</v>
      </c>
      <c r="D13" s="75">
        <v>94</v>
      </c>
      <c r="E13" s="75">
        <v>23</v>
      </c>
    </row>
    <row r="14" spans="1:9" x14ac:dyDescent="0.25">
      <c r="A14" s="43" t="s">
        <v>146</v>
      </c>
      <c r="B14" s="43"/>
      <c r="C14" s="30">
        <v>6.4</v>
      </c>
      <c r="D14" s="75">
        <v>91</v>
      </c>
      <c r="E14" s="75">
        <v>16</v>
      </c>
    </row>
    <row r="15" spans="1:9" x14ac:dyDescent="0.25">
      <c r="A15" s="43" t="s">
        <v>77</v>
      </c>
      <c r="B15" s="43"/>
      <c r="C15" s="30">
        <v>0.8</v>
      </c>
      <c r="D15" s="75">
        <v>85</v>
      </c>
      <c r="E15" s="75">
        <v>16</v>
      </c>
    </row>
    <row r="16" spans="1:9" x14ac:dyDescent="0.25">
      <c r="A16" s="43" t="s">
        <v>100</v>
      </c>
      <c r="B16" s="43"/>
      <c r="C16" s="30">
        <v>1.6</v>
      </c>
      <c r="D16" s="75">
        <v>89</v>
      </c>
      <c r="E16" s="75">
        <v>14</v>
      </c>
    </row>
    <row r="17" spans="1:5" x14ac:dyDescent="0.25">
      <c r="A17" s="43" t="s">
        <v>78</v>
      </c>
      <c r="B17" s="43"/>
      <c r="C17" s="30">
        <v>1.6</v>
      </c>
      <c r="D17" s="75">
        <v>68</v>
      </c>
      <c r="E17" s="75">
        <v>10</v>
      </c>
    </row>
    <row r="18" spans="1:5" x14ac:dyDescent="0.25">
      <c r="A18" s="43" t="s">
        <v>71</v>
      </c>
      <c r="B18" s="43"/>
      <c r="C18" s="30">
        <v>0.8</v>
      </c>
      <c r="D18" s="75">
        <v>81</v>
      </c>
      <c r="E18" s="75">
        <v>19</v>
      </c>
    </row>
    <row r="19" spans="1:5" x14ac:dyDescent="0.25">
      <c r="A19" s="43" t="s">
        <v>102</v>
      </c>
      <c r="B19" s="43"/>
      <c r="C19" s="30">
        <v>0.4</v>
      </c>
      <c r="D19" s="76">
        <v>97</v>
      </c>
      <c r="E19" s="76">
        <v>16</v>
      </c>
    </row>
    <row r="20" spans="1:5" x14ac:dyDescent="0.25">
      <c r="A20" s="43" t="s">
        <v>65</v>
      </c>
      <c r="B20" s="43"/>
      <c r="C20" s="30">
        <v>0.4</v>
      </c>
      <c r="D20" s="75">
        <v>64</v>
      </c>
      <c r="E20" s="75">
        <v>25</v>
      </c>
    </row>
    <row r="21" spans="1:5" x14ac:dyDescent="0.25">
      <c r="A21" s="43" t="s">
        <v>147</v>
      </c>
      <c r="B21" s="43"/>
      <c r="C21" s="30">
        <v>3.2</v>
      </c>
      <c r="D21" s="75">
        <v>101</v>
      </c>
      <c r="E21" s="75">
        <v>12</v>
      </c>
    </row>
    <row r="22" spans="1:5" x14ac:dyDescent="0.25">
      <c r="A22" s="43" t="s">
        <v>148</v>
      </c>
      <c r="B22" s="43"/>
      <c r="C22" s="30">
        <v>1.6</v>
      </c>
      <c r="D22" s="75">
        <v>104</v>
      </c>
      <c r="E22" s="75">
        <v>18</v>
      </c>
    </row>
    <row r="23" spans="1:5" x14ac:dyDescent="0.25">
      <c r="A23" s="43" t="s">
        <v>39</v>
      </c>
      <c r="B23" s="43"/>
      <c r="C23" s="30">
        <v>0.8</v>
      </c>
      <c r="D23" s="75">
        <v>90</v>
      </c>
      <c r="E23" s="75">
        <v>29</v>
      </c>
    </row>
    <row r="24" spans="1:5" x14ac:dyDescent="0.25">
      <c r="A24" s="43" t="s">
        <v>149</v>
      </c>
      <c r="B24" s="43"/>
      <c r="C24" s="30">
        <v>0.4</v>
      </c>
      <c r="D24" s="75">
        <v>83</v>
      </c>
      <c r="E24" s="75">
        <v>16</v>
      </c>
    </row>
    <row r="25" spans="1:5" x14ac:dyDescent="0.25">
      <c r="A25" s="43" t="s">
        <v>150</v>
      </c>
      <c r="B25" s="43"/>
      <c r="C25" s="30">
        <v>3.2</v>
      </c>
      <c r="D25" s="75">
        <v>100</v>
      </c>
      <c r="E25" s="75">
        <v>13</v>
      </c>
    </row>
    <row r="26" spans="1:5" x14ac:dyDescent="0.25">
      <c r="A26" s="43" t="s">
        <v>40</v>
      </c>
      <c r="B26" s="43"/>
      <c r="C26" s="30">
        <v>1.6</v>
      </c>
      <c r="D26" s="75">
        <v>82</v>
      </c>
      <c r="E26" s="75">
        <v>27</v>
      </c>
    </row>
    <row r="27" spans="1:5" x14ac:dyDescent="0.25">
      <c r="A27" s="43" t="s">
        <v>111</v>
      </c>
      <c r="B27" s="43"/>
      <c r="C27" s="30">
        <v>3.2</v>
      </c>
      <c r="D27" s="75">
        <v>95</v>
      </c>
      <c r="E27" s="75">
        <v>17</v>
      </c>
    </row>
    <row r="28" spans="1:5" x14ac:dyDescent="0.25">
      <c r="A28" s="17" t="s">
        <v>504</v>
      </c>
      <c r="B28" s="43"/>
      <c r="C28" s="30"/>
      <c r="D28" s="75"/>
      <c r="E28" s="75"/>
    </row>
    <row r="29" spans="1:5" x14ac:dyDescent="0.25">
      <c r="A29" s="11" t="s">
        <v>576</v>
      </c>
      <c r="B29" s="11"/>
      <c r="C29" s="26">
        <v>0.8</v>
      </c>
      <c r="D29" s="76">
        <v>38</v>
      </c>
      <c r="E29" s="76">
        <v>11</v>
      </c>
    </row>
    <row r="30" spans="1:5" x14ac:dyDescent="0.25">
      <c r="A30" s="104" t="s">
        <v>41</v>
      </c>
      <c r="B30" s="77"/>
      <c r="C30" s="62">
        <v>1.6</v>
      </c>
      <c r="D30" s="78">
        <v>114</v>
      </c>
      <c r="E30" s="78">
        <v>57</v>
      </c>
    </row>
    <row r="31" spans="1:5" x14ac:dyDescent="0.25">
      <c r="A31" s="43" t="s">
        <v>42</v>
      </c>
      <c r="B31" s="43"/>
      <c r="C31" s="30">
        <v>1.6</v>
      </c>
      <c r="D31" s="75">
        <v>93</v>
      </c>
      <c r="E31" s="75">
        <v>48</v>
      </c>
    </row>
    <row r="32" spans="1:5" x14ac:dyDescent="0.25">
      <c r="A32" s="43" t="s">
        <v>8</v>
      </c>
      <c r="B32" s="43"/>
      <c r="C32" s="30">
        <v>1.6</v>
      </c>
      <c r="D32" s="75">
        <v>89</v>
      </c>
      <c r="E32" s="75">
        <v>40</v>
      </c>
    </row>
    <row r="33" spans="1:5" x14ac:dyDescent="0.25">
      <c r="A33" s="43" t="s">
        <v>93</v>
      </c>
      <c r="B33" s="43"/>
      <c r="C33" s="30">
        <v>0.4</v>
      </c>
      <c r="D33" s="75">
        <v>78</v>
      </c>
      <c r="E33" s="75">
        <v>34</v>
      </c>
    </row>
    <row r="34" spans="1:5" x14ac:dyDescent="0.25">
      <c r="A34" s="43" t="s">
        <v>153</v>
      </c>
      <c r="B34" s="58"/>
      <c r="C34" s="30">
        <v>0.8</v>
      </c>
      <c r="D34" s="75">
        <v>55</v>
      </c>
      <c r="E34" s="75">
        <v>44</v>
      </c>
    </row>
    <row r="35" spans="1:5" x14ac:dyDescent="0.25">
      <c r="A35" s="43" t="s">
        <v>31</v>
      </c>
      <c r="B35" s="58"/>
      <c r="C35" s="30">
        <v>0.4</v>
      </c>
      <c r="D35" s="75">
        <v>37</v>
      </c>
      <c r="E35" s="75">
        <v>41</v>
      </c>
    </row>
    <row r="36" spans="1:5" x14ac:dyDescent="0.25">
      <c r="A36" s="43" t="s">
        <v>75</v>
      </c>
      <c r="B36" s="43"/>
      <c r="C36" s="30">
        <v>0.4</v>
      </c>
      <c r="D36" s="75">
        <v>89</v>
      </c>
      <c r="E36" s="75">
        <v>34</v>
      </c>
    </row>
    <row r="37" spans="1:5" x14ac:dyDescent="0.25">
      <c r="A37" s="43" t="s">
        <v>70</v>
      </c>
      <c r="B37" s="43"/>
      <c r="C37" s="30">
        <v>1.6</v>
      </c>
      <c r="D37" s="75">
        <v>94</v>
      </c>
      <c r="E37" s="75">
        <v>36</v>
      </c>
    </row>
    <row r="38" spans="1:5" x14ac:dyDescent="0.25">
      <c r="A38" s="43" t="s">
        <v>154</v>
      </c>
      <c r="B38" s="58"/>
      <c r="C38" s="30">
        <v>3.2</v>
      </c>
      <c r="D38" s="75">
        <v>50</v>
      </c>
      <c r="E38" s="75">
        <v>21</v>
      </c>
    </row>
    <row r="39" spans="1:5" x14ac:dyDescent="0.25">
      <c r="A39" s="43" t="s">
        <v>64</v>
      </c>
      <c r="B39" s="43"/>
      <c r="C39" s="30">
        <v>0.4</v>
      </c>
      <c r="D39" s="75">
        <v>84</v>
      </c>
      <c r="E39" s="75">
        <v>36</v>
      </c>
    </row>
    <row r="40" spans="1:5" x14ac:dyDescent="0.25">
      <c r="A40" s="43" t="s">
        <v>151</v>
      </c>
      <c r="B40" s="43"/>
      <c r="C40" s="30">
        <v>0.8</v>
      </c>
      <c r="D40" s="75">
        <v>96</v>
      </c>
      <c r="E40" s="75">
        <v>48</v>
      </c>
    </row>
    <row r="41" spans="1:5" x14ac:dyDescent="0.25">
      <c r="A41" s="43" t="s">
        <v>72</v>
      </c>
      <c r="B41" s="43"/>
      <c r="C41" s="30">
        <v>0.4</v>
      </c>
      <c r="D41" s="76">
        <v>58</v>
      </c>
      <c r="E41" s="76">
        <v>21</v>
      </c>
    </row>
    <row r="42" spans="1:5" x14ac:dyDescent="0.25">
      <c r="A42" s="11" t="s">
        <v>43</v>
      </c>
      <c r="B42" s="59"/>
      <c r="C42" s="30">
        <v>1.6</v>
      </c>
      <c r="D42" s="76">
        <v>51</v>
      </c>
      <c r="E42" s="76">
        <v>21</v>
      </c>
    </row>
    <row r="43" spans="1:5" x14ac:dyDescent="0.25">
      <c r="A43" s="11" t="s">
        <v>34</v>
      </c>
      <c r="B43" s="59"/>
      <c r="C43" s="26">
        <v>0.4</v>
      </c>
      <c r="D43" s="76">
        <v>26</v>
      </c>
      <c r="E43" s="76">
        <v>24</v>
      </c>
    </row>
    <row r="44" spans="1:5" x14ac:dyDescent="0.25">
      <c r="A44" s="43" t="s">
        <v>44</v>
      </c>
      <c r="B44" s="58"/>
      <c r="C44" s="30">
        <v>0.8</v>
      </c>
      <c r="D44" s="75">
        <v>29</v>
      </c>
      <c r="E44" s="75">
        <v>21</v>
      </c>
    </row>
    <row r="45" spans="1:5" x14ac:dyDescent="0.25">
      <c r="A45" s="43" t="s">
        <v>45</v>
      </c>
      <c r="B45" s="43"/>
      <c r="C45" s="30">
        <v>1.6</v>
      </c>
      <c r="D45" s="75">
        <v>82</v>
      </c>
      <c r="E45" s="75">
        <v>39</v>
      </c>
    </row>
    <row r="46" spans="1:5" x14ac:dyDescent="0.25">
      <c r="A46" s="43" t="s">
        <v>35</v>
      </c>
      <c r="B46" s="58"/>
      <c r="C46" s="30">
        <v>1.6</v>
      </c>
      <c r="D46" s="75">
        <v>41</v>
      </c>
      <c r="E46" s="75">
        <v>11</v>
      </c>
    </row>
    <row r="47" spans="1:5" x14ac:dyDescent="0.25">
      <c r="A47" s="43" t="s">
        <v>152</v>
      </c>
      <c r="B47" s="43"/>
      <c r="C47" s="30">
        <v>1.6</v>
      </c>
      <c r="D47" s="75">
        <v>104</v>
      </c>
      <c r="E47" s="75">
        <v>36</v>
      </c>
    </row>
    <row r="48" spans="1:5" x14ac:dyDescent="0.25">
      <c r="A48" s="43" t="s">
        <v>46</v>
      </c>
      <c r="B48" s="43"/>
      <c r="C48" s="30">
        <v>1.6</v>
      </c>
      <c r="D48" s="75">
        <v>87</v>
      </c>
      <c r="E48" s="75">
        <v>41</v>
      </c>
    </row>
    <row r="49" spans="1:5" x14ac:dyDescent="0.25">
      <c r="A49" s="43" t="s">
        <v>155</v>
      </c>
      <c r="B49" s="43"/>
      <c r="C49" s="26">
        <v>1.6</v>
      </c>
      <c r="D49" s="76">
        <v>57</v>
      </c>
      <c r="E49" s="76">
        <v>29</v>
      </c>
    </row>
    <row r="50" spans="1:5" x14ac:dyDescent="0.25">
      <c r="A50" s="20" t="s">
        <v>21</v>
      </c>
      <c r="B50" s="65"/>
      <c r="C50" s="46">
        <v>1.6</v>
      </c>
      <c r="D50" s="79">
        <v>78</v>
      </c>
      <c r="E50" s="79">
        <v>47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Appendix 1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pjp</dc:creator>
  <cp:lastModifiedBy>Nystrom, Elizabeth A.</cp:lastModifiedBy>
  <cp:lastPrinted>2013-10-24T15:29:25Z</cp:lastPrinted>
  <dcterms:created xsi:type="dcterms:W3CDTF">2013-03-28T23:57:58Z</dcterms:created>
  <dcterms:modified xsi:type="dcterms:W3CDTF">2014-03-13T17:56:26Z</dcterms:modified>
</cp:coreProperties>
</file>