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48" windowWidth="12048" windowHeight="11088"/>
  </bookViews>
  <sheets>
    <sheet name="table 1-2" sheetId="14" r:id="rId1"/>
  </sheets>
  <definedNames>
    <definedName name="_xlnm.Print_Area" localSheetId="0">'table 1-2'!$A$1:$P$42</definedName>
  </definedNames>
  <calcPr calcId="145621" iterate="1" iterateCount="1"/>
</workbook>
</file>

<file path=xl/calcChain.xml><?xml version="1.0" encoding="utf-8"?>
<calcChain xmlns="http://schemas.openxmlformats.org/spreadsheetml/2006/main">
  <c r="P42" i="14" l="1"/>
  <c r="N42" i="14"/>
  <c r="L42" i="14"/>
  <c r="J42" i="14"/>
  <c r="D42" i="14"/>
  <c r="F42" i="14" s="1"/>
  <c r="P41" i="14"/>
  <c r="N41" i="14"/>
  <c r="J41" i="14"/>
  <c r="L41" i="14" s="1"/>
  <c r="D41" i="14"/>
  <c r="F41" i="14" s="1"/>
  <c r="P39" i="14"/>
  <c r="N39" i="14"/>
  <c r="L39" i="14"/>
  <c r="M39" i="14" s="1"/>
  <c r="O39" i="14" s="1"/>
  <c r="J39" i="14"/>
  <c r="D39" i="14"/>
  <c r="F39" i="14" s="1"/>
  <c r="P38" i="14"/>
  <c r="N38" i="14"/>
  <c r="J38" i="14"/>
  <c r="L38" i="14" s="1"/>
  <c r="D38" i="14"/>
  <c r="F38" i="14" s="1"/>
  <c r="P36" i="14"/>
  <c r="N36" i="14"/>
  <c r="J36" i="14"/>
  <c r="L36" i="14" s="1"/>
  <c r="D36" i="14"/>
  <c r="F36" i="14" s="1"/>
  <c r="P35" i="14"/>
  <c r="N35" i="14"/>
  <c r="J35" i="14"/>
  <c r="L35" i="14" s="1"/>
  <c r="M35" i="14" s="1"/>
  <c r="O35" i="14" s="1"/>
  <c r="D35" i="14"/>
  <c r="F35" i="14" s="1"/>
  <c r="P34" i="14"/>
  <c r="N34" i="14"/>
  <c r="J34" i="14"/>
  <c r="L34" i="14" s="1"/>
  <c r="D34" i="14"/>
  <c r="F34" i="14" s="1"/>
  <c r="P30" i="14"/>
  <c r="N30" i="14"/>
  <c r="J30" i="14"/>
  <c r="L30" i="14" s="1"/>
  <c r="D30" i="14"/>
  <c r="F30" i="14" s="1"/>
  <c r="P29" i="14"/>
  <c r="N29" i="14"/>
  <c r="L29" i="14"/>
  <c r="J29" i="14"/>
  <c r="D29" i="14"/>
  <c r="F29" i="14" s="1"/>
  <c r="P28" i="14"/>
  <c r="N28" i="14"/>
  <c r="J28" i="14"/>
  <c r="L28" i="14" s="1"/>
  <c r="D28" i="14"/>
  <c r="F28" i="14" s="1"/>
  <c r="P27" i="14"/>
  <c r="N27" i="14"/>
  <c r="L27" i="14"/>
  <c r="M27" i="14" s="1"/>
  <c r="O27" i="14" s="1"/>
  <c r="J27" i="14"/>
  <c r="D27" i="14"/>
  <c r="F27" i="14" s="1"/>
  <c r="P23" i="14"/>
  <c r="N23" i="14"/>
  <c r="J23" i="14"/>
  <c r="L23" i="14" s="1"/>
  <c r="D23" i="14"/>
  <c r="F23" i="14" s="1"/>
  <c r="P22" i="14"/>
  <c r="N22" i="14"/>
  <c r="J22" i="14"/>
  <c r="L22" i="14" s="1"/>
  <c r="D22" i="14"/>
  <c r="F22" i="14" s="1"/>
  <c r="P21" i="14"/>
  <c r="N21" i="14"/>
  <c r="J21" i="14"/>
  <c r="L21" i="14" s="1"/>
  <c r="M21" i="14" s="1"/>
  <c r="O21" i="14" s="1"/>
  <c r="D21" i="14"/>
  <c r="F21" i="14" s="1"/>
  <c r="P17" i="14"/>
  <c r="N17" i="14"/>
  <c r="J17" i="14"/>
  <c r="L17" i="14" s="1"/>
  <c r="D17" i="14"/>
  <c r="F17" i="14" s="1"/>
  <c r="P16" i="14"/>
  <c r="N16" i="14"/>
  <c r="L16" i="14"/>
  <c r="J16" i="14"/>
  <c r="D16" i="14"/>
  <c r="F16" i="14" s="1"/>
  <c r="P15" i="14"/>
  <c r="N15" i="14"/>
  <c r="L15" i="14"/>
  <c r="J15" i="14"/>
  <c r="D15" i="14"/>
  <c r="F15" i="14" s="1"/>
  <c r="P14" i="14"/>
  <c r="N14" i="14"/>
  <c r="J14" i="14"/>
  <c r="L14" i="14" s="1"/>
  <c r="D14" i="14"/>
  <c r="F14" i="14" s="1"/>
  <c r="P13" i="14"/>
  <c r="N13" i="14"/>
  <c r="L13" i="14"/>
  <c r="M13" i="14" s="1"/>
  <c r="O13" i="14" s="1"/>
  <c r="J13" i="14"/>
  <c r="D13" i="14"/>
  <c r="F13" i="14" s="1"/>
  <c r="P12" i="14"/>
  <c r="N12" i="14"/>
  <c r="J12" i="14"/>
  <c r="L12" i="14" s="1"/>
  <c r="D12" i="14"/>
  <c r="F12" i="14" s="1"/>
  <c r="P11" i="14"/>
  <c r="N11" i="14"/>
  <c r="J11" i="14"/>
  <c r="L11" i="14" s="1"/>
  <c r="D11" i="14"/>
  <c r="F11" i="14" s="1"/>
  <c r="P10" i="14"/>
  <c r="N10" i="14"/>
  <c r="J10" i="14"/>
  <c r="L10" i="14" s="1"/>
  <c r="M10" i="14" s="1"/>
  <c r="O10" i="14" s="1"/>
  <c r="D10" i="14"/>
  <c r="F10" i="14" s="1"/>
  <c r="P9" i="14"/>
  <c r="N9" i="14"/>
  <c r="J9" i="14"/>
  <c r="L9" i="14" s="1"/>
  <c r="D9" i="14"/>
  <c r="F9" i="14" s="1"/>
  <c r="P8" i="14"/>
  <c r="N8" i="14"/>
  <c r="L8" i="14"/>
  <c r="J8" i="14"/>
  <c r="D8" i="14"/>
  <c r="F8" i="14" s="1"/>
  <c r="P7" i="14"/>
  <c r="N7" i="14"/>
  <c r="L7" i="14"/>
  <c r="J7" i="14"/>
  <c r="D7" i="14"/>
  <c r="F7" i="14" s="1"/>
  <c r="P6" i="14"/>
  <c r="N6" i="14"/>
  <c r="J6" i="14"/>
  <c r="L6" i="14" s="1"/>
  <c r="D6" i="14"/>
  <c r="F6" i="14" s="1"/>
  <c r="P5" i="14"/>
  <c r="N5" i="14"/>
  <c r="L5" i="14"/>
  <c r="M5" i="14" s="1"/>
  <c r="O5" i="14" s="1"/>
  <c r="J5" i="14"/>
  <c r="D5" i="14"/>
  <c r="F5" i="14" s="1"/>
  <c r="P4" i="14"/>
  <c r="N4" i="14"/>
  <c r="J4" i="14"/>
  <c r="L4" i="14" s="1"/>
  <c r="D4" i="14"/>
  <c r="F4" i="14" s="1"/>
  <c r="P3" i="14"/>
  <c r="N3" i="14"/>
  <c r="J3" i="14"/>
  <c r="L3" i="14" s="1"/>
  <c r="D3" i="14"/>
  <c r="F3" i="14" s="1"/>
  <c r="P2" i="14"/>
  <c r="N2" i="14"/>
  <c r="J2" i="14"/>
  <c r="L2" i="14" s="1"/>
  <c r="M2" i="14" s="1"/>
  <c r="O2" i="14" s="1"/>
  <c r="D2" i="14"/>
  <c r="F2" i="14" s="1"/>
  <c r="M15" i="14" l="1"/>
  <c r="O15" i="14" s="1"/>
  <c r="M29" i="14"/>
  <c r="O29" i="14" s="1"/>
  <c r="M4" i="14"/>
  <c r="O4" i="14" s="1"/>
  <c r="M12" i="14"/>
  <c r="O12" i="14" s="1"/>
  <c r="M23" i="14"/>
  <c r="O23" i="14" s="1"/>
  <c r="M38" i="14"/>
  <c r="O38" i="14" s="1"/>
  <c r="M9" i="14"/>
  <c r="O9" i="14" s="1"/>
  <c r="M17" i="14"/>
  <c r="O17" i="14" s="1"/>
  <c r="M34" i="14"/>
  <c r="O34" i="14" s="1"/>
  <c r="M6" i="14"/>
  <c r="O6" i="14" s="1"/>
  <c r="M14" i="14"/>
  <c r="O14" i="14" s="1"/>
  <c r="M28" i="14"/>
  <c r="O28" i="14" s="1"/>
  <c r="M41" i="14"/>
  <c r="O41" i="14" s="1"/>
  <c r="M3" i="14"/>
  <c r="O3" i="14" s="1"/>
  <c r="M11" i="14"/>
  <c r="O11" i="14" s="1"/>
  <c r="M22" i="14"/>
  <c r="O22" i="14" s="1"/>
  <c r="M36" i="14"/>
  <c r="O36" i="14" s="1"/>
  <c r="M8" i="14"/>
  <c r="O8" i="14" s="1"/>
  <c r="M16" i="14"/>
  <c r="O16" i="14" s="1"/>
  <c r="M30" i="14"/>
  <c r="O30" i="14" s="1"/>
  <c r="M7" i="14"/>
  <c r="O7" i="14" s="1"/>
  <c r="M42" i="14"/>
  <c r="O42" i="14" s="1"/>
</calcChain>
</file>

<file path=xl/sharedStrings.xml><?xml version="1.0" encoding="utf-8"?>
<sst xmlns="http://schemas.openxmlformats.org/spreadsheetml/2006/main" count="80" uniqueCount="45">
  <si>
    <t>Ba135</t>
  </si>
  <si>
    <t>Eu151</t>
  </si>
  <si>
    <t>Nd146</t>
  </si>
  <si>
    <t>Tb159</t>
  </si>
  <si>
    <t>Sm149</t>
  </si>
  <si>
    <t>Ho165</t>
  </si>
  <si>
    <t>Tm169</t>
  </si>
  <si>
    <t>Er166</t>
  </si>
  <si>
    <t>Gd160</t>
  </si>
  <si>
    <t>Yb172</t>
  </si>
  <si>
    <t>Yb173</t>
  </si>
  <si>
    <t>Ta181</t>
  </si>
  <si>
    <t>W184</t>
  </si>
  <si>
    <t>Hf180</t>
  </si>
  <si>
    <t>Dy164</t>
  </si>
  <si>
    <t>Hf179</t>
  </si>
  <si>
    <t>Lu175</t>
  </si>
  <si>
    <t>END FIRST ORDER CORRECTIONS - PUT THESE IN AND REPROCESS DATA FOR 2ND ORDER CORRECTION ELEMENTS LISTED BELOW</t>
  </si>
  <si>
    <t>2ND ORDER CORRECTION ELEMENTS</t>
  </si>
  <si>
    <t>END 2ND ORDER CORRECTIONS - PUT THESE IN AND REPROCESS DATA FOR 3RD ORDER CORRECTION ELEMENTS LISTED BELOW</t>
  </si>
  <si>
    <t>3RD ORDER CORRECTION ELEMENTS</t>
  </si>
  <si>
    <t>OTHER OXIDE CORRECTIONS</t>
  </si>
  <si>
    <t>Ca43</t>
  </si>
  <si>
    <t>Fe57</t>
  </si>
  <si>
    <t>Co59</t>
  </si>
  <si>
    <t>Ni60</t>
  </si>
  <si>
    <t>Zr90</t>
  </si>
  <si>
    <t>Ag107</t>
  </si>
  <si>
    <t>Nb93</t>
  </si>
  <si>
    <t>Ag109</t>
  </si>
  <si>
    <t>Mo 95</t>
  </si>
  <si>
    <t>Cd 111</t>
  </si>
  <si>
    <t>Mo 98</t>
  </si>
  <si>
    <t>Cd 114</t>
  </si>
  <si>
    <t>Blank (cps)</t>
  </si>
  <si>
    <t>Apparent Element Intensity (cps)</t>
  </si>
  <si>
    <t>Average blank (cps)</t>
  </si>
  <si>
    <t>Hi standard (cps)</t>
  </si>
  <si>
    <t>Interfering element</t>
  </si>
  <si>
    <t>Net intensity for element</t>
  </si>
  <si>
    <t>Interfered with element</t>
  </si>
  <si>
    <t>Net apparent element intensity (cps)</t>
  </si>
  <si>
    <t>Calculated correction</t>
  </si>
  <si>
    <t>Correction to enter</t>
  </si>
  <si>
    <t>First Order Corrections                     Interfering Element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</si>
</sst>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.000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Fill="1"/>
    <xf numFmtId="170" fontId="1" fillId="0" borderId="0" xfId="1" applyNumberFormat="1" applyFill="1"/>
    <xf numFmtId="0" fontId="1" fillId="0" borderId="0" xfId="1" quotePrefix="1" applyFill="1"/>
    <xf numFmtId="0" fontId="1" fillId="0" borderId="0" xfId="1" applyAlignment="1">
      <alignment horizontal="left"/>
    </xf>
    <xf numFmtId="0" fontId="1" fillId="0" borderId="0" xfId="1" applyAlignment="1"/>
    <xf numFmtId="0" fontId="1" fillId="0" borderId="0" xfId="1" applyAlignment="1">
      <alignment horizontal="center"/>
    </xf>
    <xf numFmtId="0" fontId="1" fillId="0" borderId="0" xfId="1" applyFill="1" applyAlignment="1">
      <alignment horizontal="center"/>
    </xf>
    <xf numFmtId="0" fontId="2" fillId="0" borderId="0" xfId="1" applyFont="1" applyFill="1" applyAlignment="1"/>
    <xf numFmtId="0" fontId="1" fillId="0" borderId="0" xfId="1" applyFill="1" applyAlignment="1"/>
    <xf numFmtId="0" fontId="2" fillId="0" borderId="0" xfId="1" applyFont="1" applyAlignment="1">
      <alignment wrapText="1"/>
    </xf>
    <xf numFmtId="0" fontId="2" fillId="0" borderId="0" xfId="1" applyFont="1" applyFill="1" applyAlignment="1">
      <alignment horizontal="left" wrapText="1"/>
    </xf>
    <xf numFmtId="0" fontId="1" fillId="0" borderId="0" xfId="1" applyFill="1" applyAlignment="1">
      <alignment horizontal="left"/>
    </xf>
    <xf numFmtId="0" fontId="2" fillId="0" borderId="0" xfId="1" applyFont="1" applyFill="1" applyAlignment="1">
      <alignment wrapText="1"/>
    </xf>
    <xf numFmtId="0" fontId="2" fillId="2" borderId="0" xfId="1" applyFont="1" applyFill="1" applyAlignment="1">
      <alignment horizontal="center" wrapText="1"/>
    </xf>
    <xf numFmtId="0" fontId="1" fillId="2" borderId="0" xfId="1" applyFill="1" applyAlignment="1">
      <alignment horizontal="center"/>
    </xf>
    <xf numFmtId="0" fontId="2" fillId="2" borderId="0" xfId="1" applyFont="1" applyFill="1" applyAlignment="1">
      <alignment wrapText="1"/>
    </xf>
    <xf numFmtId="0" fontId="1" fillId="2" borderId="0" xfId="1" applyFill="1" applyAlignment="1"/>
    <xf numFmtId="49" fontId="2" fillId="0" borderId="0" xfId="1" applyNumberFormat="1" applyFont="1" applyFill="1" applyAlignment="1">
      <alignment horizontal="centerContinuous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showFormulas="1" tabSelected="1" view="pageLayout" zoomScale="59" zoomScaleNormal="100" zoomScalePageLayoutView="59" workbookViewId="0">
      <selection activeCell="L50" sqref="L50"/>
    </sheetView>
  </sheetViews>
  <sheetFormatPr defaultColWidth="9.109375" defaultRowHeight="13.2" x14ac:dyDescent="0.25"/>
  <cols>
    <col min="1" max="1" width="11.5546875" style="6" customWidth="1"/>
    <col min="2" max="2" width="6" style="8" customWidth="1"/>
    <col min="3" max="3" width="5.6640625" style="8" customWidth="1"/>
    <col min="4" max="4" width="10.88671875" style="1" customWidth="1"/>
    <col min="5" max="5" width="8.109375" style="8" customWidth="1"/>
    <col min="6" max="6" width="11.5546875" style="1" bestFit="1" customWidth="1"/>
    <col min="7" max="7" width="5.5546875" style="7" customWidth="1"/>
    <col min="8" max="8" width="5.33203125" style="7" customWidth="1"/>
    <col min="9" max="9" width="5.44140625" style="7" customWidth="1"/>
    <col min="10" max="10" width="9.44140625" style="1" customWidth="1"/>
    <col min="11" max="11" width="8.33203125" style="7" customWidth="1"/>
    <col min="12" max="12" width="10.109375" style="1" customWidth="1"/>
    <col min="13" max="13" width="6.44140625" style="1" customWidth="1"/>
    <col min="14" max="14" width="5.6640625" style="1" customWidth="1"/>
    <col min="15" max="15" width="8.109375" style="1" customWidth="1"/>
    <col min="16" max="16" width="7.5546875" style="1" bestFit="1" customWidth="1"/>
    <col min="17" max="16384" width="9.109375" style="1"/>
  </cols>
  <sheetData>
    <row r="1" spans="1:16" s="2" customFormat="1" ht="66" x14ac:dyDescent="0.25">
      <c r="A1" s="13" t="s">
        <v>44</v>
      </c>
      <c r="B1" s="16" t="s">
        <v>34</v>
      </c>
      <c r="C1" s="16" t="s">
        <v>34</v>
      </c>
      <c r="D1" s="12" t="s">
        <v>36</v>
      </c>
      <c r="E1" s="16" t="s">
        <v>37</v>
      </c>
      <c r="F1" s="12" t="s">
        <v>39</v>
      </c>
      <c r="G1" s="15" t="s">
        <v>40</v>
      </c>
      <c r="H1" s="18" t="s">
        <v>34</v>
      </c>
      <c r="I1" s="18" t="s">
        <v>34</v>
      </c>
      <c r="J1" s="12" t="s">
        <v>36</v>
      </c>
      <c r="K1" s="18" t="s">
        <v>35</v>
      </c>
      <c r="L1" s="12" t="s">
        <v>41</v>
      </c>
      <c r="M1" s="12" t="s">
        <v>42</v>
      </c>
      <c r="N1" s="12" t="s">
        <v>38</v>
      </c>
      <c r="O1" s="20" t="s">
        <v>43</v>
      </c>
      <c r="P1" s="20"/>
    </row>
    <row r="2" spans="1:16" x14ac:dyDescent="0.25">
      <c r="A2" s="21" t="s">
        <v>0</v>
      </c>
      <c r="B2" s="17"/>
      <c r="C2" s="17"/>
      <c r="D2" s="1" t="e">
        <f>AVERAGE(B2:C2)</f>
        <v>#DIV/0!</v>
      </c>
      <c r="E2" s="17"/>
      <c r="F2" s="1" t="e">
        <f t="shared" ref="F2:F15" si="0">E2-D2</f>
        <v>#DIV/0!</v>
      </c>
      <c r="G2" s="10" t="s">
        <v>1</v>
      </c>
      <c r="H2" s="19"/>
      <c r="I2" s="19"/>
      <c r="J2" s="1" t="e">
        <f>AVERAGE(H2:I2)</f>
        <v>#DIV/0!</v>
      </c>
      <c r="K2" s="17"/>
      <c r="L2" s="1" t="e">
        <f t="shared" ref="L2:L15" si="1">K2-J2</f>
        <v>#DIV/0!</v>
      </c>
      <c r="M2" s="1" t="e">
        <f>L2/F2</f>
        <v>#DIV/0!</v>
      </c>
      <c r="N2" s="1" t="str">
        <f>G2</f>
        <v>Eu151</v>
      </c>
      <c r="O2" s="4" t="e">
        <f>-1*M2</f>
        <v>#DIV/0!</v>
      </c>
      <c r="P2" s="5" t="str">
        <f>"*"&amp;A2</f>
        <v>*Ba135</v>
      </c>
    </row>
    <row r="3" spans="1:16" x14ac:dyDescent="0.25">
      <c r="A3" s="21" t="s">
        <v>0</v>
      </c>
      <c r="B3" s="17"/>
      <c r="C3" s="17"/>
      <c r="D3" s="1" t="e">
        <f>AVERAGE(B3:C3)</f>
        <v>#DIV/0!</v>
      </c>
      <c r="E3" s="17"/>
      <c r="F3" s="1" t="e">
        <f>E3-D3</f>
        <v>#DIV/0!</v>
      </c>
      <c r="G3" s="10" t="s">
        <v>2</v>
      </c>
      <c r="H3" s="19"/>
      <c r="I3" s="19"/>
      <c r="J3" s="1" t="e">
        <f>AVERAGE(H3:I3)</f>
        <v>#DIV/0!</v>
      </c>
      <c r="K3" s="17"/>
      <c r="L3" s="1" t="e">
        <f>K3-J3</f>
        <v>#DIV/0!</v>
      </c>
      <c r="M3" s="1" t="e">
        <f>L3/F3</f>
        <v>#DIV/0!</v>
      </c>
      <c r="N3" s="1" t="str">
        <f>G3</f>
        <v>Nd146</v>
      </c>
      <c r="O3" s="4" t="e">
        <f>-1*M3</f>
        <v>#DIV/0!</v>
      </c>
      <c r="P3" s="5" t="str">
        <f>"*"&amp;A3</f>
        <v>*Ba135</v>
      </c>
    </row>
    <row r="4" spans="1:16" x14ac:dyDescent="0.25">
      <c r="A4" s="21" t="s">
        <v>2</v>
      </c>
      <c r="B4" s="17"/>
      <c r="C4" s="17"/>
      <c r="D4" s="1" t="e">
        <f t="shared" ref="D4:D42" si="2">AVERAGE(B4:C4)</f>
        <v>#DIV/0!</v>
      </c>
      <c r="E4" s="17"/>
      <c r="F4" s="1" t="e">
        <f t="shared" si="0"/>
        <v>#DIV/0!</v>
      </c>
      <c r="G4" s="10" t="s">
        <v>3</v>
      </c>
      <c r="H4" s="19"/>
      <c r="I4" s="19"/>
      <c r="J4" s="1" t="e">
        <f t="shared" ref="J4:J30" si="3">AVERAGE(H4:I4)</f>
        <v>#DIV/0!</v>
      </c>
      <c r="K4" s="17"/>
      <c r="L4" s="1" t="e">
        <f t="shared" si="1"/>
        <v>#DIV/0!</v>
      </c>
      <c r="M4" s="1" t="e">
        <f t="shared" ref="M4:M15" si="4">L4/F4</f>
        <v>#DIV/0!</v>
      </c>
      <c r="N4" s="1" t="str">
        <f t="shared" ref="N4:N23" si="5">G4</f>
        <v>Tb159</v>
      </c>
      <c r="O4" s="4" t="e">
        <f t="shared" ref="O4:O30" si="6">-1*M4</f>
        <v>#DIV/0!</v>
      </c>
      <c r="P4" s="5" t="str">
        <f t="shared" ref="P4:P30" si="7">"*"&amp;A4</f>
        <v>*Nd146</v>
      </c>
    </row>
    <row r="5" spans="1:16" x14ac:dyDescent="0.25">
      <c r="A5" s="21" t="s">
        <v>4</v>
      </c>
      <c r="B5" s="17"/>
      <c r="C5" s="17"/>
      <c r="D5" s="1" t="e">
        <f t="shared" si="2"/>
        <v>#DIV/0!</v>
      </c>
      <c r="E5" s="17"/>
      <c r="F5" s="1" t="e">
        <f t="shared" si="0"/>
        <v>#DIV/0!</v>
      </c>
      <c r="G5" s="10" t="s">
        <v>5</v>
      </c>
      <c r="H5" s="19"/>
      <c r="I5" s="19"/>
      <c r="J5" s="1" t="e">
        <f t="shared" si="3"/>
        <v>#DIV/0!</v>
      </c>
      <c r="K5" s="17"/>
      <c r="L5" s="1" t="e">
        <f t="shared" si="1"/>
        <v>#DIV/0!</v>
      </c>
      <c r="M5" s="1" t="e">
        <f>L5/F5</f>
        <v>#DIV/0!</v>
      </c>
      <c r="N5" s="1" t="str">
        <f t="shared" si="5"/>
        <v>Ho165</v>
      </c>
      <c r="O5" s="4" t="e">
        <f t="shared" si="6"/>
        <v>#DIV/0!</v>
      </c>
      <c r="P5" s="5" t="str">
        <f t="shared" si="7"/>
        <v>*Sm149</v>
      </c>
    </row>
    <row r="6" spans="1:16" x14ac:dyDescent="0.25">
      <c r="A6" s="21" t="s">
        <v>1</v>
      </c>
      <c r="B6" s="17"/>
      <c r="C6" s="17"/>
      <c r="D6" s="1" t="e">
        <f t="shared" si="2"/>
        <v>#DIV/0!</v>
      </c>
      <c r="E6" s="17"/>
      <c r="F6" s="1" t="e">
        <f t="shared" si="0"/>
        <v>#DIV/0!</v>
      </c>
      <c r="G6" s="10" t="s">
        <v>6</v>
      </c>
      <c r="H6" s="19"/>
      <c r="I6" s="19"/>
      <c r="J6" s="1" t="e">
        <f t="shared" si="3"/>
        <v>#DIV/0!</v>
      </c>
      <c r="K6" s="17"/>
      <c r="L6" s="1" t="e">
        <f t="shared" si="1"/>
        <v>#DIV/0!</v>
      </c>
      <c r="M6" s="1" t="e">
        <f t="shared" si="4"/>
        <v>#DIV/0!</v>
      </c>
      <c r="N6" s="1" t="str">
        <f t="shared" si="5"/>
        <v>Tm169</v>
      </c>
      <c r="O6" s="4" t="e">
        <f t="shared" si="6"/>
        <v>#DIV/0!</v>
      </c>
      <c r="P6" s="5" t="str">
        <f t="shared" si="7"/>
        <v>*Eu151</v>
      </c>
    </row>
    <row r="7" spans="1:16" x14ac:dyDescent="0.25">
      <c r="A7" s="21" t="s">
        <v>1</v>
      </c>
      <c r="B7" s="17"/>
      <c r="C7" s="17"/>
      <c r="D7" s="1" t="e">
        <f>AVERAGE(B7:C7)</f>
        <v>#DIV/0!</v>
      </c>
      <c r="E7" s="17"/>
      <c r="F7" s="1" t="e">
        <f>E7-D7</f>
        <v>#DIV/0!</v>
      </c>
      <c r="G7" s="10" t="s">
        <v>7</v>
      </c>
      <c r="H7" s="19"/>
      <c r="I7" s="19"/>
      <c r="J7" s="1" t="e">
        <f t="shared" si="3"/>
        <v>#DIV/0!</v>
      </c>
      <c r="K7" s="17"/>
      <c r="L7" s="1" t="e">
        <f>K7-J7</f>
        <v>#DIV/0!</v>
      </c>
      <c r="M7" s="1" t="e">
        <f>L7/F7</f>
        <v>#DIV/0!</v>
      </c>
      <c r="N7" s="1" t="str">
        <f t="shared" si="5"/>
        <v>Er166</v>
      </c>
      <c r="O7" s="4" t="e">
        <f>-1*M7</f>
        <v>#DIV/0!</v>
      </c>
      <c r="P7" s="5" t="str">
        <f>"*"&amp;A7</f>
        <v>*Eu151</v>
      </c>
    </row>
    <row r="8" spans="1:16" x14ac:dyDescent="0.25">
      <c r="A8" s="21" t="s">
        <v>8</v>
      </c>
      <c r="B8" s="17"/>
      <c r="C8" s="17"/>
      <c r="D8" s="1" t="e">
        <f t="shared" si="2"/>
        <v>#DIV/0!</v>
      </c>
      <c r="E8" s="17"/>
      <c r="F8" s="1" t="e">
        <f t="shared" si="0"/>
        <v>#DIV/0!</v>
      </c>
      <c r="G8" s="10" t="s">
        <v>9</v>
      </c>
      <c r="H8" s="19"/>
      <c r="I8" s="19"/>
      <c r="J8" s="1" t="e">
        <f t="shared" si="3"/>
        <v>#DIV/0!</v>
      </c>
      <c r="K8" s="17"/>
      <c r="L8" s="1" t="e">
        <f t="shared" si="1"/>
        <v>#DIV/0!</v>
      </c>
      <c r="M8" s="1" t="e">
        <f t="shared" si="4"/>
        <v>#DIV/0!</v>
      </c>
      <c r="N8" s="1" t="str">
        <f t="shared" si="5"/>
        <v>Yb172</v>
      </c>
      <c r="O8" s="4" t="e">
        <f t="shared" si="6"/>
        <v>#DIV/0!</v>
      </c>
      <c r="P8" s="5" t="str">
        <f t="shared" si="7"/>
        <v>*Gd160</v>
      </c>
    </row>
    <row r="9" spans="1:16" x14ac:dyDescent="0.25">
      <c r="A9" s="21" t="s">
        <v>8</v>
      </c>
      <c r="B9" s="17"/>
      <c r="C9" s="17"/>
      <c r="D9" s="1" t="e">
        <f>AVERAGE(B9:C9)</f>
        <v>#DIV/0!</v>
      </c>
      <c r="E9" s="17"/>
      <c r="F9" s="1" t="e">
        <f>E9-D9</f>
        <v>#DIV/0!</v>
      </c>
      <c r="G9" s="10" t="s">
        <v>10</v>
      </c>
      <c r="H9" s="19"/>
      <c r="I9" s="19"/>
      <c r="J9" s="1" t="e">
        <f>AVERAGE(H9:I9)</f>
        <v>#DIV/0!</v>
      </c>
      <c r="K9" s="17"/>
      <c r="L9" s="1" t="e">
        <f>K9-J9</f>
        <v>#DIV/0!</v>
      </c>
      <c r="M9" s="1" t="e">
        <f>L9/F9</f>
        <v>#DIV/0!</v>
      </c>
      <c r="N9" s="1" t="str">
        <f>G9</f>
        <v>Yb173</v>
      </c>
      <c r="O9" s="4" t="e">
        <f>-1*M9</f>
        <v>#DIV/0!</v>
      </c>
      <c r="P9" s="5" t="str">
        <f>"*"&amp;A9</f>
        <v>*Gd160</v>
      </c>
    </row>
    <row r="10" spans="1:16" x14ac:dyDescent="0.25">
      <c r="A10" s="21" t="s">
        <v>5</v>
      </c>
      <c r="B10" s="17"/>
      <c r="C10" s="17"/>
      <c r="D10" s="1" t="e">
        <f t="shared" si="2"/>
        <v>#DIV/0!</v>
      </c>
      <c r="E10" s="17"/>
      <c r="F10" s="1" t="e">
        <f t="shared" si="0"/>
        <v>#DIV/0!</v>
      </c>
      <c r="G10" s="10" t="s">
        <v>11</v>
      </c>
      <c r="H10" s="19"/>
      <c r="I10" s="19"/>
      <c r="J10" s="1" t="e">
        <f t="shared" si="3"/>
        <v>#DIV/0!</v>
      </c>
      <c r="K10" s="17"/>
      <c r="L10" s="1" t="e">
        <f t="shared" si="1"/>
        <v>#DIV/0!</v>
      </c>
      <c r="M10" s="1" t="e">
        <f t="shared" si="4"/>
        <v>#DIV/0!</v>
      </c>
      <c r="N10" s="1" t="str">
        <f t="shared" si="5"/>
        <v>Ta181</v>
      </c>
      <c r="O10" s="4" t="e">
        <f t="shared" si="6"/>
        <v>#DIV/0!</v>
      </c>
      <c r="P10" s="5" t="str">
        <f t="shared" si="7"/>
        <v>*Ho165</v>
      </c>
    </row>
    <row r="11" spans="1:16" x14ac:dyDescent="0.25">
      <c r="A11" s="21" t="s">
        <v>7</v>
      </c>
      <c r="B11" s="17"/>
      <c r="C11" s="17"/>
      <c r="D11" s="1" t="e">
        <f>AVERAGE(B11:C11)</f>
        <v>#DIV/0!</v>
      </c>
      <c r="E11" s="17"/>
      <c r="F11" s="1" t="e">
        <f>E11-D11</f>
        <v>#DIV/0!</v>
      </c>
      <c r="G11" s="10" t="s">
        <v>12</v>
      </c>
      <c r="H11" s="19"/>
      <c r="I11" s="19"/>
      <c r="J11" s="1" t="e">
        <f>AVERAGE(H11:I11)</f>
        <v>#DIV/0!</v>
      </c>
      <c r="K11" s="17"/>
      <c r="L11" s="1" t="e">
        <f>K11-J11</f>
        <v>#DIV/0!</v>
      </c>
      <c r="M11" s="1" t="e">
        <f>L11/F11</f>
        <v>#DIV/0!</v>
      </c>
      <c r="N11" s="1" t="str">
        <f>G11</f>
        <v>W184</v>
      </c>
      <c r="O11" s="4" t="e">
        <f>-1*M11</f>
        <v>#DIV/0!</v>
      </c>
      <c r="P11" s="5" t="str">
        <f>"*"&amp;A11</f>
        <v>*Er166</v>
      </c>
    </row>
    <row r="12" spans="1:16" x14ac:dyDescent="0.25">
      <c r="A12" s="21" t="s">
        <v>11</v>
      </c>
      <c r="B12" s="17"/>
      <c r="C12" s="17"/>
      <c r="D12" s="1" t="e">
        <f t="shared" si="2"/>
        <v>#DIV/0!</v>
      </c>
      <c r="E12" s="17"/>
      <c r="F12" s="1" t="e">
        <f t="shared" si="0"/>
        <v>#DIV/0!</v>
      </c>
      <c r="G12" s="10" t="s">
        <v>13</v>
      </c>
      <c r="H12" s="19"/>
      <c r="I12" s="19"/>
      <c r="J12" s="1" t="e">
        <f t="shared" si="3"/>
        <v>#DIV/0!</v>
      </c>
      <c r="K12" s="17"/>
      <c r="L12" s="1" t="e">
        <f t="shared" si="1"/>
        <v>#DIV/0!</v>
      </c>
      <c r="M12" s="1" t="e">
        <f t="shared" si="4"/>
        <v>#DIV/0!</v>
      </c>
      <c r="N12" s="1" t="str">
        <f t="shared" si="5"/>
        <v>Hf180</v>
      </c>
      <c r="O12" s="4" t="e">
        <f t="shared" si="6"/>
        <v>#DIV/0!</v>
      </c>
      <c r="P12" s="5" t="str">
        <f t="shared" si="7"/>
        <v>*Ta181</v>
      </c>
    </row>
    <row r="13" spans="1:16" x14ac:dyDescent="0.25">
      <c r="A13" s="21" t="s">
        <v>14</v>
      </c>
      <c r="B13" s="17"/>
      <c r="C13" s="17"/>
      <c r="D13" s="1" t="e">
        <f t="shared" si="2"/>
        <v>#DIV/0!</v>
      </c>
      <c r="E13" s="17"/>
      <c r="F13" s="1" t="e">
        <f t="shared" si="0"/>
        <v>#DIV/0!</v>
      </c>
      <c r="G13" s="10" t="s">
        <v>8</v>
      </c>
      <c r="H13" s="19"/>
      <c r="I13" s="19"/>
      <c r="J13" s="1" t="e">
        <f t="shared" si="3"/>
        <v>#DIV/0!</v>
      </c>
      <c r="K13" s="17"/>
      <c r="L13" s="1" t="e">
        <f t="shared" si="1"/>
        <v>#DIV/0!</v>
      </c>
      <c r="M13" s="1" t="e">
        <f t="shared" si="4"/>
        <v>#DIV/0!</v>
      </c>
      <c r="N13" s="1" t="str">
        <f t="shared" si="5"/>
        <v>Gd160</v>
      </c>
      <c r="O13" s="4" t="e">
        <f t="shared" si="6"/>
        <v>#DIV/0!</v>
      </c>
      <c r="P13" s="5" t="str">
        <f t="shared" si="7"/>
        <v>*Dy164</v>
      </c>
    </row>
    <row r="14" spans="1:16" x14ac:dyDescent="0.25">
      <c r="A14" s="21" t="s">
        <v>7</v>
      </c>
      <c r="B14" s="17"/>
      <c r="C14" s="17"/>
      <c r="D14" s="1" t="e">
        <f t="shared" si="2"/>
        <v>#DIV/0!</v>
      </c>
      <c r="E14" s="17"/>
      <c r="F14" s="1" t="e">
        <f t="shared" si="0"/>
        <v>#DIV/0!</v>
      </c>
      <c r="G14" s="10" t="s">
        <v>14</v>
      </c>
      <c r="H14" s="19"/>
      <c r="I14" s="19"/>
      <c r="J14" s="1" t="e">
        <f t="shared" si="3"/>
        <v>#DIV/0!</v>
      </c>
      <c r="K14" s="17"/>
      <c r="L14" s="1" t="e">
        <f t="shared" si="1"/>
        <v>#DIV/0!</v>
      </c>
      <c r="M14" s="1" t="e">
        <f t="shared" si="4"/>
        <v>#DIV/0!</v>
      </c>
      <c r="N14" s="1" t="str">
        <f t="shared" si="5"/>
        <v>Dy164</v>
      </c>
      <c r="O14" s="4" t="e">
        <f t="shared" si="6"/>
        <v>#DIV/0!</v>
      </c>
      <c r="P14" s="5" t="str">
        <f t="shared" si="7"/>
        <v>*Er166</v>
      </c>
    </row>
    <row r="15" spans="1:16" x14ac:dyDescent="0.25">
      <c r="A15" s="21" t="s">
        <v>2</v>
      </c>
      <c r="B15" s="17"/>
      <c r="C15" s="17"/>
      <c r="D15" s="1" t="e">
        <f t="shared" si="2"/>
        <v>#DIV/0!</v>
      </c>
      <c r="E15" s="17"/>
      <c r="F15" s="1" t="e">
        <f t="shared" si="0"/>
        <v>#DIV/0!</v>
      </c>
      <c r="G15" s="10" t="s">
        <v>7</v>
      </c>
      <c r="H15" s="19"/>
      <c r="I15" s="19"/>
      <c r="J15" s="1" t="e">
        <f t="shared" si="3"/>
        <v>#DIV/0!</v>
      </c>
      <c r="K15" s="17"/>
      <c r="L15" s="1" t="e">
        <f t="shared" si="1"/>
        <v>#DIV/0!</v>
      </c>
      <c r="M15" s="1" t="e">
        <f t="shared" si="4"/>
        <v>#DIV/0!</v>
      </c>
      <c r="N15" s="1" t="str">
        <f t="shared" si="5"/>
        <v>Er166</v>
      </c>
      <c r="O15" s="4" t="e">
        <f t="shared" si="6"/>
        <v>#DIV/0!</v>
      </c>
      <c r="P15" s="5" t="str">
        <f t="shared" si="7"/>
        <v>*Nd146</v>
      </c>
    </row>
    <row r="16" spans="1:16" x14ac:dyDescent="0.25">
      <c r="A16" s="21" t="s">
        <v>14</v>
      </c>
      <c r="B16" s="17"/>
      <c r="C16" s="17"/>
      <c r="D16" s="1" t="e">
        <f>AVERAGE(B16:C16)</f>
        <v>#DIV/0!</v>
      </c>
      <c r="E16" s="17"/>
      <c r="F16" s="1" t="e">
        <f>E16-D16</f>
        <v>#DIV/0!</v>
      </c>
      <c r="G16" s="10" t="s">
        <v>15</v>
      </c>
      <c r="H16" s="19"/>
      <c r="I16" s="19"/>
      <c r="J16" s="1" t="e">
        <f>AVERAGE(H16:I16)</f>
        <v>#DIV/0!</v>
      </c>
      <c r="K16" s="17"/>
      <c r="L16" s="1" t="e">
        <f>K16-J16</f>
        <v>#DIV/0!</v>
      </c>
      <c r="M16" s="1" t="e">
        <f>L16/F16</f>
        <v>#DIV/0!</v>
      </c>
      <c r="N16" s="1" t="str">
        <f>G16</f>
        <v>Hf179</v>
      </c>
      <c r="O16" s="4" t="e">
        <f>-1*M16</f>
        <v>#DIV/0!</v>
      </c>
      <c r="P16" s="5" t="str">
        <f>"*"&amp;A16</f>
        <v>*Dy164</v>
      </c>
    </row>
    <row r="17" spans="1:16" x14ac:dyDescent="0.25">
      <c r="A17" s="21" t="s">
        <v>8</v>
      </c>
      <c r="B17" s="17"/>
      <c r="C17" s="17"/>
      <c r="D17" s="1" t="e">
        <f>AVERAGE(B17:C17)</f>
        <v>#DIV/0!</v>
      </c>
      <c r="E17" s="17"/>
      <c r="F17" s="1" t="e">
        <f>E17-D17</f>
        <v>#DIV/0!</v>
      </c>
      <c r="G17" s="10" t="s">
        <v>16</v>
      </c>
      <c r="H17" s="19"/>
      <c r="I17" s="19"/>
      <c r="J17" s="1" t="e">
        <f>AVERAGE(H17:I17)</f>
        <v>#DIV/0!</v>
      </c>
      <c r="K17" s="17"/>
      <c r="L17" s="1" t="e">
        <f>K17-J17</f>
        <v>#DIV/0!</v>
      </c>
      <c r="M17" s="1" t="e">
        <f>L17/F17</f>
        <v>#DIV/0!</v>
      </c>
      <c r="N17" s="1" t="str">
        <f>G17</f>
        <v>Lu175</v>
      </c>
      <c r="O17" s="4" t="e">
        <f>-1*M17</f>
        <v>#DIV/0!</v>
      </c>
      <c r="P17" s="5" t="str">
        <f>"*"&amp;A17</f>
        <v>*Gd160</v>
      </c>
    </row>
    <row r="18" spans="1:16" ht="14.4" x14ac:dyDescent="0.3">
      <c r="A18" s="22" t="s">
        <v>17</v>
      </c>
      <c r="B18" s="23"/>
      <c r="C18" s="23"/>
      <c r="D18" s="23"/>
      <c r="E18" s="23"/>
      <c r="F18" s="23"/>
      <c r="G18" s="23"/>
      <c r="H18" s="11"/>
      <c r="I18" s="11"/>
      <c r="J18" s="3"/>
      <c r="K18" s="11"/>
      <c r="L18" s="3"/>
      <c r="M18" s="3"/>
      <c r="N18" s="3"/>
      <c r="O18" s="4"/>
      <c r="P18" s="5"/>
    </row>
    <row r="19" spans="1:16" x14ac:dyDescent="0.25">
      <c r="A19" s="21"/>
      <c r="B19" s="9"/>
      <c r="C19" s="9"/>
      <c r="D19" s="3"/>
      <c r="E19" s="9"/>
      <c r="F19" s="3"/>
      <c r="G19" s="10"/>
      <c r="H19" s="11"/>
      <c r="I19" s="11"/>
      <c r="J19" s="3"/>
      <c r="K19" s="11"/>
      <c r="L19" s="3"/>
      <c r="M19" s="3"/>
      <c r="N19" s="3"/>
      <c r="O19" s="4"/>
      <c r="P19" s="5"/>
    </row>
    <row r="20" spans="1:16" ht="14.4" x14ac:dyDescent="0.3">
      <c r="A20" s="22" t="s">
        <v>18</v>
      </c>
      <c r="B20" s="23"/>
      <c r="C20" s="23"/>
      <c r="D20" s="23"/>
      <c r="E20" s="9"/>
      <c r="F20" s="3"/>
      <c r="G20" s="10"/>
      <c r="H20" s="11"/>
      <c r="I20" s="11"/>
      <c r="J20" s="3"/>
      <c r="K20" s="11"/>
      <c r="L20" s="3"/>
      <c r="M20" s="3"/>
      <c r="N20" s="3"/>
      <c r="O20" s="4"/>
      <c r="P20" s="5"/>
    </row>
    <row r="21" spans="1:16" x14ac:dyDescent="0.25">
      <c r="A21" s="21" t="s">
        <v>2</v>
      </c>
      <c r="B21" s="17"/>
      <c r="C21" s="17"/>
      <c r="D21" s="1" t="e">
        <f t="shared" si="2"/>
        <v>#DIV/0!</v>
      </c>
      <c r="E21" s="17"/>
      <c r="F21" s="1" t="e">
        <f>E21-D21</f>
        <v>#DIV/0!</v>
      </c>
      <c r="G21" s="10" t="s">
        <v>8</v>
      </c>
      <c r="H21" s="19"/>
      <c r="I21" s="19"/>
      <c r="J21" s="1" t="e">
        <f t="shared" si="3"/>
        <v>#DIV/0!</v>
      </c>
      <c r="K21" s="19"/>
      <c r="L21" s="1" t="e">
        <f>K21-J21</f>
        <v>#DIV/0!</v>
      </c>
      <c r="M21" s="1" t="e">
        <f>L21/F21</f>
        <v>#DIV/0!</v>
      </c>
      <c r="N21" s="1" t="str">
        <f t="shared" si="5"/>
        <v>Gd160</v>
      </c>
      <c r="O21" s="4" t="e">
        <f t="shared" si="6"/>
        <v>#DIV/0!</v>
      </c>
      <c r="P21" s="5" t="str">
        <f t="shared" si="7"/>
        <v>*Nd146</v>
      </c>
    </row>
    <row r="22" spans="1:16" x14ac:dyDescent="0.25">
      <c r="A22" s="21" t="s">
        <v>2</v>
      </c>
      <c r="B22" s="17"/>
      <c r="C22" s="17"/>
      <c r="D22" s="1" t="e">
        <f t="shared" si="2"/>
        <v>#DIV/0!</v>
      </c>
      <c r="E22" s="17"/>
      <c r="F22" s="1" t="e">
        <f>E22-D22</f>
        <v>#DIV/0!</v>
      </c>
      <c r="G22" s="10" t="s">
        <v>14</v>
      </c>
      <c r="H22" s="19"/>
      <c r="I22" s="19"/>
      <c r="J22" s="1" t="e">
        <f t="shared" si="3"/>
        <v>#DIV/0!</v>
      </c>
      <c r="K22" s="19"/>
      <c r="L22" s="1" t="e">
        <f>K22-J22</f>
        <v>#DIV/0!</v>
      </c>
      <c r="M22" s="1" t="e">
        <f>L22/F22</f>
        <v>#DIV/0!</v>
      </c>
      <c r="N22" s="1" t="str">
        <f t="shared" si="5"/>
        <v>Dy164</v>
      </c>
      <c r="O22" s="4" t="e">
        <f t="shared" si="6"/>
        <v>#DIV/0!</v>
      </c>
      <c r="P22" s="5" t="str">
        <f t="shared" si="7"/>
        <v>*Nd146</v>
      </c>
    </row>
    <row r="23" spans="1:16" x14ac:dyDescent="0.25">
      <c r="A23" s="21" t="s">
        <v>4</v>
      </c>
      <c r="B23" s="17"/>
      <c r="C23" s="17"/>
      <c r="D23" s="1" t="e">
        <f t="shared" si="2"/>
        <v>#DIV/0!</v>
      </c>
      <c r="E23" s="17"/>
      <c r="F23" s="1" t="e">
        <f>E23-D23</f>
        <v>#DIV/0!</v>
      </c>
      <c r="G23" s="10" t="s">
        <v>7</v>
      </c>
      <c r="H23" s="19"/>
      <c r="I23" s="19"/>
      <c r="J23" s="1" t="e">
        <f t="shared" si="3"/>
        <v>#DIV/0!</v>
      </c>
      <c r="K23" s="19"/>
      <c r="L23" s="1" t="e">
        <f>K23-J23</f>
        <v>#DIV/0!</v>
      </c>
      <c r="M23" s="1" t="e">
        <f>L23/F23</f>
        <v>#DIV/0!</v>
      </c>
      <c r="N23" s="1" t="str">
        <f t="shared" si="5"/>
        <v>Er166</v>
      </c>
      <c r="O23" s="4" t="e">
        <f t="shared" si="6"/>
        <v>#DIV/0!</v>
      </c>
      <c r="P23" s="5" t="str">
        <f t="shared" si="7"/>
        <v>*Sm149</v>
      </c>
    </row>
    <row r="24" spans="1:16" ht="14.4" x14ac:dyDescent="0.3">
      <c r="A24" s="22" t="s">
        <v>19</v>
      </c>
      <c r="B24" s="23"/>
      <c r="C24" s="23"/>
      <c r="D24" s="23"/>
      <c r="E24" s="23"/>
      <c r="F24" s="23"/>
      <c r="G24" s="23"/>
      <c r="H24" s="11"/>
      <c r="I24" s="11"/>
      <c r="J24" s="3"/>
      <c r="K24" s="11"/>
      <c r="L24" s="3"/>
      <c r="M24" s="3"/>
      <c r="N24" s="3"/>
      <c r="O24" s="4"/>
      <c r="P24" s="5"/>
    </row>
    <row r="25" spans="1:16" x14ac:dyDescent="0.25">
      <c r="A25" s="21"/>
      <c r="B25" s="9"/>
      <c r="C25" s="9"/>
      <c r="D25" s="3"/>
      <c r="E25" s="9"/>
      <c r="F25" s="3"/>
      <c r="G25" s="10"/>
      <c r="H25" s="11"/>
      <c r="I25" s="11"/>
      <c r="J25" s="3"/>
      <c r="K25" s="11"/>
      <c r="L25" s="3"/>
      <c r="M25" s="3"/>
      <c r="N25" s="3"/>
      <c r="O25" s="4"/>
      <c r="P25" s="5"/>
    </row>
    <row r="26" spans="1:16" ht="14.4" x14ac:dyDescent="0.3">
      <c r="A26" s="22" t="s">
        <v>20</v>
      </c>
      <c r="B26" s="23"/>
      <c r="C26" s="23"/>
      <c r="D26" s="3"/>
      <c r="E26" s="9"/>
      <c r="F26" s="3"/>
      <c r="G26" s="10"/>
      <c r="H26" s="11"/>
      <c r="I26" s="11"/>
      <c r="J26" s="3"/>
      <c r="K26" s="11"/>
      <c r="L26" s="3"/>
      <c r="M26" s="3"/>
      <c r="N26" s="3"/>
      <c r="O26" s="4"/>
      <c r="P26" s="5"/>
    </row>
    <row r="27" spans="1:16" x14ac:dyDescent="0.25">
      <c r="A27" s="21" t="s">
        <v>4</v>
      </c>
      <c r="B27" s="17"/>
      <c r="C27" s="17"/>
      <c r="D27" s="1" t="e">
        <f t="shared" si="2"/>
        <v>#DIV/0!</v>
      </c>
      <c r="E27" s="17"/>
      <c r="F27" s="1" t="e">
        <f>E27-D27</f>
        <v>#DIV/0!</v>
      </c>
      <c r="G27" s="10" t="s">
        <v>8</v>
      </c>
      <c r="H27" s="19"/>
      <c r="I27" s="19"/>
      <c r="J27" s="1" t="e">
        <f t="shared" si="3"/>
        <v>#DIV/0!</v>
      </c>
      <c r="K27" s="19"/>
      <c r="L27" s="1" t="e">
        <f>K27-J27</f>
        <v>#DIV/0!</v>
      </c>
      <c r="M27" s="1" t="e">
        <f>L27/F27</f>
        <v>#DIV/0!</v>
      </c>
      <c r="N27" s="1" t="str">
        <f>G27</f>
        <v>Gd160</v>
      </c>
      <c r="O27" s="4" t="e">
        <f t="shared" si="6"/>
        <v>#DIV/0!</v>
      </c>
      <c r="P27" s="5" t="str">
        <f t="shared" si="7"/>
        <v>*Sm149</v>
      </c>
    </row>
    <row r="28" spans="1:16" x14ac:dyDescent="0.25">
      <c r="A28" s="21" t="s">
        <v>4</v>
      </c>
      <c r="B28" s="17"/>
      <c r="C28" s="17"/>
      <c r="D28" s="1" t="e">
        <f t="shared" si="2"/>
        <v>#DIV/0!</v>
      </c>
      <c r="E28" s="17"/>
      <c r="F28" s="1" t="e">
        <f>E28-D28</f>
        <v>#DIV/0!</v>
      </c>
      <c r="G28" s="10" t="s">
        <v>14</v>
      </c>
      <c r="H28" s="19"/>
      <c r="I28" s="19"/>
      <c r="J28" s="1" t="e">
        <f t="shared" si="3"/>
        <v>#DIV/0!</v>
      </c>
      <c r="K28" s="19"/>
      <c r="L28" s="1" t="e">
        <f>K28-J28</f>
        <v>#DIV/0!</v>
      </c>
      <c r="M28" s="1" t="e">
        <f>L28/F28</f>
        <v>#DIV/0!</v>
      </c>
      <c r="N28" s="1" t="str">
        <f>G28</f>
        <v>Dy164</v>
      </c>
      <c r="O28" s="4" t="e">
        <f t="shared" si="6"/>
        <v>#DIV/0!</v>
      </c>
      <c r="P28" s="5" t="str">
        <f t="shared" si="7"/>
        <v>*Sm149</v>
      </c>
    </row>
    <row r="29" spans="1:16" x14ac:dyDescent="0.25">
      <c r="A29" s="21" t="s">
        <v>12</v>
      </c>
      <c r="B29" s="17"/>
      <c r="C29" s="17"/>
      <c r="D29" s="1" t="e">
        <f t="shared" si="2"/>
        <v>#DIV/0!</v>
      </c>
      <c r="E29" s="17"/>
      <c r="F29" s="1" t="e">
        <f>E29-D29</f>
        <v>#DIV/0!</v>
      </c>
      <c r="G29" s="10" t="s">
        <v>13</v>
      </c>
      <c r="H29" s="19"/>
      <c r="I29" s="19"/>
      <c r="J29" s="1" t="e">
        <f t="shared" si="3"/>
        <v>#DIV/0!</v>
      </c>
      <c r="K29" s="19"/>
      <c r="L29" s="1" t="e">
        <f>K29-J29</f>
        <v>#DIV/0!</v>
      </c>
      <c r="M29" s="1" t="e">
        <f>L29/F29</f>
        <v>#DIV/0!</v>
      </c>
      <c r="N29" s="1" t="str">
        <f>G29</f>
        <v>Hf180</v>
      </c>
      <c r="O29" s="4" t="e">
        <f t="shared" si="6"/>
        <v>#DIV/0!</v>
      </c>
      <c r="P29" s="5" t="str">
        <f t="shared" si="7"/>
        <v>*W184</v>
      </c>
    </row>
    <row r="30" spans="1:16" x14ac:dyDescent="0.25">
      <c r="A30" s="21" t="s">
        <v>14</v>
      </c>
      <c r="B30" s="17"/>
      <c r="C30" s="17"/>
      <c r="D30" s="1" t="e">
        <f t="shared" si="2"/>
        <v>#DIV/0!</v>
      </c>
      <c r="E30" s="17"/>
      <c r="F30" s="1" t="e">
        <f>E30-D30</f>
        <v>#DIV/0!</v>
      </c>
      <c r="G30" s="10" t="s">
        <v>13</v>
      </c>
      <c r="H30" s="19"/>
      <c r="I30" s="19"/>
      <c r="J30" s="1" t="e">
        <f t="shared" si="3"/>
        <v>#DIV/0!</v>
      </c>
      <c r="K30" s="19"/>
      <c r="L30" s="1" t="e">
        <f>K30-J30</f>
        <v>#DIV/0!</v>
      </c>
      <c r="M30" s="1" t="e">
        <f>L30/F30</f>
        <v>#DIV/0!</v>
      </c>
      <c r="N30" s="1" t="str">
        <f>G30</f>
        <v>Hf180</v>
      </c>
      <c r="O30" s="4" t="e">
        <f t="shared" si="6"/>
        <v>#DIV/0!</v>
      </c>
      <c r="P30" s="5" t="str">
        <f t="shared" si="7"/>
        <v>*Dy164</v>
      </c>
    </row>
    <row r="31" spans="1:16" s="3" customFormat="1" x14ac:dyDescent="0.25">
      <c r="A31" s="21"/>
      <c r="B31" s="9"/>
      <c r="C31" s="9"/>
      <c r="E31" s="9"/>
      <c r="G31" s="10"/>
      <c r="H31" s="11"/>
      <c r="I31" s="11"/>
      <c r="K31" s="11"/>
    </row>
    <row r="32" spans="1:16" s="3" customFormat="1" x14ac:dyDescent="0.25">
      <c r="A32" s="21"/>
      <c r="B32" s="9"/>
      <c r="C32" s="9"/>
      <c r="E32" s="9"/>
      <c r="G32" s="10"/>
      <c r="H32" s="11"/>
      <c r="I32" s="11"/>
      <c r="K32" s="11"/>
    </row>
    <row r="33" spans="1:16" ht="14.4" x14ac:dyDescent="0.3">
      <c r="A33" s="22" t="s">
        <v>21</v>
      </c>
      <c r="B33" s="23"/>
      <c r="C33" s="23"/>
      <c r="D33" s="3"/>
      <c r="E33" s="9"/>
      <c r="F33" s="3"/>
      <c r="G33" s="10"/>
      <c r="H33" s="11"/>
      <c r="I33" s="11"/>
      <c r="J33" s="3"/>
      <c r="K33" s="11"/>
      <c r="L33" s="3"/>
      <c r="M33" s="3"/>
      <c r="N33" s="3"/>
      <c r="O33" s="4"/>
      <c r="P33" s="5"/>
    </row>
    <row r="34" spans="1:16" x14ac:dyDescent="0.25">
      <c r="A34" s="21" t="s">
        <v>22</v>
      </c>
      <c r="B34" s="17"/>
      <c r="C34" s="17"/>
      <c r="D34" s="1" t="e">
        <f t="shared" si="2"/>
        <v>#DIV/0!</v>
      </c>
      <c r="E34" s="17"/>
      <c r="F34" s="1" t="e">
        <f>E34-D34</f>
        <v>#DIV/0!</v>
      </c>
      <c r="G34" s="10" t="s">
        <v>23</v>
      </c>
      <c r="H34" s="19"/>
      <c r="I34" s="19"/>
      <c r="J34" s="1" t="e">
        <f>AVERAGE(H34:I34)</f>
        <v>#DIV/0!</v>
      </c>
      <c r="K34" s="19"/>
      <c r="L34" s="1" t="e">
        <f>K34-J34</f>
        <v>#DIV/0!</v>
      </c>
      <c r="M34" s="1" t="e">
        <f>L34/F34</f>
        <v>#DIV/0!</v>
      </c>
      <c r="N34" s="1" t="str">
        <f>G34</f>
        <v>Fe57</v>
      </c>
      <c r="O34" s="4" t="e">
        <f t="shared" ref="O34:O39" si="8">-1*M34</f>
        <v>#DIV/0!</v>
      </c>
      <c r="P34" s="5" t="str">
        <f>"*"&amp;A34</f>
        <v>*Ca43</v>
      </c>
    </row>
    <row r="35" spans="1:16" x14ac:dyDescent="0.25">
      <c r="A35" s="21" t="s">
        <v>22</v>
      </c>
      <c r="B35" s="17"/>
      <c r="C35" s="17"/>
      <c r="D35" s="1" t="e">
        <f t="shared" si="2"/>
        <v>#DIV/0!</v>
      </c>
      <c r="E35" s="17"/>
      <c r="F35" s="1" t="e">
        <f>E35-D35</f>
        <v>#DIV/0!</v>
      </c>
      <c r="G35" s="10" t="s">
        <v>24</v>
      </c>
      <c r="H35" s="19"/>
      <c r="I35" s="19"/>
      <c r="J35" s="1" t="e">
        <f>AVERAGE(H35:I35)</f>
        <v>#DIV/0!</v>
      </c>
      <c r="K35" s="19"/>
      <c r="L35" s="1" t="e">
        <f>K35-J35</f>
        <v>#DIV/0!</v>
      </c>
      <c r="M35" s="1" t="e">
        <f>L35/F35</f>
        <v>#DIV/0!</v>
      </c>
      <c r="N35" s="1" t="str">
        <f>G35</f>
        <v>Co59</v>
      </c>
      <c r="O35" s="4" t="e">
        <f t="shared" si="8"/>
        <v>#DIV/0!</v>
      </c>
      <c r="P35" s="5" t="str">
        <f>"*"&amp;A35</f>
        <v>*Ca43</v>
      </c>
    </row>
    <row r="36" spans="1:16" x14ac:dyDescent="0.25">
      <c r="A36" s="21" t="s">
        <v>22</v>
      </c>
      <c r="B36" s="17"/>
      <c r="C36" s="17"/>
      <c r="D36" s="1" t="e">
        <f t="shared" si="2"/>
        <v>#DIV/0!</v>
      </c>
      <c r="E36" s="17"/>
      <c r="F36" s="1" t="e">
        <f>E36-D36</f>
        <v>#DIV/0!</v>
      </c>
      <c r="G36" s="10" t="s">
        <v>25</v>
      </c>
      <c r="H36" s="19"/>
      <c r="I36" s="19"/>
      <c r="J36" s="1" t="e">
        <f>AVERAGE(H36:I36)</f>
        <v>#DIV/0!</v>
      </c>
      <c r="K36" s="19"/>
      <c r="L36" s="1" t="e">
        <f>K36-J36</f>
        <v>#DIV/0!</v>
      </c>
      <c r="M36" s="1" t="e">
        <f>L36/F36</f>
        <v>#DIV/0!</v>
      </c>
      <c r="N36" s="1" t="str">
        <f>G36</f>
        <v>Ni60</v>
      </c>
      <c r="O36" s="4" t="e">
        <f t="shared" si="8"/>
        <v>#DIV/0!</v>
      </c>
      <c r="P36" s="5" t="str">
        <f>"*"&amp;A36</f>
        <v>*Ca43</v>
      </c>
    </row>
    <row r="37" spans="1:16" s="3" customFormat="1" x14ac:dyDescent="0.25">
      <c r="A37" s="21"/>
      <c r="B37" s="17"/>
      <c r="C37" s="17"/>
      <c r="E37" s="9"/>
      <c r="G37" s="10"/>
      <c r="H37" s="11"/>
      <c r="I37" s="11"/>
      <c r="K37" s="11"/>
    </row>
    <row r="38" spans="1:16" x14ac:dyDescent="0.25">
      <c r="A38" s="21" t="s">
        <v>26</v>
      </c>
      <c r="B38" s="17"/>
      <c r="C38" s="17"/>
      <c r="D38" s="1" t="e">
        <f t="shared" si="2"/>
        <v>#DIV/0!</v>
      </c>
      <c r="E38" s="17"/>
      <c r="F38" s="1" t="e">
        <f>E38-D38</f>
        <v>#DIV/0!</v>
      </c>
      <c r="G38" s="10" t="s">
        <v>27</v>
      </c>
      <c r="H38" s="19"/>
      <c r="I38" s="19"/>
      <c r="J38" s="1" t="e">
        <f>AVERAGE(H38:I38)</f>
        <v>#DIV/0!</v>
      </c>
      <c r="K38" s="19"/>
      <c r="L38" s="1" t="e">
        <f>K38-J38</f>
        <v>#DIV/0!</v>
      </c>
      <c r="M38" s="1" t="e">
        <f>L38/F38</f>
        <v>#DIV/0!</v>
      </c>
      <c r="N38" s="1" t="str">
        <f>G38</f>
        <v>Ag107</v>
      </c>
      <c r="O38" s="4" t="e">
        <f t="shared" si="8"/>
        <v>#DIV/0!</v>
      </c>
      <c r="P38" s="5" t="str">
        <f>"*"&amp;A38</f>
        <v>*Zr90</v>
      </c>
    </row>
    <row r="39" spans="1:16" x14ac:dyDescent="0.25">
      <c r="A39" s="21" t="s">
        <v>28</v>
      </c>
      <c r="B39" s="17"/>
      <c r="C39" s="17"/>
      <c r="D39" s="1" t="e">
        <f t="shared" si="2"/>
        <v>#DIV/0!</v>
      </c>
      <c r="E39" s="17"/>
      <c r="F39" s="1" t="e">
        <f>E39-D39</f>
        <v>#DIV/0!</v>
      </c>
      <c r="G39" s="10" t="s">
        <v>29</v>
      </c>
      <c r="H39" s="19"/>
      <c r="I39" s="19"/>
      <c r="J39" s="1" t="e">
        <f>AVERAGE(H39:I39)</f>
        <v>#DIV/0!</v>
      </c>
      <c r="K39" s="19"/>
      <c r="L39" s="1" t="e">
        <f>K39-J39</f>
        <v>#DIV/0!</v>
      </c>
      <c r="M39" s="1" t="e">
        <f>L39/F39</f>
        <v>#DIV/0!</v>
      </c>
      <c r="N39" s="1" t="str">
        <f>G39</f>
        <v>Ag109</v>
      </c>
      <c r="O39" s="4" t="e">
        <f t="shared" si="8"/>
        <v>#DIV/0!</v>
      </c>
      <c r="P39" s="5" t="str">
        <f>"*"&amp;A39</f>
        <v>*Nb93</v>
      </c>
    </row>
    <row r="40" spans="1:16" x14ac:dyDescent="0.25">
      <c r="A40" s="14"/>
      <c r="B40" s="17"/>
      <c r="C40" s="17"/>
      <c r="E40" s="9"/>
      <c r="G40" s="11"/>
      <c r="O40" s="3"/>
      <c r="P40" s="3"/>
    </row>
    <row r="41" spans="1:16" x14ac:dyDescent="0.25">
      <c r="A41" s="21" t="s">
        <v>30</v>
      </c>
      <c r="B41" s="17"/>
      <c r="C41" s="17"/>
      <c r="D41" s="1" t="e">
        <f t="shared" si="2"/>
        <v>#DIV/0!</v>
      </c>
      <c r="E41" s="17"/>
      <c r="F41" s="1" t="e">
        <f>E41-D41</f>
        <v>#DIV/0!</v>
      </c>
      <c r="G41" s="10" t="s">
        <v>31</v>
      </c>
      <c r="H41" s="19"/>
      <c r="I41" s="19"/>
      <c r="J41" s="1" t="e">
        <f>AVERAGE(H41:I41)</f>
        <v>#DIV/0!</v>
      </c>
      <c r="K41" s="19"/>
      <c r="L41" s="1" t="e">
        <f>K41-J41</f>
        <v>#DIV/0!</v>
      </c>
      <c r="M41" s="1" t="e">
        <f>L41/F41</f>
        <v>#DIV/0!</v>
      </c>
      <c r="N41" s="1" t="str">
        <f>G41</f>
        <v>Cd 111</v>
      </c>
      <c r="O41" s="4" t="e">
        <f>-1*M41</f>
        <v>#DIV/0!</v>
      </c>
      <c r="P41" s="5" t="str">
        <f>"*"&amp;A41</f>
        <v>*Mo 95</v>
      </c>
    </row>
    <row r="42" spans="1:16" x14ac:dyDescent="0.25">
      <c r="A42" s="21" t="s">
        <v>32</v>
      </c>
      <c r="B42" s="17"/>
      <c r="C42" s="17"/>
      <c r="D42" s="1" t="e">
        <f t="shared" si="2"/>
        <v>#DIV/0!</v>
      </c>
      <c r="E42" s="17"/>
      <c r="F42" s="1" t="e">
        <f>E42-D42</f>
        <v>#DIV/0!</v>
      </c>
      <c r="G42" s="10" t="s">
        <v>33</v>
      </c>
      <c r="H42" s="19"/>
      <c r="I42" s="19"/>
      <c r="J42" s="1" t="e">
        <f>AVERAGE(H42:I42)</f>
        <v>#DIV/0!</v>
      </c>
      <c r="K42" s="19"/>
      <c r="L42" s="1" t="e">
        <f>K42-J42</f>
        <v>#DIV/0!</v>
      </c>
      <c r="M42" s="1" t="e">
        <f>L42/F42</f>
        <v>#DIV/0!</v>
      </c>
      <c r="N42" s="1" t="str">
        <f>G42</f>
        <v>Cd 114</v>
      </c>
      <c r="O42" s="4" t="e">
        <f>-1*M42</f>
        <v>#DIV/0!</v>
      </c>
      <c r="P42" s="5" t="str">
        <f>"*"&amp;A42</f>
        <v>*Mo 98</v>
      </c>
    </row>
  </sheetData>
  <mergeCells count="5">
    <mergeCell ref="A18:G18"/>
    <mergeCell ref="A24:G24"/>
    <mergeCell ref="A20:D20"/>
    <mergeCell ref="A26:C26"/>
    <mergeCell ref="A33:C33"/>
  </mergeCells>
  <printOptions headings="1" gridLines="1"/>
  <pageMargins left="0.25" right="0.25" top="0.75" bottom="0.75" header="0.3" footer="0.3"/>
  <pageSetup scale="52" orientation="landscape" r:id="rId1"/>
  <headerFooter alignWithMargins="0">
    <oddHeader>&amp;LTable 1-2. Correction equations calculation worksheet with formulas used for calculations shown
[cps, counts per second]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1-2</vt:lpstr>
      <vt:lpstr>'table 1-2'!Print_Area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Wolf, Ruth E.</dc:creator>
  <cp:lastModifiedBy>Kauffmann, Mari</cp:lastModifiedBy>
  <cp:lastPrinted>2015-03-10T02:21:17Z</cp:lastPrinted>
  <dcterms:created xsi:type="dcterms:W3CDTF">2014-01-07T19:06:32Z</dcterms:created>
  <dcterms:modified xsi:type="dcterms:W3CDTF">2015-03-18T13:54:17Z</dcterms:modified>
</cp:coreProperties>
</file>