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90" windowWidth="24030" windowHeight="11235"/>
  </bookViews>
  <sheets>
    <sheet name="Sed_Samples" sheetId="1" r:id="rId1"/>
  </sheets>
  <calcPr calcId="145621" concurrentCalc="0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2" i="1"/>
</calcChain>
</file>

<file path=xl/sharedStrings.xml><?xml version="1.0" encoding="utf-8"?>
<sst xmlns="http://schemas.openxmlformats.org/spreadsheetml/2006/main" count="68" uniqueCount="39">
  <si>
    <t>USGS</t>
  </si>
  <si>
    <t>04103500</t>
  </si>
  <si>
    <t>16:30</t>
  </si>
  <si>
    <t>16:00</t>
  </si>
  <si>
    <t>10:00</t>
  </si>
  <si>
    <t>13:30</t>
  </si>
  <si>
    <t>15:20</t>
  </si>
  <si>
    <t>14:00</t>
  </si>
  <si>
    <t>EDT</t>
  </si>
  <si>
    <t>EST</t>
  </si>
  <si>
    <t>K</t>
  </si>
  <si>
    <t>USGS-WRD</t>
  </si>
  <si>
    <t xml:space="preserve"> 21.7</t>
  </si>
  <si>
    <t xml:space="preserve"> 1.3</t>
  </si>
  <si>
    <t xml:space="preserve"> 0.1</t>
  </si>
  <si>
    <t xml:space="preserve"> 3.1</t>
  </si>
  <si>
    <t xml:space="preserve"> 11.2</t>
  </si>
  <si>
    <t xml:space="preserve"> 7.0</t>
  </si>
  <si>
    <t xml:space="preserve"> 636</t>
  </si>
  <si>
    <t xml:space="preserve"> 622</t>
  </si>
  <si>
    <t xml:space="preserve"> 503</t>
  </si>
  <si>
    <t xml:space="preserve"> 601</t>
  </si>
  <si>
    <t xml:space="preserve"> 476</t>
  </si>
  <si>
    <t xml:space="preserve"> 497</t>
  </si>
  <si>
    <t>KALAMAZOO RIVER AT MARSHALL MI</t>
  </si>
  <si>
    <t>Agency Code</t>
  </si>
  <si>
    <t>Station number</t>
  </si>
  <si>
    <t>Begin date</t>
  </si>
  <si>
    <t>Begin time</t>
  </si>
  <si>
    <t>Time datum</t>
  </si>
  <si>
    <t>Agency Collecting Sample Code</t>
  </si>
  <si>
    <t>Temperature, water, degrees Celsius</t>
  </si>
  <si>
    <t>Discharge, instantaneous, cubic feet per second</t>
  </si>
  <si>
    <t>Specific conductance, water, unfiltered, microsiemens per centimeter at 25 degrees Celsius</t>
  </si>
  <si>
    <t>Suspended sediment concentration, milligrams per liter</t>
  </si>
  <si>
    <t>Station Name</t>
  </si>
  <si>
    <t>Time datum reliability code (K=Known)</t>
  </si>
  <si>
    <t>Suspended sediment load, tons/day</t>
  </si>
  <si>
    <t>Suspended sediment load is calculated as [discharge (cubic feet per second)] * [Suspended sediment concentration (mg/L)] * [0.0027 (unit conversion factor)]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</si>
</sst>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Kalamazoo River at Marshall, MI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3293810148731408"/>
                  <c:y val="-0.32769794400699914"/>
                </c:manualLayout>
              </c:layout>
              <c:numFmt formatCode="General" sourceLinked="0"/>
            </c:trendlineLbl>
          </c:trendline>
          <c:xVal>
            <c:numRef>
              <c:f>Sed_Samples!$J$2:$J$7</c:f>
              <c:numCache>
                <c:formatCode>General</c:formatCode>
                <c:ptCount val="6"/>
                <c:pt idx="0">
                  <c:v>254</c:v>
                </c:pt>
                <c:pt idx="1">
                  <c:v>414</c:v>
                </c:pt>
                <c:pt idx="2">
                  <c:v>575</c:v>
                </c:pt>
                <c:pt idx="3">
                  <c:v>272</c:v>
                </c:pt>
                <c:pt idx="4">
                  <c:v>1130</c:v>
                </c:pt>
                <c:pt idx="5">
                  <c:v>826</c:v>
                </c:pt>
              </c:numCache>
            </c:numRef>
          </c:xVal>
          <c:yVal>
            <c:numRef>
              <c:f>Sed_Samples!$L$2:$L$7</c:f>
              <c:numCache>
                <c:formatCode>General</c:formatCode>
                <c:ptCount val="6"/>
                <c:pt idx="0">
                  <c:v>20</c:v>
                </c:pt>
                <c:pt idx="1">
                  <c:v>23</c:v>
                </c:pt>
                <c:pt idx="2">
                  <c:v>18</c:v>
                </c:pt>
                <c:pt idx="3">
                  <c:v>51</c:v>
                </c:pt>
                <c:pt idx="4">
                  <c:v>25</c:v>
                </c:pt>
                <c:pt idx="5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13504"/>
        <c:axId val="61259776"/>
      </c:scatterChart>
      <c:valAx>
        <c:axId val="438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Discharge, in cubic feet per second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259776"/>
        <c:crosses val="autoZero"/>
        <c:crossBetween val="midCat"/>
      </c:valAx>
      <c:valAx>
        <c:axId val="6125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Suspended sediment concentration, in mg/L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813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Kalamazoo River at Marshall, MI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7422790901137356E-2"/>
                  <c:y val="-2.5239136774569845E-2"/>
                </c:manualLayout>
              </c:layout>
              <c:numFmt formatCode="General" sourceLinked="0"/>
            </c:trendlineLbl>
          </c:trendline>
          <c:xVal>
            <c:numRef>
              <c:f>Sed_Samples!$J$2:$J$7</c:f>
              <c:numCache>
                <c:formatCode>General</c:formatCode>
                <c:ptCount val="6"/>
                <c:pt idx="0">
                  <c:v>254</c:v>
                </c:pt>
                <c:pt idx="1">
                  <c:v>414</c:v>
                </c:pt>
                <c:pt idx="2">
                  <c:v>575</c:v>
                </c:pt>
                <c:pt idx="3">
                  <c:v>272</c:v>
                </c:pt>
                <c:pt idx="4">
                  <c:v>1130</c:v>
                </c:pt>
                <c:pt idx="5">
                  <c:v>826</c:v>
                </c:pt>
              </c:numCache>
            </c:numRef>
          </c:xVal>
          <c:yVal>
            <c:numRef>
              <c:f>Sed_Samples!$M$2:$M$7</c:f>
              <c:numCache>
                <c:formatCode>General</c:formatCode>
                <c:ptCount val="6"/>
                <c:pt idx="0">
                  <c:v>13.716000000000001</c:v>
                </c:pt>
                <c:pt idx="1">
                  <c:v>25.709400000000002</c:v>
                </c:pt>
                <c:pt idx="2">
                  <c:v>27.945</c:v>
                </c:pt>
                <c:pt idx="3">
                  <c:v>37.4544</c:v>
                </c:pt>
                <c:pt idx="4">
                  <c:v>76.275000000000006</c:v>
                </c:pt>
                <c:pt idx="5">
                  <c:v>60.215400000000002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05728"/>
        <c:axId val="44107648"/>
      </c:scatterChart>
      <c:valAx>
        <c:axId val="441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Discharge, in cubic feet per second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107648"/>
        <c:crosses val="autoZero"/>
        <c:crossBetween val="midCat"/>
      </c:valAx>
      <c:valAx>
        <c:axId val="4410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Instantaneous</a:t>
                </a:r>
                <a:r>
                  <a:rPr lang="en-US" baseline="0"/>
                  <a:t> Sediment Load, in tons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8.832203266258385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4105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11</xdr:row>
      <xdr:rowOff>23812</xdr:rowOff>
    </xdr:from>
    <xdr:to>
      <xdr:col>5</xdr:col>
      <xdr:colOff>461962</xdr:colOff>
      <xdr:row>26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11</xdr:row>
      <xdr:rowOff>9525</xdr:rowOff>
    </xdr:from>
    <xdr:to>
      <xdr:col>11</xdr:col>
      <xdr:colOff>133349</xdr:colOff>
      <xdr:row>26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M19" sqref="M19"/>
    </sheetView>
  </sheetViews>
  <sheetFormatPr defaultColWidth="9.140625" defaultRowHeight="14.25" x14ac:dyDescent="0.2"/>
  <cols>
    <col min="1" max="1" width="8.28515625" style="1" customWidth="1"/>
    <col min="2" max="2" width="10.7109375" style="1" customWidth="1"/>
    <col min="3" max="3" width="39" style="1" customWidth="1"/>
    <col min="4" max="4" width="10.42578125" style="1" bestFit="1" customWidth="1"/>
    <col min="5" max="5" width="10.5703125" style="1" bestFit="1" customWidth="1"/>
    <col min="6" max="6" width="8.28515625" style="1" customWidth="1"/>
    <col min="7" max="7" width="12.5703125" style="1" customWidth="1"/>
    <col min="8" max="8" width="16" style="1" customWidth="1"/>
    <col min="9" max="9" width="10" style="1" customWidth="1"/>
    <col min="10" max="10" width="16.140625" style="3" customWidth="1"/>
    <col min="11" max="11" width="15.140625" style="1" customWidth="1"/>
    <col min="12" max="12" width="10.28515625" style="1" customWidth="1"/>
    <col min="13" max="13" width="13" style="1" customWidth="1"/>
    <col min="14" max="16384" width="9.140625" style="1"/>
  </cols>
  <sheetData>
    <row r="1" spans="1:13" s="5" customFormat="1" ht="135" x14ac:dyDescent="0.25">
      <c r="A1" s="5" t="s">
        <v>25</v>
      </c>
      <c r="B1" s="5" t="s">
        <v>26</v>
      </c>
      <c r="C1" s="5" t="s">
        <v>35</v>
      </c>
      <c r="D1" s="5" t="s">
        <v>27</v>
      </c>
      <c r="E1" s="5" t="s">
        <v>28</v>
      </c>
      <c r="F1" s="5" t="s">
        <v>29</v>
      </c>
      <c r="G1" s="5" t="s">
        <v>36</v>
      </c>
      <c r="H1" s="5" t="s">
        <v>30</v>
      </c>
      <c r="I1" s="5" t="s">
        <v>31</v>
      </c>
      <c r="J1" s="6" t="s">
        <v>32</v>
      </c>
      <c r="K1" s="5" t="s">
        <v>33</v>
      </c>
      <c r="L1" s="5" t="s">
        <v>34</v>
      </c>
      <c r="M1" s="5" t="s">
        <v>37</v>
      </c>
    </row>
    <row r="2" spans="1:13" x14ac:dyDescent="0.2">
      <c r="A2" s="1" t="s">
        <v>0</v>
      </c>
      <c r="B2" s="1" t="s">
        <v>1</v>
      </c>
      <c r="C2" s="1" t="s">
        <v>24</v>
      </c>
      <c r="D2" s="2">
        <v>41137</v>
      </c>
      <c r="E2" s="1" t="s">
        <v>2</v>
      </c>
      <c r="F2" s="1" t="s">
        <v>8</v>
      </c>
      <c r="G2" s="1" t="s">
        <v>10</v>
      </c>
      <c r="H2" s="1" t="s">
        <v>11</v>
      </c>
      <c r="I2" s="1" t="s">
        <v>12</v>
      </c>
      <c r="J2" s="4">
        <v>254</v>
      </c>
      <c r="K2" s="1" t="s">
        <v>18</v>
      </c>
      <c r="L2" s="4">
        <v>20</v>
      </c>
      <c r="M2" s="1">
        <f>J2*L2*0.0027</f>
        <v>13.716000000000001</v>
      </c>
    </row>
    <row r="3" spans="1:13" x14ac:dyDescent="0.2">
      <c r="A3" s="1" t="s">
        <v>0</v>
      </c>
      <c r="B3" s="1" t="s">
        <v>1</v>
      </c>
      <c r="C3" s="1" t="s">
        <v>24</v>
      </c>
      <c r="D3" s="2">
        <v>41289</v>
      </c>
      <c r="E3" s="1" t="s">
        <v>3</v>
      </c>
      <c r="F3" s="1" t="s">
        <v>9</v>
      </c>
      <c r="G3" s="1" t="s">
        <v>10</v>
      </c>
      <c r="H3" s="1" t="s">
        <v>11</v>
      </c>
      <c r="I3" s="1" t="s">
        <v>13</v>
      </c>
      <c r="J3" s="4">
        <v>414</v>
      </c>
      <c r="K3" s="1" t="s">
        <v>19</v>
      </c>
      <c r="L3" s="4">
        <v>23</v>
      </c>
      <c r="M3" s="1">
        <f t="shared" ref="M3:M7" si="0">J3*L3*0.0027</f>
        <v>25.709400000000002</v>
      </c>
    </row>
    <row r="4" spans="1:13" x14ac:dyDescent="0.2">
      <c r="A4" s="1" t="s">
        <v>0</v>
      </c>
      <c r="B4" s="1" t="s">
        <v>1</v>
      </c>
      <c r="C4" s="1" t="s">
        <v>24</v>
      </c>
      <c r="D4" s="2">
        <v>41306</v>
      </c>
      <c r="E4" s="1" t="s">
        <v>4</v>
      </c>
      <c r="F4" s="1" t="s">
        <v>9</v>
      </c>
      <c r="G4" s="1" t="s">
        <v>10</v>
      </c>
      <c r="H4" s="1" t="s">
        <v>11</v>
      </c>
      <c r="I4" s="1" t="s">
        <v>14</v>
      </c>
      <c r="J4" s="4">
        <v>575</v>
      </c>
      <c r="K4" s="1" t="s">
        <v>20</v>
      </c>
      <c r="L4" s="4">
        <v>18</v>
      </c>
      <c r="M4" s="1">
        <f t="shared" si="0"/>
        <v>27.945</v>
      </c>
    </row>
    <row r="5" spans="1:13" x14ac:dyDescent="0.2">
      <c r="A5" s="1" t="s">
        <v>0</v>
      </c>
      <c r="B5" s="1" t="s">
        <v>1</v>
      </c>
      <c r="C5" s="1" t="s">
        <v>24</v>
      </c>
      <c r="D5" s="2">
        <v>41351</v>
      </c>
      <c r="E5" s="1" t="s">
        <v>5</v>
      </c>
      <c r="F5" s="1" t="s">
        <v>9</v>
      </c>
      <c r="G5" s="1" t="s">
        <v>10</v>
      </c>
      <c r="H5" s="1" t="s">
        <v>11</v>
      </c>
      <c r="I5" s="1" t="s">
        <v>15</v>
      </c>
      <c r="J5" s="4">
        <v>272</v>
      </c>
      <c r="K5" s="1" t="s">
        <v>21</v>
      </c>
      <c r="L5" s="4">
        <v>51</v>
      </c>
      <c r="M5" s="1">
        <f t="shared" si="0"/>
        <v>37.4544</v>
      </c>
    </row>
    <row r="6" spans="1:13" x14ac:dyDescent="0.2">
      <c r="A6" s="1" t="s">
        <v>0</v>
      </c>
      <c r="B6" s="1" t="s">
        <v>1</v>
      </c>
      <c r="C6" s="1" t="s">
        <v>24</v>
      </c>
      <c r="D6" s="2">
        <v>41386</v>
      </c>
      <c r="E6" s="1" t="s">
        <v>6</v>
      </c>
      <c r="F6" s="1" t="s">
        <v>9</v>
      </c>
      <c r="G6" s="1" t="s">
        <v>10</v>
      </c>
      <c r="H6" s="1" t="s">
        <v>11</v>
      </c>
      <c r="I6" s="1" t="s">
        <v>16</v>
      </c>
      <c r="J6" s="4">
        <v>1130</v>
      </c>
      <c r="K6" s="1" t="s">
        <v>22</v>
      </c>
      <c r="L6" s="4">
        <v>25</v>
      </c>
      <c r="M6" s="1">
        <f t="shared" si="0"/>
        <v>76.275000000000006</v>
      </c>
    </row>
    <row r="7" spans="1:13" x14ac:dyDescent="0.2">
      <c r="A7" s="1" t="s">
        <v>0</v>
      </c>
      <c r="B7" s="1" t="s">
        <v>1</v>
      </c>
      <c r="C7" s="1" t="s">
        <v>24</v>
      </c>
      <c r="D7" s="2">
        <v>41729</v>
      </c>
      <c r="E7" s="1" t="s">
        <v>7</v>
      </c>
      <c r="F7" s="1" t="s">
        <v>9</v>
      </c>
      <c r="G7" s="1" t="s">
        <v>10</v>
      </c>
      <c r="H7" s="1" t="s">
        <v>11</v>
      </c>
      <c r="I7" s="1" t="s">
        <v>17</v>
      </c>
      <c r="J7" s="4">
        <v>826</v>
      </c>
      <c r="K7" s="1" t="s">
        <v>23</v>
      </c>
      <c r="L7" s="4">
        <v>27</v>
      </c>
      <c r="M7" s="1">
        <f t="shared" si="0"/>
        <v>60.215400000000002</v>
      </c>
    </row>
    <row r="9" spans="1:13" x14ac:dyDescent="0.2">
      <c r="A9" s="1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Sed_Samples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Fitzpatrick, Faith A.</cp:lastModifiedBy>
  <dcterms:created xsi:type="dcterms:W3CDTF">2014-05-13T15:07:13Z</dcterms:created>
  <dcterms:modified xsi:type="dcterms:W3CDTF">2015-11-10T15:25:23Z</dcterms:modified>
</cp:coreProperties>
</file>