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Table 1A" sheetId="3" r:id="rId1"/>
  </sheets>
  <calcPr calcId="145621"/>
</workbook>
</file>

<file path=xl/calcChain.xml><?xml version="1.0" encoding="utf-8"?>
<calcChain xmlns="http://schemas.openxmlformats.org/spreadsheetml/2006/main">
  <c r="AD28" i="3" l="1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8" i="3"/>
  <c r="AD7" i="3"/>
</calcChain>
</file>

<file path=xl/sharedStrings.xml><?xml version="1.0" encoding="utf-8"?>
<sst xmlns="http://schemas.openxmlformats.org/spreadsheetml/2006/main" count="444" uniqueCount="47">
  <si>
    <t>USFWS</t>
  </si>
  <si>
    <t>LCT</t>
  </si>
  <si>
    <t>Sigler</t>
  </si>
  <si>
    <t>PLPT</t>
  </si>
  <si>
    <t>NDOW</t>
  </si>
  <si>
    <t>CDFW</t>
  </si>
  <si>
    <t>USFS</t>
  </si>
  <si>
    <t>CDWR</t>
  </si>
  <si>
    <t>IDFG</t>
  </si>
  <si>
    <t>ODFW</t>
  </si>
  <si>
    <t>Wiper</t>
  </si>
  <si>
    <t>Year/Pass</t>
  </si>
  <si>
    <t>Species</t>
  </si>
  <si>
    <t>Distance to Anaho (km)</t>
  </si>
  <si>
    <t>Total</t>
  </si>
  <si>
    <t>Cui-ui</t>
  </si>
  <si>
    <t>*</t>
  </si>
  <si>
    <t>Pyramid Lake, NV</t>
  </si>
  <si>
    <t>5-10</t>
  </si>
  <si>
    <t>-</t>
  </si>
  <si>
    <t>Walker Lake, NV</t>
  </si>
  <si>
    <t>Truckee River, NV</t>
  </si>
  <si>
    <t>RBT</t>
  </si>
  <si>
    <t>Baum Lake, CA</t>
  </si>
  <si>
    <t>Boca Reservoir, CA</t>
  </si>
  <si>
    <t>Crowely Lake, CA</t>
  </si>
  <si>
    <t>Eagle Lake, CA</t>
  </si>
  <si>
    <t>Lake Davis, CA</t>
  </si>
  <si>
    <t>Lake Isabella, CA</t>
  </si>
  <si>
    <t>Weber Lake, CA</t>
  </si>
  <si>
    <t>Topaz Lake/Hinkson Slough, NV</t>
  </si>
  <si>
    <t>140/125</t>
  </si>
  <si>
    <t>Crappie</t>
  </si>
  <si>
    <t>Snake River, ID</t>
  </si>
  <si>
    <t>Feather River, CA</t>
  </si>
  <si>
    <t>Columbia River, OR</t>
  </si>
  <si>
    <t>SF Bay Delta, CA</t>
  </si>
  <si>
    <t>Wild Horse Reservior, NV</t>
  </si>
  <si>
    <t>* From multiple agencies - USFWS, NBS, USGS, PLPT, UNR</t>
  </si>
  <si>
    <t>[Species, tagging agency, release location and distance to Anaho Island; LCT – Lahontan cutthroat trout, RBT – Rainbow trout, PLPT – Pyramid Lake Paiute Tribe, Sigler – University of Nevada, Reno Study, USFWS – U.S. Fish and Wildlife Service, NDOW – Nevada Department of Wildlife, CDFW – California Department of Fish and Wildlife, USFS – U.S. Forest Service, IDFG – Idaho Department of Fish and Game, CDWR – California Department of Water Resources, ODFW- Oregon Department of Fish and Wildlife, IDFG – Idaho Department of Fish and Game ]</t>
  </si>
  <si>
    <t>Tagging agency</t>
  </si>
  <si>
    <t>Fish release location</t>
  </si>
  <si>
    <t>Chinook salmon</t>
  </si>
  <si>
    <t>Striped bass</t>
  </si>
  <si>
    <t>Small mouth bass</t>
  </si>
  <si>
    <t>Northern pike minnow</t>
  </si>
  <si>
    <r>
      <rPr>
        <b/>
        <sz val="11"/>
        <color theme="1"/>
        <rFont val="Arial Narrow"/>
        <family val="2"/>
      </rPr>
      <t xml:space="preserve">Table A1. </t>
    </r>
    <r>
      <rPr>
        <sz val="11"/>
        <color theme="1"/>
        <rFont val="Arial Narrow"/>
        <family val="2"/>
      </rPr>
      <t xml:space="preserve"> Number of identifiable tags recovered from the Anaho Island nesting colony, Pyramid Lake, Nevada, 2001–14.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</si>
</sst>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" fontId="1" fillId="0" borderId="0" xfId="0" quotePrefix="1" applyNumberFormat="1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quotePrefix="1" applyFont="1" applyAlignment="1">
      <alignment horizontal="left"/>
    </xf>
    <xf numFmtId="0" fontId="1" fillId="0" borderId="2" xfId="0" applyFont="1" applyBorder="1"/>
    <xf numFmtId="0" fontId="1" fillId="0" borderId="0" xfId="0" applyFont="1" applyBorder="1"/>
    <xf numFmtId="0" fontId="0" fillId="0" borderId="0" xfId="0" applyBorder="1" applyAlignment="1">
      <alignment vertical="top" wrapText="1"/>
    </xf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0" xfId="0" quotePrefix="1" applyNumberFormat="1" applyFont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30"/>
  <sheetViews>
    <sheetView showGridLines="0" tabSelected="1" workbookViewId="0">
      <selection activeCell="B5" sqref="B5:B6"/>
    </sheetView>
  </sheetViews>
  <sheetFormatPr defaultRowHeight="15" x14ac:dyDescent="0.25"/>
  <cols>
    <col min="1" max="1" width="2.7109375" style="1" customWidth="1"/>
    <col min="2" max="2" width="21.5703125" style="1" bestFit="1" customWidth="1"/>
    <col min="3" max="3" width="11.140625" style="1" customWidth="1"/>
    <col min="4" max="4" width="29.28515625" style="1" bestFit="1" customWidth="1"/>
    <col min="5" max="5" width="13.42578125" style="2" customWidth="1"/>
    <col min="6" max="29" width="6.7109375" style="1" customWidth="1"/>
    <col min="30" max="30" width="9.140625" style="1"/>
    <col min="31" max="31" width="2.7109375" style="1" customWidth="1"/>
    <col min="32" max="16384" width="9.140625" style="1"/>
  </cols>
  <sheetData>
    <row r="1" spans="1:90" s="19" customFormat="1" ht="16.5" x14ac:dyDescent="0.3">
      <c r="A1" s="19" t="s">
        <v>46</v>
      </c>
      <c r="E1" s="20"/>
    </row>
    <row r="2" spans="1:90" x14ac:dyDescent="0.25">
      <c r="E2" s="3"/>
    </row>
    <row r="3" spans="1:90" s="6" customFormat="1" ht="45.75" customHeight="1" x14ac:dyDescent="0.25">
      <c r="A3" s="7" t="s">
        <v>39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14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</row>
    <row r="4" spans="1:90" ht="16.5" x14ac:dyDescent="0.3">
      <c r="A4" s="21"/>
      <c r="B4" s="21"/>
      <c r="C4" s="21"/>
      <c r="D4" s="21"/>
      <c r="E4" s="22"/>
      <c r="F4" s="23" t="s">
        <v>11</v>
      </c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1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2"/>
      <c r="CF4" s="12"/>
      <c r="CG4" s="12"/>
      <c r="CH4" s="12"/>
      <c r="CI4" s="12"/>
      <c r="CJ4" s="12"/>
      <c r="CK4" s="12"/>
      <c r="CL4" s="12"/>
    </row>
    <row r="5" spans="1:90" ht="16.5" x14ac:dyDescent="0.3">
      <c r="A5" s="21"/>
      <c r="B5" s="24" t="s">
        <v>12</v>
      </c>
      <c r="C5" s="24" t="s">
        <v>40</v>
      </c>
      <c r="D5" s="24" t="s">
        <v>41</v>
      </c>
      <c r="E5" s="24" t="s">
        <v>13</v>
      </c>
      <c r="F5" s="25">
        <v>2001</v>
      </c>
      <c r="G5" s="25">
        <v>2001</v>
      </c>
      <c r="H5" s="25">
        <v>2001</v>
      </c>
      <c r="I5" s="25">
        <v>2002</v>
      </c>
      <c r="J5" s="25">
        <v>2003</v>
      </c>
      <c r="K5" s="25">
        <v>2004</v>
      </c>
      <c r="L5" s="25">
        <v>2005</v>
      </c>
      <c r="M5" s="25">
        <v>2006</v>
      </c>
      <c r="N5" s="25">
        <v>2007</v>
      </c>
      <c r="O5" s="25">
        <v>2008</v>
      </c>
      <c r="P5" s="25">
        <v>2008</v>
      </c>
      <c r="Q5" s="25">
        <v>2008</v>
      </c>
      <c r="R5" s="25">
        <v>2009</v>
      </c>
      <c r="S5" s="25">
        <v>2009</v>
      </c>
      <c r="T5" s="25">
        <v>2009</v>
      </c>
      <c r="U5" s="25">
        <v>2010</v>
      </c>
      <c r="V5" s="25">
        <v>2010</v>
      </c>
      <c r="W5" s="25">
        <v>2011</v>
      </c>
      <c r="X5" s="25">
        <v>2011</v>
      </c>
      <c r="Y5" s="25">
        <v>2011</v>
      </c>
      <c r="Z5" s="25">
        <v>2012</v>
      </c>
      <c r="AA5" s="25">
        <v>2012</v>
      </c>
      <c r="AB5" s="25">
        <v>2012</v>
      </c>
      <c r="AC5" s="25">
        <v>2013</v>
      </c>
      <c r="AD5" s="22"/>
    </row>
    <row r="6" spans="1:90" ht="16.5" x14ac:dyDescent="0.3">
      <c r="A6" s="21"/>
      <c r="B6" s="26"/>
      <c r="C6" s="26"/>
      <c r="D6" s="26"/>
      <c r="E6" s="26"/>
      <c r="F6" s="25">
        <v>1</v>
      </c>
      <c r="G6" s="25">
        <v>2</v>
      </c>
      <c r="H6" s="25">
        <v>3</v>
      </c>
      <c r="I6" s="25">
        <v>4</v>
      </c>
      <c r="J6" s="25">
        <v>5</v>
      </c>
      <c r="K6" s="25">
        <v>6</v>
      </c>
      <c r="L6" s="25">
        <v>7</v>
      </c>
      <c r="M6" s="25">
        <v>8</v>
      </c>
      <c r="N6" s="25">
        <v>9</v>
      </c>
      <c r="O6" s="25">
        <v>10</v>
      </c>
      <c r="P6" s="25">
        <v>11</v>
      </c>
      <c r="Q6" s="25">
        <v>12</v>
      </c>
      <c r="R6" s="25">
        <v>13</v>
      </c>
      <c r="S6" s="25">
        <v>14</v>
      </c>
      <c r="T6" s="25">
        <v>15</v>
      </c>
      <c r="U6" s="25">
        <v>16</v>
      </c>
      <c r="V6" s="25">
        <v>17</v>
      </c>
      <c r="W6" s="25">
        <v>18</v>
      </c>
      <c r="X6" s="25">
        <v>19</v>
      </c>
      <c r="Y6" s="25">
        <v>20</v>
      </c>
      <c r="Z6" s="25">
        <v>21</v>
      </c>
      <c r="AA6" s="25">
        <v>22</v>
      </c>
      <c r="AB6" s="25">
        <v>23</v>
      </c>
      <c r="AC6" s="25">
        <v>24</v>
      </c>
      <c r="AD6" s="25" t="s">
        <v>14</v>
      </c>
    </row>
    <row r="7" spans="1:90" x14ac:dyDescent="0.25">
      <c r="B7" s="9" t="s">
        <v>15</v>
      </c>
      <c r="C7" s="9" t="s">
        <v>16</v>
      </c>
      <c r="D7" s="10" t="s">
        <v>17</v>
      </c>
      <c r="E7" s="5" t="s">
        <v>18</v>
      </c>
      <c r="F7" s="15">
        <v>943</v>
      </c>
      <c r="G7" s="15">
        <v>934</v>
      </c>
      <c r="H7" s="15">
        <v>1014</v>
      </c>
      <c r="I7" s="15">
        <v>809</v>
      </c>
      <c r="J7" s="15">
        <v>865</v>
      </c>
      <c r="K7" s="15">
        <v>587</v>
      </c>
      <c r="L7" s="15">
        <v>826</v>
      </c>
      <c r="M7" s="15">
        <v>455</v>
      </c>
      <c r="N7" s="15">
        <v>476</v>
      </c>
      <c r="O7" s="15">
        <v>253</v>
      </c>
      <c r="P7" s="15">
        <v>287</v>
      </c>
      <c r="Q7" s="15">
        <v>480</v>
      </c>
      <c r="R7" s="15">
        <v>349</v>
      </c>
      <c r="S7" s="15">
        <v>447</v>
      </c>
      <c r="T7" s="15">
        <v>297</v>
      </c>
      <c r="U7" s="15">
        <v>254</v>
      </c>
      <c r="V7" s="15">
        <v>365</v>
      </c>
      <c r="W7" s="15">
        <v>179</v>
      </c>
      <c r="X7" s="15">
        <v>158</v>
      </c>
      <c r="Y7" s="15">
        <v>120</v>
      </c>
      <c r="Z7" s="15">
        <v>148</v>
      </c>
      <c r="AA7" s="15">
        <v>173</v>
      </c>
      <c r="AB7" s="15">
        <v>157</v>
      </c>
      <c r="AC7" s="15">
        <v>146</v>
      </c>
      <c r="AD7" s="16">
        <f>SUM(F7:AC7)</f>
        <v>10722</v>
      </c>
    </row>
    <row r="8" spans="1:90" x14ac:dyDescent="0.25">
      <c r="B8" s="10" t="s">
        <v>1</v>
      </c>
      <c r="C8" s="10" t="s">
        <v>3</v>
      </c>
      <c r="D8" s="10" t="s">
        <v>17</v>
      </c>
      <c r="E8" s="5" t="s">
        <v>18</v>
      </c>
      <c r="F8" s="16">
        <v>49</v>
      </c>
      <c r="G8" s="16">
        <v>62</v>
      </c>
      <c r="H8" s="16">
        <v>86</v>
      </c>
      <c r="I8" s="16">
        <v>45</v>
      </c>
      <c r="J8" s="16">
        <v>132</v>
      </c>
      <c r="K8" s="16">
        <v>76</v>
      </c>
      <c r="L8" s="16">
        <v>65</v>
      </c>
      <c r="M8" s="16">
        <v>34</v>
      </c>
      <c r="N8" s="16">
        <v>26</v>
      </c>
      <c r="O8" s="16">
        <v>15</v>
      </c>
      <c r="P8" s="16">
        <v>15</v>
      </c>
      <c r="Q8" s="16">
        <v>24</v>
      </c>
      <c r="R8" s="16">
        <v>18</v>
      </c>
      <c r="S8" s="16">
        <v>9</v>
      </c>
      <c r="T8" s="16">
        <v>13</v>
      </c>
      <c r="U8" s="16">
        <v>17</v>
      </c>
      <c r="V8" s="16">
        <v>14</v>
      </c>
      <c r="W8" s="16">
        <v>29</v>
      </c>
      <c r="X8" s="16">
        <v>18</v>
      </c>
      <c r="Y8" s="16">
        <v>19</v>
      </c>
      <c r="Z8" s="16">
        <v>14</v>
      </c>
      <c r="AA8" s="16">
        <v>12</v>
      </c>
      <c r="AB8" s="16">
        <v>17</v>
      </c>
      <c r="AC8" s="16">
        <v>16</v>
      </c>
      <c r="AD8" s="16">
        <f>SUM(F8:AC8)</f>
        <v>825</v>
      </c>
    </row>
    <row r="9" spans="1:90" x14ac:dyDescent="0.25">
      <c r="B9" s="10"/>
      <c r="C9" s="10" t="s">
        <v>2</v>
      </c>
      <c r="D9" s="10" t="s">
        <v>17</v>
      </c>
      <c r="E9" s="5" t="s">
        <v>18</v>
      </c>
      <c r="F9" s="17">
        <v>2</v>
      </c>
      <c r="G9" s="17" t="s">
        <v>19</v>
      </c>
      <c r="H9" s="17" t="s">
        <v>19</v>
      </c>
      <c r="I9" s="17" t="s">
        <v>19</v>
      </c>
      <c r="J9" s="17" t="s">
        <v>19</v>
      </c>
      <c r="K9" s="16">
        <v>1</v>
      </c>
      <c r="L9" s="17" t="s">
        <v>19</v>
      </c>
      <c r="M9" s="17" t="s">
        <v>19</v>
      </c>
      <c r="N9" s="17" t="s">
        <v>19</v>
      </c>
      <c r="O9" s="17" t="s">
        <v>19</v>
      </c>
      <c r="P9" s="17" t="s">
        <v>19</v>
      </c>
      <c r="Q9" s="17" t="s">
        <v>19</v>
      </c>
      <c r="R9" s="17">
        <v>1</v>
      </c>
      <c r="S9" s="17" t="s">
        <v>19</v>
      </c>
      <c r="T9" s="17" t="s">
        <v>19</v>
      </c>
      <c r="U9" s="17" t="s">
        <v>19</v>
      </c>
      <c r="V9" s="17" t="s">
        <v>19</v>
      </c>
      <c r="W9" s="17" t="s">
        <v>19</v>
      </c>
      <c r="X9" s="17" t="s">
        <v>19</v>
      </c>
      <c r="Y9" s="17" t="s">
        <v>19</v>
      </c>
      <c r="Z9" s="17" t="s">
        <v>19</v>
      </c>
      <c r="AA9" s="17" t="s">
        <v>19</v>
      </c>
      <c r="AB9" s="17" t="s">
        <v>19</v>
      </c>
      <c r="AC9" s="17" t="s">
        <v>19</v>
      </c>
      <c r="AD9" s="16">
        <v>4</v>
      </c>
    </row>
    <row r="10" spans="1:90" x14ac:dyDescent="0.25">
      <c r="B10" s="10"/>
      <c r="C10" s="10" t="s">
        <v>0</v>
      </c>
      <c r="D10" s="10" t="s">
        <v>17</v>
      </c>
      <c r="E10" s="5" t="s">
        <v>18</v>
      </c>
      <c r="F10" s="17" t="s">
        <v>19</v>
      </c>
      <c r="G10" s="17" t="s">
        <v>19</v>
      </c>
      <c r="H10" s="17" t="s">
        <v>19</v>
      </c>
      <c r="I10" s="17" t="s">
        <v>19</v>
      </c>
      <c r="J10" s="17" t="s">
        <v>19</v>
      </c>
      <c r="K10" s="17" t="s">
        <v>19</v>
      </c>
      <c r="L10" s="16">
        <v>20</v>
      </c>
      <c r="M10" s="16">
        <v>1139</v>
      </c>
      <c r="N10" s="16">
        <v>2408</v>
      </c>
      <c r="O10" s="16">
        <v>591</v>
      </c>
      <c r="P10" s="16">
        <v>584</v>
      </c>
      <c r="Q10" s="16">
        <v>898</v>
      </c>
      <c r="R10" s="16">
        <v>916</v>
      </c>
      <c r="S10" s="16">
        <v>95</v>
      </c>
      <c r="T10" s="16">
        <v>731</v>
      </c>
      <c r="U10" s="16">
        <v>1074</v>
      </c>
      <c r="V10" s="16">
        <v>1078</v>
      </c>
      <c r="W10" s="16">
        <v>484</v>
      </c>
      <c r="X10" s="16">
        <v>335</v>
      </c>
      <c r="Y10" s="16">
        <v>287</v>
      </c>
      <c r="Z10" s="16">
        <v>314</v>
      </c>
      <c r="AA10" s="16">
        <v>427</v>
      </c>
      <c r="AB10" s="16">
        <v>366</v>
      </c>
      <c r="AC10" s="16">
        <v>1814</v>
      </c>
      <c r="AD10" s="16">
        <f t="shared" ref="AD10:AD28" si="0">SUM(F10:AC10)</f>
        <v>13561</v>
      </c>
    </row>
    <row r="11" spans="1:90" x14ac:dyDescent="0.25">
      <c r="B11" s="10"/>
      <c r="C11" s="10" t="s">
        <v>0</v>
      </c>
      <c r="D11" s="10" t="s">
        <v>20</v>
      </c>
      <c r="E11" s="2">
        <v>155</v>
      </c>
      <c r="F11" s="17" t="s">
        <v>19</v>
      </c>
      <c r="G11" s="17" t="s">
        <v>19</v>
      </c>
      <c r="H11" s="17" t="s">
        <v>19</v>
      </c>
      <c r="I11" s="17" t="s">
        <v>19</v>
      </c>
      <c r="J11" s="17" t="s">
        <v>19</v>
      </c>
      <c r="K11" s="17" t="s">
        <v>19</v>
      </c>
      <c r="L11" s="17" t="s">
        <v>19</v>
      </c>
      <c r="M11" s="16">
        <v>5</v>
      </c>
      <c r="N11" s="16">
        <v>10</v>
      </c>
      <c r="O11" s="16">
        <v>13</v>
      </c>
      <c r="P11" s="16">
        <v>38</v>
      </c>
      <c r="Q11" s="16">
        <v>34</v>
      </c>
      <c r="R11" s="16">
        <v>20</v>
      </c>
      <c r="S11" s="16">
        <v>2</v>
      </c>
      <c r="T11" s="16">
        <v>18</v>
      </c>
      <c r="U11" s="16">
        <v>12</v>
      </c>
      <c r="V11" s="16">
        <v>6</v>
      </c>
      <c r="W11" s="16">
        <v>11</v>
      </c>
      <c r="X11" s="16">
        <v>3</v>
      </c>
      <c r="Y11" s="16">
        <v>5</v>
      </c>
      <c r="Z11" s="16">
        <v>7</v>
      </c>
      <c r="AA11" s="16">
        <v>5</v>
      </c>
      <c r="AB11" s="16">
        <v>2</v>
      </c>
      <c r="AC11" s="16">
        <v>3</v>
      </c>
      <c r="AD11" s="16">
        <f t="shared" si="0"/>
        <v>194</v>
      </c>
    </row>
    <row r="12" spans="1:90" x14ac:dyDescent="0.25">
      <c r="B12" s="10"/>
      <c r="C12" s="10" t="s">
        <v>4</v>
      </c>
      <c r="D12" s="10" t="s">
        <v>20</v>
      </c>
      <c r="E12" s="2">
        <v>155</v>
      </c>
      <c r="F12" s="16">
        <v>2</v>
      </c>
      <c r="G12" s="16">
        <v>1</v>
      </c>
      <c r="H12" s="17" t="s">
        <v>19</v>
      </c>
      <c r="I12" s="17" t="s">
        <v>19</v>
      </c>
      <c r="J12" s="17" t="s">
        <v>19</v>
      </c>
      <c r="K12" s="17" t="s">
        <v>19</v>
      </c>
      <c r="L12" s="17" t="s">
        <v>19</v>
      </c>
      <c r="M12" s="16">
        <v>1</v>
      </c>
      <c r="N12" s="16">
        <v>2</v>
      </c>
      <c r="O12" s="16">
        <v>1</v>
      </c>
      <c r="P12" s="16">
        <v>7</v>
      </c>
      <c r="Q12" s="16">
        <v>4</v>
      </c>
      <c r="R12" s="16">
        <v>4</v>
      </c>
      <c r="S12" s="17" t="s">
        <v>19</v>
      </c>
      <c r="T12" s="16">
        <v>3</v>
      </c>
      <c r="U12" s="17" t="s">
        <v>19</v>
      </c>
      <c r="V12" s="17" t="s">
        <v>19</v>
      </c>
      <c r="W12" s="17" t="s">
        <v>19</v>
      </c>
      <c r="X12" s="17" t="s">
        <v>19</v>
      </c>
      <c r="Y12" s="17" t="s">
        <v>19</v>
      </c>
      <c r="Z12" s="16">
        <v>3</v>
      </c>
      <c r="AA12" s="16">
        <v>3</v>
      </c>
      <c r="AB12" s="17" t="s">
        <v>19</v>
      </c>
      <c r="AC12" s="17" t="s">
        <v>19</v>
      </c>
      <c r="AD12" s="16">
        <f t="shared" si="0"/>
        <v>31</v>
      </c>
    </row>
    <row r="13" spans="1:90" x14ac:dyDescent="0.25">
      <c r="B13" s="10"/>
      <c r="C13" s="10" t="s">
        <v>4</v>
      </c>
      <c r="D13" s="10" t="s">
        <v>21</v>
      </c>
      <c r="E13" s="2">
        <v>55</v>
      </c>
      <c r="F13" s="17" t="s">
        <v>19</v>
      </c>
      <c r="G13" s="17" t="s">
        <v>19</v>
      </c>
      <c r="H13" s="17" t="s">
        <v>19</v>
      </c>
      <c r="I13" s="17" t="s">
        <v>19</v>
      </c>
      <c r="J13" s="17" t="s">
        <v>19</v>
      </c>
      <c r="K13" s="16">
        <v>1</v>
      </c>
      <c r="L13" s="17" t="s">
        <v>19</v>
      </c>
      <c r="M13" s="17" t="s">
        <v>19</v>
      </c>
      <c r="N13" s="17" t="s">
        <v>19</v>
      </c>
      <c r="O13" s="17" t="s">
        <v>19</v>
      </c>
      <c r="P13" s="17" t="s">
        <v>19</v>
      </c>
      <c r="Q13" s="16">
        <v>1</v>
      </c>
      <c r="R13" s="17" t="s">
        <v>19</v>
      </c>
      <c r="S13" s="17" t="s">
        <v>19</v>
      </c>
      <c r="T13" s="17" t="s">
        <v>19</v>
      </c>
      <c r="U13" s="17" t="s">
        <v>19</v>
      </c>
      <c r="V13" s="17" t="s">
        <v>19</v>
      </c>
      <c r="W13" s="17" t="s">
        <v>19</v>
      </c>
      <c r="X13" s="17" t="s">
        <v>19</v>
      </c>
      <c r="Y13" s="17" t="s">
        <v>19</v>
      </c>
      <c r="Z13" s="17" t="s">
        <v>19</v>
      </c>
      <c r="AA13" s="17" t="s">
        <v>19</v>
      </c>
      <c r="AB13" s="17" t="s">
        <v>19</v>
      </c>
      <c r="AC13" s="17" t="s">
        <v>19</v>
      </c>
      <c r="AD13" s="16">
        <f t="shared" si="0"/>
        <v>2</v>
      </c>
    </row>
    <row r="14" spans="1:90" x14ac:dyDescent="0.25">
      <c r="B14" s="10" t="s">
        <v>22</v>
      </c>
      <c r="C14" s="10" t="s">
        <v>5</v>
      </c>
      <c r="D14" s="10" t="s">
        <v>23</v>
      </c>
      <c r="E14" s="2">
        <v>205</v>
      </c>
      <c r="F14" s="17" t="s">
        <v>19</v>
      </c>
      <c r="G14" s="17" t="s">
        <v>19</v>
      </c>
      <c r="H14" s="17" t="s">
        <v>19</v>
      </c>
      <c r="I14" s="17" t="s">
        <v>19</v>
      </c>
      <c r="J14" s="17" t="s">
        <v>19</v>
      </c>
      <c r="K14" s="17" t="s">
        <v>19</v>
      </c>
      <c r="L14" s="16">
        <v>1</v>
      </c>
      <c r="M14" s="17" t="s">
        <v>19</v>
      </c>
      <c r="N14" s="17" t="s">
        <v>19</v>
      </c>
      <c r="O14" s="17" t="s">
        <v>19</v>
      </c>
      <c r="P14" s="17" t="s">
        <v>19</v>
      </c>
      <c r="Q14" s="17" t="s">
        <v>19</v>
      </c>
      <c r="R14" s="17" t="s">
        <v>19</v>
      </c>
      <c r="S14" s="17" t="s">
        <v>19</v>
      </c>
      <c r="T14" s="17" t="s">
        <v>19</v>
      </c>
      <c r="U14" s="17" t="s">
        <v>19</v>
      </c>
      <c r="V14" s="17" t="s">
        <v>19</v>
      </c>
      <c r="W14" s="17" t="s">
        <v>19</v>
      </c>
      <c r="X14" s="17" t="s">
        <v>19</v>
      </c>
      <c r="Y14" s="17" t="s">
        <v>19</v>
      </c>
      <c r="Z14" s="17" t="s">
        <v>19</v>
      </c>
      <c r="AA14" s="17" t="s">
        <v>19</v>
      </c>
      <c r="AB14" s="17" t="s">
        <v>19</v>
      </c>
      <c r="AC14" s="17" t="s">
        <v>19</v>
      </c>
      <c r="AD14" s="16">
        <f t="shared" si="0"/>
        <v>1</v>
      </c>
    </row>
    <row r="15" spans="1:90" x14ac:dyDescent="0.25">
      <c r="B15" s="10"/>
      <c r="C15" s="10" t="s">
        <v>5</v>
      </c>
      <c r="D15" s="10" t="s">
        <v>24</v>
      </c>
      <c r="E15" s="2">
        <v>80</v>
      </c>
      <c r="F15" s="17" t="s">
        <v>19</v>
      </c>
      <c r="G15" s="17" t="s">
        <v>19</v>
      </c>
      <c r="H15" s="17" t="s">
        <v>19</v>
      </c>
      <c r="I15" s="17" t="s">
        <v>19</v>
      </c>
      <c r="J15" s="16">
        <v>1</v>
      </c>
      <c r="K15" s="17" t="s">
        <v>19</v>
      </c>
      <c r="L15" s="16">
        <v>1</v>
      </c>
      <c r="M15" s="17" t="s">
        <v>19</v>
      </c>
      <c r="N15" s="17" t="s">
        <v>19</v>
      </c>
      <c r="O15" s="17" t="s">
        <v>19</v>
      </c>
      <c r="P15" s="17" t="s">
        <v>19</v>
      </c>
      <c r="Q15" s="17" t="s">
        <v>19</v>
      </c>
      <c r="R15" s="17" t="s">
        <v>19</v>
      </c>
      <c r="S15" s="17" t="s">
        <v>19</v>
      </c>
      <c r="T15" s="17" t="s">
        <v>19</v>
      </c>
      <c r="U15" s="17" t="s">
        <v>19</v>
      </c>
      <c r="V15" s="17" t="s">
        <v>19</v>
      </c>
      <c r="W15" s="17" t="s">
        <v>19</v>
      </c>
      <c r="X15" s="17" t="s">
        <v>19</v>
      </c>
      <c r="Y15" s="17" t="s">
        <v>19</v>
      </c>
      <c r="Z15" s="17" t="s">
        <v>19</v>
      </c>
      <c r="AA15" s="17" t="s">
        <v>19</v>
      </c>
      <c r="AB15" s="17" t="s">
        <v>19</v>
      </c>
      <c r="AC15" s="17" t="s">
        <v>19</v>
      </c>
      <c r="AD15" s="16">
        <f t="shared" si="0"/>
        <v>2</v>
      </c>
    </row>
    <row r="16" spans="1:90" x14ac:dyDescent="0.25">
      <c r="B16" s="10"/>
      <c r="C16" s="10" t="s">
        <v>5</v>
      </c>
      <c r="D16" s="10" t="s">
        <v>25</v>
      </c>
      <c r="E16" s="2">
        <v>270</v>
      </c>
      <c r="F16" s="17" t="s">
        <v>19</v>
      </c>
      <c r="G16" s="17" t="s">
        <v>19</v>
      </c>
      <c r="H16" s="17" t="s">
        <v>19</v>
      </c>
      <c r="I16" s="17" t="s">
        <v>19</v>
      </c>
      <c r="J16" s="17" t="s">
        <v>19</v>
      </c>
      <c r="K16" s="17" t="s">
        <v>19</v>
      </c>
      <c r="L16" s="17" t="s">
        <v>19</v>
      </c>
      <c r="M16" s="17" t="s">
        <v>19</v>
      </c>
      <c r="N16" s="17" t="s">
        <v>19</v>
      </c>
      <c r="O16" s="17" t="s">
        <v>19</v>
      </c>
      <c r="P16" s="17" t="s">
        <v>19</v>
      </c>
      <c r="Q16" s="17" t="s">
        <v>19</v>
      </c>
      <c r="R16" s="17" t="s">
        <v>19</v>
      </c>
      <c r="S16" s="17" t="s">
        <v>19</v>
      </c>
      <c r="T16" s="17" t="s">
        <v>19</v>
      </c>
      <c r="U16" s="17" t="s">
        <v>19</v>
      </c>
      <c r="V16" s="17" t="s">
        <v>19</v>
      </c>
      <c r="W16" s="17" t="s">
        <v>19</v>
      </c>
      <c r="X16" s="17" t="s">
        <v>19</v>
      </c>
      <c r="Y16" s="17" t="s">
        <v>19</v>
      </c>
      <c r="Z16" s="17" t="s">
        <v>19</v>
      </c>
      <c r="AA16" s="17" t="s">
        <v>19</v>
      </c>
      <c r="AB16" s="16">
        <v>1</v>
      </c>
      <c r="AC16" s="17" t="s">
        <v>19</v>
      </c>
      <c r="AD16" s="16">
        <f t="shared" si="0"/>
        <v>1</v>
      </c>
    </row>
    <row r="17" spans="1:31" x14ac:dyDescent="0.25">
      <c r="B17" s="10"/>
      <c r="C17" s="10" t="s">
        <v>5</v>
      </c>
      <c r="D17" s="10" t="s">
        <v>26</v>
      </c>
      <c r="E17" s="2">
        <v>130</v>
      </c>
      <c r="F17" s="16">
        <v>8</v>
      </c>
      <c r="G17" s="16">
        <v>5</v>
      </c>
      <c r="H17" s="16">
        <v>9</v>
      </c>
      <c r="I17" s="16">
        <v>5</v>
      </c>
      <c r="J17" s="16">
        <v>4</v>
      </c>
      <c r="K17" s="16">
        <v>2</v>
      </c>
      <c r="L17" s="16">
        <v>4</v>
      </c>
      <c r="M17" s="16">
        <v>1</v>
      </c>
      <c r="N17" s="16">
        <v>3</v>
      </c>
      <c r="O17" s="16">
        <v>2</v>
      </c>
      <c r="P17" s="17" t="s">
        <v>19</v>
      </c>
      <c r="Q17" s="17" t="s">
        <v>19</v>
      </c>
      <c r="R17" s="17" t="s">
        <v>19</v>
      </c>
      <c r="S17" s="17" t="s">
        <v>19</v>
      </c>
      <c r="T17" s="16">
        <v>1</v>
      </c>
      <c r="U17" s="16">
        <v>1</v>
      </c>
      <c r="V17" s="16">
        <v>1</v>
      </c>
      <c r="W17" s="17" t="s">
        <v>19</v>
      </c>
      <c r="X17" s="17" t="s">
        <v>19</v>
      </c>
      <c r="Y17" s="17" t="s">
        <v>19</v>
      </c>
      <c r="Z17" s="17" t="s">
        <v>19</v>
      </c>
      <c r="AA17" s="16">
        <v>2</v>
      </c>
      <c r="AB17" s="17" t="s">
        <v>19</v>
      </c>
      <c r="AC17" s="16">
        <v>1</v>
      </c>
      <c r="AD17" s="16">
        <f t="shared" si="0"/>
        <v>49</v>
      </c>
    </row>
    <row r="18" spans="1:31" x14ac:dyDescent="0.25">
      <c r="B18" s="10"/>
      <c r="C18" s="10" t="s">
        <v>5</v>
      </c>
      <c r="D18" s="10" t="s">
        <v>27</v>
      </c>
      <c r="E18" s="2">
        <v>90</v>
      </c>
      <c r="F18" s="17" t="s">
        <v>19</v>
      </c>
      <c r="G18" s="17" t="s">
        <v>19</v>
      </c>
      <c r="H18" s="17" t="s">
        <v>19</v>
      </c>
      <c r="I18" s="17" t="s">
        <v>19</v>
      </c>
      <c r="J18" s="16">
        <v>1</v>
      </c>
      <c r="K18" s="17" t="s">
        <v>19</v>
      </c>
      <c r="L18" s="17" t="s">
        <v>19</v>
      </c>
      <c r="M18" s="16">
        <v>1</v>
      </c>
      <c r="N18" s="17" t="s">
        <v>19</v>
      </c>
      <c r="O18" s="16">
        <v>3</v>
      </c>
      <c r="P18" s="16">
        <v>1</v>
      </c>
      <c r="Q18" s="16">
        <v>1</v>
      </c>
      <c r="R18" s="16">
        <v>2</v>
      </c>
      <c r="S18" s="16">
        <v>2</v>
      </c>
      <c r="T18" s="16">
        <v>1</v>
      </c>
      <c r="U18" s="17" t="s">
        <v>19</v>
      </c>
      <c r="V18" s="17" t="s">
        <v>19</v>
      </c>
      <c r="W18" s="17" t="s">
        <v>19</v>
      </c>
      <c r="X18" s="17" t="s">
        <v>19</v>
      </c>
      <c r="Y18" s="17" t="s">
        <v>19</v>
      </c>
      <c r="Z18" s="17" t="s">
        <v>19</v>
      </c>
      <c r="AA18" s="17" t="s">
        <v>19</v>
      </c>
      <c r="AB18" s="17" t="s">
        <v>19</v>
      </c>
      <c r="AC18" s="17" t="s">
        <v>19</v>
      </c>
      <c r="AD18" s="16">
        <f t="shared" si="0"/>
        <v>12</v>
      </c>
    </row>
    <row r="19" spans="1:31" x14ac:dyDescent="0.25">
      <c r="B19" s="10"/>
      <c r="C19" s="10" t="s">
        <v>5</v>
      </c>
      <c r="D19" s="10" t="s">
        <v>28</v>
      </c>
      <c r="E19" s="2">
        <v>510</v>
      </c>
      <c r="F19" s="17" t="s">
        <v>19</v>
      </c>
      <c r="G19" s="17" t="s">
        <v>19</v>
      </c>
      <c r="H19" s="16">
        <v>1</v>
      </c>
      <c r="I19" s="17" t="s">
        <v>19</v>
      </c>
      <c r="J19" s="17" t="s">
        <v>19</v>
      </c>
      <c r="K19" s="17" t="s">
        <v>19</v>
      </c>
      <c r="L19" s="17" t="s">
        <v>19</v>
      </c>
      <c r="M19" s="17" t="s">
        <v>19</v>
      </c>
      <c r="N19" s="17" t="s">
        <v>19</v>
      </c>
      <c r="O19" s="17" t="s">
        <v>19</v>
      </c>
      <c r="P19" s="17" t="s">
        <v>19</v>
      </c>
      <c r="Q19" s="17" t="s">
        <v>19</v>
      </c>
      <c r="R19" s="17" t="s">
        <v>19</v>
      </c>
      <c r="S19" s="17" t="s">
        <v>19</v>
      </c>
      <c r="T19" s="17" t="s">
        <v>19</v>
      </c>
      <c r="U19" s="17" t="s">
        <v>19</v>
      </c>
      <c r="V19" s="17" t="s">
        <v>19</v>
      </c>
      <c r="W19" s="17" t="s">
        <v>19</v>
      </c>
      <c r="X19" s="17" t="s">
        <v>19</v>
      </c>
      <c r="Y19" s="17" t="s">
        <v>19</v>
      </c>
      <c r="Z19" s="17" t="s">
        <v>19</v>
      </c>
      <c r="AA19" s="16">
        <v>3</v>
      </c>
      <c r="AB19" s="17" t="s">
        <v>19</v>
      </c>
      <c r="AC19" s="17" t="s">
        <v>19</v>
      </c>
      <c r="AD19" s="16">
        <f t="shared" si="0"/>
        <v>4</v>
      </c>
    </row>
    <row r="20" spans="1:31" x14ac:dyDescent="0.25">
      <c r="B20" s="11"/>
      <c r="C20" s="10" t="s">
        <v>5</v>
      </c>
      <c r="D20" s="10" t="s">
        <v>29</v>
      </c>
      <c r="E20" s="2">
        <v>110</v>
      </c>
      <c r="F20" s="16">
        <v>2</v>
      </c>
      <c r="G20" s="16">
        <v>2</v>
      </c>
      <c r="H20" s="16">
        <v>3</v>
      </c>
      <c r="I20" s="16">
        <v>1</v>
      </c>
      <c r="J20" s="17" t="s">
        <v>19</v>
      </c>
      <c r="K20" s="17" t="s">
        <v>19</v>
      </c>
      <c r="L20" s="17" t="s">
        <v>19</v>
      </c>
      <c r="M20" s="17" t="s">
        <v>19</v>
      </c>
      <c r="N20" s="17" t="s">
        <v>19</v>
      </c>
      <c r="O20" s="17" t="s">
        <v>19</v>
      </c>
      <c r="P20" s="17" t="s">
        <v>19</v>
      </c>
      <c r="Q20" s="17" t="s">
        <v>19</v>
      </c>
      <c r="R20" s="17" t="s">
        <v>19</v>
      </c>
      <c r="S20" s="17" t="s">
        <v>19</v>
      </c>
      <c r="T20" s="17" t="s">
        <v>19</v>
      </c>
      <c r="U20" s="17" t="s">
        <v>19</v>
      </c>
      <c r="V20" s="17" t="s">
        <v>19</v>
      </c>
      <c r="W20" s="17" t="s">
        <v>19</v>
      </c>
      <c r="X20" s="17" t="s">
        <v>19</v>
      </c>
      <c r="Y20" s="17" t="s">
        <v>19</v>
      </c>
      <c r="Z20" s="17" t="s">
        <v>19</v>
      </c>
      <c r="AA20" s="17" t="s">
        <v>19</v>
      </c>
      <c r="AB20" s="17" t="s">
        <v>19</v>
      </c>
      <c r="AC20" s="17" t="s">
        <v>19</v>
      </c>
      <c r="AD20" s="16">
        <f t="shared" si="0"/>
        <v>8</v>
      </c>
    </row>
    <row r="21" spans="1:31" x14ac:dyDescent="0.25">
      <c r="B21" s="10"/>
      <c r="C21" s="10" t="s">
        <v>4</v>
      </c>
      <c r="D21" s="10" t="s">
        <v>30</v>
      </c>
      <c r="E21" s="2" t="s">
        <v>31</v>
      </c>
      <c r="F21" s="17" t="s">
        <v>19</v>
      </c>
      <c r="G21" s="17" t="s">
        <v>19</v>
      </c>
      <c r="H21" s="17" t="s">
        <v>19</v>
      </c>
      <c r="I21" s="17" t="s">
        <v>19</v>
      </c>
      <c r="J21" s="17" t="s">
        <v>19</v>
      </c>
      <c r="K21" s="17" t="s">
        <v>19</v>
      </c>
      <c r="L21" s="17" t="s">
        <v>19</v>
      </c>
      <c r="M21" s="17" t="s">
        <v>19</v>
      </c>
      <c r="N21" s="17" t="s">
        <v>19</v>
      </c>
      <c r="O21" s="17" t="s">
        <v>19</v>
      </c>
      <c r="P21" s="17" t="s">
        <v>19</v>
      </c>
      <c r="Q21" s="17" t="s">
        <v>19</v>
      </c>
      <c r="R21" s="17" t="s">
        <v>19</v>
      </c>
      <c r="S21" s="17" t="s">
        <v>19</v>
      </c>
      <c r="T21" s="17" t="s">
        <v>19</v>
      </c>
      <c r="U21" s="16">
        <v>1</v>
      </c>
      <c r="V21" s="17" t="s">
        <v>19</v>
      </c>
      <c r="W21" s="16">
        <v>3</v>
      </c>
      <c r="X21" s="16">
        <v>1</v>
      </c>
      <c r="Y21" s="17" t="s">
        <v>19</v>
      </c>
      <c r="Z21" s="16">
        <v>11</v>
      </c>
      <c r="AA21" s="16">
        <v>14</v>
      </c>
      <c r="AB21" s="16">
        <v>6</v>
      </c>
      <c r="AC21" s="16">
        <v>10</v>
      </c>
      <c r="AD21" s="16">
        <f t="shared" si="0"/>
        <v>46</v>
      </c>
    </row>
    <row r="22" spans="1:31" x14ac:dyDescent="0.25">
      <c r="B22" s="10"/>
      <c r="C22" s="10" t="s">
        <v>6</v>
      </c>
      <c r="D22" s="10" t="s">
        <v>26</v>
      </c>
      <c r="E22" s="2">
        <v>130</v>
      </c>
      <c r="F22" s="17" t="s">
        <v>19</v>
      </c>
      <c r="G22" s="17" t="s">
        <v>19</v>
      </c>
      <c r="H22" s="17" t="s">
        <v>19</v>
      </c>
      <c r="I22" s="17" t="s">
        <v>19</v>
      </c>
      <c r="J22" s="17" t="s">
        <v>19</v>
      </c>
      <c r="K22" s="17" t="s">
        <v>19</v>
      </c>
      <c r="L22" s="17" t="s">
        <v>19</v>
      </c>
      <c r="M22" s="17" t="s">
        <v>19</v>
      </c>
      <c r="N22" s="17" t="s">
        <v>19</v>
      </c>
      <c r="O22" s="17" t="s">
        <v>19</v>
      </c>
      <c r="P22" s="17" t="s">
        <v>19</v>
      </c>
      <c r="Q22" s="17" t="s">
        <v>19</v>
      </c>
      <c r="R22" s="17" t="s">
        <v>19</v>
      </c>
      <c r="S22" s="17" t="s">
        <v>19</v>
      </c>
      <c r="T22" s="17" t="s">
        <v>19</v>
      </c>
      <c r="U22" s="16">
        <v>1</v>
      </c>
      <c r="V22" s="17" t="s">
        <v>19</v>
      </c>
      <c r="W22" s="17" t="s">
        <v>19</v>
      </c>
      <c r="X22" s="17" t="s">
        <v>19</v>
      </c>
      <c r="Y22" s="17" t="s">
        <v>19</v>
      </c>
      <c r="Z22" s="17" t="s">
        <v>19</v>
      </c>
      <c r="AA22" s="17" t="s">
        <v>19</v>
      </c>
      <c r="AB22" s="17" t="s">
        <v>19</v>
      </c>
      <c r="AC22" s="17" t="s">
        <v>19</v>
      </c>
      <c r="AD22" s="16">
        <f t="shared" si="0"/>
        <v>1</v>
      </c>
    </row>
    <row r="23" spans="1:31" x14ac:dyDescent="0.25">
      <c r="B23" s="10" t="s">
        <v>32</v>
      </c>
      <c r="C23" s="10" t="s">
        <v>8</v>
      </c>
      <c r="D23" s="10" t="s">
        <v>33</v>
      </c>
      <c r="E23" s="2">
        <v>440</v>
      </c>
      <c r="F23" s="17" t="s">
        <v>19</v>
      </c>
      <c r="G23" s="17" t="s">
        <v>19</v>
      </c>
      <c r="H23" s="17" t="s">
        <v>19</v>
      </c>
      <c r="I23" s="17" t="s">
        <v>19</v>
      </c>
      <c r="J23" s="17" t="s">
        <v>19</v>
      </c>
      <c r="K23" s="17" t="s">
        <v>19</v>
      </c>
      <c r="L23" s="17" t="s">
        <v>19</v>
      </c>
      <c r="M23" s="17" t="s">
        <v>19</v>
      </c>
      <c r="N23" s="17" t="s">
        <v>19</v>
      </c>
      <c r="O23" s="16">
        <v>1</v>
      </c>
      <c r="P23" s="17" t="s">
        <v>19</v>
      </c>
      <c r="Q23" s="17" t="s">
        <v>19</v>
      </c>
      <c r="R23" s="17" t="s">
        <v>19</v>
      </c>
      <c r="S23" s="17" t="s">
        <v>19</v>
      </c>
      <c r="T23" s="17" t="s">
        <v>19</v>
      </c>
      <c r="U23" s="17" t="s">
        <v>19</v>
      </c>
      <c r="V23" s="17" t="s">
        <v>19</v>
      </c>
      <c r="W23" s="17" t="s">
        <v>19</v>
      </c>
      <c r="X23" s="17" t="s">
        <v>19</v>
      </c>
      <c r="Y23" s="17" t="s">
        <v>19</v>
      </c>
      <c r="Z23" s="17" t="s">
        <v>19</v>
      </c>
      <c r="AA23" s="17" t="s">
        <v>19</v>
      </c>
      <c r="AB23" s="17" t="s">
        <v>19</v>
      </c>
      <c r="AC23" s="17" t="s">
        <v>19</v>
      </c>
      <c r="AD23" s="16">
        <f t="shared" si="0"/>
        <v>1</v>
      </c>
    </row>
    <row r="24" spans="1:31" x14ac:dyDescent="0.25">
      <c r="B24" s="10" t="s">
        <v>42</v>
      </c>
      <c r="C24" s="10" t="s">
        <v>7</v>
      </c>
      <c r="D24" s="10" t="s">
        <v>34</v>
      </c>
      <c r="E24" s="2">
        <v>175</v>
      </c>
      <c r="F24" s="17" t="s">
        <v>19</v>
      </c>
      <c r="G24" s="17" t="s">
        <v>19</v>
      </c>
      <c r="H24" s="17" t="s">
        <v>19</v>
      </c>
      <c r="I24" s="17" t="s">
        <v>19</v>
      </c>
      <c r="J24" s="17" t="s">
        <v>19</v>
      </c>
      <c r="K24" s="17" t="s">
        <v>19</v>
      </c>
      <c r="L24" s="17" t="s">
        <v>19</v>
      </c>
      <c r="M24" s="16">
        <v>1</v>
      </c>
      <c r="N24" s="17" t="s">
        <v>19</v>
      </c>
      <c r="O24" s="16">
        <v>1</v>
      </c>
      <c r="P24" s="17" t="s">
        <v>19</v>
      </c>
      <c r="Q24" s="17" t="s">
        <v>19</v>
      </c>
      <c r="R24" s="17" t="s">
        <v>19</v>
      </c>
      <c r="S24" s="17" t="s">
        <v>19</v>
      </c>
      <c r="T24" s="17" t="s">
        <v>19</v>
      </c>
      <c r="U24" s="17" t="s">
        <v>19</v>
      </c>
      <c r="V24" s="17" t="s">
        <v>19</v>
      </c>
      <c r="W24" s="17" t="s">
        <v>19</v>
      </c>
      <c r="X24" s="17" t="s">
        <v>19</v>
      </c>
      <c r="Y24" s="17" t="s">
        <v>19</v>
      </c>
      <c r="Z24" s="17" t="s">
        <v>19</v>
      </c>
      <c r="AA24" s="17" t="s">
        <v>19</v>
      </c>
      <c r="AB24" s="17" t="s">
        <v>19</v>
      </c>
      <c r="AC24" s="17" t="s">
        <v>19</v>
      </c>
      <c r="AD24" s="16">
        <f t="shared" si="0"/>
        <v>2</v>
      </c>
    </row>
    <row r="25" spans="1:31" x14ac:dyDescent="0.25">
      <c r="B25" s="10" t="s">
        <v>45</v>
      </c>
      <c r="C25" s="10" t="s">
        <v>9</v>
      </c>
      <c r="D25" s="10" t="s">
        <v>35</v>
      </c>
      <c r="E25" s="2">
        <v>735</v>
      </c>
      <c r="F25" s="17" t="s">
        <v>19</v>
      </c>
      <c r="G25" s="17" t="s">
        <v>19</v>
      </c>
      <c r="H25" s="17" t="s">
        <v>19</v>
      </c>
      <c r="I25" s="17" t="s">
        <v>19</v>
      </c>
      <c r="J25" s="17" t="s">
        <v>19</v>
      </c>
      <c r="K25" s="17" t="s">
        <v>19</v>
      </c>
      <c r="L25" s="17" t="s">
        <v>19</v>
      </c>
      <c r="M25" s="17" t="s">
        <v>19</v>
      </c>
      <c r="N25" s="17" t="s">
        <v>19</v>
      </c>
      <c r="O25" s="17" t="s">
        <v>19</v>
      </c>
      <c r="P25" s="16">
        <v>1</v>
      </c>
      <c r="Q25" s="17" t="s">
        <v>19</v>
      </c>
      <c r="R25" s="17" t="s">
        <v>19</v>
      </c>
      <c r="S25" s="17" t="s">
        <v>19</v>
      </c>
      <c r="T25" s="17" t="s">
        <v>19</v>
      </c>
      <c r="U25" s="17" t="s">
        <v>19</v>
      </c>
      <c r="V25" s="17" t="s">
        <v>19</v>
      </c>
      <c r="W25" s="17" t="s">
        <v>19</v>
      </c>
      <c r="X25" s="17" t="s">
        <v>19</v>
      </c>
      <c r="Y25" s="17" t="s">
        <v>19</v>
      </c>
      <c r="Z25" s="17" t="s">
        <v>19</v>
      </c>
      <c r="AA25" s="17" t="s">
        <v>19</v>
      </c>
      <c r="AB25" s="17" t="s">
        <v>19</v>
      </c>
      <c r="AC25" s="17" t="s">
        <v>19</v>
      </c>
      <c r="AD25" s="16">
        <f t="shared" si="0"/>
        <v>1</v>
      </c>
    </row>
    <row r="26" spans="1:31" x14ac:dyDescent="0.25">
      <c r="B26" s="10" t="s">
        <v>43</v>
      </c>
      <c r="C26" s="10" t="s">
        <v>5</v>
      </c>
      <c r="D26" s="10" t="s">
        <v>36</v>
      </c>
      <c r="E26" s="2">
        <v>310</v>
      </c>
      <c r="F26" s="16">
        <v>1</v>
      </c>
      <c r="G26" s="17" t="s">
        <v>19</v>
      </c>
      <c r="H26" s="16">
        <v>1</v>
      </c>
      <c r="I26" s="17" t="s">
        <v>19</v>
      </c>
      <c r="J26" s="17" t="s">
        <v>19</v>
      </c>
      <c r="K26" s="16">
        <v>1</v>
      </c>
      <c r="L26" s="17" t="s">
        <v>19</v>
      </c>
      <c r="M26" s="17" t="s">
        <v>19</v>
      </c>
      <c r="N26" s="17" t="s">
        <v>19</v>
      </c>
      <c r="O26" s="17" t="s">
        <v>19</v>
      </c>
      <c r="P26" s="17" t="s">
        <v>19</v>
      </c>
      <c r="Q26" s="17" t="s">
        <v>19</v>
      </c>
      <c r="R26" s="16">
        <v>1</v>
      </c>
      <c r="S26" s="17" t="s">
        <v>19</v>
      </c>
      <c r="T26" s="17" t="s">
        <v>19</v>
      </c>
      <c r="U26" s="17" t="s">
        <v>19</v>
      </c>
      <c r="V26" s="17" t="s">
        <v>19</v>
      </c>
      <c r="W26" s="17" t="s">
        <v>19</v>
      </c>
      <c r="X26" s="17" t="s">
        <v>19</v>
      </c>
      <c r="Y26" s="17" t="s">
        <v>19</v>
      </c>
      <c r="Z26" s="17" t="s">
        <v>19</v>
      </c>
      <c r="AA26" s="17" t="s">
        <v>19</v>
      </c>
      <c r="AB26" s="17" t="s">
        <v>19</v>
      </c>
      <c r="AC26" s="16">
        <v>1</v>
      </c>
      <c r="AD26" s="16">
        <f t="shared" si="0"/>
        <v>5</v>
      </c>
    </row>
    <row r="27" spans="1:31" x14ac:dyDescent="0.25">
      <c r="B27" s="10" t="s">
        <v>44</v>
      </c>
      <c r="C27" s="10" t="s">
        <v>8</v>
      </c>
      <c r="D27" s="10" t="s">
        <v>33</v>
      </c>
      <c r="E27" s="2">
        <v>440</v>
      </c>
      <c r="F27" s="17" t="s">
        <v>19</v>
      </c>
      <c r="G27" s="17" t="s">
        <v>19</v>
      </c>
      <c r="H27" s="17" t="s">
        <v>19</v>
      </c>
      <c r="I27" s="17" t="s">
        <v>19</v>
      </c>
      <c r="J27" s="17" t="s">
        <v>19</v>
      </c>
      <c r="K27" s="17" t="s">
        <v>19</v>
      </c>
      <c r="L27" s="17" t="s">
        <v>19</v>
      </c>
      <c r="M27" s="17" t="s">
        <v>19</v>
      </c>
      <c r="N27" s="17" t="s">
        <v>19</v>
      </c>
      <c r="O27" s="17" t="s">
        <v>19</v>
      </c>
      <c r="P27" s="17" t="s">
        <v>19</v>
      </c>
      <c r="Q27" s="17" t="s">
        <v>19</v>
      </c>
      <c r="R27" s="17" t="s">
        <v>19</v>
      </c>
      <c r="S27" s="17" t="s">
        <v>19</v>
      </c>
      <c r="T27" s="17" t="s">
        <v>19</v>
      </c>
      <c r="U27" s="17" t="s">
        <v>19</v>
      </c>
      <c r="V27" s="17" t="s">
        <v>19</v>
      </c>
      <c r="W27" s="17" t="s">
        <v>19</v>
      </c>
      <c r="X27" s="17" t="s">
        <v>19</v>
      </c>
      <c r="Y27" s="17" t="s">
        <v>19</v>
      </c>
      <c r="Z27" s="17" t="s">
        <v>19</v>
      </c>
      <c r="AA27" s="16">
        <v>1</v>
      </c>
      <c r="AB27" s="17" t="s">
        <v>19</v>
      </c>
      <c r="AC27" s="17" t="s">
        <v>19</v>
      </c>
      <c r="AD27" s="16">
        <f t="shared" si="0"/>
        <v>1</v>
      </c>
    </row>
    <row r="28" spans="1:31" x14ac:dyDescent="0.25">
      <c r="B28" s="10" t="s">
        <v>10</v>
      </c>
      <c r="C28" s="10" t="s">
        <v>4</v>
      </c>
      <c r="D28" s="10" t="s">
        <v>37</v>
      </c>
      <c r="E28" s="2">
        <v>355</v>
      </c>
      <c r="F28" s="17" t="s">
        <v>19</v>
      </c>
      <c r="G28" s="17" t="s">
        <v>19</v>
      </c>
      <c r="H28" s="17" t="s">
        <v>19</v>
      </c>
      <c r="I28" s="17" t="s">
        <v>19</v>
      </c>
      <c r="J28" s="17" t="s">
        <v>19</v>
      </c>
      <c r="K28" s="17" t="s">
        <v>19</v>
      </c>
      <c r="L28" s="17" t="s">
        <v>19</v>
      </c>
      <c r="M28" s="17" t="s">
        <v>19</v>
      </c>
      <c r="N28" s="17" t="s">
        <v>19</v>
      </c>
      <c r="O28" s="16">
        <v>1</v>
      </c>
      <c r="P28" s="17" t="s">
        <v>19</v>
      </c>
      <c r="Q28" s="17" t="s">
        <v>19</v>
      </c>
      <c r="R28" s="17" t="s">
        <v>19</v>
      </c>
      <c r="S28" s="17" t="s">
        <v>19</v>
      </c>
      <c r="T28" s="17" t="s">
        <v>19</v>
      </c>
      <c r="U28" s="17" t="s">
        <v>19</v>
      </c>
      <c r="V28" s="17" t="s">
        <v>19</v>
      </c>
      <c r="W28" s="17" t="s">
        <v>19</v>
      </c>
      <c r="X28" s="17" t="s">
        <v>19</v>
      </c>
      <c r="Y28" s="17" t="s">
        <v>19</v>
      </c>
      <c r="Z28" s="17" t="s">
        <v>19</v>
      </c>
      <c r="AA28" s="17" t="s">
        <v>19</v>
      </c>
      <c r="AB28" s="17" t="s">
        <v>19</v>
      </c>
      <c r="AC28" s="17" t="s">
        <v>19</v>
      </c>
      <c r="AD28" s="16">
        <f t="shared" si="0"/>
        <v>1</v>
      </c>
    </row>
    <row r="29" spans="1:31" x14ac:dyDescent="0.25">
      <c r="A29" s="6"/>
      <c r="B29" s="6"/>
      <c r="C29" s="6"/>
      <c r="D29" s="6"/>
      <c r="E29" s="4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6"/>
    </row>
    <row r="30" spans="1:31" x14ac:dyDescent="0.25">
      <c r="A30" s="1" t="s">
        <v>38</v>
      </c>
    </row>
  </sheetData>
  <mergeCells count="6">
    <mergeCell ref="A3:AE3"/>
    <mergeCell ref="F4:AC4"/>
    <mergeCell ref="B5:B6"/>
    <mergeCell ref="C5:C6"/>
    <mergeCell ref="D5:D6"/>
    <mergeCell ref="E5:E6"/>
  </mergeCells>
  <pageMargins left="0.7" right="0.7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fabesm</dc:creator>
  <cp:lastModifiedBy>Linda S. Rogers</cp:lastModifiedBy>
  <dcterms:created xsi:type="dcterms:W3CDTF">2015-10-22T15:10:39Z</dcterms:created>
  <dcterms:modified xsi:type="dcterms:W3CDTF">2015-12-01T20:49:17Z</dcterms:modified>
</cp:coreProperties>
</file>