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jdixon\Marella_AG\SRWMD\Report\ScienceBaseDataRelease\"/>
    </mc:Choice>
  </mc:AlternateContent>
  <bookViews>
    <workbookView xWindow="0" yWindow="0" windowWidth="24210" windowHeight="11760" tabRatio="772" activeTab="12"/>
  </bookViews>
  <sheets>
    <sheet name="Alachua" sheetId="2" r:id="rId1"/>
    <sheet name="Bradford" sheetId="4" r:id="rId2"/>
    <sheet name="Columbia" sheetId="5" r:id="rId3"/>
    <sheet name="Dixie" sheetId="6" r:id="rId4"/>
    <sheet name="Gilchrist" sheetId="7" r:id="rId5"/>
    <sheet name="Hamilton" sheetId="9" r:id="rId6"/>
    <sheet name="Jefferson" sheetId="10" r:id="rId7"/>
    <sheet name="Lafayette" sheetId="11" r:id="rId8"/>
    <sheet name="Levy" sheetId="8" r:id="rId9"/>
    <sheet name="Madison" sheetId="12" r:id="rId10"/>
    <sheet name="Suwannee" sheetId="13" r:id="rId11"/>
    <sheet name="Taylor" sheetId="14" r:id="rId12"/>
    <sheet name="Union" sheetId="15" r:id="rId13"/>
  </sheets>
  <definedNames>
    <definedName name="_xlnm.Print_Area" localSheetId="0">Alachua!$A$1:$O$65</definedName>
    <definedName name="_xlnm.Print_Area" localSheetId="1">Bradford!$A$1:$O$65</definedName>
    <definedName name="_xlnm.Print_Area" localSheetId="2">Columbia!$A$1:$O$64</definedName>
    <definedName name="_xlnm.Print_Area" localSheetId="3">Dixie!$A$1:$O$64</definedName>
    <definedName name="_xlnm.Print_Area" localSheetId="4">Gilchrist!$A$1:$O$64</definedName>
    <definedName name="_xlnm.Print_Area" localSheetId="5">Hamilton!$A$1:$O$64</definedName>
    <definedName name="_xlnm.Print_Area" localSheetId="6">Jefferson!$A$1:$O$65</definedName>
    <definedName name="_xlnm.Print_Area" localSheetId="7">Lafayette!$A$1:$O$64</definedName>
    <definedName name="_xlnm.Print_Area" localSheetId="8">Levy!$A$1:$O$65</definedName>
    <definedName name="_xlnm.Print_Area" localSheetId="9">Madison!$A$1:$O$64</definedName>
    <definedName name="_xlnm.Print_Area" localSheetId="10">Suwannee!$A$1:$O$64</definedName>
    <definedName name="_xlnm.Print_Area" localSheetId="11">Taylor!$A$1:$O$64</definedName>
    <definedName name="_xlnm.Print_Area" localSheetId="12">Union!$A$1:$O$64</definedName>
  </definedNames>
  <calcPr calcId="152511" fullPrecision="0"/>
</workbook>
</file>

<file path=xl/calcChain.xml><?xml version="1.0" encoding="utf-8"?>
<calcChain xmlns="http://schemas.openxmlformats.org/spreadsheetml/2006/main">
  <c r="K8" i="5" l="1"/>
  <c r="K9" i="5"/>
  <c r="K10" i="5"/>
  <c r="L16" i="12" l="1"/>
  <c r="E12" i="6" l="1"/>
  <c r="F16" i="4"/>
  <c r="E16" i="4"/>
  <c r="N12" i="9" l="1"/>
</calcChain>
</file>

<file path=xl/comments1.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2"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2"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2"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2"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2"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2"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10.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E28" authorId="0" shapeId="0">
      <text>
        <r>
          <rPr>
            <b/>
            <sz val="9"/>
            <color indexed="81"/>
            <rFont val="Tahoma"/>
            <family val="2"/>
          </rPr>
          <t>Marella, Richard L.:</t>
        </r>
        <r>
          <rPr>
            <sz val="9"/>
            <color indexed="81"/>
            <rFont val="Tahoma"/>
            <family val="2"/>
          </rPr>
          <t xml:space="preserve">
USDA 1992 Census of Ag; table 33, page 433: Nursery crops </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11.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E28" authorId="0" shapeId="0">
      <text>
        <r>
          <rPr>
            <b/>
            <sz val="9"/>
            <color indexed="81"/>
            <rFont val="Tahoma"/>
            <family val="2"/>
          </rPr>
          <t>Marella, Richard L.:</t>
        </r>
        <r>
          <rPr>
            <sz val="9"/>
            <color indexed="81"/>
            <rFont val="Tahoma"/>
            <family val="2"/>
          </rPr>
          <t xml:space="preserve">
USDA 1992 Census of Ag; table 33, page 433: Nursery crops </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12.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E28" authorId="0" shapeId="0">
      <text>
        <r>
          <rPr>
            <b/>
            <sz val="9"/>
            <color indexed="81"/>
            <rFont val="Tahoma"/>
            <family val="2"/>
          </rPr>
          <t>Marella, Richard L.:</t>
        </r>
        <r>
          <rPr>
            <sz val="9"/>
            <color indexed="81"/>
            <rFont val="Tahoma"/>
            <family val="2"/>
          </rPr>
          <t xml:space="preserve">
USDA 1992 Census of Ag; table 33, page 433: Nursery crops </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231-248. Estimated based on 1,124 acres irrigated and 32 farms not accounted for statewide. This totaled 35.1 acres per farm, then multiplied by 9 farms that irrigated in 2007 =  316 acres. This county was reported as "D" in table 1.</t>
        </r>
      </text>
    </comment>
    <comment ref="J35" authorId="1" shapeId="0">
      <text>
        <r>
          <rPr>
            <b/>
            <sz val="9"/>
            <color indexed="81"/>
            <rFont val="Tahoma"/>
            <family val="2"/>
          </rPr>
          <t>Rich Marella:</t>
        </r>
        <r>
          <rPr>
            <sz val="9"/>
            <color indexed="81"/>
            <rFont val="Tahoma"/>
            <family val="2"/>
          </rPr>
          <t xml:space="preserve">
USDA Census of Agriculture, 2012, table 1, pages 231-248. Estimated based on 1,103 acres irrigated and 41 farms not accounted for statewide. This totaled 26.9 acres per farm, then multiplied by 21 farms who reported irrigated within Taylor County in 2012.  Estimated acreage is 565, as value report in table 1 was "D".</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13.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2.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E28" authorId="0" shapeId="0">
      <text>
        <r>
          <rPr>
            <b/>
            <sz val="9"/>
            <color indexed="81"/>
            <rFont val="Tahoma"/>
            <family val="2"/>
          </rPr>
          <t>Marella, Richard L.:</t>
        </r>
        <r>
          <rPr>
            <sz val="9"/>
            <color indexed="81"/>
            <rFont val="Tahoma"/>
            <family val="2"/>
          </rPr>
          <t xml:space="preserve">
USDA 1992 Census of Ag; table 33, page 433: Nursery crops </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3.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E28" authorId="0" shapeId="0">
      <text>
        <r>
          <rPr>
            <b/>
            <sz val="9"/>
            <color indexed="81"/>
            <rFont val="Tahoma"/>
            <family val="2"/>
          </rPr>
          <t>Marella, Richard L.:</t>
        </r>
        <r>
          <rPr>
            <sz val="9"/>
            <color indexed="81"/>
            <rFont val="Tahoma"/>
            <family val="2"/>
          </rPr>
          <t xml:space="preserve">
USDA 1992 Census of Ag; table 33, page 433: Nursery crops </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4.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5.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6.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7.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E28" authorId="0" shapeId="0">
      <text>
        <r>
          <rPr>
            <b/>
            <sz val="9"/>
            <color indexed="81"/>
            <rFont val="Tahoma"/>
            <family val="2"/>
          </rPr>
          <t>Marella, Richard L.:</t>
        </r>
        <r>
          <rPr>
            <sz val="9"/>
            <color indexed="81"/>
            <rFont val="Tahoma"/>
            <family val="2"/>
          </rPr>
          <t xml:space="preserve">
USDA 1992 Census of Ag; table 33, page 433: Nursery crops </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8.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comments9.xml><?xml version="1.0" encoding="utf-8"?>
<comments xmlns="http://schemas.openxmlformats.org/spreadsheetml/2006/main">
  <authors>
    <author>Marella, Richard L.</author>
    <author>Rich Marella</author>
  </authors>
  <commentList>
    <comment ref="E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H7" authorId="1" shapeId="0">
      <text>
        <r>
          <rPr>
            <b/>
            <sz val="9"/>
            <color indexed="81"/>
            <rFont val="Tahoma"/>
            <family val="2"/>
          </rPr>
          <t>Rich Marella:</t>
        </r>
        <r>
          <rPr>
            <sz val="9"/>
            <color indexed="81"/>
            <rFont val="Tahoma"/>
            <family val="2"/>
          </rPr>
          <t xml:space="preserve">
USDA Census of Agriculture, 2002, table 28, page 397, harvested irrigated acres
</t>
        </r>
      </text>
    </comment>
    <comment ref="I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J7" authorId="1" shapeId="0">
      <text>
        <r>
          <rPr>
            <b/>
            <sz val="9"/>
            <color indexed="81"/>
            <rFont val="Tahoma"/>
            <family val="2"/>
          </rPr>
          <t>Rich Marella:</t>
        </r>
        <r>
          <rPr>
            <sz val="9"/>
            <color indexed="81"/>
            <rFont val="Tahoma"/>
            <family val="2"/>
          </rPr>
          <t xml:space="preserve">
USDA Census of Agriculture, 2012, table 28, page 440; Land in Vegetables</t>
        </r>
      </text>
    </comment>
    <comment ref="E12" authorId="1" shapeId="0">
      <text>
        <r>
          <rPr>
            <b/>
            <sz val="9"/>
            <color indexed="81"/>
            <rFont val="Tahoma"/>
            <family val="2"/>
          </rPr>
          <t>Rich Marella:</t>
        </r>
        <r>
          <rPr>
            <sz val="9"/>
            <color indexed="81"/>
            <rFont val="Tahoma"/>
            <family val="2"/>
          </rPr>
          <t xml:space="preserve">
Sum of Land in Orchards and Berries.
</t>
        </r>
      </text>
    </comment>
    <comment ref="F12" authorId="1" shapeId="0">
      <text>
        <r>
          <rPr>
            <b/>
            <sz val="9"/>
            <color indexed="81"/>
            <rFont val="Tahoma"/>
            <family val="2"/>
          </rPr>
          <t>Rich Marella:</t>
        </r>
        <r>
          <rPr>
            <sz val="9"/>
            <color indexed="81"/>
            <rFont val="Tahoma"/>
            <family val="2"/>
          </rPr>
          <t xml:space="preserve">
Sum of Land in Orchards and Berries.
</t>
        </r>
      </text>
    </comment>
    <comment ref="G12" authorId="1" shapeId="0">
      <text>
        <r>
          <rPr>
            <b/>
            <sz val="9"/>
            <color indexed="81"/>
            <rFont val="Tahoma"/>
            <family val="2"/>
          </rPr>
          <t>Rich Marella:</t>
        </r>
        <r>
          <rPr>
            <sz val="9"/>
            <color indexed="81"/>
            <rFont val="Tahoma"/>
            <family val="2"/>
          </rPr>
          <t xml:space="preserve">
Sum of Land in Orchards and Berries.
</t>
        </r>
      </text>
    </comment>
    <comment ref="H12" authorId="1" shapeId="0">
      <text>
        <r>
          <rPr>
            <b/>
            <sz val="9"/>
            <color indexed="81"/>
            <rFont val="Tahoma"/>
            <family val="2"/>
          </rPr>
          <t>Rich Marella:</t>
        </r>
        <r>
          <rPr>
            <sz val="9"/>
            <color indexed="81"/>
            <rFont val="Tahoma"/>
            <family val="2"/>
          </rPr>
          <t xml:space="preserve">
Sum of Land in Orchards and Berries.
</t>
        </r>
      </text>
    </comment>
    <comment ref="I12" authorId="1" shapeId="0">
      <text>
        <r>
          <rPr>
            <b/>
            <sz val="9"/>
            <color indexed="81"/>
            <rFont val="Tahoma"/>
            <family val="2"/>
          </rPr>
          <t>Rich Marella:</t>
        </r>
        <r>
          <rPr>
            <sz val="9"/>
            <color indexed="81"/>
            <rFont val="Tahoma"/>
            <family val="2"/>
          </rPr>
          <t xml:space="preserve">
Sum of Land in Orchards and Berries.
</t>
        </r>
      </text>
    </comment>
    <comment ref="J12" authorId="1" shapeId="0">
      <text>
        <r>
          <rPr>
            <b/>
            <sz val="9"/>
            <color indexed="81"/>
            <rFont val="Tahoma"/>
            <family val="2"/>
          </rPr>
          <t>Rich Marella:</t>
        </r>
        <r>
          <rPr>
            <sz val="9"/>
            <color indexed="81"/>
            <rFont val="Tahoma"/>
            <family val="2"/>
          </rPr>
          <t xml:space="preserve">
Sum of Land in Orchards and Berries.
</t>
        </r>
      </text>
    </comment>
    <comment ref="E13" authorId="0" shapeId="0">
      <text>
        <r>
          <rPr>
            <b/>
            <sz val="9"/>
            <color indexed="81"/>
            <rFont val="Tahoma"/>
            <family val="2"/>
          </rPr>
          <t>Marella, Richard L.:</t>
        </r>
        <r>
          <rPr>
            <sz val="9"/>
            <color indexed="81"/>
            <rFont val="Tahoma"/>
            <family val="2"/>
          </rPr>
          <t xml:space="preserve">
USDA 1992 Census of Ag; table 32, page 426: Land in Berries </t>
        </r>
      </text>
    </comment>
    <comment ref="F13" authorId="0" shapeId="0">
      <text>
        <r>
          <rPr>
            <b/>
            <sz val="9"/>
            <color indexed="81"/>
            <rFont val="Tahoma"/>
            <family val="2"/>
          </rPr>
          <t>Marella, Richard L.:</t>
        </r>
        <r>
          <rPr>
            <sz val="9"/>
            <color indexed="81"/>
            <rFont val="Tahoma"/>
            <family val="2"/>
          </rPr>
          <t xml:space="preserve">
USDA 1992 Census of Ag; table 32, page 426: Land in Berries </t>
        </r>
      </text>
    </comment>
    <comment ref="G13" authorId="0" shapeId="0">
      <text>
        <r>
          <rPr>
            <b/>
            <sz val="9"/>
            <color indexed="81"/>
            <rFont val="Tahoma"/>
            <family val="2"/>
          </rPr>
          <t>Marella, Richard L.:</t>
        </r>
        <r>
          <rPr>
            <sz val="9"/>
            <color indexed="81"/>
            <rFont val="Tahoma"/>
            <family val="2"/>
          </rPr>
          <t xml:space="preserve">
USDA 2002 Census of Ag; table 32, page 424: Land in Berries </t>
        </r>
      </text>
    </comment>
    <comment ref="H13" authorId="0" shapeId="0">
      <text>
        <r>
          <rPr>
            <b/>
            <sz val="9"/>
            <color indexed="81"/>
            <rFont val="Tahoma"/>
            <family val="2"/>
          </rPr>
          <t>Marella, Richard L.:</t>
        </r>
        <r>
          <rPr>
            <sz val="9"/>
            <color indexed="81"/>
            <rFont val="Tahoma"/>
            <family val="2"/>
          </rPr>
          <t xml:space="preserve">
USDA 2002 Census of Ag; table 32, page 424: Land in Berries </t>
        </r>
      </text>
    </comment>
    <comment ref="I13" authorId="0" shapeId="0">
      <text>
        <r>
          <rPr>
            <b/>
            <sz val="9"/>
            <color indexed="81"/>
            <rFont val="Tahoma"/>
            <family val="2"/>
          </rPr>
          <t>Marella, Richard L.:</t>
        </r>
        <r>
          <rPr>
            <sz val="9"/>
            <color indexed="81"/>
            <rFont val="Tahoma"/>
            <family val="2"/>
          </rPr>
          <t xml:space="preserve">
USDA 2012 Census of Ag; table 32, page 480: Land in Berries</t>
        </r>
      </text>
    </comment>
    <comment ref="J13" authorId="0" shapeId="0">
      <text>
        <r>
          <rPr>
            <b/>
            <sz val="9"/>
            <color indexed="81"/>
            <rFont val="Tahoma"/>
            <family val="2"/>
          </rPr>
          <t>Marella, Richard L.:</t>
        </r>
        <r>
          <rPr>
            <sz val="9"/>
            <color indexed="81"/>
            <rFont val="Tahoma"/>
            <family val="2"/>
          </rPr>
          <t xml:space="preserve">
USDA 2012 Census of Ag; table 32, page 480: Land in Berries
</t>
        </r>
      </text>
    </comment>
    <comment ref="E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F14" authorId="1" shapeId="0">
      <text>
        <r>
          <rPr>
            <b/>
            <sz val="9"/>
            <color indexed="81"/>
            <rFont val="Tahoma"/>
            <family val="2"/>
          </rPr>
          <t>Rich Marella:</t>
        </r>
        <r>
          <rPr>
            <sz val="9"/>
            <color indexed="81"/>
            <rFont val="Tahoma"/>
            <family val="2"/>
          </rPr>
          <t xml:space="preserve">
USDA Census of Agriculture, 1992, table 13, Selected Crops, Land in Orchards, page 343-345</t>
        </r>
      </text>
    </comment>
    <comment ref="G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H14" authorId="1" shapeId="0">
      <text>
        <r>
          <rPr>
            <b/>
            <sz val="9"/>
            <color indexed="81"/>
            <rFont val="Tahoma"/>
            <family val="2"/>
          </rPr>
          <t>Rich Marella:</t>
        </r>
        <r>
          <rPr>
            <sz val="9"/>
            <color indexed="81"/>
            <rFont val="Tahoma"/>
            <family val="2"/>
          </rPr>
          <t xml:space="preserve">
USDA Census of Agriculture, 2002, table 30, page 412, Land in Orchards</t>
        </r>
      </text>
    </comment>
    <comment ref="I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J14" authorId="1" shapeId="0">
      <text>
        <r>
          <rPr>
            <b/>
            <sz val="9"/>
            <color indexed="81"/>
            <rFont val="Tahoma"/>
            <family val="2"/>
          </rPr>
          <t>Rich Marella:</t>
        </r>
        <r>
          <rPr>
            <sz val="9"/>
            <color indexed="81"/>
            <rFont val="Tahoma"/>
            <family val="2"/>
          </rPr>
          <t xml:space="preserve">
USDA Census of Agriculture, 2012, table 30, page 463, Land in Orchards</t>
        </r>
      </text>
    </comment>
    <comment ref="E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F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G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H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I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J16" authorId="0" shapeId="0">
      <text>
        <r>
          <rPr>
            <b/>
            <sz val="9"/>
            <color indexed="81"/>
            <rFont val="Tahoma"/>
            <family val="2"/>
          </rPr>
          <t>Marella, Richard L.:</t>
        </r>
        <r>
          <rPr>
            <sz val="9"/>
            <color indexed="81"/>
            <rFont val="Tahoma"/>
            <family val="2"/>
          </rPr>
          <t xml:space="preserve">
Sum of reported cotton, field corn, peanuts, sorghum, soybeans, and all undifferentiated field crops listed below.</t>
        </r>
      </text>
    </comment>
    <comment ref="E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F17" authorId="0" shapeId="0">
      <text>
        <r>
          <rPr>
            <b/>
            <sz val="9"/>
            <color indexed="81"/>
            <rFont val="Tahoma"/>
            <family val="2"/>
          </rPr>
          <t>Marella, Richard L.:</t>
        </r>
        <r>
          <rPr>
            <sz val="9"/>
            <color indexed="81"/>
            <rFont val="Tahoma"/>
            <family val="2"/>
          </rPr>
          <t xml:space="preserve">
USDA 1992 Census of Ag; table 13, page 334-345: Selected crops</t>
        </r>
      </text>
    </comment>
    <comment ref="G17" authorId="0" shapeId="0">
      <text>
        <r>
          <rPr>
            <b/>
            <sz val="9"/>
            <color indexed="81"/>
            <rFont val="Tahoma"/>
            <family val="2"/>
          </rPr>
          <t>Marella, Richard L.:</t>
        </r>
        <r>
          <rPr>
            <sz val="9"/>
            <color indexed="81"/>
            <rFont val="Tahoma"/>
            <family val="2"/>
          </rPr>
          <t xml:space="preserve">
USDA 2002 Census of Ag; table 24, page 384: corn for grain</t>
        </r>
      </text>
    </comment>
    <comment ref="H17" authorId="0" shapeId="0">
      <text>
        <r>
          <rPr>
            <b/>
            <sz val="9"/>
            <color indexed="81"/>
            <rFont val="Tahoma"/>
            <family val="2"/>
          </rPr>
          <t>Marella, Richard L.:</t>
        </r>
        <r>
          <rPr>
            <sz val="9"/>
            <color indexed="81"/>
            <rFont val="Tahoma"/>
            <family val="2"/>
          </rPr>
          <t xml:space="preserve">
USDA 2002 Census of Ag; table 24, page 384: corn for grain</t>
        </r>
      </text>
    </comment>
    <comment ref="I17" authorId="0" shapeId="0">
      <text>
        <r>
          <rPr>
            <b/>
            <sz val="9"/>
            <color indexed="81"/>
            <rFont val="Tahoma"/>
            <family val="2"/>
          </rPr>
          <t>Marella, Richard L.:</t>
        </r>
        <r>
          <rPr>
            <sz val="9"/>
            <color indexed="81"/>
            <rFont val="Tahoma"/>
            <family val="2"/>
          </rPr>
          <t xml:space="preserve">
USDA 2012 Census of Ag; table 25, page 423: corn for grain</t>
        </r>
      </text>
    </comment>
    <comment ref="J17" authorId="0" shapeId="0">
      <text>
        <r>
          <rPr>
            <b/>
            <sz val="9"/>
            <color indexed="81"/>
            <rFont val="Tahoma"/>
            <family val="2"/>
          </rPr>
          <t>Marella, Richard L.:</t>
        </r>
        <r>
          <rPr>
            <sz val="9"/>
            <color indexed="81"/>
            <rFont val="Tahoma"/>
            <family val="2"/>
          </rPr>
          <t xml:space="preserve">
USDA 2012 Census of Ag; table 25, page 423: corn for grain</t>
        </r>
      </text>
    </comment>
    <comment ref="E18" authorId="0" shapeId="0">
      <text>
        <r>
          <rPr>
            <b/>
            <sz val="9"/>
            <color indexed="81"/>
            <rFont val="Tahoma"/>
            <family val="2"/>
          </rPr>
          <t>Marella, Richard L.:</t>
        </r>
        <r>
          <rPr>
            <sz val="9"/>
            <color indexed="81"/>
            <rFont val="Tahoma"/>
            <family val="2"/>
          </rPr>
          <t xml:space="preserve">
USDA 1992 Census of Ag; table 27, page 399; Cotton (all)</t>
        </r>
      </text>
    </comment>
    <comment ref="F18" authorId="0" shapeId="0">
      <text>
        <r>
          <rPr>
            <b/>
            <sz val="9"/>
            <color indexed="81"/>
            <rFont val="Tahoma"/>
            <family val="2"/>
          </rPr>
          <t>Marella, Richard L.:</t>
        </r>
        <r>
          <rPr>
            <sz val="9"/>
            <color indexed="81"/>
            <rFont val="Tahoma"/>
            <family val="2"/>
          </rPr>
          <t xml:space="preserve">
USDA 1992 Census of Ag; table 27, page 399; Cotton (all)</t>
        </r>
      </text>
    </comment>
    <comment ref="G18" authorId="0" shapeId="0">
      <text>
        <r>
          <rPr>
            <b/>
            <sz val="9"/>
            <color indexed="81"/>
            <rFont val="Tahoma"/>
            <family val="2"/>
          </rPr>
          <t>Marella, Richard L.:</t>
        </r>
        <r>
          <rPr>
            <sz val="9"/>
            <color indexed="81"/>
            <rFont val="Tahoma"/>
            <family val="2"/>
          </rPr>
          <t xml:space="preserve">
USDA 2002 Census of Ag; table 25, page 386: cotton (all)</t>
        </r>
      </text>
    </comment>
    <comment ref="H18" authorId="0" shapeId="0">
      <text>
        <r>
          <rPr>
            <b/>
            <sz val="9"/>
            <color indexed="81"/>
            <rFont val="Tahoma"/>
            <family val="2"/>
          </rPr>
          <t>Marella, Richard L.:</t>
        </r>
        <r>
          <rPr>
            <sz val="9"/>
            <color indexed="81"/>
            <rFont val="Tahoma"/>
            <family val="2"/>
          </rPr>
          <t xml:space="preserve">
USDA 2002 Census of Ag; table 25, page 386: cotton (all)</t>
        </r>
      </text>
    </comment>
    <comment ref="I18" authorId="0" shapeId="0">
      <text>
        <r>
          <rPr>
            <b/>
            <sz val="9"/>
            <color indexed="81"/>
            <rFont val="Tahoma"/>
            <family val="2"/>
          </rPr>
          <t>Marella, Richard L.:</t>
        </r>
        <r>
          <rPr>
            <sz val="9"/>
            <color indexed="81"/>
            <rFont val="Tahoma"/>
            <family val="2"/>
          </rPr>
          <t xml:space="preserve">
USDA 2012 Census of Ag; table 25, page 423: cotton (all)</t>
        </r>
      </text>
    </comment>
    <comment ref="J18" authorId="0" shapeId="0">
      <text>
        <r>
          <rPr>
            <b/>
            <sz val="9"/>
            <color indexed="81"/>
            <rFont val="Tahoma"/>
            <family val="2"/>
          </rPr>
          <t>Marella, Richard L.:</t>
        </r>
        <r>
          <rPr>
            <sz val="9"/>
            <color indexed="81"/>
            <rFont val="Tahoma"/>
            <family val="2"/>
          </rPr>
          <t xml:space="preserve">
USDA 2012 Census of Ag; table 25, page 423: cotton (all)</t>
        </r>
      </text>
    </comment>
    <comment ref="E19" authorId="0" shapeId="0">
      <text>
        <r>
          <rPr>
            <b/>
            <sz val="9"/>
            <color indexed="81"/>
            <rFont val="Tahoma"/>
            <family val="2"/>
          </rPr>
          <t>Marella, Richard L.:</t>
        </r>
        <r>
          <rPr>
            <sz val="9"/>
            <color indexed="81"/>
            <rFont val="Tahoma"/>
            <family val="2"/>
          </rPr>
          <t xml:space="preserve">
USDA 1992 Census of Ag; table 27, page 401; Peanuts (for nuts)</t>
        </r>
      </text>
    </comment>
    <comment ref="F19" authorId="0" shapeId="0">
      <text>
        <r>
          <rPr>
            <b/>
            <sz val="9"/>
            <color indexed="81"/>
            <rFont val="Tahoma"/>
            <family val="2"/>
          </rPr>
          <t>Marella, Richard L.:</t>
        </r>
        <r>
          <rPr>
            <sz val="9"/>
            <color indexed="81"/>
            <rFont val="Tahoma"/>
            <family val="2"/>
          </rPr>
          <t xml:space="preserve">
USDA 1992 Census of Ag; table 27, page 401; Peanuts (for nuts)</t>
        </r>
      </text>
    </comment>
    <comment ref="G19" authorId="0" shapeId="0">
      <text>
        <r>
          <rPr>
            <b/>
            <sz val="9"/>
            <color indexed="81"/>
            <rFont val="Tahoma"/>
            <family val="2"/>
          </rPr>
          <t>Marella, Richard L.:</t>
        </r>
        <r>
          <rPr>
            <sz val="9"/>
            <color indexed="81"/>
            <rFont val="Tahoma"/>
            <family val="2"/>
          </rPr>
          <t xml:space="preserve">
USDA 2002 Census of Ag; table 25, page 388: peanuts for nuts</t>
        </r>
      </text>
    </comment>
    <comment ref="H19" authorId="0" shapeId="0">
      <text>
        <r>
          <rPr>
            <b/>
            <sz val="9"/>
            <color indexed="81"/>
            <rFont val="Tahoma"/>
            <family val="2"/>
          </rPr>
          <t>Marella, Richard L.:</t>
        </r>
        <r>
          <rPr>
            <sz val="9"/>
            <color indexed="81"/>
            <rFont val="Tahoma"/>
            <family val="2"/>
          </rPr>
          <t xml:space="preserve">
USDA 2002 Census of Ag; table 25, page 388: peanuts for nuts</t>
        </r>
      </text>
    </comment>
    <comment ref="I19" authorId="0" shapeId="0">
      <text>
        <r>
          <rPr>
            <b/>
            <sz val="9"/>
            <color indexed="81"/>
            <rFont val="Tahoma"/>
            <family val="2"/>
          </rPr>
          <t>Marella, Richard L.:</t>
        </r>
        <r>
          <rPr>
            <sz val="9"/>
            <color indexed="81"/>
            <rFont val="Tahoma"/>
            <family val="2"/>
          </rPr>
          <t xml:space="preserve">
USDA 2012 Census of Ag; table 25, page 425: peanuts for nuts</t>
        </r>
      </text>
    </comment>
    <comment ref="J19" authorId="0" shapeId="0">
      <text>
        <r>
          <rPr>
            <b/>
            <sz val="9"/>
            <color indexed="81"/>
            <rFont val="Tahoma"/>
            <family val="2"/>
          </rPr>
          <t>Marella, Richard L.:</t>
        </r>
        <r>
          <rPr>
            <sz val="9"/>
            <color indexed="81"/>
            <rFont val="Tahoma"/>
            <family val="2"/>
          </rPr>
          <t xml:space="preserve">
USDA 2012 Census of Ag; table 25, page 425: peanuts for nuts</t>
        </r>
      </text>
    </comment>
    <comment ref="E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F23" authorId="0" shapeId="0">
      <text>
        <r>
          <rPr>
            <b/>
            <sz val="9"/>
            <color indexed="81"/>
            <rFont val="Tahoma"/>
            <family val="2"/>
          </rPr>
          <t>Marella, Richard L.:</t>
        </r>
        <r>
          <rPr>
            <sz val="9"/>
            <color indexed="81"/>
            <rFont val="Tahoma"/>
            <family val="2"/>
          </rPr>
          <t xml:space="preserve">
USDA 1992 Census of Ag; table 8, page 248-256: irrigated pastureland and other land</t>
        </r>
      </text>
    </comment>
    <comment ref="G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H23" authorId="0" shapeId="0">
      <text>
        <r>
          <rPr>
            <b/>
            <sz val="9"/>
            <color indexed="81"/>
            <rFont val="Tahoma"/>
            <family val="2"/>
          </rPr>
          <t>Marella, Richard L.:</t>
        </r>
        <r>
          <rPr>
            <sz val="9"/>
            <color indexed="81"/>
            <rFont val="Tahoma"/>
            <family val="2"/>
          </rPr>
          <t xml:space="preserve">
USDA 2002 Census of Ag; table 10, page 299: irrigated land - pastureland and other land</t>
        </r>
      </text>
    </comment>
    <comment ref="I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J23" authorId="0" shapeId="0">
      <text>
        <r>
          <rPr>
            <b/>
            <sz val="9"/>
            <color indexed="81"/>
            <rFont val="Tahoma"/>
            <family val="2"/>
          </rPr>
          <t>Marella, Richard L.:</t>
        </r>
        <r>
          <rPr>
            <sz val="9"/>
            <color indexed="81"/>
            <rFont val="Tahoma"/>
            <family val="2"/>
          </rPr>
          <t xml:space="preserve">
USDA 2012 Census of Ag; table 10, page 329-337: Irrigated land - Pastureland and other land</t>
        </r>
      </text>
    </comment>
    <comment ref="E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F24" authorId="0" shapeId="0">
      <text>
        <r>
          <rPr>
            <b/>
            <sz val="9"/>
            <color indexed="81"/>
            <rFont val="Tahoma"/>
            <family val="2"/>
          </rPr>
          <t>Marella, Richard L.:</t>
        </r>
        <r>
          <rPr>
            <sz val="9"/>
            <color indexed="81"/>
            <rFont val="Tahoma"/>
            <family val="2"/>
          </rPr>
          <t xml:space="preserve">
USDA 1992 Census of Ag; table 13, page 334-345: Selected crops (Forage) and Table 27, page 399 (Tobacco).</t>
        </r>
      </text>
    </comment>
    <comment ref="G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H24" authorId="0" shapeId="0">
      <text>
        <r>
          <rPr>
            <b/>
            <sz val="9"/>
            <color indexed="81"/>
            <rFont val="Tahoma"/>
            <family val="2"/>
          </rPr>
          <t>Marella, Richard L.:</t>
        </r>
        <r>
          <rPr>
            <sz val="9"/>
            <color indexed="81"/>
            <rFont val="Tahoma"/>
            <family val="2"/>
          </rPr>
          <t xml:space="preserve">
USDA 2002 Census of Ag; table 26, page 390: hay (all hay) plus tobacco from table 25</t>
        </r>
      </text>
    </comment>
    <comment ref="I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J24" authorId="0" shapeId="0">
      <text>
        <r>
          <rPr>
            <b/>
            <sz val="9"/>
            <color indexed="81"/>
            <rFont val="Tahoma"/>
            <family val="2"/>
          </rPr>
          <t>Marella, Richard L.:</t>
        </r>
        <r>
          <rPr>
            <sz val="9"/>
            <color indexed="81"/>
            <rFont val="Tahoma"/>
            <family val="2"/>
          </rPr>
          <t xml:space="preserve">
USDA 2012 Census of Ag; table 26, Forage - Land used for forage (hay and all haylage, grass, silage, and greenchop), page 431 plus Tobacco, table 25, page 428.
</t>
        </r>
      </text>
    </comment>
    <comment ref="K24" authorId="1" shapeId="0">
      <text>
        <r>
          <rPr>
            <b/>
            <sz val="9"/>
            <color indexed="81"/>
            <rFont val="Tahoma"/>
            <family val="2"/>
          </rPr>
          <t>Rich Marella:</t>
        </r>
        <r>
          <rPr>
            <sz val="9"/>
            <color indexed="81"/>
            <rFont val="Tahoma"/>
            <family val="2"/>
          </rPr>
          <t xml:space="preserve">
Includes Hay (757), Rye and Grasses (592)</t>
        </r>
      </text>
    </comment>
    <comment ref="E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G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H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I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J26" authorId="0" shapeId="0">
      <text>
        <r>
          <rPr>
            <b/>
            <sz val="9"/>
            <color indexed="81"/>
            <rFont val="Tahoma"/>
            <family val="2"/>
          </rPr>
          <t>Marella, Richard L.:</t>
        </r>
        <r>
          <rPr>
            <sz val="9"/>
            <color indexed="81"/>
            <rFont val="Tahoma"/>
            <family val="2"/>
          </rPr>
          <t xml:space="preserve">
Totals not available because the values reported for ornamentals, nursery stock, and sod represent total acreage and not irrigated acreage. Only irrigated acreage is reported for pasture. </t>
        </r>
      </text>
    </comment>
    <comment ref="F27" authorId="0" shapeId="0">
      <text>
        <r>
          <rPr>
            <b/>
            <sz val="9"/>
            <color indexed="81"/>
            <rFont val="Tahoma"/>
            <family val="2"/>
          </rPr>
          <t>Marella, Richard L.:</t>
        </r>
        <r>
          <rPr>
            <sz val="9"/>
            <color indexed="81"/>
            <rFont val="Tahoma"/>
            <family val="2"/>
          </rPr>
          <t xml:space="preserve">
USDA 1992 Census of Ag; table 33, page 430: Floriculture crops </t>
        </r>
      </text>
    </comment>
    <comment ref="G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H27" authorId="0" shapeId="0">
      <text>
        <r>
          <rPr>
            <b/>
            <sz val="9"/>
            <color indexed="81"/>
            <rFont val="Tahoma"/>
            <family val="2"/>
          </rPr>
          <t>Marella, Richard L.:</t>
        </r>
        <r>
          <rPr>
            <sz val="9"/>
            <color indexed="81"/>
            <rFont val="Tahoma"/>
            <family val="2"/>
          </rPr>
          <t xml:space="preserve">
USDA 2002 Census of Ag; table 34, page 485-491: Floricultural and Bedding crops (all); acres in the open (total only).</t>
        </r>
      </text>
    </comment>
    <comment ref="I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J27" authorId="0" shapeId="0">
      <text>
        <r>
          <rPr>
            <b/>
            <sz val="9"/>
            <color indexed="81"/>
            <rFont val="Tahoma"/>
            <family val="2"/>
          </rPr>
          <t>Marella, Richard L.:</t>
        </r>
        <r>
          <rPr>
            <sz val="9"/>
            <color indexed="81"/>
            <rFont val="Tahoma"/>
            <family val="2"/>
          </rPr>
          <t xml:space="preserve">
USDA 2012 Census of Ag; table 34, page 485-491: Floricultural and Bedding crops (all); acres in the open (total only).</t>
        </r>
      </text>
    </comment>
    <comment ref="E28" authorId="0" shapeId="0">
      <text>
        <r>
          <rPr>
            <b/>
            <sz val="9"/>
            <color indexed="81"/>
            <rFont val="Tahoma"/>
            <family val="2"/>
          </rPr>
          <t>Marella, Richard L.:</t>
        </r>
        <r>
          <rPr>
            <sz val="9"/>
            <color indexed="81"/>
            <rFont val="Tahoma"/>
            <family val="2"/>
          </rPr>
          <t xml:space="preserve">
USDA 1992 Census of Ag; table 33, page 433: Nursery crops </t>
        </r>
      </text>
    </comment>
    <comment ref="F28" authorId="0" shapeId="0">
      <text>
        <r>
          <rPr>
            <b/>
            <sz val="9"/>
            <color indexed="81"/>
            <rFont val="Tahoma"/>
            <family val="2"/>
          </rPr>
          <t>Marella, Richard L.:</t>
        </r>
        <r>
          <rPr>
            <sz val="9"/>
            <color indexed="81"/>
            <rFont val="Tahoma"/>
            <family val="2"/>
          </rPr>
          <t xml:space="preserve">
USDA 1992 Census of Ag; table 33, page 433: Nursery crops </t>
        </r>
      </text>
    </comment>
    <comment ref="G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H28" authorId="0" shapeId="0">
      <text>
        <r>
          <rPr>
            <b/>
            <sz val="9"/>
            <color indexed="81"/>
            <rFont val="Tahoma"/>
            <family val="2"/>
          </rPr>
          <t>Marella, Richard L.:</t>
        </r>
        <r>
          <rPr>
            <sz val="9"/>
            <color indexed="81"/>
            <rFont val="Tahoma"/>
            <family val="2"/>
          </rPr>
          <t xml:space="preserve">
USDA 2002 Census of Ag; table 34, page 433: nursery stock crops (excludes sod); acres in the open (total only)</t>
        </r>
      </text>
    </comment>
    <comment ref="I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J28" authorId="0" shapeId="0">
      <text>
        <r>
          <rPr>
            <b/>
            <sz val="9"/>
            <color indexed="81"/>
            <rFont val="Tahoma"/>
            <family val="2"/>
          </rPr>
          <t>Marella, Richard L.:</t>
        </r>
        <r>
          <rPr>
            <sz val="9"/>
            <color indexed="81"/>
            <rFont val="Tahoma"/>
            <family val="2"/>
          </rPr>
          <t xml:space="preserve">
USDA 2012 Census of Ag; table 34, page 492-493: Nursery Stock crops (excludes sod); acres in the open (total only).</t>
        </r>
      </text>
    </comment>
    <comment ref="F29" authorId="0" shapeId="0">
      <text>
        <r>
          <rPr>
            <b/>
            <sz val="9"/>
            <color indexed="81"/>
            <rFont val="Tahoma"/>
            <family val="2"/>
          </rPr>
          <t>Marella, Richard L.:</t>
        </r>
        <r>
          <rPr>
            <sz val="9"/>
            <color indexed="81"/>
            <rFont val="Tahoma"/>
            <family val="2"/>
          </rPr>
          <t xml:space="preserve">
USDA 1992 Census of Ag; table 33, page 433: Sod</t>
        </r>
      </text>
    </comment>
    <comment ref="G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H29" authorId="0" shapeId="0">
      <text>
        <r>
          <rPr>
            <b/>
            <sz val="9"/>
            <color indexed="81"/>
            <rFont val="Tahoma"/>
            <family val="2"/>
          </rPr>
          <t>Marella, Richard L.:</t>
        </r>
        <r>
          <rPr>
            <sz val="9"/>
            <color indexed="81"/>
            <rFont val="Tahoma"/>
            <family val="2"/>
          </rPr>
          <t xml:space="preserve">
USDA 2002 Census of Ag; table 34, page 434: sod harvested(all); acres in the open (total only)</t>
        </r>
      </text>
    </comment>
    <comment ref="I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J29" authorId="0" shapeId="0">
      <text>
        <r>
          <rPr>
            <b/>
            <sz val="9"/>
            <color indexed="81"/>
            <rFont val="Tahoma"/>
            <family val="2"/>
          </rPr>
          <t>Marella, Richard L.:</t>
        </r>
        <r>
          <rPr>
            <sz val="9"/>
            <color indexed="81"/>
            <rFont val="Tahoma"/>
            <family val="2"/>
          </rPr>
          <t xml:space="preserve">
USDA 2012 Census of Ag; table 34, page 493: sod harvested(all); acres in the open (total only)</t>
        </r>
      </text>
    </comment>
    <comment ref="A35" authorId="1" shapeId="0">
      <text>
        <r>
          <rPr>
            <b/>
            <sz val="9"/>
            <color indexed="81"/>
            <rFont val="Tahoma"/>
            <family val="2"/>
          </rPr>
          <t>Rich Marella:</t>
        </r>
        <r>
          <rPr>
            <sz val="9"/>
            <color indexed="81"/>
            <rFont val="Tahoma"/>
            <family val="2"/>
          </rPr>
          <t xml:space="preserve">
Irrigated land</t>
        </r>
      </text>
    </comment>
    <comment ref="B35" authorId="1" shapeId="0">
      <text>
        <r>
          <rPr>
            <b/>
            <sz val="9"/>
            <color indexed="81"/>
            <rFont val="Tahoma"/>
            <family val="2"/>
          </rPr>
          <t>Rich Marella:</t>
        </r>
        <r>
          <rPr>
            <sz val="9"/>
            <color indexed="81"/>
            <rFont val="Tahoma"/>
            <family val="2"/>
          </rPr>
          <t xml:space="preserve">
USDA Census of Agriculture, 1974, table 3, pages 11-4 and 11-5</t>
        </r>
      </text>
    </comment>
    <comment ref="C35" authorId="1" shapeId="0">
      <text>
        <r>
          <rPr>
            <b/>
            <sz val="9"/>
            <color indexed="81"/>
            <rFont val="Tahoma"/>
            <family val="2"/>
          </rPr>
          <t>Rich Marella:</t>
        </r>
        <r>
          <rPr>
            <sz val="9"/>
            <color indexed="81"/>
            <rFont val="Tahoma"/>
            <family val="2"/>
          </rPr>
          <t xml:space="preserve">
USDA Census of Agriculture, 1982, table 2.</t>
        </r>
      </text>
    </comment>
    <comment ref="D35" authorId="1" shapeId="0">
      <text>
        <r>
          <rPr>
            <b/>
            <sz val="9"/>
            <color indexed="81"/>
            <rFont val="Tahoma"/>
            <family val="2"/>
          </rPr>
          <t>Rich Marella:</t>
        </r>
        <r>
          <rPr>
            <sz val="9"/>
            <color indexed="81"/>
            <rFont val="Tahoma"/>
            <family val="2"/>
          </rPr>
          <t xml:space="preserve">
USDA Census of Agriculture, 1982, table 2.</t>
        </r>
      </text>
    </comment>
    <comment ref="E35" authorId="1" shapeId="0">
      <text>
        <r>
          <rPr>
            <b/>
            <sz val="9"/>
            <color indexed="81"/>
            <rFont val="Tahoma"/>
            <family val="2"/>
          </rPr>
          <t>Rich Marella:</t>
        </r>
        <r>
          <rPr>
            <sz val="9"/>
            <color indexed="81"/>
            <rFont val="Tahoma"/>
            <family val="2"/>
          </rPr>
          <t xml:space="preserve">
USDA Census of Agriculture, 1987, table 8.</t>
        </r>
      </text>
    </comment>
    <comment ref="F35" authorId="1" shapeId="0">
      <text>
        <r>
          <rPr>
            <b/>
            <sz val="9"/>
            <color indexed="81"/>
            <rFont val="Tahoma"/>
            <family val="2"/>
          </rPr>
          <t>Rich Marella:</t>
        </r>
        <r>
          <rPr>
            <sz val="9"/>
            <color indexed="81"/>
            <rFont val="Tahoma"/>
            <family val="2"/>
          </rPr>
          <t xml:space="preserve">
USDA Census of Agriculture, 1992, table 8.</t>
        </r>
      </text>
    </comment>
    <comment ref="G35" authorId="1" shapeId="0">
      <text>
        <r>
          <rPr>
            <b/>
            <sz val="9"/>
            <color indexed="81"/>
            <rFont val="Tahoma"/>
            <family val="2"/>
          </rPr>
          <t>Rich Marella:</t>
        </r>
        <r>
          <rPr>
            <sz val="9"/>
            <color indexed="81"/>
            <rFont val="Tahoma"/>
            <family val="2"/>
          </rPr>
          <t xml:space="preserve">
USDA Census of Agriculture, 1997, table 1, pages166-174</t>
        </r>
      </text>
    </comment>
    <comment ref="H35" authorId="1" shapeId="0">
      <text>
        <r>
          <rPr>
            <b/>
            <sz val="9"/>
            <color indexed="81"/>
            <rFont val="Tahoma"/>
            <family val="2"/>
          </rPr>
          <t>Rich Marella:</t>
        </r>
        <r>
          <rPr>
            <sz val="9"/>
            <color indexed="81"/>
            <rFont val="Tahoma"/>
            <family val="2"/>
          </rPr>
          <t xml:space="preserve">
USDA Census of Agriculture, 2002, table 1, pages 204-221.</t>
        </r>
      </text>
    </comment>
    <comment ref="I35" authorId="1" shapeId="0">
      <text>
        <r>
          <rPr>
            <b/>
            <sz val="9"/>
            <color indexed="81"/>
            <rFont val="Tahoma"/>
            <family val="2"/>
          </rPr>
          <t>Rich Marella:</t>
        </r>
        <r>
          <rPr>
            <sz val="9"/>
            <color indexed="81"/>
            <rFont val="Tahoma"/>
            <family val="2"/>
          </rPr>
          <t xml:space="preserve">
USDA Census of Agriculture, 2007, table 1, pages 253-266.</t>
        </r>
      </text>
    </comment>
    <comment ref="J35" authorId="1" shapeId="0">
      <text>
        <r>
          <rPr>
            <b/>
            <sz val="9"/>
            <color indexed="81"/>
            <rFont val="Tahoma"/>
            <family val="2"/>
          </rPr>
          <t>Rich Marella:</t>
        </r>
        <r>
          <rPr>
            <sz val="9"/>
            <color indexed="81"/>
            <rFont val="Tahoma"/>
            <family val="2"/>
          </rPr>
          <t xml:space="preserve">
USDA Census of Agriculture, 2012, table 1, pages 231-248</t>
        </r>
      </text>
    </comment>
    <comment ref="B37" authorId="1" shapeId="0">
      <text>
        <r>
          <rPr>
            <b/>
            <sz val="9"/>
            <color indexed="81"/>
            <rFont val="Tahoma"/>
            <family val="2"/>
          </rPr>
          <t>Rich Marella:</t>
        </r>
        <r>
          <rPr>
            <sz val="9"/>
            <color indexed="81"/>
            <rFont val="Tahoma"/>
            <family val="2"/>
          </rPr>
          <t xml:space="preserve">
USDA Census of Agriculture, 1974, table 2, pages 11-2 and 11-3</t>
        </r>
      </text>
    </comment>
    <comment ref="C37" authorId="1" shapeId="0">
      <text>
        <r>
          <rPr>
            <b/>
            <sz val="9"/>
            <color indexed="81"/>
            <rFont val="Tahoma"/>
            <family val="2"/>
          </rPr>
          <t>Rich Marella:</t>
        </r>
        <r>
          <rPr>
            <sz val="9"/>
            <color indexed="81"/>
            <rFont val="Tahoma"/>
            <family val="2"/>
          </rPr>
          <t xml:space="preserve">
USDA Census of Agriculture, 1982, table 1, pages 120-128.</t>
        </r>
      </text>
    </comment>
    <comment ref="D37" authorId="1" shapeId="0">
      <text>
        <r>
          <rPr>
            <b/>
            <sz val="9"/>
            <color indexed="81"/>
            <rFont val="Tahoma"/>
            <family val="2"/>
          </rPr>
          <t>Rich Marella:</t>
        </r>
        <r>
          <rPr>
            <sz val="9"/>
            <color indexed="81"/>
            <rFont val="Tahoma"/>
            <family val="2"/>
          </rPr>
          <t xml:space="preserve">
USDA Census of Agriculture, 1982, table 1, pages 120-128.</t>
        </r>
      </text>
    </comment>
    <comment ref="E37" authorId="1" shapeId="0">
      <text>
        <r>
          <rPr>
            <b/>
            <sz val="9"/>
            <color indexed="81"/>
            <rFont val="Tahoma"/>
            <family val="2"/>
          </rPr>
          <t>Rich Marella:</t>
        </r>
        <r>
          <rPr>
            <sz val="9"/>
            <color indexed="81"/>
            <rFont val="Tahoma"/>
            <family val="2"/>
          </rPr>
          <t xml:space="preserve">
USDA Census of Agriculture, 1987, table 1, </t>
        </r>
      </text>
    </comment>
    <comment ref="F37" authorId="1" shapeId="0">
      <text>
        <r>
          <rPr>
            <b/>
            <sz val="9"/>
            <color indexed="81"/>
            <rFont val="Tahoma"/>
            <family val="2"/>
          </rPr>
          <t>Rich Marella:</t>
        </r>
        <r>
          <rPr>
            <sz val="9"/>
            <color indexed="81"/>
            <rFont val="Tahoma"/>
            <family val="2"/>
          </rPr>
          <t xml:space="preserve">
USDA Census of Agriculture, 1992, table 1, pages 164-172 </t>
        </r>
      </text>
    </comment>
    <comment ref="G37" authorId="1" shapeId="0">
      <text>
        <r>
          <rPr>
            <b/>
            <sz val="9"/>
            <color indexed="81"/>
            <rFont val="Tahoma"/>
            <family val="2"/>
          </rPr>
          <t>Rich Marella:</t>
        </r>
        <r>
          <rPr>
            <sz val="9"/>
            <color indexed="81"/>
            <rFont val="Tahoma"/>
            <family val="2"/>
          </rPr>
          <t xml:space="preserve">
USDA Census of Agriculture, 1997, table 1, pages166-174</t>
        </r>
      </text>
    </comment>
    <comment ref="H37" authorId="1" shapeId="0">
      <text>
        <r>
          <rPr>
            <b/>
            <sz val="9"/>
            <color indexed="81"/>
            <rFont val="Tahoma"/>
            <family val="2"/>
          </rPr>
          <t>Rich Marella:</t>
        </r>
        <r>
          <rPr>
            <sz val="9"/>
            <color indexed="81"/>
            <rFont val="Tahoma"/>
            <family val="2"/>
          </rPr>
          <t xml:space="preserve">
USDA Census of Agriculture, 2002, table 1, pages 204-221.</t>
        </r>
      </text>
    </comment>
    <comment ref="I37" authorId="1" shapeId="0">
      <text>
        <r>
          <rPr>
            <b/>
            <sz val="9"/>
            <color indexed="81"/>
            <rFont val="Tahoma"/>
            <family val="2"/>
          </rPr>
          <t>Rich Marella:</t>
        </r>
        <r>
          <rPr>
            <sz val="9"/>
            <color indexed="81"/>
            <rFont val="Tahoma"/>
            <family val="2"/>
          </rPr>
          <t xml:space="preserve">
USDA Census of Agriculture, 2007, table 1, pages 253-266.</t>
        </r>
      </text>
    </comment>
    <comment ref="J37" authorId="1" shapeId="0">
      <text>
        <r>
          <rPr>
            <b/>
            <sz val="9"/>
            <color indexed="81"/>
            <rFont val="Tahoma"/>
            <family val="2"/>
          </rPr>
          <t>Rich Marella:</t>
        </r>
        <r>
          <rPr>
            <sz val="9"/>
            <color indexed="81"/>
            <rFont val="Tahoma"/>
            <family val="2"/>
          </rPr>
          <t xml:space="preserve">
USDA Census of Agriculture, 2012, table 1, pages 231-248</t>
        </r>
      </text>
    </comment>
    <comment ref="B39" authorId="1" shapeId="0">
      <text>
        <r>
          <rPr>
            <b/>
            <sz val="9"/>
            <color indexed="81"/>
            <rFont val="Tahoma"/>
            <family val="2"/>
          </rPr>
          <t>Rich Marella:</t>
        </r>
        <r>
          <rPr>
            <sz val="9"/>
            <color indexed="81"/>
            <rFont val="Tahoma"/>
            <family val="2"/>
          </rPr>
          <t xml:space="preserve">
USDA Census of Agriculture, 1974, table 1, pages 11-1 and 11-2</t>
        </r>
      </text>
    </comment>
    <comment ref="C39" authorId="1" shapeId="0">
      <text>
        <r>
          <rPr>
            <b/>
            <sz val="9"/>
            <color indexed="81"/>
            <rFont val="Tahoma"/>
            <family val="2"/>
          </rPr>
          <t>Rich Marella:</t>
        </r>
        <r>
          <rPr>
            <sz val="9"/>
            <color indexed="81"/>
            <rFont val="Tahoma"/>
            <family val="2"/>
          </rPr>
          <t xml:space="preserve">
USDA Census of Agriculture, 1982, table 1, pages 120-128.</t>
        </r>
      </text>
    </comment>
    <comment ref="D39" authorId="1" shapeId="0">
      <text>
        <r>
          <rPr>
            <b/>
            <sz val="9"/>
            <color indexed="81"/>
            <rFont val="Tahoma"/>
            <family val="2"/>
          </rPr>
          <t>Rich Marella:</t>
        </r>
        <r>
          <rPr>
            <sz val="9"/>
            <color indexed="81"/>
            <rFont val="Tahoma"/>
            <family val="2"/>
          </rPr>
          <t xml:space="preserve">
USDA Census of Agriculture, 1982, table 1, pages 120-128.</t>
        </r>
      </text>
    </comment>
    <comment ref="E39" authorId="1" shapeId="0">
      <text>
        <r>
          <rPr>
            <b/>
            <sz val="9"/>
            <color indexed="81"/>
            <rFont val="Tahoma"/>
            <family val="2"/>
          </rPr>
          <t>Rich Marella:</t>
        </r>
        <r>
          <rPr>
            <sz val="9"/>
            <color indexed="81"/>
            <rFont val="Tahoma"/>
            <family val="2"/>
          </rPr>
          <t xml:space="preserve">
USDA Census of Agriculture, 1987, table 1, </t>
        </r>
      </text>
    </comment>
    <comment ref="F39" authorId="1" shapeId="0">
      <text>
        <r>
          <rPr>
            <b/>
            <sz val="9"/>
            <color indexed="81"/>
            <rFont val="Tahoma"/>
            <family val="2"/>
          </rPr>
          <t>Rich Marella:</t>
        </r>
        <r>
          <rPr>
            <sz val="9"/>
            <color indexed="81"/>
            <rFont val="Tahoma"/>
            <family val="2"/>
          </rPr>
          <t xml:space="preserve">
USDA Census of Agriculture, 1992, table 1, pages 164-172 </t>
        </r>
      </text>
    </comment>
    <comment ref="G39" authorId="1" shapeId="0">
      <text>
        <r>
          <rPr>
            <b/>
            <sz val="9"/>
            <color indexed="81"/>
            <rFont val="Tahoma"/>
            <family val="2"/>
          </rPr>
          <t>Rich Marella:</t>
        </r>
        <r>
          <rPr>
            <sz val="9"/>
            <color indexed="81"/>
            <rFont val="Tahoma"/>
            <family val="2"/>
          </rPr>
          <t xml:space="preserve">
USDA Census of Agriculture, 1997, table 1, pages166-174</t>
        </r>
      </text>
    </comment>
    <comment ref="H39" authorId="1" shapeId="0">
      <text>
        <r>
          <rPr>
            <b/>
            <sz val="9"/>
            <color indexed="81"/>
            <rFont val="Tahoma"/>
            <family val="2"/>
          </rPr>
          <t>Rich Marella:</t>
        </r>
        <r>
          <rPr>
            <sz val="9"/>
            <color indexed="81"/>
            <rFont val="Tahoma"/>
            <family val="2"/>
          </rPr>
          <t xml:space="preserve">
USDA Census of Agriculture, 2002, table 1, pages 204-221.</t>
        </r>
      </text>
    </comment>
    <comment ref="I39" authorId="1" shapeId="0">
      <text>
        <r>
          <rPr>
            <b/>
            <sz val="9"/>
            <color indexed="81"/>
            <rFont val="Tahoma"/>
            <family val="2"/>
          </rPr>
          <t>Rich Marella:</t>
        </r>
        <r>
          <rPr>
            <sz val="9"/>
            <color indexed="81"/>
            <rFont val="Tahoma"/>
            <family val="2"/>
          </rPr>
          <t xml:space="preserve">
USDA Census of Agriculture, 2007, table 1, pages 253-266.</t>
        </r>
      </text>
    </comment>
    <comment ref="J39" authorId="1" shapeId="0">
      <text>
        <r>
          <rPr>
            <b/>
            <sz val="9"/>
            <color indexed="81"/>
            <rFont val="Tahoma"/>
            <family val="2"/>
          </rPr>
          <t>Rich Marella:</t>
        </r>
        <r>
          <rPr>
            <sz val="9"/>
            <color indexed="81"/>
            <rFont val="Tahoma"/>
            <family val="2"/>
          </rPr>
          <t xml:space="preserve">
USDA Census of Agriculture, 2012, table 1, pages 231-248</t>
        </r>
      </text>
    </comment>
  </commentList>
</comments>
</file>

<file path=xl/sharedStrings.xml><?xml version="1.0" encoding="utf-8"?>
<sst xmlns="http://schemas.openxmlformats.org/spreadsheetml/2006/main" count="1239" uniqueCount="80">
  <si>
    <t>Crop type</t>
  </si>
  <si>
    <t>Cotton</t>
  </si>
  <si>
    <t>Peanuts</t>
  </si>
  <si>
    <t>Soybeans</t>
  </si>
  <si>
    <t>Ornamentals/Grasses</t>
  </si>
  <si>
    <t>N/A</t>
  </si>
  <si>
    <t>Sprinkler</t>
  </si>
  <si>
    <t>Flood</t>
  </si>
  <si>
    <t>Number of farms</t>
  </si>
  <si>
    <t>Micro</t>
  </si>
  <si>
    <t>Percent</t>
  </si>
  <si>
    <t>Irrigated land</t>
  </si>
  <si>
    <t>Harvested cropland</t>
  </si>
  <si>
    <t>Total cropland</t>
  </si>
  <si>
    <t xml:space="preserve">(1) Acreage may include beans (lima, pole, and snap), broccoli, carrots, cauliflower, celery, collards, garlic, herbs, kale, mustard greens, okra, onions, parsley, peas (black-eyed, crowder, green, and southern), </t>
  </si>
  <si>
    <t>Sorghum</t>
  </si>
  <si>
    <t xml:space="preserve">(3) Acreage includes vegetables that were planted in the fall (primarily between August and November) for a fall or winter harvest (primarily between November and February).  </t>
  </si>
  <si>
    <t xml:space="preserve">(2) Acreage includes vegetables that were planted in the spring (primarily between February and May) for a spring or summer harvest (primarily between April and July). </t>
  </si>
  <si>
    <t>D</t>
  </si>
  <si>
    <t>Berries (5)</t>
  </si>
  <si>
    <t>Idle (11)</t>
  </si>
  <si>
    <t xml:space="preserve">(12) Includes acres with an irrigation system located at a governmental or university research facility with a variety of planted crops. </t>
  </si>
  <si>
    <t>Fruits (all) and nuts (6)</t>
  </si>
  <si>
    <t>USGS photo images and field verification (b, c)</t>
  </si>
  <si>
    <t>Ornamentals (9)</t>
  </si>
  <si>
    <t>Sod (10)</t>
  </si>
  <si>
    <t>Spring (2)</t>
  </si>
  <si>
    <t>Fall (3)</t>
  </si>
  <si>
    <t>Corn</t>
  </si>
  <si>
    <t>Hay</t>
  </si>
  <si>
    <t>Pasture (7)</t>
  </si>
  <si>
    <t>Other (12)</t>
  </si>
  <si>
    <t xml:space="preserve">(11) Acreage includes idle land with no specific crop (a grass cover was most often observed) or vacant with an irrigation system present. </t>
  </si>
  <si>
    <t>Acreage values shown in ITALIC represent total acreage, as the US Department of Agriculture (USDA) tables do not differ between irrigated and non-irrigated for these crops. All other values (in yellow box) reflect what was reported as irrigated.</t>
  </si>
  <si>
    <t xml:space="preserve">(b) 'The values reported by the USGS represent observed acreage for the spring, summer, and fall growing seasons of  2015. </t>
  </si>
  <si>
    <t>USGS photo images and field verification (b, c, d)</t>
  </si>
  <si>
    <t>(c) 'The values presented and field verified represent those compiled for both the Suwannee River and Northwest Florida Water Management Districts portions of Jefferson County.</t>
  </si>
  <si>
    <t>(c) 'The values presented and field verified represent those compiled for both the Suwannee River and Southwest Florida Water Management Districts portions of Levy County.</t>
  </si>
  <si>
    <t>Could Not Verify (13)</t>
  </si>
  <si>
    <t>Reported acreage by the USDA, Census of Agriculture (a)</t>
  </si>
  <si>
    <t>Appendix 2 - Table 1. Reported irrigated acreage by the USDA and inventoried irrigated acreage by the USGS by crop and irrigation system type in Alachua County, Florida, 1974–2015.</t>
  </si>
  <si>
    <t>Appendix 2 - Table 2. Reported irrigated acreage by the USDA and inventoried irrigated acreage by the USGS by crop and irrigation system type in Bradford County, Florida, 1974–2015.</t>
  </si>
  <si>
    <t>Appendix 2 - Table 3. Reported irrigated acreage by the USDA and inventoried irrigated acreage by the USGS by crop and irrigation system type in Columbia County, Florida, 1974–2015.</t>
  </si>
  <si>
    <t>Appendix 2 - Table 4. Reported irrigated acreage by the USDA and inventoried irrigated acreage by the USGS by crop and irrigation system type in Dixie County, Florida, 1974–2015.</t>
  </si>
  <si>
    <t>Appendix 2 - Table 5. Reported irrigated acreage by the USDA and inventoried irrigated acreage by the USGS by crop and irrigation system type in Gilchrist County, Florida, 1974–2015.</t>
  </si>
  <si>
    <t>Appendix 2 - Table 6. Reported irrigated acreage by the USDA and inventoried irrigated acreage by the USGS by crop and irrigation system type in Hamilton County, Florida, 1974–2015.</t>
  </si>
  <si>
    <t>Appendix 2 - Table 7. Reported irrigated acreage by the USDA and inventoried irrigated acreage by the USGS by crop and irrigation system type in Jefferson County, Florida, 1974–2015.</t>
  </si>
  <si>
    <t>Appendix 2 - Table 8. Reported irrigated acreage by the USDA and inventoried irrigated acreage by the USGS by crop and irrigation system type in Lafayette County, Florida, 1974–2015.</t>
  </si>
  <si>
    <t>Appendix 2 - Table 9. Reported irrigated acreage by the USDA and inventoried irrigated acreage by the USGS by crop and irrigation system type in Levy County, Florida, 1974–2015.</t>
  </si>
  <si>
    <t>Appendix 2 - Table 10. Reported irrigated acreage by the USDA and inventoried irrigated acreage by the USGS by crop and irrigation system type in Madison County, Florida, 1974–2015.</t>
  </si>
  <si>
    <t>Appendix 2 - Table 11. Reported irrigated acreage by the USDA and inventoried irrigated acreage by the USGS by crop and irrigation system type in Suwannee County, Florida, 1974–2015.</t>
  </si>
  <si>
    <t>Appendix 2 - Table 12. Reported irrigated acreage by the USDA and inventoried irrigated acreage by the USGS by crop and irrigation system type in Taylor County, Florida, 1974–2015.</t>
  </si>
  <si>
    <t>Appendix 2 - Table 13. Reported irrigated acreage by the USDA and inventoried irrigated acreage by the USGS by crop and irrigation system type in Union County, Florida, 1974–2015.</t>
  </si>
  <si>
    <t>Row crops (Vegetables) (1)</t>
  </si>
  <si>
    <t>Double crop (4)</t>
  </si>
  <si>
    <t>Fruit crops</t>
  </si>
  <si>
    <t>Field crops</t>
  </si>
  <si>
    <t>Other field crops (8)</t>
  </si>
  <si>
    <t>Tree nursery (10)</t>
  </si>
  <si>
    <t xml:space="preserve">(a) Data for 1974, 1978, 1982, 1987, 1992, 1997, 2002, 2007, and 2012 for Florida were obtained from the Census of Agriculture (U.S. Department of Commerce, 1977, 1984, and the U.S. Department of </t>
  </si>
  <si>
    <t>Agriculture, 1989, 1994, 1999, 2004, 2009, and 2014). The values shown represent the entire county totals.</t>
  </si>
  <si>
    <t>(c) 'The values presented and field verified represent those compiled for both the Suwannee River and St. Johns River Water Management Districts portions of Alachua County.</t>
  </si>
  <si>
    <t>(d) Microirrigation includes drip, spray, jet, and bubbler systems; sprinkler irrigation includes portable and traveling guns, solid or permanent overhead fixtures, center pivots, and periodic moving systems;</t>
  </si>
  <si>
    <t xml:space="preserve">(4) Acreage includes vegetables that were planted in the spring and fall on the same field (see above for time frames). This is referred to as double cropped, and actual physical acreage would be one-half of the totals shown. </t>
  </si>
  <si>
    <t xml:space="preserve">(13) Could Not Verify, the existence of an irrigated crop could not be verified at the time of observation; however, the presence of an irrigation system was observed. </t>
  </si>
  <si>
    <t xml:space="preserve">USDA, U.S. Department of Agriculture; USGS, U.S. Geological Survey; N/A, data not available; "D" indicates that the value was not provided in the USDA publication because of privacy issues. </t>
  </si>
  <si>
    <t>(c) 'The values presented and field verified represent those compiled for both the Suwannee River and St. Johns River Water Management Districts portions of Bradford County.</t>
  </si>
  <si>
    <t>All other</t>
  </si>
  <si>
    <t xml:space="preserve">(b) 'The values reported by the USGS represent observed acreage for the spring, summer, and fall growing seasons of 2015. </t>
  </si>
  <si>
    <t>(c) Microirrigation includes drip, spray, jet, and bubbler systems; sprinkler irrigation includes portable and traveling guns, solid or permanent overhead fixtures, center pivots, and periodic moving systems;</t>
  </si>
  <si>
    <t>flood irrigation (including seepage systems) includes open-field ditch (furrows), semi-closed conveyance, subsurface conduit, crown flood, and continuous flood (Izuno and Haman, 1987, and Marella, 2014).</t>
  </si>
  <si>
    <t xml:space="preserve">potatoes, pumpkins, spinach, sweat corn, turnip greens, radishes, and watercress (as listed in tables 28 and 29, USDA 2012 Census of Agriculture [USDA, 2014]). </t>
  </si>
  <si>
    <t xml:space="preserve">(5) Acreage includes blackberries, dewberries, blueberries (tame and wild), loganberries, raspberries, and strawberries (as listed in table 33, USDA 2012 Census of Agriculture [USDA, 2014]). </t>
  </si>
  <si>
    <t>(6) Acreage includes apples, avocados, bananas, cherries, figs, grapes, guavas, mangoes, papayas, passion fruit, peaches, pears, pecans, persimmons, plums, and all citrus fruit (as listed in table 31, USDA 2012 Census of Agriculture [USDA, 2014]).</t>
  </si>
  <si>
    <t xml:space="preserve">(7) Acreage includes pasture and other land listed under "Irrigated Land" (as listed in table 10, USDA 2012 Census of Agriculture [USDA, 2014]). </t>
  </si>
  <si>
    <t xml:space="preserve">(8) Acreage includes tobacco, wheat (for grain), oats (for grain), proso millet, rice, rye (for grain), dry southern peas (cowpeas), grass and grass seeds, hay, forage, and silage crops (listed as forage in table 26, USDA 2012 Census of Agriculture [USDA, 2014]). </t>
  </si>
  <si>
    <t xml:space="preserve">(9) Acreage includes floriculture and bedding crops reported as "acres in the open" but does not include "square footage under glass or protection" (as listed in table 34, USDA 2012 Census of Agriculture [USDA, 2014]).  </t>
  </si>
  <si>
    <t xml:space="preserve">(10) Acreage includes all outdoor container nursery crops and tree farms (as listed in table 34, USDA 2012 Census of Agriculture [USDA, 2014]). Sod is also listed in table 34 but is listed here separately.   </t>
  </si>
  <si>
    <t xml:space="preserve"> [Source: U.S. Geological Survey (USGS), Caribbean-Florida Water Science Center (http://fl.water.usgs.gov), Open-File Report 2016-1111. N/A, data not available]</t>
  </si>
  <si>
    <t xml:space="preserve"> [Source: U.S. Geological Survey (USGS), Caribbean-Florida Water Science Center (http://fl.water.usgs.gov), Open-File Report 2016-1111]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</si>
</sst>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mm/dd/yy"/>
    <numFmt numFmtId="166" formatCode="_(* #,##0_);_(* \(#,##0\);_(* &quot;-&quot;??_);_(@_)"/>
  </numFmts>
  <fonts count="17" x14ac:knownFonts="1">
    <font>
      <sz val="10"/>
      <name val="Arial"/>
    </font>
    <font>
      <sz val="10"/>
      <name val="Arial"/>
      <family val="2"/>
    </font>
    <font>
      <sz val="10"/>
      <name val="Arial"/>
      <family val="2"/>
    </font>
    <font>
      <sz val="12"/>
      <name val="Arial"/>
      <family val="2"/>
    </font>
    <font>
      <sz val="11"/>
      <name val="Arial"/>
      <family val="2"/>
    </font>
    <font>
      <b/>
      <sz val="11"/>
      <name val="Arial"/>
      <family val="2"/>
    </font>
    <font>
      <b/>
      <sz val="12"/>
      <color indexed="10"/>
      <name val="Arial"/>
      <family val="2"/>
    </font>
    <font>
      <b/>
      <sz val="10"/>
      <color indexed="10"/>
      <name val="Arial"/>
      <family val="2"/>
    </font>
    <font>
      <b/>
      <sz val="10"/>
      <name val="Arial"/>
      <family val="2"/>
    </font>
    <font>
      <b/>
      <sz val="18"/>
      <name val="Arial"/>
      <family val="2"/>
    </font>
    <font>
      <sz val="10"/>
      <name val="Helvetica"/>
      <family val="2"/>
    </font>
    <font>
      <b/>
      <sz val="9"/>
      <color indexed="81"/>
      <name val="Tahoma"/>
      <family val="2"/>
    </font>
    <font>
      <sz val="9"/>
      <color indexed="81"/>
      <name val="Tahoma"/>
      <family val="2"/>
    </font>
    <font>
      <sz val="10"/>
      <name val="Arial"/>
      <family val="2"/>
    </font>
    <font>
      <i/>
      <sz val="10"/>
      <name val="Arial"/>
      <family val="2"/>
    </font>
    <font>
      <b/>
      <u/>
      <sz val="11"/>
      <name val="Arial"/>
      <family val="2"/>
    </font>
    <font>
      <b/>
      <i/>
      <sz val="11"/>
      <name val="Arial"/>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4" tint="0.59999389629810485"/>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43" fontId="13" fillId="0" borderId="0" applyFont="0" applyFill="0" applyBorder="0" applyAlignment="0" applyProtection="0"/>
  </cellStyleXfs>
  <cellXfs count="165">
    <xf numFmtId="0" fontId="0" fillId="0" borderId="0" xfId="0"/>
    <xf numFmtId="0" fontId="3" fillId="0" borderId="0" xfId="0" applyFont="1" applyFill="1"/>
    <xf numFmtId="0" fontId="4" fillId="0" borderId="0" xfId="0" applyFont="1" applyFill="1"/>
    <xf numFmtId="0" fontId="3" fillId="0" borderId="0" xfId="0" applyFont="1" applyFill="1" applyBorder="1" applyAlignment="1">
      <alignment horizontal="center"/>
    </xf>
    <xf numFmtId="0" fontId="3" fillId="0" borderId="0" xfId="0" applyFont="1" applyFill="1" applyBorder="1" applyAlignment="1">
      <alignment horizontal="centerContinuous"/>
    </xf>
    <xf numFmtId="3" fontId="3" fillId="0" borderId="0" xfId="0" applyNumberFormat="1" applyFont="1" applyFill="1" applyBorder="1" applyAlignment="1"/>
    <xf numFmtId="165" fontId="3" fillId="0" borderId="0" xfId="0" applyNumberFormat="1" applyFont="1" applyFill="1" applyBorder="1" applyAlignment="1">
      <alignment horizontal="centerContinuous"/>
    </xf>
    <xf numFmtId="0" fontId="5" fillId="0" borderId="2" xfId="0" applyFont="1" applyFill="1" applyBorder="1" applyAlignment="1">
      <alignment horizontal="center"/>
    </xf>
    <xf numFmtId="0" fontId="2" fillId="0" borderId="3" xfId="0" applyFont="1" applyFill="1" applyBorder="1" applyAlignment="1">
      <alignment horizontal="right"/>
    </xf>
    <xf numFmtId="3" fontId="5" fillId="0" borderId="0"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0" xfId="0" applyNumberFormat="1" applyFont="1" applyFill="1" applyBorder="1" applyAlignment="1"/>
    <xf numFmtId="0" fontId="4" fillId="0" borderId="4" xfId="0" applyFont="1" applyFill="1" applyBorder="1" applyAlignment="1">
      <alignment horizontal="right"/>
    </xf>
    <xf numFmtId="0" fontId="4" fillId="0" borderId="5" xfId="0" applyFont="1" applyFill="1" applyBorder="1" applyAlignment="1">
      <alignment horizontal="right"/>
    </xf>
    <xf numFmtId="0" fontId="2" fillId="0" borderId="0" xfId="0" applyFont="1" applyFill="1"/>
    <xf numFmtId="0" fontId="2" fillId="0" borderId="0" xfId="0" applyFont="1" applyFill="1" applyBorder="1"/>
    <xf numFmtId="0" fontId="2" fillId="2" borderId="6" xfId="0" applyFont="1" applyFill="1" applyBorder="1"/>
    <xf numFmtId="3" fontId="2" fillId="2" borderId="7" xfId="0" applyNumberFormat="1" applyFont="1" applyFill="1" applyBorder="1"/>
    <xf numFmtId="3" fontId="2" fillId="2" borderId="0" xfId="0" applyNumberFormat="1" applyFont="1" applyFill="1" applyBorder="1"/>
    <xf numFmtId="4" fontId="2" fillId="2" borderId="0" xfId="0" applyNumberFormat="1" applyFont="1" applyFill="1" applyBorder="1"/>
    <xf numFmtId="0" fontId="2" fillId="2" borderId="0" xfId="0" applyFont="1" applyFill="1" applyBorder="1"/>
    <xf numFmtId="164" fontId="2" fillId="2" borderId="0" xfId="0" applyNumberFormat="1" applyFont="1" applyFill="1" applyBorder="1"/>
    <xf numFmtId="3" fontId="2" fillId="0" borderId="0" xfId="0" applyNumberFormat="1" applyFont="1" applyFill="1"/>
    <xf numFmtId="164" fontId="2" fillId="0" borderId="0" xfId="0" applyNumberFormat="1" applyFont="1" applyFill="1"/>
    <xf numFmtId="0" fontId="2" fillId="0" borderId="0" xfId="0" applyFont="1" applyFill="1" applyAlignment="1">
      <alignment horizontal="left" indent="1"/>
    </xf>
    <xf numFmtId="0" fontId="10" fillId="0" borderId="0" xfId="0" applyFont="1" applyFill="1" applyAlignment="1">
      <alignment horizontal="left" indent="1"/>
    </xf>
    <xf numFmtId="3" fontId="2" fillId="2" borderId="6" xfId="0" applyNumberFormat="1" applyFont="1" applyFill="1" applyBorder="1" applyAlignment="1">
      <alignment horizontal="center"/>
    </xf>
    <xf numFmtId="164" fontId="2" fillId="2" borderId="6" xfId="0" applyNumberFormat="1" applyFont="1" applyFill="1" applyBorder="1" applyAlignment="1">
      <alignment horizontal="center"/>
    </xf>
    <xf numFmtId="0" fontId="1" fillId="4" borderId="6" xfId="0" applyFont="1" applyFill="1" applyBorder="1"/>
    <xf numFmtId="0" fontId="1" fillId="2" borderId="0" xfId="0" applyFont="1" applyFill="1" applyBorder="1"/>
    <xf numFmtId="164" fontId="3" fillId="0" borderId="0" xfId="0" applyNumberFormat="1" applyFont="1" applyFill="1" applyAlignment="1">
      <alignment horizontal="left"/>
    </xf>
    <xf numFmtId="0" fontId="1" fillId="0" borderId="0" xfId="0" applyFont="1" applyFill="1" applyAlignment="1">
      <alignment horizontal="left" indent="1"/>
    </xf>
    <xf numFmtId="3" fontId="1" fillId="2" borderId="13" xfId="0" applyNumberFormat="1" applyFont="1" applyFill="1" applyBorder="1"/>
    <xf numFmtId="166" fontId="2" fillId="0" borderId="0" xfId="1" applyNumberFormat="1" applyFont="1" applyFill="1"/>
    <xf numFmtId="0" fontId="8" fillId="0" borderId="8" xfId="0" applyFont="1" applyFill="1" applyBorder="1" applyAlignment="1">
      <alignment horizontal="center"/>
    </xf>
    <xf numFmtId="0" fontId="2" fillId="6" borderId="0" xfId="0" applyFont="1" applyFill="1" applyBorder="1" applyAlignment="1">
      <alignment horizontal="center"/>
    </xf>
    <xf numFmtId="0" fontId="2" fillId="6" borderId="6" xfId="0" applyFont="1" applyFill="1" applyBorder="1" applyAlignment="1">
      <alignment horizontal="center"/>
    </xf>
    <xf numFmtId="0" fontId="2" fillId="6" borderId="9" xfId="0" applyFont="1" applyFill="1" applyBorder="1" applyAlignment="1">
      <alignment horizontal="center"/>
    </xf>
    <xf numFmtId="0" fontId="2" fillId="6" borderId="0" xfId="0" applyFont="1" applyFill="1" applyBorder="1"/>
    <xf numFmtId="0" fontId="2" fillId="6" borderId="10" xfId="0" applyFont="1" applyFill="1" applyBorder="1"/>
    <xf numFmtId="0" fontId="1" fillId="0" borderId="0" xfId="0" quotePrefix="1" applyFont="1" applyFill="1" applyAlignment="1">
      <alignment horizontal="left" indent="1"/>
    </xf>
    <xf numFmtId="0" fontId="8" fillId="0" borderId="8" xfId="0" applyFont="1" applyFill="1" applyBorder="1" applyAlignment="1">
      <alignment horizontal="right"/>
    </xf>
    <xf numFmtId="3" fontId="5" fillId="5" borderId="6" xfId="0" applyNumberFormat="1" applyFont="1" applyFill="1" applyBorder="1" applyAlignment="1">
      <alignment horizontal="right"/>
    </xf>
    <xf numFmtId="3" fontId="5" fillId="5" borderId="9" xfId="0" applyNumberFormat="1" applyFont="1" applyFill="1" applyBorder="1" applyAlignment="1">
      <alignment horizontal="right"/>
    </xf>
    <xf numFmtId="0" fontId="8" fillId="0" borderId="15" xfId="0" applyFont="1" applyFill="1" applyBorder="1" applyAlignment="1">
      <alignment horizontal="right"/>
    </xf>
    <xf numFmtId="3" fontId="5" fillId="5" borderId="14" xfId="0" applyNumberFormat="1" applyFont="1" applyFill="1" applyBorder="1" applyAlignment="1">
      <alignment horizontal="right"/>
    </xf>
    <xf numFmtId="3" fontId="5" fillId="5" borderId="16" xfId="0" applyNumberFormat="1" applyFont="1" applyFill="1" applyBorder="1" applyAlignment="1">
      <alignment horizontal="right"/>
    </xf>
    <xf numFmtId="166" fontId="2" fillId="6" borderId="0" xfId="0" applyNumberFormat="1" applyFont="1" applyFill="1" applyBorder="1" applyAlignment="1">
      <alignment horizontal="center"/>
    </xf>
    <xf numFmtId="166" fontId="2" fillId="6" borderId="10" xfId="0" applyNumberFormat="1" applyFont="1" applyFill="1" applyBorder="1" applyAlignment="1">
      <alignment horizontal="center"/>
    </xf>
    <xf numFmtId="0" fontId="6"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3" fontId="1" fillId="2" borderId="13" xfId="0" applyNumberFormat="1" applyFont="1" applyFill="1" applyBorder="1" applyAlignment="1">
      <alignment horizontal="right"/>
    </xf>
    <xf numFmtId="3" fontId="8" fillId="4" borderId="0" xfId="0" applyNumberFormat="1" applyFont="1" applyFill="1" applyBorder="1" applyAlignment="1">
      <alignment horizontal="right"/>
    </xf>
    <xf numFmtId="3" fontId="2" fillId="2" borderId="13" xfId="0" applyNumberFormat="1" applyFont="1" applyFill="1" applyBorder="1"/>
    <xf numFmtId="0" fontId="7" fillId="3" borderId="8" xfId="0" applyFont="1" applyFill="1" applyBorder="1"/>
    <xf numFmtId="3" fontId="5" fillId="7" borderId="15" xfId="0" applyNumberFormat="1" applyFont="1" applyFill="1" applyBorder="1" applyAlignment="1">
      <alignment horizontal="right"/>
    </xf>
    <xf numFmtId="166" fontId="5" fillId="7" borderId="14" xfId="1" applyNumberFormat="1" applyFont="1" applyFill="1" applyBorder="1"/>
    <xf numFmtId="166" fontId="5" fillId="7" borderId="16" xfId="1" applyNumberFormat="1" applyFont="1" applyFill="1" applyBorder="1"/>
    <xf numFmtId="3" fontId="14" fillId="2" borderId="7" xfId="0" applyNumberFormat="1" applyFont="1" applyFill="1" applyBorder="1"/>
    <xf numFmtId="3" fontId="14" fillId="2" borderId="13" xfId="0" applyNumberFormat="1" applyFont="1" applyFill="1" applyBorder="1"/>
    <xf numFmtId="49" fontId="4" fillId="0" borderId="18" xfId="0" quotePrefix="1" applyNumberFormat="1" applyFont="1" applyFill="1" applyBorder="1" applyAlignment="1">
      <alignment horizontal="center"/>
    </xf>
    <xf numFmtId="3" fontId="1" fillId="2" borderId="7" xfId="0" quotePrefix="1" applyNumberFormat="1" applyFont="1" applyFill="1" applyBorder="1" applyAlignment="1">
      <alignment horizontal="right"/>
    </xf>
    <xf numFmtId="0" fontId="1" fillId="0" borderId="0" xfId="0" applyFont="1" applyFill="1" applyAlignment="1">
      <alignment horizontal="left" indent="3"/>
    </xf>
    <xf numFmtId="166" fontId="2" fillId="8" borderId="7" xfId="1" applyNumberFormat="1" applyFont="1" applyFill="1" applyBorder="1"/>
    <xf numFmtId="0" fontId="4" fillId="0" borderId="12" xfId="0" applyFont="1" applyFill="1" applyBorder="1" applyAlignment="1">
      <alignment horizontal="right"/>
    </xf>
    <xf numFmtId="3" fontId="2" fillId="2" borderId="20" xfId="0" applyNumberFormat="1" applyFont="1" applyFill="1" applyBorder="1"/>
    <xf numFmtId="3" fontId="14" fillId="2" borderId="21" xfId="0" applyNumberFormat="1" applyFont="1" applyFill="1" applyBorder="1" applyAlignment="1">
      <alignment horizontal="right"/>
    </xf>
    <xf numFmtId="3" fontId="7" fillId="3" borderId="4" xfId="0" quotePrefix="1" applyNumberFormat="1" applyFont="1" applyFill="1" applyBorder="1" applyAlignment="1">
      <alignment horizontal="right"/>
    </xf>
    <xf numFmtId="3" fontId="5" fillId="6" borderId="8" xfId="0" applyNumberFormat="1" applyFont="1" applyFill="1" applyBorder="1" applyAlignment="1">
      <alignment horizontal="right"/>
    </xf>
    <xf numFmtId="3" fontId="5" fillId="6" borderId="6" xfId="0" applyNumberFormat="1" applyFont="1" applyFill="1" applyBorder="1" applyAlignment="1">
      <alignment horizontal="right"/>
    </xf>
    <xf numFmtId="3" fontId="5" fillId="6" borderId="9" xfId="0" applyNumberFormat="1" applyFont="1" applyFill="1" applyBorder="1" applyAlignment="1">
      <alignment horizontal="right"/>
    </xf>
    <xf numFmtId="3" fontId="16" fillId="5" borderId="6" xfId="0" applyNumberFormat="1" applyFont="1" applyFill="1" applyBorder="1" applyAlignment="1">
      <alignment horizontal="right"/>
    </xf>
    <xf numFmtId="3" fontId="14" fillId="2" borderId="13" xfId="0" applyNumberFormat="1" applyFont="1" applyFill="1" applyBorder="1" applyAlignment="1">
      <alignment horizontal="right"/>
    </xf>
    <xf numFmtId="3" fontId="1" fillId="2" borderId="7" xfId="0" applyNumberFormat="1" applyFont="1" applyFill="1" applyBorder="1"/>
    <xf numFmtId="3" fontId="1" fillId="2" borderId="7" xfId="0" applyNumberFormat="1" applyFont="1" applyFill="1" applyBorder="1" applyAlignment="1">
      <alignment horizontal="right"/>
    </xf>
    <xf numFmtId="3" fontId="14" fillId="2" borderId="7" xfId="0" quotePrefix="1" applyNumberFormat="1" applyFont="1" applyFill="1" applyBorder="1" applyAlignment="1">
      <alignment horizontal="right"/>
    </xf>
    <xf numFmtId="3" fontId="14" fillId="2" borderId="7" xfId="0" applyNumberFormat="1" applyFont="1" applyFill="1" applyBorder="1" applyAlignment="1">
      <alignment horizontal="right"/>
    </xf>
    <xf numFmtId="3" fontId="7" fillId="3" borderId="3" xfId="0" applyNumberFormat="1" applyFont="1" applyFill="1" applyBorder="1"/>
    <xf numFmtId="0" fontId="7" fillId="3" borderId="3" xfId="0" applyFont="1" applyFill="1" applyBorder="1"/>
    <xf numFmtId="166" fontId="2" fillId="8" borderId="11" xfId="1" applyNumberFormat="1" applyFont="1" applyFill="1" applyBorder="1"/>
    <xf numFmtId="3" fontId="2" fillId="2" borderId="7" xfId="0" applyNumberFormat="1" applyFont="1" applyFill="1" applyBorder="1" applyAlignment="1">
      <alignment horizontal="right"/>
    </xf>
    <xf numFmtId="3" fontId="7" fillId="3" borderId="22" xfId="0" quotePrefix="1" applyNumberFormat="1" applyFont="1" applyFill="1" applyBorder="1" applyAlignment="1">
      <alignment horizontal="right"/>
    </xf>
    <xf numFmtId="166" fontId="2" fillId="8" borderId="23" xfId="1" applyNumberFormat="1" applyFont="1" applyFill="1" applyBorder="1"/>
    <xf numFmtId="166" fontId="2" fillId="8" borderId="24" xfId="1" applyNumberFormat="1" applyFont="1" applyFill="1" applyBorder="1"/>
    <xf numFmtId="0" fontId="2" fillId="4" borderId="0" xfId="0" applyFont="1" applyFill="1"/>
    <xf numFmtId="3" fontId="2" fillId="4" borderId="0" xfId="0" applyNumberFormat="1" applyFont="1" applyFill="1"/>
    <xf numFmtId="164" fontId="2" fillId="4" borderId="0" xfId="0" applyNumberFormat="1" applyFont="1" applyFill="1"/>
    <xf numFmtId="0" fontId="2" fillId="6" borderId="3" xfId="0" applyFont="1" applyFill="1" applyBorder="1"/>
    <xf numFmtId="166" fontId="2" fillId="6" borderId="0" xfId="1" applyNumberFormat="1" applyFont="1" applyFill="1" applyBorder="1"/>
    <xf numFmtId="166" fontId="2" fillId="6" borderId="10" xfId="1" applyNumberFormat="1" applyFont="1" applyFill="1" applyBorder="1"/>
    <xf numFmtId="3" fontId="7" fillId="3" borderId="5" xfId="0" quotePrefix="1" applyNumberFormat="1" applyFont="1" applyFill="1" applyBorder="1" applyAlignment="1">
      <alignment horizontal="right"/>
    </xf>
    <xf numFmtId="3" fontId="5" fillId="3" borderId="2" xfId="0" applyNumberFormat="1" applyFont="1" applyFill="1" applyBorder="1" applyAlignment="1"/>
    <xf numFmtId="3" fontId="5" fillId="3" borderId="2" xfId="0" applyNumberFormat="1" applyFont="1" applyFill="1" applyBorder="1" applyAlignment="1">
      <alignment horizontal="right"/>
    </xf>
    <xf numFmtId="3" fontId="5" fillId="6" borderId="2" xfId="0" applyNumberFormat="1" applyFont="1" applyFill="1" applyBorder="1" applyAlignment="1">
      <alignment horizontal="right"/>
    </xf>
    <xf numFmtId="3" fontId="5" fillId="4" borderId="1" xfId="0" applyNumberFormat="1" applyFont="1" applyFill="1" applyBorder="1" applyAlignment="1">
      <alignment horizontal="right"/>
    </xf>
    <xf numFmtId="3" fontId="2" fillId="4" borderId="7" xfId="0" applyNumberFormat="1" applyFont="1" applyFill="1" applyBorder="1"/>
    <xf numFmtId="3" fontId="1" fillId="4" borderId="7" xfId="0" applyNumberFormat="1" applyFont="1" applyFill="1" applyBorder="1" applyAlignment="1">
      <alignment horizontal="right"/>
    </xf>
    <xf numFmtId="3" fontId="1" fillId="4" borderId="13" xfId="0" applyNumberFormat="1" applyFont="1" applyFill="1" applyBorder="1" applyAlignment="1">
      <alignment horizontal="right"/>
    </xf>
    <xf numFmtId="166" fontId="2" fillId="8" borderId="26" xfId="1" applyNumberFormat="1" applyFont="1" applyFill="1" applyBorder="1"/>
    <xf numFmtId="166" fontId="2" fillId="8" borderId="25" xfId="1" applyNumberFormat="1" applyFont="1" applyFill="1" applyBorder="1"/>
    <xf numFmtId="166" fontId="2" fillId="6" borderId="1" xfId="0" applyNumberFormat="1" applyFont="1" applyFill="1" applyBorder="1" applyAlignment="1">
      <alignment horizontal="center"/>
    </xf>
    <xf numFmtId="166" fontId="2" fillId="6" borderId="27" xfId="0" applyNumberFormat="1" applyFont="1" applyFill="1" applyBorder="1" applyAlignment="1">
      <alignment horizontal="center"/>
    </xf>
    <xf numFmtId="3" fontId="7" fillId="6" borderId="3" xfId="0" applyNumberFormat="1" applyFont="1" applyFill="1" applyBorder="1"/>
    <xf numFmtId="3" fontId="1" fillId="2" borderId="11" xfId="0" applyNumberFormat="1" applyFont="1" applyFill="1" applyBorder="1" applyAlignment="1">
      <alignment horizontal="right"/>
    </xf>
    <xf numFmtId="3" fontId="2" fillId="2" borderId="0" xfId="0" applyNumberFormat="1" applyFont="1" applyFill="1" applyBorder="1" applyAlignment="1">
      <alignment horizontal="right"/>
    </xf>
    <xf numFmtId="3" fontId="14" fillId="2" borderId="0" xfId="0" applyNumberFormat="1" applyFont="1" applyFill="1" applyBorder="1" applyAlignment="1">
      <alignment horizontal="right"/>
    </xf>
    <xf numFmtId="0" fontId="1" fillId="4" borderId="9" xfId="0" applyFont="1" applyFill="1" applyBorder="1"/>
    <xf numFmtId="3" fontId="5" fillId="2" borderId="10" xfId="0" applyNumberFormat="1" applyFont="1" applyFill="1" applyBorder="1" applyAlignment="1">
      <alignment horizontal="right"/>
    </xf>
    <xf numFmtId="3" fontId="1" fillId="2" borderId="11" xfId="0" applyNumberFormat="1" applyFont="1" applyFill="1" applyBorder="1"/>
    <xf numFmtId="3" fontId="8" fillId="4" borderId="10" xfId="0" applyNumberFormat="1" applyFont="1" applyFill="1" applyBorder="1" applyAlignment="1">
      <alignment horizontal="right"/>
    </xf>
    <xf numFmtId="3" fontId="5" fillId="2" borderId="27" xfId="0" applyNumberFormat="1" applyFont="1" applyFill="1" applyBorder="1" applyAlignment="1">
      <alignment horizontal="right"/>
    </xf>
    <xf numFmtId="0" fontId="2" fillId="0" borderId="3" xfId="0" applyFont="1" applyFill="1" applyBorder="1"/>
    <xf numFmtId="0" fontId="2" fillId="4" borderId="0" xfId="0" applyFont="1" applyFill="1" applyBorder="1"/>
    <xf numFmtId="3" fontId="2" fillId="4" borderId="0" xfId="0" applyNumberFormat="1" applyFont="1" applyFill="1" applyBorder="1"/>
    <xf numFmtId="164" fontId="2" fillId="4" borderId="0" xfId="0" applyNumberFormat="1" applyFont="1" applyFill="1" applyBorder="1"/>
    <xf numFmtId="0" fontId="2" fillId="4" borderId="10" xfId="0" applyFont="1" applyFill="1" applyBorder="1"/>
    <xf numFmtId="3" fontId="14" fillId="2" borderId="11" xfId="0" applyNumberFormat="1" applyFont="1" applyFill="1" applyBorder="1"/>
    <xf numFmtId="3" fontId="14" fillId="2" borderId="11" xfId="0" applyNumberFormat="1" applyFont="1" applyFill="1" applyBorder="1" applyAlignment="1">
      <alignment horizontal="right"/>
    </xf>
    <xf numFmtId="0" fontId="4" fillId="0" borderId="3" xfId="0" applyFont="1" applyFill="1" applyBorder="1" applyAlignment="1">
      <alignment horizontal="right"/>
    </xf>
    <xf numFmtId="3" fontId="14" fillId="2" borderId="28" xfId="0" applyNumberFormat="1" applyFont="1" applyFill="1" applyBorder="1" applyAlignment="1">
      <alignment horizontal="right"/>
    </xf>
    <xf numFmtId="0" fontId="4" fillId="0" borderId="22" xfId="0" applyFont="1" applyFill="1" applyBorder="1" applyAlignment="1">
      <alignment horizontal="right"/>
    </xf>
    <xf numFmtId="3" fontId="2" fillId="2" borderId="23" xfId="0" applyNumberFormat="1" applyFont="1" applyFill="1" applyBorder="1"/>
    <xf numFmtId="3" fontId="2" fillId="2" borderId="24" xfId="0" applyNumberFormat="1" applyFont="1" applyFill="1" applyBorder="1"/>
    <xf numFmtId="3" fontId="1" fillId="4" borderId="11" xfId="0" applyNumberFormat="1" applyFont="1" applyFill="1" applyBorder="1" applyAlignment="1">
      <alignment horizontal="right"/>
    </xf>
    <xf numFmtId="3" fontId="5" fillId="4" borderId="10" xfId="0" applyNumberFormat="1" applyFont="1" applyFill="1" applyBorder="1" applyAlignment="1">
      <alignment horizontal="right"/>
    </xf>
    <xf numFmtId="3" fontId="7" fillId="3" borderId="0" xfId="0" applyNumberFormat="1" applyFont="1" applyFill="1" applyBorder="1"/>
    <xf numFmtId="3" fontId="1" fillId="2" borderId="20" xfId="0" applyNumberFormat="1" applyFont="1" applyFill="1" applyBorder="1" applyAlignment="1">
      <alignment horizontal="right"/>
    </xf>
    <xf numFmtId="3" fontId="14" fillId="2" borderId="20" xfId="0" applyNumberFormat="1" applyFont="1" applyFill="1" applyBorder="1" applyAlignment="1">
      <alignment horizontal="right"/>
    </xf>
    <xf numFmtId="3" fontId="2" fillId="2" borderId="30" xfId="0" applyNumberFormat="1" applyFont="1" applyFill="1" applyBorder="1"/>
    <xf numFmtId="3" fontId="2" fillId="2" borderId="30" xfId="0" applyNumberFormat="1" applyFont="1" applyFill="1" applyBorder="1" applyAlignment="1">
      <alignment horizontal="right"/>
    </xf>
    <xf numFmtId="3" fontId="14" fillId="2" borderId="30" xfId="0" applyNumberFormat="1" applyFont="1" applyFill="1" applyBorder="1" applyAlignment="1">
      <alignment horizontal="right"/>
    </xf>
    <xf numFmtId="3" fontId="5" fillId="3" borderId="1" xfId="0" applyNumberFormat="1" applyFont="1" applyFill="1" applyBorder="1" applyAlignment="1">
      <alignment horizontal="right"/>
    </xf>
    <xf numFmtId="3" fontId="5" fillId="2" borderId="7" xfId="0" applyNumberFormat="1" applyFont="1" applyFill="1" applyBorder="1" applyAlignment="1">
      <alignment horizontal="right"/>
    </xf>
    <xf numFmtId="0" fontId="7" fillId="3" borderId="6" xfId="0" applyFont="1" applyFill="1" applyBorder="1"/>
    <xf numFmtId="3" fontId="5" fillId="3" borderId="1" xfId="0" applyNumberFormat="1" applyFont="1" applyFill="1" applyBorder="1" applyAlignment="1"/>
    <xf numFmtId="3" fontId="7" fillId="3" borderId="31" xfId="0" quotePrefix="1" applyNumberFormat="1" applyFont="1" applyFill="1" applyBorder="1" applyAlignment="1">
      <alignment horizontal="right"/>
    </xf>
    <xf numFmtId="3" fontId="7" fillId="3" borderId="32" xfId="0" quotePrefix="1" applyNumberFormat="1" applyFont="1" applyFill="1" applyBorder="1" applyAlignment="1">
      <alignment horizontal="right"/>
    </xf>
    <xf numFmtId="0" fontId="7" fillId="3" borderId="0" xfId="0" applyFont="1" applyFill="1" applyBorder="1"/>
    <xf numFmtId="3" fontId="7" fillId="6" borderId="0" xfId="0" applyNumberFormat="1" applyFont="1" applyFill="1" applyBorder="1"/>
    <xf numFmtId="3" fontId="5" fillId="6" borderId="1" xfId="0" applyNumberFormat="1" applyFont="1" applyFill="1" applyBorder="1" applyAlignment="1">
      <alignment horizontal="right"/>
    </xf>
    <xf numFmtId="3" fontId="5" fillId="3" borderId="32" xfId="0" applyNumberFormat="1" applyFont="1" applyFill="1" applyBorder="1" applyAlignment="1">
      <alignment horizontal="right"/>
    </xf>
    <xf numFmtId="3" fontId="7" fillId="3" borderId="33" xfId="0" quotePrefix="1" applyNumberFormat="1" applyFont="1" applyFill="1" applyBorder="1" applyAlignment="1">
      <alignment horizontal="right"/>
    </xf>
    <xf numFmtId="3" fontId="2" fillId="2" borderId="11" xfId="0" applyNumberFormat="1" applyFont="1" applyFill="1" applyBorder="1"/>
    <xf numFmtId="0" fontId="1" fillId="2" borderId="10" xfId="0" applyFont="1" applyFill="1" applyBorder="1"/>
    <xf numFmtId="3" fontId="1" fillId="2" borderId="29" xfId="0" applyNumberFormat="1" applyFont="1" applyFill="1" applyBorder="1" applyAlignment="1">
      <alignment horizontal="right"/>
    </xf>
    <xf numFmtId="0" fontId="4" fillId="0" borderId="34" xfId="0" applyFont="1" applyFill="1" applyBorder="1" applyAlignment="1">
      <alignment horizontal="right"/>
    </xf>
    <xf numFmtId="3" fontId="5" fillId="2" borderId="11" xfId="0" applyNumberFormat="1" applyFont="1" applyFill="1" applyBorder="1" applyAlignment="1">
      <alignment horizontal="right"/>
    </xf>
    <xf numFmtId="3" fontId="14" fillId="2" borderId="10" xfId="0" applyNumberFormat="1" applyFont="1" applyFill="1" applyBorder="1" applyAlignment="1">
      <alignment horizontal="right"/>
    </xf>
    <xf numFmtId="166" fontId="2" fillId="8" borderId="35" xfId="1" applyNumberFormat="1" applyFont="1" applyFill="1" applyBorder="1"/>
    <xf numFmtId="166" fontId="2" fillId="8" borderId="29" xfId="1" applyNumberFormat="1" applyFont="1" applyFill="1" applyBorder="1"/>
    <xf numFmtId="3" fontId="2" fillId="2" borderId="26" xfId="0" applyNumberFormat="1" applyFont="1" applyFill="1" applyBorder="1"/>
    <xf numFmtId="3" fontId="1" fillId="2" borderId="26" xfId="0" quotePrefix="1" applyNumberFormat="1" applyFont="1" applyFill="1" applyBorder="1" applyAlignment="1">
      <alignment horizontal="right"/>
    </xf>
    <xf numFmtId="3" fontId="14" fillId="2" borderId="36" xfId="0" applyNumberFormat="1" applyFont="1" applyFill="1" applyBorder="1"/>
    <xf numFmtId="3" fontId="14" fillId="2" borderId="25" xfId="0" applyNumberFormat="1" applyFont="1" applyFill="1" applyBorder="1"/>
    <xf numFmtId="0" fontId="1" fillId="0" borderId="3" xfId="0" applyFont="1" applyFill="1" applyBorder="1" applyAlignment="1">
      <alignment horizontal="right"/>
    </xf>
    <xf numFmtId="3" fontId="1" fillId="2" borderId="20" xfId="0" quotePrefix="1" applyNumberFormat="1" applyFont="1" applyFill="1" applyBorder="1" applyAlignment="1">
      <alignment horizontal="right"/>
    </xf>
    <xf numFmtId="3" fontId="14" fillId="2" borderId="21" xfId="0" applyNumberFormat="1" applyFont="1" applyFill="1" applyBorder="1"/>
    <xf numFmtId="3" fontId="14" fillId="2" borderId="29" xfId="0" applyNumberFormat="1" applyFont="1" applyFill="1" applyBorder="1"/>
    <xf numFmtId="3" fontId="9" fillId="0" borderId="0" xfId="0" applyNumberFormat="1" applyFont="1" applyFill="1" applyAlignment="1">
      <alignment horizontal="center" wrapText="1"/>
    </xf>
    <xf numFmtId="164" fontId="3" fillId="0" borderId="0" xfId="0" applyNumberFormat="1" applyFont="1" applyFill="1" applyAlignment="1">
      <alignment horizontal="center"/>
    </xf>
    <xf numFmtId="0" fontId="5" fillId="0" borderId="14" xfId="0" applyFont="1" applyFill="1" applyBorder="1" applyAlignment="1">
      <alignment horizontal="center"/>
    </xf>
    <xf numFmtId="0" fontId="15" fillId="0" borderId="0" xfId="0" applyFont="1" applyFill="1" applyBorder="1" applyAlignment="1">
      <alignment horizontal="center"/>
    </xf>
    <xf numFmtId="3" fontId="9" fillId="0" borderId="0" xfId="0" applyNumberFormat="1" applyFont="1" applyFill="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5"/>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43.5" customHeight="1" x14ac:dyDescent="0.35">
      <c r="A1" s="160" t="s">
        <v>40</v>
      </c>
      <c r="B1" s="160"/>
      <c r="C1" s="160"/>
      <c r="D1" s="160"/>
      <c r="E1" s="160"/>
      <c r="F1" s="160"/>
      <c r="G1" s="160"/>
      <c r="H1" s="160"/>
      <c r="I1" s="160"/>
      <c r="J1" s="160"/>
      <c r="K1" s="160"/>
      <c r="L1" s="160"/>
      <c r="M1" s="160"/>
      <c r="N1" s="160"/>
    </row>
    <row r="2" spans="1:35" ht="15" customHeight="1" x14ac:dyDescent="0.2">
      <c r="A2" s="161" t="s">
        <v>78</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35</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4149</v>
      </c>
      <c r="F7" s="10">
        <v>4074</v>
      </c>
      <c r="G7" s="10">
        <v>3558</v>
      </c>
      <c r="H7" s="12">
        <v>4512</v>
      </c>
      <c r="I7" s="10">
        <v>2925</v>
      </c>
      <c r="J7" s="109">
        <v>1033</v>
      </c>
      <c r="K7" s="136">
        <v>807</v>
      </c>
      <c r="L7" s="102">
        <v>396</v>
      </c>
      <c r="M7" s="102">
        <v>411</v>
      </c>
      <c r="N7" s="103">
        <v>0</v>
      </c>
    </row>
    <row r="8" spans="1:35" ht="14.25" x14ac:dyDescent="0.2">
      <c r="A8" s="13" t="s">
        <v>26</v>
      </c>
      <c r="B8" s="18"/>
      <c r="C8" s="18"/>
      <c r="D8" s="18"/>
      <c r="E8" s="18"/>
      <c r="F8" s="18"/>
      <c r="G8" s="18"/>
      <c r="H8" s="18"/>
      <c r="I8" s="33"/>
      <c r="J8" s="105"/>
      <c r="K8" s="137">
        <v>725</v>
      </c>
      <c r="L8" s="100">
        <v>396</v>
      </c>
      <c r="M8" s="100">
        <v>329</v>
      </c>
      <c r="N8" s="101"/>
    </row>
    <row r="9" spans="1:35" ht="14.25" x14ac:dyDescent="0.2">
      <c r="A9" s="14" t="s">
        <v>27</v>
      </c>
      <c r="B9" s="18"/>
      <c r="C9" s="18"/>
      <c r="D9" s="18"/>
      <c r="E9" s="18"/>
      <c r="F9" s="18"/>
      <c r="G9" s="18"/>
      <c r="H9" s="18"/>
      <c r="I9" s="33"/>
      <c r="J9" s="110"/>
      <c r="K9" s="138">
        <v>0</v>
      </c>
      <c r="L9" s="65"/>
      <c r="M9" s="65"/>
      <c r="N9" s="81"/>
    </row>
    <row r="10" spans="1:35" ht="14.25" x14ac:dyDescent="0.2">
      <c r="A10" s="14" t="s">
        <v>54</v>
      </c>
      <c r="B10" s="18"/>
      <c r="C10" s="18"/>
      <c r="D10" s="18"/>
      <c r="E10" s="18"/>
      <c r="F10" s="18"/>
      <c r="G10" s="18"/>
      <c r="H10" s="18"/>
      <c r="I10" s="33"/>
      <c r="J10" s="110"/>
      <c r="K10" s="138">
        <v>82</v>
      </c>
      <c r="L10" s="65"/>
      <c r="M10" s="65">
        <v>82</v>
      </c>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252</v>
      </c>
      <c r="F12" s="11">
        <v>1231</v>
      </c>
      <c r="G12" s="11">
        <v>880</v>
      </c>
      <c r="H12" s="11">
        <v>700</v>
      </c>
      <c r="I12" s="11">
        <v>1050</v>
      </c>
      <c r="J12" s="112">
        <v>2148</v>
      </c>
      <c r="K12" s="133">
        <v>701</v>
      </c>
      <c r="L12" s="48">
        <v>546</v>
      </c>
      <c r="M12" s="48">
        <v>155</v>
      </c>
      <c r="N12" s="49">
        <v>0</v>
      </c>
    </row>
    <row r="13" spans="1:35" ht="14.25" x14ac:dyDescent="0.2">
      <c r="A13" s="14" t="s">
        <v>19</v>
      </c>
      <c r="B13" s="18"/>
      <c r="C13" s="18"/>
      <c r="D13" s="18"/>
      <c r="E13" s="76"/>
      <c r="F13" s="76">
        <v>787</v>
      </c>
      <c r="G13" s="18">
        <v>294</v>
      </c>
      <c r="H13" s="18">
        <v>278</v>
      </c>
      <c r="I13" s="33">
        <v>626</v>
      </c>
      <c r="J13" s="110">
        <v>1308</v>
      </c>
      <c r="K13" s="137">
        <v>701</v>
      </c>
      <c r="L13" s="65">
        <v>546</v>
      </c>
      <c r="M13" s="65">
        <v>155</v>
      </c>
      <c r="N13" s="81"/>
    </row>
    <row r="14" spans="1:35" ht="14.25" x14ac:dyDescent="0.2">
      <c r="A14" s="13" t="s">
        <v>22</v>
      </c>
      <c r="B14" s="60"/>
      <c r="C14" s="60"/>
      <c r="D14" s="60"/>
      <c r="E14" s="75">
        <v>252</v>
      </c>
      <c r="F14" s="75">
        <v>444</v>
      </c>
      <c r="G14" s="75">
        <v>586</v>
      </c>
      <c r="H14" s="75">
        <v>422</v>
      </c>
      <c r="I14" s="33">
        <v>424</v>
      </c>
      <c r="J14" s="110">
        <v>840</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2088</v>
      </c>
      <c r="F16" s="11">
        <v>944</v>
      </c>
      <c r="G16" s="11">
        <v>850</v>
      </c>
      <c r="H16" s="11">
        <v>2637</v>
      </c>
      <c r="I16" s="11">
        <v>3835</v>
      </c>
      <c r="J16" s="109">
        <v>3225</v>
      </c>
      <c r="K16" s="133">
        <v>7009</v>
      </c>
      <c r="L16" s="48">
        <v>0</v>
      </c>
      <c r="M16" s="48">
        <v>7009</v>
      </c>
      <c r="N16" s="49">
        <v>0</v>
      </c>
    </row>
    <row r="17" spans="1:14" ht="14.25" x14ac:dyDescent="0.2">
      <c r="A17" s="14" t="s">
        <v>28</v>
      </c>
      <c r="B17" s="18"/>
      <c r="C17" s="18"/>
      <c r="D17" s="18"/>
      <c r="E17" s="18">
        <v>1123</v>
      </c>
      <c r="F17" s="18">
        <v>388</v>
      </c>
      <c r="G17" s="18"/>
      <c r="H17" s="18"/>
      <c r="I17" s="53" t="s">
        <v>18</v>
      </c>
      <c r="J17" s="110">
        <v>2258</v>
      </c>
      <c r="K17" s="137">
        <v>1669</v>
      </c>
      <c r="L17" s="65"/>
      <c r="M17" s="65">
        <v>1669</v>
      </c>
      <c r="N17" s="81"/>
    </row>
    <row r="18" spans="1:14" ht="14.25" x14ac:dyDescent="0.2">
      <c r="A18" s="14" t="s">
        <v>1</v>
      </c>
      <c r="B18" s="18"/>
      <c r="C18" s="18"/>
      <c r="D18" s="18"/>
      <c r="E18" s="76" t="s">
        <v>18</v>
      </c>
      <c r="F18" s="76" t="s">
        <v>18</v>
      </c>
      <c r="G18" s="18"/>
      <c r="H18" s="18"/>
      <c r="I18" s="33"/>
      <c r="J18" s="110"/>
      <c r="K18" s="138">
        <v>0</v>
      </c>
      <c r="L18" s="65"/>
      <c r="M18" s="65"/>
      <c r="N18" s="81"/>
    </row>
    <row r="19" spans="1:14" ht="14.25" x14ac:dyDescent="0.2">
      <c r="A19" s="14" t="s">
        <v>2</v>
      </c>
      <c r="B19" s="18"/>
      <c r="C19" s="18"/>
      <c r="D19" s="18"/>
      <c r="E19" s="76">
        <v>599</v>
      </c>
      <c r="F19" s="76">
        <v>443</v>
      </c>
      <c r="G19" s="18">
        <v>679</v>
      </c>
      <c r="H19" s="18">
        <v>1201</v>
      </c>
      <c r="I19" s="33">
        <v>3318</v>
      </c>
      <c r="J19" s="110">
        <v>590</v>
      </c>
      <c r="K19" s="138">
        <v>1575</v>
      </c>
      <c r="L19" s="65"/>
      <c r="M19" s="65">
        <v>1575</v>
      </c>
      <c r="N19" s="81"/>
    </row>
    <row r="20" spans="1:14" ht="14.25" x14ac:dyDescent="0.2">
      <c r="A20" s="14" t="s">
        <v>15</v>
      </c>
      <c r="B20" s="18"/>
      <c r="C20" s="18"/>
      <c r="D20" s="18"/>
      <c r="E20" s="18"/>
      <c r="F20" s="18"/>
      <c r="G20" s="18"/>
      <c r="H20" s="18"/>
      <c r="I20" s="53" t="s">
        <v>18</v>
      </c>
      <c r="J20" s="105" t="s">
        <v>18</v>
      </c>
      <c r="K20" s="138">
        <v>107</v>
      </c>
      <c r="L20" s="65"/>
      <c r="M20" s="65">
        <v>107</v>
      </c>
      <c r="N20" s="81"/>
    </row>
    <row r="21" spans="1:14" ht="14.25" x14ac:dyDescent="0.2">
      <c r="A21" s="14" t="s">
        <v>3</v>
      </c>
      <c r="B21" s="18"/>
      <c r="C21" s="18"/>
      <c r="D21" s="18"/>
      <c r="E21" s="18"/>
      <c r="F21" s="18"/>
      <c r="G21" s="18"/>
      <c r="H21" s="18"/>
      <c r="I21" s="33"/>
      <c r="J21" s="105" t="s">
        <v>18</v>
      </c>
      <c r="K21" s="138">
        <v>551</v>
      </c>
      <c r="L21" s="65"/>
      <c r="M21" s="65">
        <v>551</v>
      </c>
      <c r="N21" s="81"/>
    </row>
    <row r="22" spans="1:14" ht="14.25" x14ac:dyDescent="0.2">
      <c r="A22" s="14" t="s">
        <v>29</v>
      </c>
      <c r="B22" s="18"/>
      <c r="C22" s="18"/>
      <c r="D22" s="18"/>
      <c r="E22" s="18"/>
      <c r="F22" s="18"/>
      <c r="G22" s="18"/>
      <c r="H22" s="18"/>
      <c r="I22" s="33"/>
      <c r="J22" s="105"/>
      <c r="K22" s="138">
        <v>2294</v>
      </c>
      <c r="L22" s="65"/>
      <c r="M22" s="65">
        <v>2294</v>
      </c>
      <c r="N22" s="81"/>
    </row>
    <row r="23" spans="1:14" ht="14.25" x14ac:dyDescent="0.2">
      <c r="A23" s="13" t="s">
        <v>30</v>
      </c>
      <c r="B23" s="18"/>
      <c r="C23" s="18"/>
      <c r="D23" s="18"/>
      <c r="E23" s="18">
        <v>366</v>
      </c>
      <c r="F23" s="18">
        <v>113</v>
      </c>
      <c r="G23" s="18">
        <v>171</v>
      </c>
      <c r="H23" s="18">
        <v>1436</v>
      </c>
      <c r="I23" s="55">
        <v>517</v>
      </c>
      <c r="J23" s="144">
        <v>477</v>
      </c>
      <c r="K23" s="138">
        <v>474</v>
      </c>
      <c r="L23" s="65"/>
      <c r="M23" s="65">
        <v>474</v>
      </c>
      <c r="N23" s="81"/>
    </row>
    <row r="24" spans="1:14" ht="14.25" x14ac:dyDescent="0.2">
      <c r="A24" s="13" t="s">
        <v>57</v>
      </c>
      <c r="B24" s="18"/>
      <c r="C24" s="18"/>
      <c r="D24" s="18"/>
      <c r="E24" s="18">
        <v>1149</v>
      </c>
      <c r="F24" s="18">
        <v>702</v>
      </c>
      <c r="G24" s="18">
        <v>719</v>
      </c>
      <c r="H24" s="18">
        <v>1883</v>
      </c>
      <c r="I24" s="33">
        <v>1590</v>
      </c>
      <c r="J24" s="110">
        <v>832</v>
      </c>
      <c r="K24" s="138">
        <v>339</v>
      </c>
      <c r="L24" s="65"/>
      <c r="M24" s="65">
        <v>339</v>
      </c>
      <c r="N24" s="81"/>
    </row>
    <row r="25" spans="1:14" ht="6" customHeight="1" x14ac:dyDescent="0.2">
      <c r="A25" s="8"/>
      <c r="B25" s="19"/>
      <c r="C25" s="19"/>
      <c r="D25" s="19"/>
      <c r="E25" s="19"/>
      <c r="F25" s="22"/>
      <c r="G25" s="21"/>
      <c r="H25" s="21"/>
      <c r="I25" s="30"/>
      <c r="J25" s="145"/>
      <c r="K25" s="39"/>
      <c r="L25" s="39"/>
      <c r="M25" s="39"/>
      <c r="N25" s="40"/>
    </row>
    <row r="26" spans="1:14" ht="15" x14ac:dyDescent="0.25">
      <c r="A26" s="7" t="s">
        <v>4</v>
      </c>
      <c r="B26" s="11" t="s">
        <v>5</v>
      </c>
      <c r="C26" s="11" t="s">
        <v>5</v>
      </c>
      <c r="D26" s="11" t="s">
        <v>5</v>
      </c>
      <c r="E26" s="11" t="s">
        <v>5</v>
      </c>
      <c r="F26" s="11" t="s">
        <v>5</v>
      </c>
      <c r="G26" s="11" t="s">
        <v>5</v>
      </c>
      <c r="H26" s="11" t="s">
        <v>5</v>
      </c>
      <c r="I26" s="11" t="s">
        <v>5</v>
      </c>
      <c r="J26" s="112" t="s">
        <v>5</v>
      </c>
      <c r="K26" s="141">
        <v>725</v>
      </c>
      <c r="L26" s="48">
        <v>504</v>
      </c>
      <c r="M26" s="48">
        <v>221</v>
      </c>
      <c r="N26" s="49">
        <v>0</v>
      </c>
    </row>
    <row r="27" spans="1:14" ht="14.25" x14ac:dyDescent="0.2">
      <c r="A27" s="13" t="s">
        <v>24</v>
      </c>
      <c r="B27" s="18"/>
      <c r="C27" s="18"/>
      <c r="D27" s="18"/>
      <c r="E27" s="78"/>
      <c r="F27" s="78">
        <v>20</v>
      </c>
      <c r="G27" s="77">
        <v>91</v>
      </c>
      <c r="H27" s="77">
        <v>48</v>
      </c>
      <c r="I27" s="61">
        <v>52</v>
      </c>
      <c r="J27" s="118">
        <v>52</v>
      </c>
      <c r="K27" s="137">
        <v>254</v>
      </c>
      <c r="L27" s="65">
        <v>206</v>
      </c>
      <c r="M27" s="65">
        <v>48</v>
      </c>
      <c r="N27" s="81"/>
    </row>
    <row r="28" spans="1:14" ht="14.25" x14ac:dyDescent="0.2">
      <c r="A28" s="13" t="s">
        <v>58</v>
      </c>
      <c r="B28" s="18"/>
      <c r="C28" s="18"/>
      <c r="D28" s="18"/>
      <c r="E28" s="78">
        <v>157</v>
      </c>
      <c r="F28" s="78">
        <v>217</v>
      </c>
      <c r="G28" s="77">
        <v>296</v>
      </c>
      <c r="H28" s="77">
        <v>421</v>
      </c>
      <c r="I28" s="61">
        <v>1115</v>
      </c>
      <c r="J28" s="118">
        <v>840</v>
      </c>
      <c r="K28" s="138">
        <v>410</v>
      </c>
      <c r="L28" s="65">
        <v>298</v>
      </c>
      <c r="M28" s="65">
        <v>112</v>
      </c>
      <c r="N28" s="81"/>
    </row>
    <row r="29" spans="1:14" ht="13.5" customHeight="1" x14ac:dyDescent="0.2">
      <c r="A29" s="66" t="s">
        <v>25</v>
      </c>
      <c r="B29" s="67"/>
      <c r="C29" s="67"/>
      <c r="D29" s="67"/>
      <c r="E29" s="128"/>
      <c r="F29" s="128"/>
      <c r="G29" s="129">
        <v>360</v>
      </c>
      <c r="H29" s="129">
        <v>499</v>
      </c>
      <c r="I29" s="68">
        <v>560</v>
      </c>
      <c r="J29" s="146" t="s">
        <v>18</v>
      </c>
      <c r="K29" s="138">
        <v>61</v>
      </c>
      <c r="L29" s="65"/>
      <c r="M29" s="65">
        <v>61</v>
      </c>
      <c r="N29" s="81"/>
    </row>
    <row r="30" spans="1:14" ht="6.75" customHeight="1" x14ac:dyDescent="0.2">
      <c r="A30" s="147"/>
      <c r="B30" s="130"/>
      <c r="C30" s="130"/>
      <c r="D30" s="130"/>
      <c r="E30" s="130"/>
      <c r="F30" s="130"/>
      <c r="G30" s="131"/>
      <c r="H30" s="131"/>
      <c r="I30" s="132"/>
      <c r="J30" s="121"/>
      <c r="K30" s="127"/>
      <c r="L30" s="90"/>
      <c r="M30" s="90"/>
      <c r="N30" s="91"/>
    </row>
    <row r="31" spans="1:14" ht="15" x14ac:dyDescent="0.25">
      <c r="A31" s="7" t="s">
        <v>67</v>
      </c>
      <c r="B31" s="11"/>
      <c r="C31" s="11"/>
      <c r="D31" s="11"/>
      <c r="E31" s="11"/>
      <c r="F31" s="11"/>
      <c r="G31" s="11"/>
      <c r="H31" s="11"/>
      <c r="I31" s="11"/>
      <c r="J31" s="112"/>
      <c r="K31" s="133">
        <v>305</v>
      </c>
      <c r="L31" s="102">
        <v>0</v>
      </c>
      <c r="M31" s="102">
        <v>305</v>
      </c>
      <c r="N31" s="103">
        <v>0</v>
      </c>
    </row>
    <row r="32" spans="1:14" ht="15" x14ac:dyDescent="0.25">
      <c r="A32" s="13" t="s">
        <v>20</v>
      </c>
      <c r="B32" s="134"/>
      <c r="C32" s="134"/>
      <c r="D32" s="134"/>
      <c r="E32" s="134"/>
      <c r="F32" s="134"/>
      <c r="G32" s="134"/>
      <c r="H32" s="134"/>
      <c r="I32" s="134"/>
      <c r="J32" s="148"/>
      <c r="K32" s="142">
        <v>305</v>
      </c>
      <c r="L32" s="100"/>
      <c r="M32" s="100">
        <v>305</v>
      </c>
      <c r="N32" s="81"/>
    </row>
    <row r="33" spans="1:14" ht="14.25" x14ac:dyDescent="0.2">
      <c r="A33" s="13" t="s">
        <v>31</v>
      </c>
      <c r="B33" s="18"/>
      <c r="C33" s="18"/>
      <c r="D33" s="18"/>
      <c r="E33" s="18"/>
      <c r="F33" s="18"/>
      <c r="G33" s="63"/>
      <c r="H33" s="63"/>
      <c r="I33" s="61"/>
      <c r="J33" s="118"/>
      <c r="K33" s="137"/>
      <c r="L33" s="100"/>
      <c r="M33" s="100"/>
      <c r="N33" s="81"/>
    </row>
    <row r="34" spans="1:14" ht="15" thickBot="1" x14ac:dyDescent="0.25">
      <c r="A34" s="122" t="s">
        <v>38</v>
      </c>
      <c r="B34" s="123"/>
      <c r="C34" s="123"/>
      <c r="D34" s="123"/>
      <c r="E34" s="123"/>
      <c r="F34" s="123"/>
      <c r="G34" s="123"/>
      <c r="H34" s="123"/>
      <c r="I34" s="123"/>
      <c r="J34" s="124"/>
      <c r="K34" s="143"/>
      <c r="L34" s="84"/>
      <c r="M34" s="84"/>
      <c r="N34" s="85"/>
    </row>
    <row r="35" spans="1:14" ht="15" x14ac:dyDescent="0.25">
      <c r="A35" s="42" t="s">
        <v>11</v>
      </c>
      <c r="B35" s="43">
        <v>6413</v>
      </c>
      <c r="C35" s="43">
        <v>12125</v>
      </c>
      <c r="D35" s="43">
        <v>7761</v>
      </c>
      <c r="E35" s="43">
        <v>9068</v>
      </c>
      <c r="F35" s="43">
        <v>7371</v>
      </c>
      <c r="G35" s="43">
        <v>7942</v>
      </c>
      <c r="H35" s="43">
        <v>13488</v>
      </c>
      <c r="I35" s="43">
        <v>13387</v>
      </c>
      <c r="J35" s="43">
        <v>10708</v>
      </c>
      <c r="K35" s="70">
        <v>9547</v>
      </c>
      <c r="L35" s="71">
        <v>1446</v>
      </c>
      <c r="M35" s="71">
        <v>8101</v>
      </c>
      <c r="N35" s="72">
        <v>0</v>
      </c>
    </row>
    <row r="36" spans="1:14" ht="15.75" thickBot="1" x14ac:dyDescent="0.3">
      <c r="A36" s="45" t="s">
        <v>8</v>
      </c>
      <c r="B36" s="46">
        <v>121</v>
      </c>
      <c r="C36" s="46">
        <v>169</v>
      </c>
      <c r="D36" s="46">
        <v>185</v>
      </c>
      <c r="E36" s="46">
        <v>215</v>
      </c>
      <c r="F36" s="46">
        <v>239</v>
      </c>
      <c r="G36" s="46">
        <v>228</v>
      </c>
      <c r="H36" s="46">
        <v>318</v>
      </c>
      <c r="I36" s="46">
        <v>256</v>
      </c>
      <c r="J36" s="46">
        <v>327</v>
      </c>
      <c r="K36" s="57" t="s">
        <v>10</v>
      </c>
      <c r="L36" s="58">
        <v>15</v>
      </c>
      <c r="M36" s="58">
        <v>85</v>
      </c>
      <c r="N36" s="59">
        <v>0</v>
      </c>
    </row>
    <row r="37" spans="1:14" ht="15" x14ac:dyDescent="0.25">
      <c r="A37" s="42" t="s">
        <v>12</v>
      </c>
      <c r="B37" s="43">
        <v>44947</v>
      </c>
      <c r="C37" s="43">
        <v>58344</v>
      </c>
      <c r="D37" s="43">
        <v>44082</v>
      </c>
      <c r="E37" s="43">
        <v>33057</v>
      </c>
      <c r="F37" s="43">
        <v>29566</v>
      </c>
      <c r="G37" s="43">
        <v>31132</v>
      </c>
      <c r="H37" s="43">
        <v>39281</v>
      </c>
      <c r="I37" s="43">
        <v>39757</v>
      </c>
      <c r="J37" s="44">
        <v>44070</v>
      </c>
      <c r="K37" s="9"/>
      <c r="L37" s="34"/>
      <c r="M37" s="34"/>
      <c r="N37" s="34"/>
    </row>
    <row r="38" spans="1:14" ht="15.75" thickBot="1" x14ac:dyDescent="0.3">
      <c r="A38" s="45" t="s">
        <v>8</v>
      </c>
      <c r="B38" s="46">
        <v>634</v>
      </c>
      <c r="C38" s="46">
        <v>737</v>
      </c>
      <c r="D38" s="46">
        <v>665</v>
      </c>
      <c r="E38" s="46">
        <v>615</v>
      </c>
      <c r="F38" s="46">
        <v>626</v>
      </c>
      <c r="G38" s="46">
        <v>596</v>
      </c>
      <c r="H38" s="46">
        <v>639</v>
      </c>
      <c r="I38" s="46">
        <v>690</v>
      </c>
      <c r="J38" s="47">
        <v>848</v>
      </c>
      <c r="K38" s="9"/>
      <c r="L38" s="34"/>
      <c r="M38" s="34"/>
      <c r="N38" s="34"/>
    </row>
    <row r="39" spans="1:14" ht="13.5" customHeight="1" x14ac:dyDescent="0.25">
      <c r="A39" s="42" t="s">
        <v>13</v>
      </c>
      <c r="B39" s="43">
        <v>111838</v>
      </c>
      <c r="C39" s="43">
        <v>129437</v>
      </c>
      <c r="D39" s="43">
        <v>91323</v>
      </c>
      <c r="E39" s="43">
        <v>83340</v>
      </c>
      <c r="F39" s="43">
        <v>79607</v>
      </c>
      <c r="G39" s="43">
        <v>75368</v>
      </c>
      <c r="H39" s="43">
        <v>80269</v>
      </c>
      <c r="I39" s="43">
        <v>65636</v>
      </c>
      <c r="J39" s="44">
        <v>58746</v>
      </c>
      <c r="K39" s="16"/>
    </row>
    <row r="40" spans="1:14" ht="12.75" customHeight="1" thickBot="1" x14ac:dyDescent="0.3">
      <c r="A40" s="45" t="s">
        <v>8</v>
      </c>
      <c r="B40" s="46">
        <v>848</v>
      </c>
      <c r="C40" s="46">
        <v>969</v>
      </c>
      <c r="D40" s="46">
        <v>947</v>
      </c>
      <c r="E40" s="46">
        <v>925</v>
      </c>
      <c r="F40" s="46">
        <v>881</v>
      </c>
      <c r="G40" s="46">
        <v>854</v>
      </c>
      <c r="H40" s="46">
        <v>908</v>
      </c>
      <c r="I40" s="46">
        <v>906</v>
      </c>
      <c r="J40" s="47">
        <v>994</v>
      </c>
      <c r="K40" s="16"/>
    </row>
    <row r="41" spans="1:14" ht="6.75" customHeight="1" x14ac:dyDescent="0.2"/>
    <row r="42" spans="1:14" ht="12.75" customHeight="1" x14ac:dyDescent="0.2">
      <c r="A42" s="32" t="s">
        <v>65</v>
      </c>
    </row>
    <row r="43" spans="1:14" ht="12.75" customHeight="1" x14ac:dyDescent="0.2">
      <c r="A43" s="32" t="s">
        <v>33</v>
      </c>
    </row>
    <row r="44" spans="1:14" ht="6" customHeight="1" x14ac:dyDescent="0.2">
      <c r="A44" s="41"/>
    </row>
    <row r="45" spans="1:14" ht="12.75" customHeight="1" x14ac:dyDescent="0.2">
      <c r="A45" s="32" t="s">
        <v>59</v>
      </c>
    </row>
    <row r="46" spans="1:14" x14ac:dyDescent="0.2">
      <c r="A46" s="64" t="s">
        <v>60</v>
      </c>
      <c r="B46" s="25"/>
      <c r="C46" s="25"/>
      <c r="D46" s="25"/>
      <c r="F46" s="15"/>
    </row>
    <row r="47" spans="1:14" x14ac:dyDescent="0.2">
      <c r="A47" s="41" t="s">
        <v>68</v>
      </c>
      <c r="B47" s="32"/>
      <c r="C47" s="32"/>
      <c r="D47" s="32"/>
      <c r="F47" s="15"/>
    </row>
    <row r="48" spans="1:14" x14ac:dyDescent="0.2">
      <c r="A48" s="41" t="s">
        <v>61</v>
      </c>
      <c r="B48" s="32"/>
      <c r="C48" s="32"/>
      <c r="D48" s="32"/>
      <c r="F48" s="15"/>
    </row>
    <row r="49" spans="1:6" x14ac:dyDescent="0.2">
      <c r="A49" s="32" t="s">
        <v>62</v>
      </c>
      <c r="B49" s="32"/>
      <c r="C49" s="32"/>
      <c r="D49" s="32"/>
      <c r="F49" s="15"/>
    </row>
    <row r="50" spans="1:6" x14ac:dyDescent="0.2">
      <c r="A50" s="64" t="s">
        <v>70</v>
      </c>
      <c r="B50" s="32"/>
      <c r="C50" s="32"/>
      <c r="D50" s="32"/>
      <c r="F50" s="15"/>
    </row>
    <row r="51" spans="1:6" ht="6.75" customHeight="1" x14ac:dyDescent="0.2">
      <c r="A51" s="32"/>
      <c r="B51" s="32"/>
      <c r="C51" s="32"/>
      <c r="D51" s="32"/>
      <c r="F51" s="15"/>
    </row>
    <row r="52" spans="1:6" x14ac:dyDescent="0.2">
      <c r="A52" s="32" t="s">
        <v>14</v>
      </c>
      <c r="B52" s="32"/>
      <c r="C52" s="32"/>
      <c r="D52" s="32"/>
      <c r="F52" s="15"/>
    </row>
    <row r="53" spans="1:6" x14ac:dyDescent="0.2">
      <c r="A53" s="32" t="s">
        <v>71</v>
      </c>
      <c r="B53" s="32"/>
      <c r="C53" s="32"/>
      <c r="D53" s="32"/>
      <c r="F53" s="15"/>
    </row>
    <row r="54" spans="1:6" x14ac:dyDescent="0.2">
      <c r="A54" s="32" t="s">
        <v>17</v>
      </c>
      <c r="B54" s="32"/>
      <c r="C54" s="32"/>
      <c r="D54" s="32"/>
      <c r="F54" s="15"/>
    </row>
    <row r="55" spans="1:6" x14ac:dyDescent="0.2">
      <c r="A55" s="32" t="s">
        <v>16</v>
      </c>
      <c r="B55" s="32"/>
      <c r="C55" s="32"/>
      <c r="D55" s="32"/>
      <c r="F55" s="15"/>
    </row>
    <row r="56" spans="1:6" x14ac:dyDescent="0.2">
      <c r="A56" s="32" t="s">
        <v>63</v>
      </c>
      <c r="B56" s="32"/>
      <c r="C56" s="32"/>
      <c r="D56" s="32"/>
      <c r="F56" s="15"/>
    </row>
    <row r="57" spans="1:6" x14ac:dyDescent="0.2">
      <c r="A57" s="32" t="s">
        <v>72</v>
      </c>
      <c r="B57" s="32"/>
      <c r="C57" s="32"/>
      <c r="D57" s="32"/>
      <c r="F57" s="15"/>
    </row>
    <row r="58" spans="1:6" x14ac:dyDescent="0.2">
      <c r="A58" s="26" t="s">
        <v>73</v>
      </c>
      <c r="B58" s="25"/>
      <c r="C58" s="25"/>
      <c r="D58" s="25"/>
      <c r="F58" s="15"/>
    </row>
    <row r="59" spans="1:6" x14ac:dyDescent="0.2">
      <c r="A59" s="26" t="s">
        <v>74</v>
      </c>
      <c r="B59" s="26"/>
      <c r="C59" s="26"/>
      <c r="D59" s="26"/>
      <c r="F59" s="15"/>
    </row>
    <row r="60" spans="1:6" x14ac:dyDescent="0.2">
      <c r="A60" s="26" t="s">
        <v>75</v>
      </c>
    </row>
    <row r="61" spans="1:6" x14ac:dyDescent="0.2">
      <c r="A61" s="26" t="s">
        <v>76</v>
      </c>
      <c r="B61" s="26"/>
      <c r="C61" s="26"/>
      <c r="D61" s="26"/>
      <c r="F61" s="15"/>
    </row>
    <row r="62" spans="1:6" x14ac:dyDescent="0.2">
      <c r="A62" s="26" t="s">
        <v>77</v>
      </c>
      <c r="B62" s="26"/>
      <c r="C62" s="26"/>
      <c r="D62" s="26"/>
      <c r="F62" s="15"/>
    </row>
    <row r="63" spans="1:6" x14ac:dyDescent="0.2">
      <c r="A63" s="26" t="s">
        <v>32</v>
      </c>
    </row>
    <row r="64" spans="1:6" x14ac:dyDescent="0.2">
      <c r="A64" s="32" t="s">
        <v>21</v>
      </c>
    </row>
    <row r="65" spans="1:1" x14ac:dyDescent="0.2">
      <c r="A65" s="32" t="s">
        <v>64</v>
      </c>
    </row>
  </sheetData>
  <sortState ref="A60:A61">
    <sortCondition descending="1" ref="A60:A61"/>
  </sortState>
  <mergeCells count="4">
    <mergeCell ref="A1:N1"/>
    <mergeCell ref="A2:N2"/>
    <mergeCell ref="K4:N4"/>
    <mergeCell ref="B4:J4"/>
  </mergeCells>
  <pageMargins left="0" right="0" top="0.5" bottom="0" header="0.3" footer="0.3"/>
  <pageSetup scale="63"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39.75" customHeight="1" x14ac:dyDescent="0.2">
      <c r="A1" s="164" t="s">
        <v>49</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56"/>
      <c r="L6" s="37"/>
      <c r="M6" s="37"/>
      <c r="N6" s="38"/>
    </row>
    <row r="7" spans="1:35" s="2" customFormat="1" ht="15" x14ac:dyDescent="0.25">
      <c r="A7" s="7" t="s">
        <v>53</v>
      </c>
      <c r="B7" s="11" t="s">
        <v>5</v>
      </c>
      <c r="C7" s="11" t="s">
        <v>5</v>
      </c>
      <c r="D7" s="11" t="s">
        <v>5</v>
      </c>
      <c r="E7" s="10">
        <v>191</v>
      </c>
      <c r="F7" s="10">
        <v>926</v>
      </c>
      <c r="G7" s="10">
        <v>909</v>
      </c>
      <c r="H7" s="12">
        <v>368</v>
      </c>
      <c r="I7" s="10">
        <v>37</v>
      </c>
      <c r="J7" s="109" t="s">
        <v>18</v>
      </c>
      <c r="K7" s="93">
        <v>2581</v>
      </c>
      <c r="L7" s="102">
        <v>480</v>
      </c>
      <c r="M7" s="102">
        <v>2101</v>
      </c>
      <c r="N7" s="103">
        <v>0</v>
      </c>
    </row>
    <row r="8" spans="1:35" ht="14.25" x14ac:dyDescent="0.2">
      <c r="A8" s="13" t="s">
        <v>26</v>
      </c>
      <c r="B8" s="18"/>
      <c r="C8" s="18"/>
      <c r="D8" s="18"/>
      <c r="E8" s="18"/>
      <c r="F8" s="18"/>
      <c r="G8" s="18"/>
      <c r="H8" s="18"/>
      <c r="I8" s="33"/>
      <c r="J8" s="105"/>
      <c r="K8" s="92">
        <v>1428</v>
      </c>
      <c r="L8" s="100">
        <v>334</v>
      </c>
      <c r="M8" s="100">
        <v>1094</v>
      </c>
      <c r="N8" s="101"/>
    </row>
    <row r="9" spans="1:35" ht="14.25" x14ac:dyDescent="0.2">
      <c r="A9" s="14" t="s">
        <v>27</v>
      </c>
      <c r="B9" s="18"/>
      <c r="C9" s="18"/>
      <c r="D9" s="18"/>
      <c r="E9" s="18"/>
      <c r="F9" s="18"/>
      <c r="G9" s="18"/>
      <c r="H9" s="18"/>
      <c r="I9" s="33"/>
      <c r="J9" s="110"/>
      <c r="K9" s="69">
        <v>247</v>
      </c>
      <c r="L9" s="65"/>
      <c r="M9" s="65">
        <v>247</v>
      </c>
      <c r="N9" s="81"/>
    </row>
    <row r="10" spans="1:35" ht="14.25" x14ac:dyDescent="0.2">
      <c r="A10" s="14" t="s">
        <v>54</v>
      </c>
      <c r="B10" s="18"/>
      <c r="C10" s="18"/>
      <c r="D10" s="18"/>
      <c r="E10" s="18"/>
      <c r="F10" s="18"/>
      <c r="G10" s="18"/>
      <c r="H10" s="18"/>
      <c r="I10" s="33"/>
      <c r="J10" s="110"/>
      <c r="K10" s="69">
        <v>906</v>
      </c>
      <c r="L10" s="65">
        <v>146</v>
      </c>
      <c r="M10" s="65">
        <v>760</v>
      </c>
      <c r="N10" s="81"/>
    </row>
    <row r="11" spans="1:35" ht="6" customHeight="1" x14ac:dyDescent="0.2">
      <c r="A11" s="8"/>
      <c r="B11" s="19"/>
      <c r="C11" s="19"/>
      <c r="D11" s="19"/>
      <c r="E11" s="19"/>
      <c r="F11" s="20"/>
      <c r="G11" s="21"/>
      <c r="H11" s="21"/>
      <c r="I11" s="21"/>
      <c r="J11" s="111"/>
      <c r="K11" s="80"/>
      <c r="L11" s="36"/>
      <c r="M11" s="39"/>
      <c r="N11" s="40"/>
    </row>
    <row r="12" spans="1:35" s="2" customFormat="1" ht="15" x14ac:dyDescent="0.25">
      <c r="A12" s="7" t="s">
        <v>55</v>
      </c>
      <c r="B12" s="11" t="s">
        <v>5</v>
      </c>
      <c r="C12" s="11" t="s">
        <v>5</v>
      </c>
      <c r="D12" s="11" t="s">
        <v>5</v>
      </c>
      <c r="E12" s="11">
        <v>33</v>
      </c>
      <c r="F12" s="11">
        <v>188</v>
      </c>
      <c r="G12" s="11">
        <v>281</v>
      </c>
      <c r="H12" s="11">
        <v>210</v>
      </c>
      <c r="I12" s="11">
        <v>14</v>
      </c>
      <c r="J12" s="112">
        <v>54</v>
      </c>
      <c r="K12" s="94">
        <v>0</v>
      </c>
      <c r="L12" s="48">
        <v>0</v>
      </c>
      <c r="M12" s="48">
        <v>0</v>
      </c>
      <c r="N12" s="49">
        <v>0</v>
      </c>
    </row>
    <row r="13" spans="1:35" ht="14.25" x14ac:dyDescent="0.2">
      <c r="A13" s="14" t="s">
        <v>19</v>
      </c>
      <c r="B13" s="18"/>
      <c r="C13" s="18"/>
      <c r="D13" s="18"/>
      <c r="E13" s="76"/>
      <c r="F13" s="76" t="s">
        <v>18</v>
      </c>
      <c r="G13" s="18">
        <v>11</v>
      </c>
      <c r="H13" s="18">
        <v>12</v>
      </c>
      <c r="I13" s="53" t="s">
        <v>18</v>
      </c>
      <c r="J13" s="110"/>
      <c r="K13" s="92">
        <v>0</v>
      </c>
      <c r="L13" s="65"/>
      <c r="M13" s="65"/>
      <c r="N13" s="81"/>
    </row>
    <row r="14" spans="1:35" ht="14.25" x14ac:dyDescent="0.2">
      <c r="A14" s="13" t="s">
        <v>22</v>
      </c>
      <c r="B14" s="18"/>
      <c r="C14" s="18"/>
      <c r="D14" s="18"/>
      <c r="E14" s="76">
        <v>33</v>
      </c>
      <c r="F14" s="76">
        <v>188</v>
      </c>
      <c r="G14" s="18">
        <v>270</v>
      </c>
      <c r="H14" s="18">
        <v>198</v>
      </c>
      <c r="I14" s="33">
        <v>14</v>
      </c>
      <c r="J14" s="110">
        <v>54</v>
      </c>
      <c r="K14" s="69">
        <v>0</v>
      </c>
      <c r="L14" s="65"/>
      <c r="M14" s="65"/>
      <c r="N14" s="81"/>
    </row>
    <row r="15" spans="1:35" ht="6" customHeight="1" x14ac:dyDescent="0.2">
      <c r="A15" s="8"/>
      <c r="B15" s="19"/>
      <c r="C15" s="19"/>
      <c r="D15" s="19"/>
      <c r="E15" s="19"/>
      <c r="F15" s="19"/>
      <c r="G15" s="19"/>
      <c r="H15" s="19"/>
      <c r="I15" s="21"/>
      <c r="J15" s="111"/>
      <c r="K15" s="104"/>
      <c r="L15" s="36"/>
      <c r="M15" s="39"/>
      <c r="N15" s="40"/>
    </row>
    <row r="16" spans="1:35" s="2" customFormat="1" ht="15" x14ac:dyDescent="0.25">
      <c r="A16" s="7" t="s">
        <v>56</v>
      </c>
      <c r="B16" s="11" t="s">
        <v>5</v>
      </c>
      <c r="C16" s="11" t="s">
        <v>5</v>
      </c>
      <c r="D16" s="11" t="s">
        <v>5</v>
      </c>
      <c r="E16" s="11">
        <v>1170</v>
      </c>
      <c r="F16" s="11">
        <v>700</v>
      </c>
      <c r="G16" s="11">
        <v>1312</v>
      </c>
      <c r="H16" s="11">
        <v>1245</v>
      </c>
      <c r="I16" s="11">
        <v>1343</v>
      </c>
      <c r="J16" s="109">
        <v>4293</v>
      </c>
      <c r="K16" s="94">
        <v>12740</v>
      </c>
      <c r="L16" s="48">
        <f t="shared" ref="L16" si="0">SUM(L17:L23)</f>
        <v>0</v>
      </c>
      <c r="M16" s="48">
        <v>12740</v>
      </c>
      <c r="N16" s="49">
        <v>0</v>
      </c>
    </row>
    <row r="17" spans="1:14" ht="14.25" x14ac:dyDescent="0.2">
      <c r="A17" s="14" t="s">
        <v>28</v>
      </c>
      <c r="B17" s="18"/>
      <c r="C17" s="18"/>
      <c r="D17" s="18"/>
      <c r="E17" s="18">
        <v>784</v>
      </c>
      <c r="F17" s="18">
        <v>557</v>
      </c>
      <c r="G17" s="18">
        <v>965</v>
      </c>
      <c r="H17" s="18">
        <v>889</v>
      </c>
      <c r="I17" s="33">
        <v>848</v>
      </c>
      <c r="J17" s="110">
        <v>1843</v>
      </c>
      <c r="K17" s="92">
        <v>5819</v>
      </c>
      <c r="L17" s="65"/>
      <c r="M17" s="65">
        <v>5819</v>
      </c>
      <c r="N17" s="81"/>
    </row>
    <row r="18" spans="1:14" ht="14.25" x14ac:dyDescent="0.2">
      <c r="A18" s="14" t="s">
        <v>1</v>
      </c>
      <c r="B18" s="18"/>
      <c r="C18" s="18"/>
      <c r="D18" s="18"/>
      <c r="E18" s="18"/>
      <c r="F18" s="18"/>
      <c r="G18" s="18"/>
      <c r="H18" s="18"/>
      <c r="I18" s="33">
        <v>0</v>
      </c>
      <c r="J18" s="105" t="s">
        <v>18</v>
      </c>
      <c r="K18" s="69">
        <v>207</v>
      </c>
      <c r="L18" s="65"/>
      <c r="M18" s="65">
        <v>207</v>
      </c>
      <c r="N18" s="81"/>
    </row>
    <row r="19" spans="1:14" ht="14.25" x14ac:dyDescent="0.2">
      <c r="A19" s="14" t="s">
        <v>2</v>
      </c>
      <c r="B19" s="18"/>
      <c r="C19" s="18"/>
      <c r="D19" s="18"/>
      <c r="E19" s="76" t="s">
        <v>18</v>
      </c>
      <c r="F19" s="76" t="s">
        <v>18</v>
      </c>
      <c r="G19" s="76" t="s">
        <v>18</v>
      </c>
      <c r="H19" s="76" t="s">
        <v>18</v>
      </c>
      <c r="I19" s="33">
        <v>331</v>
      </c>
      <c r="J19" s="110">
        <v>2053</v>
      </c>
      <c r="K19" s="69">
        <v>5693</v>
      </c>
      <c r="L19" s="65"/>
      <c r="M19" s="65">
        <v>5693</v>
      </c>
      <c r="N19" s="81"/>
    </row>
    <row r="20" spans="1:14" ht="14.25" x14ac:dyDescent="0.2">
      <c r="A20" s="14" t="s">
        <v>15</v>
      </c>
      <c r="B20" s="18"/>
      <c r="C20" s="18"/>
      <c r="D20" s="18"/>
      <c r="E20" s="18"/>
      <c r="F20" s="18"/>
      <c r="G20" s="18"/>
      <c r="H20" s="18"/>
      <c r="I20" s="33"/>
      <c r="J20" s="110">
        <v>16</v>
      </c>
      <c r="K20" s="69">
        <v>0</v>
      </c>
      <c r="L20" s="65"/>
      <c r="M20" s="65"/>
      <c r="N20" s="81"/>
    </row>
    <row r="21" spans="1:14" ht="14.25" x14ac:dyDescent="0.2">
      <c r="A21" s="14" t="s">
        <v>3</v>
      </c>
      <c r="B21" s="18"/>
      <c r="C21" s="18"/>
      <c r="D21" s="18"/>
      <c r="E21" s="18">
        <v>386</v>
      </c>
      <c r="F21" s="76" t="s">
        <v>18</v>
      </c>
      <c r="G21" s="18"/>
      <c r="H21" s="18"/>
      <c r="I21" s="53" t="s">
        <v>18</v>
      </c>
      <c r="J21" s="110">
        <v>381</v>
      </c>
      <c r="K21" s="69">
        <v>345</v>
      </c>
      <c r="L21" s="65"/>
      <c r="M21" s="65">
        <v>345</v>
      </c>
      <c r="N21" s="81"/>
    </row>
    <row r="22" spans="1:14" ht="14.25" x14ac:dyDescent="0.2">
      <c r="A22" s="14" t="s">
        <v>29</v>
      </c>
      <c r="B22" s="18"/>
      <c r="C22" s="18"/>
      <c r="D22" s="18"/>
      <c r="E22" s="18"/>
      <c r="F22" s="76"/>
      <c r="G22" s="18"/>
      <c r="H22" s="18"/>
      <c r="I22" s="53"/>
      <c r="J22" s="110"/>
      <c r="K22" s="69">
        <v>226</v>
      </c>
      <c r="L22" s="65"/>
      <c r="M22" s="65">
        <v>226</v>
      </c>
      <c r="N22" s="81"/>
    </row>
    <row r="23" spans="1:14" ht="14.25" x14ac:dyDescent="0.2">
      <c r="A23" s="13" t="s">
        <v>30</v>
      </c>
      <c r="B23" s="18"/>
      <c r="C23" s="18"/>
      <c r="D23" s="18"/>
      <c r="E23" s="76" t="s">
        <v>18</v>
      </c>
      <c r="F23" s="82">
        <v>143</v>
      </c>
      <c r="G23" s="82">
        <v>347</v>
      </c>
      <c r="H23" s="82">
        <v>356</v>
      </c>
      <c r="I23" s="53">
        <v>164</v>
      </c>
      <c r="J23" s="105" t="s">
        <v>18</v>
      </c>
      <c r="K23" s="69">
        <v>0</v>
      </c>
      <c r="L23" s="65"/>
      <c r="M23" s="65"/>
      <c r="N23" s="81"/>
    </row>
    <row r="24" spans="1:14" ht="14.25" x14ac:dyDescent="0.2">
      <c r="A24" s="13" t="s">
        <v>57</v>
      </c>
      <c r="B24" s="18"/>
      <c r="C24" s="18"/>
      <c r="D24" s="18"/>
      <c r="E24" s="76">
        <v>277</v>
      </c>
      <c r="F24" s="18">
        <v>872</v>
      </c>
      <c r="G24" s="18"/>
      <c r="H24" s="18">
        <v>739</v>
      </c>
      <c r="I24" s="33">
        <v>1426</v>
      </c>
      <c r="J24" s="110">
        <v>2564</v>
      </c>
      <c r="K24" s="69">
        <v>450</v>
      </c>
      <c r="L24" s="65"/>
      <c r="M24" s="65">
        <v>450</v>
      </c>
      <c r="N24" s="81"/>
    </row>
    <row r="25" spans="1:14" ht="4.5" customHeight="1" x14ac:dyDescent="0.2">
      <c r="A25" s="156"/>
      <c r="B25" s="114"/>
      <c r="C25" s="114"/>
      <c r="D25" s="114"/>
      <c r="E25" s="115"/>
      <c r="F25" s="116"/>
      <c r="G25" s="114"/>
      <c r="H25" s="114"/>
      <c r="I25" s="114"/>
      <c r="J25" s="117"/>
      <c r="K25" s="8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95">
        <v>75</v>
      </c>
      <c r="L26" s="48">
        <v>75</v>
      </c>
      <c r="M26" s="48">
        <v>0</v>
      </c>
      <c r="N26" s="49">
        <v>0</v>
      </c>
    </row>
    <row r="27" spans="1:14" ht="14.25" x14ac:dyDescent="0.2">
      <c r="A27" s="13" t="s">
        <v>24</v>
      </c>
      <c r="B27" s="18"/>
      <c r="C27" s="18"/>
      <c r="D27" s="18"/>
      <c r="E27" s="18"/>
      <c r="F27" s="76"/>
      <c r="G27" s="77">
        <v>8</v>
      </c>
      <c r="H27" s="63" t="s">
        <v>18</v>
      </c>
      <c r="I27" s="53" t="s">
        <v>18</v>
      </c>
      <c r="J27" s="105" t="s">
        <v>18</v>
      </c>
      <c r="K27" s="92">
        <v>75</v>
      </c>
      <c r="L27" s="65">
        <v>75</v>
      </c>
      <c r="M27" s="65"/>
      <c r="N27" s="81"/>
    </row>
    <row r="28" spans="1:14" ht="14.25" x14ac:dyDescent="0.2">
      <c r="A28" s="13" t="s">
        <v>58</v>
      </c>
      <c r="B28" s="18"/>
      <c r="C28" s="18"/>
      <c r="D28" s="18"/>
      <c r="E28" s="76" t="s">
        <v>18</v>
      </c>
      <c r="F28" s="76" t="s">
        <v>18</v>
      </c>
      <c r="G28" s="77">
        <v>51</v>
      </c>
      <c r="H28" s="63" t="s">
        <v>18</v>
      </c>
      <c r="I28" s="61">
        <v>130</v>
      </c>
      <c r="J28" s="118">
        <v>99</v>
      </c>
      <c r="K28" s="69">
        <v>0</v>
      </c>
      <c r="L28" s="65"/>
      <c r="M28" s="65"/>
      <c r="N28" s="81"/>
    </row>
    <row r="29" spans="1:14" ht="14.25" x14ac:dyDescent="0.2">
      <c r="A29" s="66" t="s">
        <v>25</v>
      </c>
      <c r="B29" s="18"/>
      <c r="C29" s="18"/>
      <c r="D29" s="18"/>
      <c r="E29" s="18"/>
      <c r="F29" s="76"/>
      <c r="G29" s="18"/>
      <c r="H29" s="18"/>
      <c r="I29" s="53"/>
      <c r="J29" s="105"/>
      <c r="K29" s="69">
        <v>0</v>
      </c>
      <c r="L29" s="65"/>
      <c r="M29" s="65"/>
      <c r="N29" s="81"/>
    </row>
    <row r="30" spans="1:14" ht="6" customHeight="1" x14ac:dyDescent="0.2">
      <c r="A30" s="147"/>
      <c r="B30" s="19"/>
      <c r="C30" s="19"/>
      <c r="D30" s="19"/>
      <c r="E30" s="19"/>
      <c r="F30" s="19"/>
      <c r="G30" s="106"/>
      <c r="H30" s="106"/>
      <c r="I30" s="107"/>
      <c r="J30" s="107"/>
      <c r="K30" s="127"/>
      <c r="L30" s="90"/>
      <c r="M30" s="90"/>
      <c r="N30" s="91"/>
    </row>
    <row r="31" spans="1:14" ht="15" x14ac:dyDescent="0.25">
      <c r="A31" s="7" t="s">
        <v>67</v>
      </c>
      <c r="B31" s="11"/>
      <c r="C31" s="11"/>
      <c r="D31" s="11"/>
      <c r="E31" s="11"/>
      <c r="F31" s="11"/>
      <c r="G31" s="11"/>
      <c r="H31" s="11"/>
      <c r="I31" s="11"/>
      <c r="J31" s="11"/>
      <c r="K31" s="133">
        <v>1115</v>
      </c>
      <c r="L31" s="102">
        <v>0</v>
      </c>
      <c r="M31" s="102">
        <v>1115</v>
      </c>
      <c r="N31" s="103">
        <v>0</v>
      </c>
    </row>
    <row r="32" spans="1:14" ht="14.25" x14ac:dyDescent="0.2">
      <c r="A32" s="13" t="s">
        <v>20</v>
      </c>
      <c r="B32" s="152"/>
      <c r="C32" s="152"/>
      <c r="D32" s="152"/>
      <c r="E32" s="152"/>
      <c r="F32" s="152"/>
      <c r="G32" s="153"/>
      <c r="H32" s="153"/>
      <c r="I32" s="154"/>
      <c r="J32" s="155"/>
      <c r="K32" s="92">
        <v>942</v>
      </c>
      <c r="L32" s="100"/>
      <c r="M32" s="100">
        <v>942</v>
      </c>
      <c r="N32" s="81"/>
    </row>
    <row r="33" spans="1:14" ht="14.25" x14ac:dyDescent="0.2">
      <c r="A33" s="13" t="s">
        <v>31</v>
      </c>
      <c r="B33" s="67"/>
      <c r="C33" s="67"/>
      <c r="D33" s="67"/>
      <c r="E33" s="67"/>
      <c r="F33" s="67"/>
      <c r="G33" s="157"/>
      <c r="H33" s="157"/>
      <c r="I33" s="158"/>
      <c r="J33" s="159"/>
      <c r="K33" s="92">
        <v>0</v>
      </c>
      <c r="L33" s="100"/>
      <c r="M33" s="100"/>
      <c r="N33" s="81"/>
    </row>
    <row r="34" spans="1:14" ht="15" thickBot="1" x14ac:dyDescent="0.25">
      <c r="A34" s="122" t="s">
        <v>38</v>
      </c>
      <c r="B34" s="123"/>
      <c r="C34" s="123"/>
      <c r="D34" s="123"/>
      <c r="E34" s="123"/>
      <c r="F34" s="123"/>
      <c r="G34" s="123"/>
      <c r="H34" s="123"/>
      <c r="I34" s="123"/>
      <c r="J34" s="124"/>
      <c r="K34" s="92">
        <v>173</v>
      </c>
      <c r="L34" s="100"/>
      <c r="M34" s="100">
        <v>173</v>
      </c>
      <c r="N34" s="81"/>
    </row>
    <row r="35" spans="1:14" ht="15" x14ac:dyDescent="0.25">
      <c r="A35" s="42" t="s">
        <v>11</v>
      </c>
      <c r="B35" s="43">
        <v>1321</v>
      </c>
      <c r="C35" s="43">
        <v>4095</v>
      </c>
      <c r="D35" s="43">
        <v>5584</v>
      </c>
      <c r="E35" s="43">
        <v>2366</v>
      </c>
      <c r="F35" s="43">
        <v>2686</v>
      </c>
      <c r="G35" s="43">
        <v>4312</v>
      </c>
      <c r="H35" s="43">
        <v>3646</v>
      </c>
      <c r="I35" s="43">
        <v>3119</v>
      </c>
      <c r="J35" s="43">
        <v>8067</v>
      </c>
      <c r="K35" s="70">
        <v>16511</v>
      </c>
      <c r="L35" s="71">
        <v>555</v>
      </c>
      <c r="M35" s="71">
        <v>15956</v>
      </c>
      <c r="N35" s="72">
        <v>0</v>
      </c>
    </row>
    <row r="36" spans="1:14" ht="15.75" thickBot="1" x14ac:dyDescent="0.3">
      <c r="A36" s="45" t="s">
        <v>8</v>
      </c>
      <c r="B36" s="46">
        <v>51</v>
      </c>
      <c r="C36" s="46">
        <v>78</v>
      </c>
      <c r="D36" s="46">
        <v>68</v>
      </c>
      <c r="E36" s="46">
        <v>58</v>
      </c>
      <c r="F36" s="46">
        <v>61</v>
      </c>
      <c r="G36" s="46">
        <v>56</v>
      </c>
      <c r="H36" s="46">
        <v>59</v>
      </c>
      <c r="I36" s="46">
        <v>71</v>
      </c>
      <c r="J36" s="46">
        <v>79</v>
      </c>
      <c r="K36" s="57" t="s">
        <v>10</v>
      </c>
      <c r="L36" s="58">
        <v>3</v>
      </c>
      <c r="M36" s="58">
        <v>97</v>
      </c>
      <c r="N36" s="59">
        <v>0</v>
      </c>
    </row>
    <row r="37" spans="1:14" ht="15" x14ac:dyDescent="0.25">
      <c r="A37" s="42" t="s">
        <v>12</v>
      </c>
      <c r="B37" s="43">
        <v>44095</v>
      </c>
      <c r="C37" s="43">
        <v>61849</v>
      </c>
      <c r="D37" s="43">
        <v>57109</v>
      </c>
      <c r="E37" s="43">
        <v>27271</v>
      </c>
      <c r="F37" s="43">
        <v>25666</v>
      </c>
      <c r="G37" s="43">
        <v>26437</v>
      </c>
      <c r="H37" s="43">
        <v>21744</v>
      </c>
      <c r="I37" s="43">
        <v>20388</v>
      </c>
      <c r="J37" s="44">
        <v>27385</v>
      </c>
      <c r="K37" s="9"/>
      <c r="L37" s="34"/>
      <c r="M37" s="34"/>
      <c r="N37" s="34"/>
    </row>
    <row r="38" spans="1:14" ht="15.75" thickBot="1" x14ac:dyDescent="0.3">
      <c r="A38" s="45" t="s">
        <v>8</v>
      </c>
      <c r="B38" s="46">
        <v>526</v>
      </c>
      <c r="C38" s="46">
        <v>535</v>
      </c>
      <c r="D38" s="46">
        <v>428</v>
      </c>
      <c r="E38" s="46">
        <v>305</v>
      </c>
      <c r="F38" s="46">
        <v>300</v>
      </c>
      <c r="G38" s="46">
        <v>253</v>
      </c>
      <c r="H38" s="46">
        <v>256</v>
      </c>
      <c r="I38" s="46">
        <v>293</v>
      </c>
      <c r="J38" s="47">
        <v>276</v>
      </c>
      <c r="K38" s="9"/>
      <c r="L38" s="34"/>
      <c r="M38" s="34"/>
      <c r="N38" s="34"/>
    </row>
    <row r="39" spans="1:14" ht="15" x14ac:dyDescent="0.25">
      <c r="A39" s="42" t="s">
        <v>13</v>
      </c>
      <c r="B39" s="43">
        <v>80561</v>
      </c>
      <c r="C39" s="43">
        <v>99700</v>
      </c>
      <c r="D39" s="43">
        <v>85251</v>
      </c>
      <c r="E39" s="43">
        <v>63429</v>
      </c>
      <c r="F39" s="43">
        <v>58083</v>
      </c>
      <c r="G39" s="43">
        <v>54254</v>
      </c>
      <c r="H39" s="43">
        <v>42483</v>
      </c>
      <c r="I39" s="43">
        <v>40327</v>
      </c>
      <c r="J39" s="44">
        <v>38497</v>
      </c>
      <c r="K39" s="16"/>
    </row>
    <row r="40" spans="1:14" ht="15.75" thickBot="1" x14ac:dyDescent="0.3">
      <c r="A40" s="45" t="s">
        <v>8</v>
      </c>
      <c r="B40" s="46">
        <v>627</v>
      </c>
      <c r="C40" s="46">
        <v>649</v>
      </c>
      <c r="D40" s="46">
        <v>554</v>
      </c>
      <c r="E40" s="46">
        <v>423</v>
      </c>
      <c r="F40" s="46">
        <v>429</v>
      </c>
      <c r="G40" s="46">
        <v>372</v>
      </c>
      <c r="H40" s="46">
        <v>359</v>
      </c>
      <c r="I40" s="46">
        <v>424</v>
      </c>
      <c r="J40" s="47">
        <v>373</v>
      </c>
      <c r="K40" s="16"/>
    </row>
    <row r="41" spans="1:14" ht="6.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34</v>
      </c>
      <c r="B47" s="32"/>
      <c r="C47" s="32"/>
      <c r="D47" s="32"/>
      <c r="F47" s="15"/>
    </row>
    <row r="48" spans="1:14" x14ac:dyDescent="0.2">
      <c r="A48" s="32" t="s">
        <v>69</v>
      </c>
      <c r="B48" s="32"/>
      <c r="C48" s="32"/>
      <c r="D48" s="32"/>
      <c r="F48" s="15"/>
    </row>
    <row r="49" spans="1:6" x14ac:dyDescent="0.2">
      <c r="A49" s="64" t="s">
        <v>70</v>
      </c>
      <c r="B49" s="32"/>
      <c r="C49" s="32"/>
      <c r="D49" s="32"/>
      <c r="F49" s="15"/>
    </row>
    <row r="50" spans="1:6" ht="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x14ac:dyDescent="0.2">
      <c r="A62" s="26" t="s">
        <v>32</v>
      </c>
    </row>
    <row r="63" spans="1:6" x14ac:dyDescent="0.2">
      <c r="A63" s="32" t="s">
        <v>21</v>
      </c>
    </row>
    <row r="64" spans="1:6" x14ac:dyDescent="0.2">
      <c r="A64" s="32" t="s">
        <v>64</v>
      </c>
    </row>
  </sheetData>
  <sortState ref="A22:N23">
    <sortCondition descending="1" ref="A22:A23"/>
  </sortState>
  <mergeCells count="4">
    <mergeCell ref="A1:N1"/>
    <mergeCell ref="A2:N2"/>
    <mergeCell ref="B4:J4"/>
    <mergeCell ref="K4:N4"/>
  </mergeCells>
  <pageMargins left="0" right="0" top="0.5" bottom="0" header="0.3" footer="0.3"/>
  <pageSetup scale="6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41.25" customHeight="1" x14ac:dyDescent="0.2">
      <c r="A1" s="164" t="s">
        <v>50</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1777</v>
      </c>
      <c r="F7" s="10">
        <v>3277</v>
      </c>
      <c r="G7" s="10">
        <v>5494</v>
      </c>
      <c r="H7" s="12">
        <v>6674</v>
      </c>
      <c r="I7" s="10" t="s">
        <v>18</v>
      </c>
      <c r="J7" s="109">
        <v>7899</v>
      </c>
      <c r="K7" s="136">
        <v>6222</v>
      </c>
      <c r="L7" s="102">
        <v>1253</v>
      </c>
      <c r="M7" s="102">
        <v>4969</v>
      </c>
      <c r="N7" s="103">
        <v>0</v>
      </c>
    </row>
    <row r="8" spans="1:35" ht="14.25" x14ac:dyDescent="0.2">
      <c r="A8" s="13" t="s">
        <v>26</v>
      </c>
      <c r="B8" s="18"/>
      <c r="C8" s="18"/>
      <c r="D8" s="18"/>
      <c r="E8" s="18"/>
      <c r="F8" s="18"/>
      <c r="G8" s="18"/>
      <c r="H8" s="18"/>
      <c r="I8" s="33"/>
      <c r="J8" s="105"/>
      <c r="K8" s="137">
        <v>3365</v>
      </c>
      <c r="L8" s="100">
        <v>865</v>
      </c>
      <c r="M8" s="100">
        <v>2500</v>
      </c>
      <c r="N8" s="101"/>
    </row>
    <row r="9" spans="1:35" ht="14.25" x14ac:dyDescent="0.2">
      <c r="A9" s="14" t="s">
        <v>27</v>
      </c>
      <c r="B9" s="18"/>
      <c r="C9" s="18"/>
      <c r="D9" s="18"/>
      <c r="E9" s="18"/>
      <c r="F9" s="18"/>
      <c r="G9" s="18"/>
      <c r="H9" s="18"/>
      <c r="I9" s="33"/>
      <c r="J9" s="110"/>
      <c r="K9" s="138">
        <v>513</v>
      </c>
      <c r="L9" s="65"/>
      <c r="M9" s="65">
        <v>513</v>
      </c>
      <c r="N9" s="81"/>
    </row>
    <row r="10" spans="1:35" ht="14.25" x14ac:dyDescent="0.2">
      <c r="A10" s="14" t="s">
        <v>54</v>
      </c>
      <c r="B10" s="18"/>
      <c r="C10" s="18"/>
      <c r="D10" s="18"/>
      <c r="E10" s="18"/>
      <c r="F10" s="18"/>
      <c r="G10" s="18"/>
      <c r="H10" s="18"/>
      <c r="I10" s="33"/>
      <c r="J10" s="110"/>
      <c r="K10" s="138">
        <v>2344</v>
      </c>
      <c r="L10" s="65">
        <v>388</v>
      </c>
      <c r="M10" s="65">
        <v>1956</v>
      </c>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240</v>
      </c>
      <c r="F12" s="11">
        <v>327</v>
      </c>
      <c r="G12" s="11">
        <v>345</v>
      </c>
      <c r="H12" s="11">
        <v>139</v>
      </c>
      <c r="I12" s="11">
        <v>125</v>
      </c>
      <c r="J12" s="112">
        <v>253</v>
      </c>
      <c r="K12" s="133">
        <v>80</v>
      </c>
      <c r="L12" s="48">
        <v>80</v>
      </c>
      <c r="M12" s="48">
        <v>0</v>
      </c>
      <c r="N12" s="49">
        <v>0</v>
      </c>
    </row>
    <row r="13" spans="1:35" ht="14.25" x14ac:dyDescent="0.2">
      <c r="A13" s="14" t="s">
        <v>19</v>
      </c>
      <c r="B13" s="18"/>
      <c r="C13" s="18"/>
      <c r="D13" s="18"/>
      <c r="E13" s="76"/>
      <c r="F13" s="76">
        <v>18</v>
      </c>
      <c r="G13" s="76" t="s">
        <v>18</v>
      </c>
      <c r="H13" s="18">
        <v>31</v>
      </c>
      <c r="I13" s="33">
        <v>25</v>
      </c>
      <c r="J13" s="110">
        <v>59</v>
      </c>
      <c r="K13" s="137">
        <v>80</v>
      </c>
      <c r="L13" s="65">
        <v>80</v>
      </c>
      <c r="M13" s="65"/>
      <c r="N13" s="81"/>
    </row>
    <row r="14" spans="1:35" ht="14.25" x14ac:dyDescent="0.2">
      <c r="A14" s="13" t="s">
        <v>22</v>
      </c>
      <c r="B14" s="18"/>
      <c r="C14" s="18"/>
      <c r="D14" s="18"/>
      <c r="E14" s="76">
        <v>240</v>
      </c>
      <c r="F14" s="76">
        <v>309</v>
      </c>
      <c r="G14" s="18">
        <v>345</v>
      </c>
      <c r="H14" s="18">
        <v>108</v>
      </c>
      <c r="I14" s="33">
        <v>100</v>
      </c>
      <c r="J14" s="110">
        <v>194</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3924</v>
      </c>
      <c r="F16" s="11">
        <v>2761</v>
      </c>
      <c r="G16" s="11">
        <v>3457</v>
      </c>
      <c r="H16" s="11">
        <v>2891</v>
      </c>
      <c r="I16" s="11">
        <v>4226</v>
      </c>
      <c r="J16" s="109">
        <v>10390</v>
      </c>
      <c r="K16" s="133">
        <v>19007</v>
      </c>
      <c r="L16" s="48">
        <v>0</v>
      </c>
      <c r="M16" s="48">
        <v>19007</v>
      </c>
      <c r="N16" s="49">
        <v>0</v>
      </c>
    </row>
    <row r="17" spans="1:14" ht="14.25" x14ac:dyDescent="0.2">
      <c r="A17" s="14" t="s">
        <v>28</v>
      </c>
      <c r="B17" s="18"/>
      <c r="C17" s="18"/>
      <c r="D17" s="18"/>
      <c r="E17" s="18">
        <v>3163</v>
      </c>
      <c r="F17" s="18">
        <v>2297</v>
      </c>
      <c r="G17" s="18">
        <v>1986</v>
      </c>
      <c r="H17" s="18">
        <v>585</v>
      </c>
      <c r="I17" s="33">
        <v>315</v>
      </c>
      <c r="J17" s="110">
        <v>2003</v>
      </c>
      <c r="K17" s="137">
        <v>7723</v>
      </c>
      <c r="L17" s="65"/>
      <c r="M17" s="65">
        <v>7723</v>
      </c>
      <c r="N17" s="81"/>
    </row>
    <row r="18" spans="1:14" ht="14.25" x14ac:dyDescent="0.2">
      <c r="A18" s="14" t="s">
        <v>1</v>
      </c>
      <c r="B18" s="18"/>
      <c r="C18" s="18"/>
      <c r="D18" s="18"/>
      <c r="E18" s="18"/>
      <c r="F18" s="18"/>
      <c r="G18" s="18"/>
      <c r="H18" s="76" t="s">
        <v>18</v>
      </c>
      <c r="I18" s="33"/>
      <c r="J18" s="110">
        <v>300</v>
      </c>
      <c r="K18" s="138">
        <v>0</v>
      </c>
      <c r="L18" s="65"/>
      <c r="M18" s="65"/>
      <c r="N18" s="81"/>
    </row>
    <row r="19" spans="1:14" ht="14.25" x14ac:dyDescent="0.2">
      <c r="A19" s="14" t="s">
        <v>2</v>
      </c>
      <c r="B19" s="18"/>
      <c r="C19" s="18"/>
      <c r="D19" s="18"/>
      <c r="E19" s="76" t="s">
        <v>18</v>
      </c>
      <c r="F19" s="76" t="s">
        <v>18</v>
      </c>
      <c r="G19" s="18">
        <v>1030</v>
      </c>
      <c r="H19" s="18">
        <v>565</v>
      </c>
      <c r="I19" s="33">
        <v>2578</v>
      </c>
      <c r="J19" s="110">
        <v>6927</v>
      </c>
      <c r="K19" s="138">
        <v>5152</v>
      </c>
      <c r="L19" s="65"/>
      <c r="M19" s="65">
        <v>5152</v>
      </c>
      <c r="N19" s="81"/>
    </row>
    <row r="20" spans="1:14" ht="14.25" x14ac:dyDescent="0.2">
      <c r="A20" s="14" t="s">
        <v>15</v>
      </c>
      <c r="B20" s="18"/>
      <c r="C20" s="18"/>
      <c r="D20" s="18"/>
      <c r="E20" s="18"/>
      <c r="F20" s="18"/>
      <c r="G20" s="18"/>
      <c r="H20" s="18"/>
      <c r="I20" s="53"/>
      <c r="J20" s="105" t="s">
        <v>18</v>
      </c>
      <c r="K20" s="138">
        <v>57</v>
      </c>
      <c r="L20" s="65"/>
      <c r="M20" s="65">
        <v>57</v>
      </c>
      <c r="N20" s="81"/>
    </row>
    <row r="21" spans="1:14" ht="14.25" x14ac:dyDescent="0.2">
      <c r="A21" s="14" t="s">
        <v>3</v>
      </c>
      <c r="B21" s="18"/>
      <c r="C21" s="18"/>
      <c r="D21" s="18"/>
      <c r="E21" s="18">
        <v>500</v>
      </c>
      <c r="F21" s="76" t="s">
        <v>18</v>
      </c>
      <c r="G21" s="18"/>
      <c r="H21" s="18"/>
      <c r="I21" s="33"/>
      <c r="J21" s="105" t="s">
        <v>18</v>
      </c>
      <c r="K21" s="138">
        <v>462</v>
      </c>
      <c r="L21" s="65"/>
      <c r="M21" s="65">
        <v>462</v>
      </c>
      <c r="N21" s="81"/>
    </row>
    <row r="22" spans="1:14" ht="14.25" x14ac:dyDescent="0.2">
      <c r="A22" s="14" t="s">
        <v>29</v>
      </c>
      <c r="B22" s="18"/>
      <c r="C22" s="18"/>
      <c r="D22" s="18"/>
      <c r="E22" s="18"/>
      <c r="F22" s="76"/>
      <c r="G22" s="18"/>
      <c r="H22" s="18"/>
      <c r="I22" s="33"/>
      <c r="J22" s="105"/>
      <c r="K22" s="138">
        <v>3580</v>
      </c>
      <c r="L22" s="65"/>
      <c r="M22" s="65">
        <v>3580</v>
      </c>
      <c r="N22" s="81"/>
    </row>
    <row r="23" spans="1:14" ht="14.25" x14ac:dyDescent="0.2">
      <c r="A23" s="13" t="s">
        <v>30</v>
      </c>
      <c r="B23" s="18"/>
      <c r="C23" s="18"/>
      <c r="D23" s="18"/>
      <c r="E23" s="82">
        <v>261</v>
      </c>
      <c r="F23" s="82">
        <v>464</v>
      </c>
      <c r="G23" s="82">
        <v>441</v>
      </c>
      <c r="H23" s="82">
        <v>1741</v>
      </c>
      <c r="I23" s="53">
        <v>1333</v>
      </c>
      <c r="J23" s="105">
        <v>1160</v>
      </c>
      <c r="K23" s="138">
        <v>655</v>
      </c>
      <c r="L23" s="65"/>
      <c r="M23" s="65">
        <v>655</v>
      </c>
      <c r="N23" s="81"/>
    </row>
    <row r="24" spans="1:14" ht="14.25" x14ac:dyDescent="0.2">
      <c r="A24" s="13" t="s">
        <v>57</v>
      </c>
      <c r="B24" s="18"/>
      <c r="C24" s="18"/>
      <c r="D24" s="18"/>
      <c r="E24" s="18">
        <v>1650</v>
      </c>
      <c r="F24" s="18">
        <v>2787</v>
      </c>
      <c r="G24" s="18">
        <v>1634</v>
      </c>
      <c r="H24" s="18">
        <v>4702</v>
      </c>
      <c r="I24" s="33">
        <v>5271</v>
      </c>
      <c r="J24" s="110">
        <v>4380</v>
      </c>
      <c r="K24" s="138">
        <v>1378</v>
      </c>
      <c r="L24" s="65"/>
      <c r="M24" s="65">
        <v>1378</v>
      </c>
      <c r="N24" s="81"/>
    </row>
    <row r="25" spans="1:14" ht="3.75" customHeight="1" x14ac:dyDescent="0.2">
      <c r="A25" s="156"/>
      <c r="B25" s="114"/>
      <c r="C25" s="114"/>
      <c r="D25" s="114"/>
      <c r="E25" s="115"/>
      <c r="F25" s="116"/>
      <c r="G25" s="114"/>
      <c r="H25" s="114"/>
      <c r="I25" s="114"/>
      <c r="J25" s="117"/>
      <c r="K25" s="3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141">
        <v>655</v>
      </c>
      <c r="L26" s="48">
        <v>610</v>
      </c>
      <c r="M26" s="48">
        <v>45</v>
      </c>
      <c r="N26" s="49">
        <v>0</v>
      </c>
    </row>
    <row r="27" spans="1:14" ht="14.25" x14ac:dyDescent="0.2">
      <c r="A27" s="13" t="s">
        <v>24</v>
      </c>
      <c r="B27" s="18"/>
      <c r="C27" s="18"/>
      <c r="D27" s="18"/>
      <c r="E27" s="18"/>
      <c r="F27" s="76" t="s">
        <v>18</v>
      </c>
      <c r="G27" s="63" t="s">
        <v>18</v>
      </c>
      <c r="H27" s="63" t="s">
        <v>18</v>
      </c>
      <c r="I27" s="61">
        <v>8</v>
      </c>
      <c r="J27" s="105" t="s">
        <v>18</v>
      </c>
      <c r="K27" s="137">
        <v>294</v>
      </c>
      <c r="L27" s="65">
        <v>278</v>
      </c>
      <c r="M27" s="65">
        <v>16</v>
      </c>
      <c r="N27" s="81"/>
    </row>
    <row r="28" spans="1:14" ht="14.25" x14ac:dyDescent="0.2">
      <c r="A28" s="13" t="s">
        <v>58</v>
      </c>
      <c r="B28" s="18"/>
      <c r="C28" s="18"/>
      <c r="D28" s="18"/>
      <c r="E28" s="76" t="s">
        <v>18</v>
      </c>
      <c r="F28" s="78">
        <v>676</v>
      </c>
      <c r="G28" s="77">
        <v>344</v>
      </c>
      <c r="H28" s="63" t="s">
        <v>18</v>
      </c>
      <c r="I28" s="61">
        <v>890</v>
      </c>
      <c r="J28" s="118">
        <v>962</v>
      </c>
      <c r="K28" s="138">
        <v>332</v>
      </c>
      <c r="L28" s="65">
        <v>332</v>
      </c>
      <c r="M28" s="65"/>
      <c r="N28" s="81"/>
    </row>
    <row r="29" spans="1:14" ht="14.25" x14ac:dyDescent="0.2">
      <c r="A29" s="66" t="s">
        <v>25</v>
      </c>
      <c r="B29" s="18"/>
      <c r="C29" s="18"/>
      <c r="D29" s="18"/>
      <c r="E29" s="18"/>
      <c r="F29" s="76" t="s">
        <v>18</v>
      </c>
      <c r="G29" s="18"/>
      <c r="H29" s="60">
        <v>68</v>
      </c>
      <c r="I29" s="53" t="s">
        <v>18</v>
      </c>
      <c r="J29" s="105" t="s">
        <v>18</v>
      </c>
      <c r="K29" s="138">
        <v>29</v>
      </c>
      <c r="L29" s="65"/>
      <c r="M29" s="65">
        <v>29</v>
      </c>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963</v>
      </c>
      <c r="L31" s="102">
        <v>0</v>
      </c>
      <c r="M31" s="102">
        <v>963</v>
      </c>
      <c r="N31" s="103">
        <v>0</v>
      </c>
    </row>
    <row r="32" spans="1:14" ht="14.25" x14ac:dyDescent="0.2">
      <c r="A32" s="13" t="s">
        <v>20</v>
      </c>
      <c r="B32" s="152"/>
      <c r="C32" s="152"/>
      <c r="D32" s="152"/>
      <c r="E32" s="152"/>
      <c r="F32" s="152"/>
      <c r="G32" s="153"/>
      <c r="H32" s="153"/>
      <c r="I32" s="154"/>
      <c r="J32" s="155"/>
      <c r="K32" s="137">
        <v>717</v>
      </c>
      <c r="L32" s="100"/>
      <c r="M32" s="100">
        <v>717</v>
      </c>
      <c r="N32" s="81"/>
    </row>
    <row r="33" spans="1:14" ht="14.25" x14ac:dyDescent="0.2">
      <c r="A33" s="13" t="s">
        <v>31</v>
      </c>
      <c r="B33" s="67"/>
      <c r="C33" s="67"/>
      <c r="D33" s="67"/>
      <c r="E33" s="67"/>
      <c r="F33" s="67"/>
      <c r="G33" s="157"/>
      <c r="H33" s="157"/>
      <c r="I33" s="158"/>
      <c r="J33" s="159"/>
      <c r="K33" s="137">
        <v>125</v>
      </c>
      <c r="L33" s="100"/>
      <c r="M33" s="100">
        <v>125</v>
      </c>
      <c r="N33" s="81"/>
    </row>
    <row r="34" spans="1:14" ht="15" thickBot="1" x14ac:dyDescent="0.25">
      <c r="A34" s="122" t="s">
        <v>38</v>
      </c>
      <c r="B34" s="123"/>
      <c r="C34" s="123"/>
      <c r="D34" s="123"/>
      <c r="E34" s="123"/>
      <c r="F34" s="123"/>
      <c r="G34" s="123"/>
      <c r="H34" s="123"/>
      <c r="I34" s="123"/>
      <c r="J34" s="124"/>
      <c r="K34" s="137">
        <v>121</v>
      </c>
      <c r="L34" s="100"/>
      <c r="M34" s="100">
        <v>121</v>
      </c>
      <c r="N34" s="81"/>
    </row>
    <row r="35" spans="1:14" ht="15" x14ac:dyDescent="0.25">
      <c r="A35" s="42" t="s">
        <v>11</v>
      </c>
      <c r="B35" s="43">
        <v>6322</v>
      </c>
      <c r="C35" s="43">
        <v>10784</v>
      </c>
      <c r="D35" s="43">
        <v>13001</v>
      </c>
      <c r="E35" s="43">
        <v>11131</v>
      </c>
      <c r="F35" s="43">
        <v>12869</v>
      </c>
      <c r="G35" s="43">
        <v>15244</v>
      </c>
      <c r="H35" s="43">
        <v>17910</v>
      </c>
      <c r="I35" s="43">
        <v>20096</v>
      </c>
      <c r="J35" s="43">
        <v>27808</v>
      </c>
      <c r="K35" s="70">
        <v>26927</v>
      </c>
      <c r="L35" s="71">
        <v>1943</v>
      </c>
      <c r="M35" s="71">
        <v>24984</v>
      </c>
      <c r="N35" s="72">
        <v>0</v>
      </c>
    </row>
    <row r="36" spans="1:14" ht="15.75" thickBot="1" x14ac:dyDescent="0.3">
      <c r="A36" s="45" t="s">
        <v>8</v>
      </c>
      <c r="B36" s="46">
        <v>127</v>
      </c>
      <c r="C36" s="46">
        <v>180</v>
      </c>
      <c r="D36" s="46">
        <v>152</v>
      </c>
      <c r="E36" s="46">
        <v>136</v>
      </c>
      <c r="F36" s="46">
        <v>163</v>
      </c>
      <c r="G36" s="46">
        <v>128</v>
      </c>
      <c r="H36" s="46">
        <v>139</v>
      </c>
      <c r="I36" s="46">
        <v>177</v>
      </c>
      <c r="J36" s="46">
        <v>199</v>
      </c>
      <c r="K36" s="57" t="s">
        <v>10</v>
      </c>
      <c r="L36" s="58">
        <v>7</v>
      </c>
      <c r="M36" s="58">
        <v>93</v>
      </c>
      <c r="N36" s="59">
        <v>0</v>
      </c>
    </row>
    <row r="37" spans="1:14" ht="15" x14ac:dyDescent="0.25">
      <c r="A37" s="42" t="s">
        <v>12</v>
      </c>
      <c r="B37" s="43">
        <v>58814</v>
      </c>
      <c r="C37" s="43">
        <v>69287</v>
      </c>
      <c r="D37" s="43">
        <v>59511</v>
      </c>
      <c r="E37" s="43">
        <v>41824</v>
      </c>
      <c r="F37" s="43">
        <v>40934</v>
      </c>
      <c r="G37" s="43">
        <v>47269</v>
      </c>
      <c r="H37" s="43">
        <v>40012</v>
      </c>
      <c r="I37" s="43">
        <v>48981</v>
      </c>
      <c r="J37" s="44">
        <v>68696</v>
      </c>
      <c r="K37" s="9"/>
      <c r="L37" s="34"/>
      <c r="M37" s="34"/>
      <c r="N37" s="34"/>
    </row>
    <row r="38" spans="1:14" ht="15.75" thickBot="1" x14ac:dyDescent="0.3">
      <c r="A38" s="45" t="s">
        <v>8</v>
      </c>
      <c r="B38" s="46">
        <v>766</v>
      </c>
      <c r="C38" s="46">
        <v>855</v>
      </c>
      <c r="D38" s="46">
        <v>663</v>
      </c>
      <c r="E38" s="46">
        <v>582</v>
      </c>
      <c r="F38" s="46">
        <v>560</v>
      </c>
      <c r="G38" s="46">
        <v>471</v>
      </c>
      <c r="H38" s="46">
        <v>437</v>
      </c>
      <c r="I38" s="46">
        <v>435</v>
      </c>
      <c r="J38" s="47">
        <v>587</v>
      </c>
      <c r="K38" s="9"/>
      <c r="L38" s="34"/>
      <c r="M38" s="34"/>
      <c r="N38" s="34"/>
    </row>
    <row r="39" spans="1:14" ht="15" x14ac:dyDescent="0.25">
      <c r="A39" s="42" t="s">
        <v>13</v>
      </c>
      <c r="B39" s="43">
        <v>128382</v>
      </c>
      <c r="C39" s="43">
        <v>145412</v>
      </c>
      <c r="D39" s="43">
        <v>126832</v>
      </c>
      <c r="E39" s="43">
        <v>101508</v>
      </c>
      <c r="F39" s="43">
        <v>96048</v>
      </c>
      <c r="G39" s="43">
        <v>86524</v>
      </c>
      <c r="H39" s="43">
        <v>68545</v>
      </c>
      <c r="I39" s="43">
        <v>68157</v>
      </c>
      <c r="J39" s="44">
        <v>84084</v>
      </c>
      <c r="K39" s="16"/>
    </row>
    <row r="40" spans="1:14" ht="15.75" thickBot="1" x14ac:dyDescent="0.3">
      <c r="A40" s="45" t="s">
        <v>8</v>
      </c>
      <c r="B40" s="46">
        <v>955</v>
      </c>
      <c r="C40" s="46">
        <v>1059</v>
      </c>
      <c r="D40" s="46">
        <v>913</v>
      </c>
      <c r="E40" s="46">
        <v>860</v>
      </c>
      <c r="F40" s="46">
        <v>802</v>
      </c>
      <c r="G40" s="46">
        <v>676</v>
      </c>
      <c r="H40" s="46">
        <v>687</v>
      </c>
      <c r="I40" s="46">
        <v>627</v>
      </c>
      <c r="J40" s="47">
        <v>710</v>
      </c>
      <c r="K40" s="16"/>
    </row>
    <row r="41" spans="1:14" ht="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34</v>
      </c>
      <c r="B47" s="32"/>
      <c r="C47" s="32"/>
      <c r="D47" s="32"/>
      <c r="F47" s="15"/>
    </row>
    <row r="48" spans="1:14" x14ac:dyDescent="0.2">
      <c r="A48" s="32" t="s">
        <v>69</v>
      </c>
      <c r="B48" s="32"/>
      <c r="C48" s="32"/>
      <c r="D48" s="32"/>
      <c r="F48" s="15"/>
    </row>
    <row r="49" spans="1:6" x14ac:dyDescent="0.2">
      <c r="A49" s="64" t="s">
        <v>70</v>
      </c>
      <c r="B49" s="32"/>
      <c r="C49" s="32"/>
      <c r="D49" s="32"/>
      <c r="F49" s="15"/>
    </row>
    <row r="50" spans="1:6" ht="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ht="13.5" customHeight="1" x14ac:dyDescent="0.2">
      <c r="A62" s="26" t="s">
        <v>32</v>
      </c>
    </row>
    <row r="63" spans="1:6" x14ac:dyDescent="0.2">
      <c r="A63" s="32" t="s">
        <v>21</v>
      </c>
    </row>
    <row r="64" spans="1:6" x14ac:dyDescent="0.2">
      <c r="A64" s="32" t="s">
        <v>64</v>
      </c>
    </row>
  </sheetData>
  <sortState ref="A22:N24">
    <sortCondition descending="1" ref="A22:A24"/>
  </sortState>
  <mergeCells count="4">
    <mergeCell ref="A1:N1"/>
    <mergeCell ref="A2:N2"/>
    <mergeCell ref="B4:J4"/>
    <mergeCell ref="K4:N4"/>
  </mergeCells>
  <pageMargins left="0" right="0" top="0.5" bottom="0" header="0.3" footer="0.3"/>
  <pageSetup scale="63"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39" customHeight="1" x14ac:dyDescent="0.2">
      <c r="A1" s="164" t="s">
        <v>51</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t="s">
        <v>18</v>
      </c>
      <c r="F7" s="10">
        <v>186</v>
      </c>
      <c r="G7" s="10">
        <v>0</v>
      </c>
      <c r="H7" s="12">
        <v>0</v>
      </c>
      <c r="I7" s="10" t="s">
        <v>18</v>
      </c>
      <c r="J7" s="109" t="s">
        <v>18</v>
      </c>
      <c r="K7" s="136">
        <v>0</v>
      </c>
      <c r="L7" s="102">
        <v>0</v>
      </c>
      <c r="M7" s="102">
        <v>0</v>
      </c>
      <c r="N7" s="103">
        <v>0</v>
      </c>
    </row>
    <row r="8" spans="1:35" ht="14.25" x14ac:dyDescent="0.2">
      <c r="A8" s="13" t="s">
        <v>26</v>
      </c>
      <c r="B8" s="18"/>
      <c r="C8" s="18"/>
      <c r="D8" s="18"/>
      <c r="E8" s="18"/>
      <c r="F8" s="18"/>
      <c r="G8" s="18"/>
      <c r="H8" s="18"/>
      <c r="I8" s="33"/>
      <c r="J8" s="105"/>
      <c r="K8" s="137">
        <v>0</v>
      </c>
      <c r="L8" s="100"/>
      <c r="M8" s="100"/>
      <c r="N8" s="101"/>
    </row>
    <row r="9" spans="1:35" ht="14.25" x14ac:dyDescent="0.2">
      <c r="A9" s="14" t="s">
        <v>27</v>
      </c>
      <c r="B9" s="18"/>
      <c r="C9" s="18"/>
      <c r="D9" s="18"/>
      <c r="E9" s="18"/>
      <c r="F9" s="18"/>
      <c r="G9" s="18"/>
      <c r="H9" s="18"/>
      <c r="I9" s="33"/>
      <c r="J9" s="110"/>
      <c r="K9" s="138">
        <v>0</v>
      </c>
      <c r="L9" s="65"/>
      <c r="M9" s="65"/>
      <c r="N9" s="81"/>
    </row>
    <row r="10" spans="1:35" ht="14.25" x14ac:dyDescent="0.2">
      <c r="A10" s="14" t="s">
        <v>54</v>
      </c>
      <c r="B10" s="18"/>
      <c r="C10" s="18"/>
      <c r="D10" s="18"/>
      <c r="E10" s="18"/>
      <c r="F10" s="18"/>
      <c r="G10" s="18"/>
      <c r="H10" s="18"/>
      <c r="I10" s="33"/>
      <c r="J10" s="110"/>
      <c r="K10" s="138">
        <v>0</v>
      </c>
      <c r="L10" s="65"/>
      <c r="M10" s="65"/>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0</v>
      </c>
      <c r="F12" s="11">
        <v>0</v>
      </c>
      <c r="G12" s="11">
        <v>0</v>
      </c>
      <c r="H12" s="11">
        <v>0</v>
      </c>
      <c r="I12" s="11">
        <v>0</v>
      </c>
      <c r="J12" s="112">
        <v>0</v>
      </c>
      <c r="K12" s="133">
        <v>0</v>
      </c>
      <c r="L12" s="48">
        <v>0</v>
      </c>
      <c r="M12" s="48">
        <v>0</v>
      </c>
      <c r="N12" s="49">
        <v>0</v>
      </c>
    </row>
    <row r="13" spans="1:35" ht="14.25" x14ac:dyDescent="0.2">
      <c r="A13" s="14" t="s">
        <v>19</v>
      </c>
      <c r="B13" s="18"/>
      <c r="C13" s="18"/>
      <c r="D13" s="18"/>
      <c r="E13" s="76"/>
      <c r="F13" s="76"/>
      <c r="G13" s="18"/>
      <c r="H13" s="18"/>
      <c r="I13" s="33"/>
      <c r="J13" s="110"/>
      <c r="K13" s="137">
        <v>0</v>
      </c>
      <c r="L13" s="65"/>
      <c r="M13" s="65"/>
      <c r="N13" s="81"/>
    </row>
    <row r="14" spans="1:35" ht="14.25" x14ac:dyDescent="0.2">
      <c r="A14" s="13" t="s">
        <v>22</v>
      </c>
      <c r="B14" s="18"/>
      <c r="C14" s="18"/>
      <c r="D14" s="18"/>
      <c r="E14" s="76" t="s">
        <v>18</v>
      </c>
      <c r="F14" s="76" t="s">
        <v>18</v>
      </c>
      <c r="G14" s="18"/>
      <c r="H14" s="76" t="s">
        <v>18</v>
      </c>
      <c r="I14" s="53" t="s">
        <v>18</v>
      </c>
      <c r="J14" s="105" t="s">
        <v>18</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0</v>
      </c>
      <c r="F16" s="11">
        <v>138</v>
      </c>
      <c r="G16" s="11">
        <v>202</v>
      </c>
      <c r="H16" s="11">
        <v>110</v>
      </c>
      <c r="I16" s="11">
        <v>0</v>
      </c>
      <c r="J16" s="109">
        <v>0</v>
      </c>
      <c r="K16" s="133">
        <v>0</v>
      </c>
      <c r="L16" s="48">
        <v>0</v>
      </c>
      <c r="M16" s="48">
        <v>0</v>
      </c>
      <c r="N16" s="49">
        <v>0</v>
      </c>
    </row>
    <row r="17" spans="1:14" ht="14.25" x14ac:dyDescent="0.2">
      <c r="A17" s="14" t="s">
        <v>28</v>
      </c>
      <c r="B17" s="18"/>
      <c r="C17" s="18"/>
      <c r="D17" s="18"/>
      <c r="E17" s="76" t="s">
        <v>18</v>
      </c>
      <c r="F17" s="18">
        <v>138</v>
      </c>
      <c r="G17" s="18"/>
      <c r="H17" s="18"/>
      <c r="I17" s="53" t="s">
        <v>18</v>
      </c>
      <c r="J17" s="105" t="s">
        <v>18</v>
      </c>
      <c r="K17" s="137">
        <v>0</v>
      </c>
      <c r="L17" s="65"/>
      <c r="M17" s="65"/>
      <c r="N17" s="81"/>
    </row>
    <row r="18" spans="1:14" ht="14.25" x14ac:dyDescent="0.2">
      <c r="A18" s="14" t="s">
        <v>1</v>
      </c>
      <c r="B18" s="18"/>
      <c r="C18" s="18"/>
      <c r="D18" s="18"/>
      <c r="E18" s="18"/>
      <c r="F18" s="18"/>
      <c r="G18" s="18"/>
      <c r="H18" s="18"/>
      <c r="I18" s="33"/>
      <c r="J18" s="110"/>
      <c r="K18" s="138">
        <v>0</v>
      </c>
      <c r="L18" s="65"/>
      <c r="M18" s="65"/>
      <c r="N18" s="81"/>
    </row>
    <row r="19" spans="1:14" ht="14.25" x14ac:dyDescent="0.2">
      <c r="A19" s="14" t="s">
        <v>2</v>
      </c>
      <c r="B19" s="18"/>
      <c r="C19" s="18"/>
      <c r="D19" s="18"/>
      <c r="E19" s="18"/>
      <c r="F19" s="18"/>
      <c r="G19" s="18"/>
      <c r="H19" s="18"/>
      <c r="I19" s="33"/>
      <c r="J19" s="110"/>
      <c r="K19" s="138">
        <v>0</v>
      </c>
      <c r="L19" s="65"/>
      <c r="M19" s="65"/>
      <c r="N19" s="81"/>
    </row>
    <row r="20" spans="1:14" ht="14.25" x14ac:dyDescent="0.2">
      <c r="A20" s="14" t="s">
        <v>15</v>
      </c>
      <c r="B20" s="18"/>
      <c r="C20" s="18"/>
      <c r="D20" s="18"/>
      <c r="E20" s="18"/>
      <c r="F20" s="18"/>
      <c r="G20" s="18"/>
      <c r="H20" s="18"/>
      <c r="I20" s="33"/>
      <c r="J20" s="110"/>
      <c r="K20" s="138">
        <v>0</v>
      </c>
      <c r="L20" s="65"/>
      <c r="M20" s="65"/>
      <c r="N20" s="81"/>
    </row>
    <row r="21" spans="1:14" ht="14.25" x14ac:dyDescent="0.2">
      <c r="A21" s="14" t="s">
        <v>3</v>
      </c>
      <c r="B21" s="18"/>
      <c r="C21" s="18"/>
      <c r="D21" s="18"/>
      <c r="E21" s="18"/>
      <c r="F21" s="18"/>
      <c r="G21" s="18"/>
      <c r="H21" s="18"/>
      <c r="I21" s="33"/>
      <c r="J21" s="110"/>
      <c r="K21" s="138">
        <v>0</v>
      </c>
      <c r="L21" s="65"/>
      <c r="M21" s="65"/>
      <c r="N21" s="81"/>
    </row>
    <row r="22" spans="1:14" ht="14.25" x14ac:dyDescent="0.2">
      <c r="A22" s="14" t="s">
        <v>29</v>
      </c>
      <c r="B22" s="18"/>
      <c r="C22" s="18"/>
      <c r="D22" s="18"/>
      <c r="E22" s="18"/>
      <c r="F22" s="18"/>
      <c r="G22" s="18"/>
      <c r="H22" s="18"/>
      <c r="I22" s="33"/>
      <c r="J22" s="110"/>
      <c r="K22" s="138">
        <v>0</v>
      </c>
      <c r="L22" s="65"/>
      <c r="M22" s="65"/>
      <c r="N22" s="81"/>
    </row>
    <row r="23" spans="1:14" ht="14.25" x14ac:dyDescent="0.2">
      <c r="A23" s="13" t="s">
        <v>30</v>
      </c>
      <c r="B23" s="18"/>
      <c r="C23" s="18"/>
      <c r="D23" s="18"/>
      <c r="E23" s="76" t="s">
        <v>18</v>
      </c>
      <c r="F23" s="76" t="s">
        <v>18</v>
      </c>
      <c r="G23" s="82">
        <v>202</v>
      </c>
      <c r="H23" s="82">
        <v>110</v>
      </c>
      <c r="I23" s="53" t="s">
        <v>18</v>
      </c>
      <c r="J23" s="105" t="s">
        <v>18</v>
      </c>
      <c r="K23" s="138">
        <v>0</v>
      </c>
      <c r="L23" s="65"/>
      <c r="M23" s="65"/>
      <c r="N23" s="81"/>
    </row>
    <row r="24" spans="1:14" ht="14.25" x14ac:dyDescent="0.2">
      <c r="A24" s="13" t="s">
        <v>57</v>
      </c>
      <c r="B24" s="18"/>
      <c r="C24" s="18"/>
      <c r="D24" s="18"/>
      <c r="E24" s="76" t="s">
        <v>18</v>
      </c>
      <c r="F24" s="18">
        <v>116</v>
      </c>
      <c r="G24" s="18"/>
      <c r="H24" s="18">
        <v>0</v>
      </c>
      <c r="I24" s="33">
        <v>41</v>
      </c>
      <c r="J24" s="110">
        <v>102</v>
      </c>
      <c r="K24" s="138">
        <v>0</v>
      </c>
      <c r="L24" s="65"/>
      <c r="M24" s="65"/>
      <c r="N24" s="81"/>
    </row>
    <row r="25" spans="1:14" ht="3.75" customHeight="1" x14ac:dyDescent="0.2">
      <c r="A25" s="156"/>
      <c r="B25" s="114"/>
      <c r="C25" s="114"/>
      <c r="D25" s="114"/>
      <c r="E25" s="115"/>
      <c r="F25" s="116"/>
      <c r="G25" s="114"/>
      <c r="H25" s="114"/>
      <c r="I25" s="114"/>
      <c r="J25" s="117"/>
      <c r="K25" s="3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141">
        <v>0</v>
      </c>
      <c r="L26" s="48">
        <v>0</v>
      </c>
      <c r="M26" s="48">
        <v>0</v>
      </c>
      <c r="N26" s="49">
        <v>0</v>
      </c>
    </row>
    <row r="27" spans="1:14" ht="14.25" x14ac:dyDescent="0.2">
      <c r="A27" s="13" t="s">
        <v>24</v>
      </c>
      <c r="B27" s="18"/>
      <c r="C27" s="18"/>
      <c r="D27" s="18"/>
      <c r="E27" s="18"/>
      <c r="F27" s="76" t="s">
        <v>18</v>
      </c>
      <c r="G27" s="63" t="s">
        <v>18</v>
      </c>
      <c r="H27" s="63" t="s">
        <v>18</v>
      </c>
      <c r="I27" s="53" t="s">
        <v>18</v>
      </c>
      <c r="J27" s="105" t="s">
        <v>18</v>
      </c>
      <c r="K27" s="137">
        <v>0</v>
      </c>
      <c r="L27" s="65"/>
      <c r="M27" s="65"/>
      <c r="N27" s="81"/>
    </row>
    <row r="28" spans="1:14" ht="14.25" x14ac:dyDescent="0.2">
      <c r="A28" s="13" t="s">
        <v>58</v>
      </c>
      <c r="B28" s="18"/>
      <c r="C28" s="18"/>
      <c r="D28" s="18"/>
      <c r="E28" s="76" t="s">
        <v>18</v>
      </c>
      <c r="F28" s="76" t="s">
        <v>18</v>
      </c>
      <c r="G28" s="77">
        <v>2</v>
      </c>
      <c r="H28" s="63"/>
      <c r="I28" s="53" t="s">
        <v>18</v>
      </c>
      <c r="J28" s="105" t="s">
        <v>18</v>
      </c>
      <c r="K28" s="138">
        <v>0</v>
      </c>
      <c r="L28" s="65"/>
      <c r="M28" s="65"/>
      <c r="N28" s="81"/>
    </row>
    <row r="29" spans="1:14" ht="14.25" x14ac:dyDescent="0.2">
      <c r="A29" s="66" t="s">
        <v>25</v>
      </c>
      <c r="B29" s="18"/>
      <c r="C29" s="18"/>
      <c r="D29" s="18"/>
      <c r="E29" s="18"/>
      <c r="F29" s="76"/>
      <c r="G29" s="18"/>
      <c r="H29" s="18"/>
      <c r="I29" s="53"/>
      <c r="J29" s="105"/>
      <c r="K29" s="138">
        <v>0</v>
      </c>
      <c r="L29" s="65"/>
      <c r="M29" s="65"/>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403</v>
      </c>
      <c r="L31" s="102">
        <v>0</v>
      </c>
      <c r="M31" s="102">
        <v>403</v>
      </c>
      <c r="N31" s="103">
        <v>0</v>
      </c>
    </row>
    <row r="32" spans="1:14" ht="14.25" x14ac:dyDescent="0.2">
      <c r="A32" s="13" t="s">
        <v>20</v>
      </c>
      <c r="B32" s="152"/>
      <c r="C32" s="152"/>
      <c r="D32" s="152"/>
      <c r="E32" s="152"/>
      <c r="F32" s="152"/>
      <c r="G32" s="153"/>
      <c r="H32" s="153"/>
      <c r="I32" s="154"/>
      <c r="J32" s="155"/>
      <c r="K32" s="137">
        <v>0</v>
      </c>
      <c r="L32" s="100"/>
      <c r="M32" s="100"/>
      <c r="N32" s="81"/>
    </row>
    <row r="33" spans="1:14" ht="14.25" x14ac:dyDescent="0.2">
      <c r="A33" s="13" t="s">
        <v>31</v>
      </c>
      <c r="B33" s="67"/>
      <c r="C33" s="67"/>
      <c r="D33" s="67"/>
      <c r="E33" s="67"/>
      <c r="F33" s="67"/>
      <c r="G33" s="157"/>
      <c r="H33" s="157"/>
      <c r="I33" s="158"/>
      <c r="J33" s="159"/>
      <c r="K33" s="137">
        <v>0</v>
      </c>
      <c r="L33" s="150"/>
      <c r="M33" s="150"/>
      <c r="N33" s="151"/>
    </row>
    <row r="34" spans="1:14" ht="15" thickBot="1" x14ac:dyDescent="0.25">
      <c r="A34" s="122" t="s">
        <v>38</v>
      </c>
      <c r="B34" s="123"/>
      <c r="C34" s="123"/>
      <c r="D34" s="123"/>
      <c r="E34" s="123"/>
      <c r="F34" s="123"/>
      <c r="G34" s="123"/>
      <c r="H34" s="123"/>
      <c r="I34" s="123"/>
      <c r="J34" s="124"/>
      <c r="K34" s="143">
        <v>403</v>
      </c>
      <c r="L34" s="84"/>
      <c r="M34" s="84">
        <v>403</v>
      </c>
      <c r="N34" s="85"/>
    </row>
    <row r="35" spans="1:14" ht="15" x14ac:dyDescent="0.25">
      <c r="A35" s="42" t="s">
        <v>11</v>
      </c>
      <c r="B35" s="43">
        <v>102</v>
      </c>
      <c r="C35" s="43">
        <v>179</v>
      </c>
      <c r="D35" s="43">
        <v>252</v>
      </c>
      <c r="E35" s="43">
        <v>424</v>
      </c>
      <c r="F35" s="43">
        <v>433</v>
      </c>
      <c r="G35" s="43">
        <v>488</v>
      </c>
      <c r="H35" s="43">
        <v>196</v>
      </c>
      <c r="I35" s="73">
        <v>316</v>
      </c>
      <c r="J35" s="73">
        <v>565</v>
      </c>
      <c r="K35" s="70">
        <v>403</v>
      </c>
      <c r="L35" s="71">
        <v>0</v>
      </c>
      <c r="M35" s="71">
        <v>403</v>
      </c>
      <c r="N35" s="72">
        <v>0</v>
      </c>
    </row>
    <row r="36" spans="1:14" ht="15.75" thickBot="1" x14ac:dyDescent="0.3">
      <c r="A36" s="45" t="s">
        <v>8</v>
      </c>
      <c r="B36" s="46">
        <v>17</v>
      </c>
      <c r="C36" s="46">
        <v>19</v>
      </c>
      <c r="D36" s="46">
        <v>22</v>
      </c>
      <c r="E36" s="46">
        <v>16</v>
      </c>
      <c r="F36" s="46">
        <v>21</v>
      </c>
      <c r="G36" s="46">
        <v>21</v>
      </c>
      <c r="H36" s="46">
        <v>10</v>
      </c>
      <c r="I36" s="46">
        <v>9</v>
      </c>
      <c r="J36" s="46">
        <v>21</v>
      </c>
      <c r="K36" s="57" t="s">
        <v>10</v>
      </c>
      <c r="L36" s="58">
        <v>0</v>
      </c>
      <c r="M36" s="58">
        <v>100</v>
      </c>
      <c r="N36" s="59">
        <v>0</v>
      </c>
    </row>
    <row r="37" spans="1:14" ht="15" x14ac:dyDescent="0.25">
      <c r="A37" s="42" t="s">
        <v>12</v>
      </c>
      <c r="B37" s="43">
        <v>3594</v>
      </c>
      <c r="C37" s="43">
        <v>2511</v>
      </c>
      <c r="D37" s="43">
        <v>2216</v>
      </c>
      <c r="E37" s="43">
        <v>1395</v>
      </c>
      <c r="F37" s="43">
        <v>1237</v>
      </c>
      <c r="G37" s="43">
        <v>1299</v>
      </c>
      <c r="H37" s="43">
        <v>870</v>
      </c>
      <c r="I37" s="43">
        <v>1025</v>
      </c>
      <c r="J37" s="44">
        <v>1786</v>
      </c>
      <c r="K37" s="9"/>
      <c r="L37" s="34"/>
      <c r="M37" s="34"/>
      <c r="N37" s="34"/>
    </row>
    <row r="38" spans="1:14" ht="15.75" thickBot="1" x14ac:dyDescent="0.3">
      <c r="A38" s="45" t="s">
        <v>8</v>
      </c>
      <c r="B38" s="46">
        <v>122</v>
      </c>
      <c r="C38" s="46">
        <v>106</v>
      </c>
      <c r="D38" s="46">
        <v>99</v>
      </c>
      <c r="E38" s="46">
        <v>64</v>
      </c>
      <c r="F38" s="46">
        <v>54</v>
      </c>
      <c r="G38" s="46">
        <v>53</v>
      </c>
      <c r="H38" s="46">
        <v>26</v>
      </c>
      <c r="I38" s="46">
        <v>27</v>
      </c>
      <c r="J38" s="47">
        <v>66</v>
      </c>
      <c r="K38" s="9"/>
      <c r="L38" s="34"/>
      <c r="M38" s="34"/>
      <c r="N38" s="34"/>
    </row>
    <row r="39" spans="1:14" ht="15" x14ac:dyDescent="0.25">
      <c r="A39" s="42" t="s">
        <v>13</v>
      </c>
      <c r="B39" s="43">
        <v>12218</v>
      </c>
      <c r="C39" s="43">
        <v>14961</v>
      </c>
      <c r="D39" s="43">
        <v>10150</v>
      </c>
      <c r="E39" s="43">
        <v>7711</v>
      </c>
      <c r="F39" s="43" t="s">
        <v>18</v>
      </c>
      <c r="G39" s="43">
        <v>6027</v>
      </c>
      <c r="H39" s="43">
        <v>3052</v>
      </c>
      <c r="I39" s="43">
        <v>1849</v>
      </c>
      <c r="J39" s="44">
        <v>2270</v>
      </c>
      <c r="K39" s="16"/>
    </row>
    <row r="40" spans="1:14" ht="15.75" thickBot="1" x14ac:dyDescent="0.3">
      <c r="A40" s="45" t="s">
        <v>8</v>
      </c>
      <c r="B40" s="46">
        <v>175</v>
      </c>
      <c r="C40" s="46">
        <v>168</v>
      </c>
      <c r="D40" s="46">
        <v>156</v>
      </c>
      <c r="E40" s="46">
        <v>116</v>
      </c>
      <c r="F40" s="46">
        <v>89</v>
      </c>
      <c r="G40" s="46">
        <v>91</v>
      </c>
      <c r="H40" s="46">
        <v>54</v>
      </c>
      <c r="I40" s="46">
        <v>40</v>
      </c>
      <c r="J40" s="47">
        <v>81</v>
      </c>
      <c r="K40" s="16"/>
    </row>
    <row r="41" spans="1:14" ht="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34</v>
      </c>
      <c r="B47" s="32"/>
      <c r="C47" s="32"/>
      <c r="D47" s="32"/>
      <c r="F47" s="15"/>
    </row>
    <row r="48" spans="1:14" x14ac:dyDescent="0.2">
      <c r="A48" s="32" t="s">
        <v>69</v>
      </c>
      <c r="B48" s="32"/>
      <c r="C48" s="32"/>
      <c r="D48" s="32"/>
      <c r="F48" s="15"/>
    </row>
    <row r="49" spans="1:6" x14ac:dyDescent="0.2">
      <c r="A49" s="64" t="s">
        <v>70</v>
      </c>
      <c r="B49" s="32"/>
      <c r="C49" s="32"/>
      <c r="D49" s="32"/>
      <c r="F49" s="15"/>
    </row>
    <row r="50" spans="1:6" ht="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ht="13.5" customHeight="1" x14ac:dyDescent="0.2">
      <c r="A62" s="26" t="s">
        <v>32</v>
      </c>
    </row>
    <row r="63" spans="1:6" x14ac:dyDescent="0.2">
      <c r="A63" s="32" t="s">
        <v>21</v>
      </c>
    </row>
    <row r="64" spans="1:6" x14ac:dyDescent="0.2">
      <c r="A64" s="32" t="s">
        <v>64</v>
      </c>
    </row>
  </sheetData>
  <sortState ref="A23:N24">
    <sortCondition descending="1" ref="A23:A24"/>
  </sortState>
  <mergeCells count="4">
    <mergeCell ref="A1:N1"/>
    <mergeCell ref="A2:N2"/>
    <mergeCell ref="B4:J4"/>
    <mergeCell ref="K4:N4"/>
  </mergeCells>
  <pageMargins left="0" right="0" top="0.5" bottom="0" header="0.3" footer="0.3"/>
  <pageSetup scale="6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tabSelected="1"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39.75" customHeight="1" x14ac:dyDescent="0.2">
      <c r="A1" s="164" t="s">
        <v>52</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t="s">
        <v>18</v>
      </c>
      <c r="F7" s="10">
        <v>321</v>
      </c>
      <c r="G7" s="10">
        <v>0</v>
      </c>
      <c r="H7" s="12">
        <v>0</v>
      </c>
      <c r="I7" s="10">
        <v>25</v>
      </c>
      <c r="J7" s="109">
        <v>55</v>
      </c>
      <c r="K7" s="136">
        <v>143</v>
      </c>
      <c r="L7" s="102">
        <v>120</v>
      </c>
      <c r="M7" s="102">
        <v>23</v>
      </c>
      <c r="N7" s="103">
        <v>0</v>
      </c>
    </row>
    <row r="8" spans="1:35" ht="14.25" x14ac:dyDescent="0.2">
      <c r="A8" s="13" t="s">
        <v>26</v>
      </c>
      <c r="B8" s="18"/>
      <c r="C8" s="18"/>
      <c r="D8" s="18"/>
      <c r="E8" s="18"/>
      <c r="F8" s="18"/>
      <c r="G8" s="18"/>
      <c r="H8" s="18"/>
      <c r="I8" s="33"/>
      <c r="J8" s="105"/>
      <c r="K8" s="137">
        <v>143</v>
      </c>
      <c r="L8" s="100">
        <v>120</v>
      </c>
      <c r="M8" s="100">
        <v>23</v>
      </c>
      <c r="N8" s="101"/>
    </row>
    <row r="9" spans="1:35" ht="14.25" x14ac:dyDescent="0.2">
      <c r="A9" s="14" t="s">
        <v>27</v>
      </c>
      <c r="B9" s="18"/>
      <c r="C9" s="18"/>
      <c r="D9" s="18"/>
      <c r="E9" s="18"/>
      <c r="F9" s="18"/>
      <c r="G9" s="18"/>
      <c r="H9" s="18"/>
      <c r="I9" s="33"/>
      <c r="J9" s="110"/>
      <c r="K9" s="138">
        <v>0</v>
      </c>
      <c r="L9" s="65"/>
      <c r="M9" s="65"/>
      <c r="N9" s="81"/>
    </row>
    <row r="10" spans="1:35" ht="14.25" x14ac:dyDescent="0.2">
      <c r="A10" s="14" t="s">
        <v>54</v>
      </c>
      <c r="B10" s="18"/>
      <c r="C10" s="18"/>
      <c r="D10" s="18"/>
      <c r="E10" s="18"/>
      <c r="F10" s="18"/>
      <c r="G10" s="18"/>
      <c r="H10" s="18"/>
      <c r="I10" s="33"/>
      <c r="J10" s="110"/>
      <c r="K10" s="138">
        <v>0</v>
      </c>
      <c r="L10" s="65"/>
      <c r="M10" s="65"/>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0</v>
      </c>
      <c r="F12" s="11">
        <v>0</v>
      </c>
      <c r="G12" s="11">
        <v>27</v>
      </c>
      <c r="H12" s="11">
        <v>12</v>
      </c>
      <c r="I12" s="11">
        <v>0</v>
      </c>
      <c r="J12" s="112">
        <v>10</v>
      </c>
      <c r="K12" s="133">
        <v>183</v>
      </c>
      <c r="L12" s="48">
        <v>183</v>
      </c>
      <c r="M12" s="48">
        <v>0</v>
      </c>
      <c r="N12" s="49">
        <v>0</v>
      </c>
    </row>
    <row r="13" spans="1:35" ht="14.25" x14ac:dyDescent="0.2">
      <c r="A13" s="14" t="s">
        <v>19</v>
      </c>
      <c r="B13" s="18"/>
      <c r="C13" s="18"/>
      <c r="D13" s="18"/>
      <c r="E13" s="76"/>
      <c r="F13" s="76"/>
      <c r="G13" s="18"/>
      <c r="H13" s="18"/>
      <c r="I13" s="53" t="s">
        <v>18</v>
      </c>
      <c r="J13" s="110">
        <v>4</v>
      </c>
      <c r="K13" s="137">
        <v>183</v>
      </c>
      <c r="L13" s="65">
        <v>183</v>
      </c>
      <c r="M13" s="65"/>
      <c r="N13" s="81"/>
    </row>
    <row r="14" spans="1:35" ht="14.25" x14ac:dyDescent="0.2">
      <c r="A14" s="13" t="s">
        <v>22</v>
      </c>
      <c r="B14" s="18"/>
      <c r="C14" s="18"/>
      <c r="D14" s="18"/>
      <c r="E14" s="76"/>
      <c r="F14" s="76" t="s">
        <v>18</v>
      </c>
      <c r="G14" s="18">
        <v>27</v>
      </c>
      <c r="H14" s="18">
        <v>12</v>
      </c>
      <c r="I14" s="53" t="s">
        <v>18</v>
      </c>
      <c r="J14" s="118">
        <v>6</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0</v>
      </c>
      <c r="F16" s="11">
        <v>0</v>
      </c>
      <c r="G16" s="11">
        <v>0</v>
      </c>
      <c r="H16" s="11">
        <v>0</v>
      </c>
      <c r="I16" s="11">
        <v>12</v>
      </c>
      <c r="J16" s="109">
        <v>0</v>
      </c>
      <c r="K16" s="133">
        <v>370</v>
      </c>
      <c r="L16" s="48">
        <v>0</v>
      </c>
      <c r="M16" s="48">
        <v>370</v>
      </c>
      <c r="N16" s="49">
        <v>0</v>
      </c>
    </row>
    <row r="17" spans="1:14" ht="14.25" x14ac:dyDescent="0.2">
      <c r="A17" s="14" t="s">
        <v>28</v>
      </c>
      <c r="B17" s="18"/>
      <c r="C17" s="18"/>
      <c r="D17" s="18"/>
      <c r="E17" s="18"/>
      <c r="F17" s="18"/>
      <c r="G17" s="76" t="s">
        <v>18</v>
      </c>
      <c r="H17" s="76" t="s">
        <v>18</v>
      </c>
      <c r="I17" s="33"/>
      <c r="J17" s="110"/>
      <c r="K17" s="137">
        <v>15</v>
      </c>
      <c r="L17" s="65"/>
      <c r="M17" s="65">
        <v>15</v>
      </c>
      <c r="N17" s="81"/>
    </row>
    <row r="18" spans="1:14" ht="14.25" x14ac:dyDescent="0.2">
      <c r="A18" s="14" t="s">
        <v>1</v>
      </c>
      <c r="B18" s="18"/>
      <c r="C18" s="18"/>
      <c r="D18" s="18"/>
      <c r="E18" s="18"/>
      <c r="F18" s="18"/>
      <c r="G18" s="18"/>
      <c r="H18" s="18"/>
      <c r="I18" s="33"/>
      <c r="J18" s="110"/>
      <c r="K18" s="138">
        <v>0</v>
      </c>
      <c r="L18" s="65"/>
      <c r="M18" s="65"/>
      <c r="N18" s="81"/>
    </row>
    <row r="19" spans="1:14" ht="14.25" x14ac:dyDescent="0.2">
      <c r="A19" s="14" t="s">
        <v>2</v>
      </c>
      <c r="B19" s="18"/>
      <c r="C19" s="18"/>
      <c r="D19" s="18"/>
      <c r="E19" s="18"/>
      <c r="F19" s="18"/>
      <c r="G19" s="18"/>
      <c r="H19" s="18"/>
      <c r="I19" s="33"/>
      <c r="J19" s="110"/>
      <c r="K19" s="138">
        <v>15</v>
      </c>
      <c r="L19" s="65"/>
      <c r="M19" s="65">
        <v>15</v>
      </c>
      <c r="N19" s="81"/>
    </row>
    <row r="20" spans="1:14" ht="14.25" x14ac:dyDescent="0.2">
      <c r="A20" s="14" t="s">
        <v>15</v>
      </c>
      <c r="B20" s="18"/>
      <c r="C20" s="18"/>
      <c r="D20" s="18"/>
      <c r="E20" s="18"/>
      <c r="F20" s="18"/>
      <c r="G20" s="18"/>
      <c r="H20" s="18"/>
      <c r="I20" s="33"/>
      <c r="J20" s="110"/>
      <c r="K20" s="138">
        <v>0</v>
      </c>
      <c r="L20" s="65"/>
      <c r="M20" s="65"/>
      <c r="N20" s="81"/>
    </row>
    <row r="21" spans="1:14" ht="14.25" x14ac:dyDescent="0.2">
      <c r="A21" s="14" t="s">
        <v>3</v>
      </c>
      <c r="B21" s="18"/>
      <c r="C21" s="18"/>
      <c r="D21" s="18"/>
      <c r="E21" s="18"/>
      <c r="F21" s="18"/>
      <c r="G21" s="18"/>
      <c r="H21" s="18"/>
      <c r="I21" s="33"/>
      <c r="J21" s="110"/>
      <c r="K21" s="138">
        <v>0</v>
      </c>
      <c r="L21" s="65"/>
      <c r="M21" s="65"/>
      <c r="N21" s="81"/>
    </row>
    <row r="22" spans="1:14" ht="14.25" x14ac:dyDescent="0.2">
      <c r="A22" s="14" t="s">
        <v>29</v>
      </c>
      <c r="B22" s="18"/>
      <c r="C22" s="18"/>
      <c r="D22" s="18"/>
      <c r="E22" s="18"/>
      <c r="F22" s="18"/>
      <c r="G22" s="18"/>
      <c r="H22" s="18"/>
      <c r="I22" s="33"/>
      <c r="J22" s="110"/>
      <c r="K22" s="138">
        <v>204</v>
      </c>
      <c r="L22" s="65"/>
      <c r="M22" s="65">
        <v>204</v>
      </c>
      <c r="N22" s="81"/>
    </row>
    <row r="23" spans="1:14" ht="14.25" x14ac:dyDescent="0.2">
      <c r="A23" s="13" t="s">
        <v>30</v>
      </c>
      <c r="B23" s="97"/>
      <c r="C23" s="97"/>
      <c r="D23" s="97"/>
      <c r="E23" s="98" t="s">
        <v>18</v>
      </c>
      <c r="F23" s="98" t="s">
        <v>18</v>
      </c>
      <c r="G23" s="98" t="s">
        <v>18</v>
      </c>
      <c r="H23" s="98" t="s">
        <v>18</v>
      </c>
      <c r="I23" s="99">
        <v>12</v>
      </c>
      <c r="J23" s="125" t="s">
        <v>18</v>
      </c>
      <c r="K23" s="138">
        <v>0</v>
      </c>
      <c r="L23" s="65"/>
      <c r="M23" s="65"/>
      <c r="N23" s="81"/>
    </row>
    <row r="24" spans="1:14" ht="14.25" x14ac:dyDescent="0.2">
      <c r="A24" s="13" t="s">
        <v>57</v>
      </c>
      <c r="B24" s="18"/>
      <c r="C24" s="18"/>
      <c r="D24" s="18"/>
      <c r="E24" s="18">
        <v>80</v>
      </c>
      <c r="F24" s="18">
        <v>106</v>
      </c>
      <c r="G24" s="18">
        <v>80</v>
      </c>
      <c r="H24" s="18">
        <v>145</v>
      </c>
      <c r="I24" s="33">
        <v>253</v>
      </c>
      <c r="J24" s="110">
        <v>81</v>
      </c>
      <c r="K24" s="138">
        <v>136</v>
      </c>
      <c r="L24" s="65"/>
      <c r="M24" s="65">
        <v>136</v>
      </c>
      <c r="N24" s="81"/>
    </row>
    <row r="25" spans="1:14" ht="3.75" customHeight="1" x14ac:dyDescent="0.2">
      <c r="A25" s="156"/>
      <c r="B25" s="114"/>
      <c r="C25" s="114"/>
      <c r="D25" s="114"/>
      <c r="E25" s="115"/>
      <c r="F25" s="116"/>
      <c r="G25" s="114"/>
      <c r="H25" s="114"/>
      <c r="I25" s="114"/>
      <c r="J25" s="117"/>
      <c r="K25" s="39"/>
      <c r="L25" s="39"/>
      <c r="M25" s="39"/>
      <c r="N25" s="40"/>
    </row>
    <row r="26" spans="1:14" s="2" customFormat="1" ht="15" x14ac:dyDescent="0.25">
      <c r="A26" s="7" t="s">
        <v>4</v>
      </c>
      <c r="B26" s="96" t="s">
        <v>5</v>
      </c>
      <c r="C26" s="96" t="s">
        <v>5</v>
      </c>
      <c r="D26" s="96" t="s">
        <v>5</v>
      </c>
      <c r="E26" s="96" t="s">
        <v>5</v>
      </c>
      <c r="F26" s="96" t="s">
        <v>5</v>
      </c>
      <c r="G26" s="96" t="s">
        <v>5</v>
      </c>
      <c r="H26" s="96" t="s">
        <v>5</v>
      </c>
      <c r="I26" s="96" t="s">
        <v>5</v>
      </c>
      <c r="J26" s="126" t="s">
        <v>5</v>
      </c>
      <c r="K26" s="141">
        <v>108</v>
      </c>
      <c r="L26" s="48">
        <v>0</v>
      </c>
      <c r="M26" s="48">
        <v>108</v>
      </c>
      <c r="N26" s="49">
        <v>0</v>
      </c>
    </row>
    <row r="27" spans="1:14" ht="14.25" x14ac:dyDescent="0.2">
      <c r="A27" s="13" t="s">
        <v>24</v>
      </c>
      <c r="B27" s="18"/>
      <c r="C27" s="18"/>
      <c r="D27" s="18"/>
      <c r="E27" s="18"/>
      <c r="F27" s="76"/>
      <c r="G27" s="63"/>
      <c r="H27" s="63"/>
      <c r="I27" s="53" t="s">
        <v>18</v>
      </c>
      <c r="J27" s="105"/>
      <c r="K27" s="137">
        <v>0</v>
      </c>
      <c r="L27" s="65"/>
      <c r="M27" s="65"/>
      <c r="N27" s="81"/>
    </row>
    <row r="28" spans="1:14" ht="14.25" x14ac:dyDescent="0.2">
      <c r="A28" s="13" t="s">
        <v>58</v>
      </c>
      <c r="B28" s="18"/>
      <c r="C28" s="18"/>
      <c r="D28" s="18"/>
      <c r="E28" s="18"/>
      <c r="F28" s="76"/>
      <c r="G28" s="63"/>
      <c r="H28" s="63"/>
      <c r="I28" s="53" t="s">
        <v>18</v>
      </c>
      <c r="J28" s="105" t="s">
        <v>18</v>
      </c>
      <c r="K28" s="138">
        <v>0</v>
      </c>
      <c r="L28" s="65"/>
      <c r="M28" s="65"/>
      <c r="N28" s="81"/>
    </row>
    <row r="29" spans="1:14" ht="14.25" x14ac:dyDescent="0.2">
      <c r="A29" s="66" t="s">
        <v>25</v>
      </c>
      <c r="B29" s="18"/>
      <c r="C29" s="18"/>
      <c r="D29" s="18"/>
      <c r="E29" s="18"/>
      <c r="F29" s="76"/>
      <c r="G29" s="18"/>
      <c r="H29" s="76" t="s">
        <v>18</v>
      </c>
      <c r="I29" s="53" t="s">
        <v>18</v>
      </c>
      <c r="J29" s="119">
        <v>910</v>
      </c>
      <c r="K29" s="138">
        <v>108</v>
      </c>
      <c r="L29" s="65"/>
      <c r="M29" s="65">
        <v>108</v>
      </c>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4</v>
      </c>
      <c r="L31" s="102">
        <v>0</v>
      </c>
      <c r="M31" s="102">
        <v>4</v>
      </c>
      <c r="N31" s="103">
        <v>0</v>
      </c>
    </row>
    <row r="32" spans="1:14" ht="14.25" x14ac:dyDescent="0.2">
      <c r="A32" s="13" t="s">
        <v>20</v>
      </c>
      <c r="B32" s="152"/>
      <c r="C32" s="152"/>
      <c r="D32" s="152"/>
      <c r="E32" s="152"/>
      <c r="F32" s="152"/>
      <c r="G32" s="153"/>
      <c r="H32" s="153"/>
      <c r="I32" s="154"/>
      <c r="J32" s="155"/>
      <c r="K32" s="137">
        <v>0</v>
      </c>
      <c r="L32" s="100"/>
      <c r="M32" s="100"/>
      <c r="N32" s="81"/>
    </row>
    <row r="33" spans="1:14" ht="14.25" x14ac:dyDescent="0.2">
      <c r="A33" s="13" t="s">
        <v>31</v>
      </c>
      <c r="B33" s="67"/>
      <c r="C33" s="67"/>
      <c r="D33" s="67"/>
      <c r="E33" s="67"/>
      <c r="F33" s="67"/>
      <c r="G33" s="157"/>
      <c r="H33" s="157"/>
      <c r="I33" s="158"/>
      <c r="J33" s="159"/>
      <c r="K33" s="137">
        <v>0</v>
      </c>
      <c r="L33" s="100"/>
      <c r="M33" s="100"/>
      <c r="N33" s="81"/>
    </row>
    <row r="34" spans="1:14" ht="15" thickBot="1" x14ac:dyDescent="0.25">
      <c r="A34" s="122" t="s">
        <v>38</v>
      </c>
      <c r="B34" s="123"/>
      <c r="C34" s="123"/>
      <c r="D34" s="123"/>
      <c r="E34" s="123"/>
      <c r="F34" s="123"/>
      <c r="G34" s="123"/>
      <c r="H34" s="123"/>
      <c r="I34" s="123"/>
      <c r="J34" s="124"/>
      <c r="K34" s="137">
        <v>4</v>
      </c>
      <c r="L34" s="100"/>
      <c r="M34" s="100">
        <v>4</v>
      </c>
      <c r="N34" s="81"/>
    </row>
    <row r="35" spans="1:14" ht="15" x14ac:dyDescent="0.25">
      <c r="A35" s="42" t="s">
        <v>11</v>
      </c>
      <c r="B35" s="43">
        <v>444</v>
      </c>
      <c r="C35" s="43">
        <v>1006</v>
      </c>
      <c r="D35" s="43">
        <v>1448</v>
      </c>
      <c r="E35" s="43">
        <v>1141</v>
      </c>
      <c r="F35" s="43">
        <v>470</v>
      </c>
      <c r="G35" s="43">
        <v>1651</v>
      </c>
      <c r="H35" s="43">
        <v>1012</v>
      </c>
      <c r="I35" s="43">
        <v>1036</v>
      </c>
      <c r="J35" s="43">
        <v>1046</v>
      </c>
      <c r="K35" s="70">
        <v>808</v>
      </c>
      <c r="L35" s="71">
        <v>303</v>
      </c>
      <c r="M35" s="71">
        <v>505</v>
      </c>
      <c r="N35" s="72">
        <v>0</v>
      </c>
    </row>
    <row r="36" spans="1:14" ht="15.75" thickBot="1" x14ac:dyDescent="0.3">
      <c r="A36" s="45" t="s">
        <v>8</v>
      </c>
      <c r="B36" s="46">
        <v>9</v>
      </c>
      <c r="C36" s="46">
        <v>17</v>
      </c>
      <c r="D36" s="46">
        <v>13</v>
      </c>
      <c r="E36" s="46">
        <v>12</v>
      </c>
      <c r="F36" s="46">
        <v>13</v>
      </c>
      <c r="G36" s="46">
        <v>20</v>
      </c>
      <c r="H36" s="46">
        <v>27</v>
      </c>
      <c r="I36" s="46">
        <v>21</v>
      </c>
      <c r="J36" s="46">
        <v>25</v>
      </c>
      <c r="K36" s="57" t="s">
        <v>10</v>
      </c>
      <c r="L36" s="58">
        <v>37</v>
      </c>
      <c r="M36" s="58">
        <v>63</v>
      </c>
      <c r="N36" s="59">
        <v>0</v>
      </c>
    </row>
    <row r="37" spans="1:14" ht="15" x14ac:dyDescent="0.25">
      <c r="A37" s="42" t="s">
        <v>12</v>
      </c>
      <c r="B37" s="43">
        <v>6683</v>
      </c>
      <c r="C37" s="43">
        <v>9920</v>
      </c>
      <c r="D37" s="43">
        <v>8951</v>
      </c>
      <c r="E37" s="43">
        <v>5354</v>
      </c>
      <c r="F37" s="43">
        <v>3626</v>
      </c>
      <c r="G37" s="43">
        <v>6763</v>
      </c>
      <c r="H37" s="43">
        <v>6395</v>
      </c>
      <c r="I37" s="43">
        <v>5518</v>
      </c>
      <c r="J37" s="44">
        <v>6778</v>
      </c>
      <c r="K37" s="9"/>
      <c r="L37" s="34"/>
      <c r="M37" s="34"/>
      <c r="N37" s="34"/>
    </row>
    <row r="38" spans="1:14" ht="15.75" thickBot="1" x14ac:dyDescent="0.3">
      <c r="A38" s="45" t="s">
        <v>8</v>
      </c>
      <c r="B38" s="46">
        <v>142</v>
      </c>
      <c r="C38" s="46">
        <v>167</v>
      </c>
      <c r="D38" s="46">
        <v>113</v>
      </c>
      <c r="E38" s="46">
        <v>107</v>
      </c>
      <c r="F38" s="46">
        <v>88</v>
      </c>
      <c r="G38" s="46">
        <v>104</v>
      </c>
      <c r="H38" s="46">
        <v>115</v>
      </c>
      <c r="I38" s="46">
        <v>111</v>
      </c>
      <c r="J38" s="47">
        <v>116</v>
      </c>
      <c r="K38" s="9"/>
      <c r="L38" s="34"/>
      <c r="M38" s="34"/>
      <c r="N38" s="34"/>
    </row>
    <row r="39" spans="1:14" ht="15" x14ac:dyDescent="0.25">
      <c r="A39" s="42" t="s">
        <v>13</v>
      </c>
      <c r="B39" s="43">
        <v>17061</v>
      </c>
      <c r="C39" s="43">
        <v>22830</v>
      </c>
      <c r="D39" s="43">
        <v>21354</v>
      </c>
      <c r="E39" s="43">
        <v>18397</v>
      </c>
      <c r="F39" s="43">
        <v>13076</v>
      </c>
      <c r="G39" s="43">
        <v>15504</v>
      </c>
      <c r="H39" s="43">
        <v>18791</v>
      </c>
      <c r="I39" s="43">
        <v>7239</v>
      </c>
      <c r="J39" s="44">
        <v>7286</v>
      </c>
      <c r="K39" s="16"/>
    </row>
    <row r="40" spans="1:14" ht="15.75" thickBot="1" x14ac:dyDescent="0.3">
      <c r="A40" s="45" t="s">
        <v>8</v>
      </c>
      <c r="B40" s="46">
        <v>192</v>
      </c>
      <c r="C40" s="46">
        <v>231</v>
      </c>
      <c r="D40" s="46">
        <v>191</v>
      </c>
      <c r="E40" s="46">
        <v>164</v>
      </c>
      <c r="F40" s="46">
        <v>138</v>
      </c>
      <c r="G40" s="46">
        <v>166</v>
      </c>
      <c r="H40" s="46">
        <v>175</v>
      </c>
      <c r="I40" s="46">
        <v>144</v>
      </c>
      <c r="J40" s="47">
        <v>139</v>
      </c>
      <c r="K40" s="16"/>
    </row>
    <row r="41" spans="1:14" ht="8.2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8.2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34</v>
      </c>
      <c r="B47" s="32"/>
      <c r="C47" s="32"/>
      <c r="D47" s="32"/>
      <c r="F47" s="15"/>
    </row>
    <row r="48" spans="1:14" x14ac:dyDescent="0.2">
      <c r="A48" s="32" t="s">
        <v>69</v>
      </c>
      <c r="B48" s="32"/>
      <c r="C48" s="32"/>
      <c r="D48" s="32"/>
      <c r="F48" s="15"/>
    </row>
    <row r="49" spans="1:6" x14ac:dyDescent="0.2">
      <c r="A49" s="64" t="s">
        <v>70</v>
      </c>
      <c r="B49" s="32"/>
      <c r="C49" s="32"/>
      <c r="D49" s="32"/>
      <c r="F49" s="15"/>
    </row>
    <row r="50" spans="1:6" ht="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ht="13.5" customHeight="1" x14ac:dyDescent="0.2">
      <c r="A62" s="26" t="s">
        <v>32</v>
      </c>
    </row>
    <row r="63" spans="1:6" x14ac:dyDescent="0.2">
      <c r="A63" s="32" t="s">
        <v>21</v>
      </c>
    </row>
    <row r="64" spans="1:6" x14ac:dyDescent="0.2">
      <c r="A64" s="32" t="s">
        <v>64</v>
      </c>
    </row>
  </sheetData>
  <sortState ref="A17:N21">
    <sortCondition ref="A17:A21"/>
  </sortState>
  <mergeCells count="4">
    <mergeCell ref="A1:N1"/>
    <mergeCell ref="A2:N2"/>
    <mergeCell ref="B4:J4"/>
    <mergeCell ref="K4:N4"/>
  </mergeCells>
  <pageMargins left="0" right="0" top="0.5" bottom="0" header="0.3" footer="0.3"/>
  <pageSetup scale="6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5"/>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39.75" customHeight="1" x14ac:dyDescent="0.2">
      <c r="A1" s="164" t="s">
        <v>41</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35</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185</v>
      </c>
      <c r="F7" s="10">
        <v>433</v>
      </c>
      <c r="G7" s="10">
        <v>48</v>
      </c>
      <c r="H7" s="12">
        <v>124</v>
      </c>
      <c r="I7" s="10">
        <v>34</v>
      </c>
      <c r="J7" s="109">
        <v>18</v>
      </c>
      <c r="K7" s="136">
        <v>167</v>
      </c>
      <c r="L7" s="102">
        <v>167</v>
      </c>
      <c r="M7" s="102">
        <v>0</v>
      </c>
      <c r="N7" s="103">
        <v>0</v>
      </c>
    </row>
    <row r="8" spans="1:35" ht="14.25" x14ac:dyDescent="0.2">
      <c r="A8" s="13" t="s">
        <v>26</v>
      </c>
      <c r="B8" s="18"/>
      <c r="C8" s="18"/>
      <c r="D8" s="18"/>
      <c r="E8" s="18"/>
      <c r="F8" s="18"/>
      <c r="G8" s="18"/>
      <c r="H8" s="18"/>
      <c r="I8" s="33"/>
      <c r="J8" s="105"/>
      <c r="K8" s="137">
        <v>167</v>
      </c>
      <c r="L8" s="100">
        <v>167</v>
      </c>
      <c r="M8" s="100"/>
      <c r="N8" s="101"/>
    </row>
    <row r="9" spans="1:35" ht="14.25" x14ac:dyDescent="0.2">
      <c r="A9" s="14" t="s">
        <v>27</v>
      </c>
      <c r="B9" s="18"/>
      <c r="C9" s="18"/>
      <c r="D9" s="18"/>
      <c r="E9" s="18"/>
      <c r="F9" s="18"/>
      <c r="G9" s="18"/>
      <c r="H9" s="18"/>
      <c r="I9" s="33"/>
      <c r="J9" s="110"/>
      <c r="K9" s="138">
        <v>0</v>
      </c>
      <c r="L9" s="65"/>
      <c r="M9" s="65"/>
      <c r="N9" s="81"/>
    </row>
    <row r="10" spans="1:35" ht="14.25" x14ac:dyDescent="0.2">
      <c r="A10" s="14" t="s">
        <v>54</v>
      </c>
      <c r="B10" s="18"/>
      <c r="C10" s="18"/>
      <c r="D10" s="18"/>
      <c r="E10" s="18"/>
      <c r="F10" s="18"/>
      <c r="G10" s="18"/>
      <c r="H10" s="18"/>
      <c r="I10" s="33"/>
      <c r="J10" s="110"/>
      <c r="K10" s="138">
        <v>0</v>
      </c>
      <c r="L10" s="65"/>
      <c r="M10" s="65"/>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2</v>
      </c>
      <c r="F12" s="11">
        <v>27</v>
      </c>
      <c r="G12" s="11">
        <v>31</v>
      </c>
      <c r="H12" s="11" t="s">
        <v>5</v>
      </c>
      <c r="I12" s="11">
        <v>12</v>
      </c>
      <c r="J12" s="112">
        <v>39</v>
      </c>
      <c r="K12" s="133">
        <v>17</v>
      </c>
      <c r="L12" s="48">
        <v>17</v>
      </c>
      <c r="M12" s="48">
        <v>0</v>
      </c>
      <c r="N12" s="49">
        <v>0</v>
      </c>
    </row>
    <row r="13" spans="1:35" ht="14.25" x14ac:dyDescent="0.2">
      <c r="A13" s="14" t="s">
        <v>19</v>
      </c>
      <c r="B13" s="18"/>
      <c r="C13" s="18"/>
      <c r="D13" s="18"/>
      <c r="E13" s="76"/>
      <c r="F13" s="76">
        <v>27</v>
      </c>
      <c r="G13" s="76" t="s">
        <v>18</v>
      </c>
      <c r="H13" s="76" t="s">
        <v>18</v>
      </c>
      <c r="I13" s="33">
        <v>12</v>
      </c>
      <c r="J13" s="110">
        <v>15</v>
      </c>
      <c r="K13" s="137">
        <v>17</v>
      </c>
      <c r="L13" s="65">
        <v>17</v>
      </c>
      <c r="M13" s="65"/>
      <c r="N13" s="81"/>
    </row>
    <row r="14" spans="1:35" ht="14.25" x14ac:dyDescent="0.2">
      <c r="A14" s="13" t="s">
        <v>22</v>
      </c>
      <c r="B14" s="18"/>
      <c r="C14" s="18"/>
      <c r="D14" s="18"/>
      <c r="E14" s="76">
        <v>2</v>
      </c>
      <c r="F14" s="76" t="s">
        <v>18</v>
      </c>
      <c r="G14" s="18">
        <v>31</v>
      </c>
      <c r="H14" s="76" t="s">
        <v>18</v>
      </c>
      <c r="I14" s="53" t="s">
        <v>18</v>
      </c>
      <c r="J14" s="110">
        <v>24</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f>SUM(E17:E23)</f>
        <v>0</v>
      </c>
      <c r="F16" s="11">
        <f t="shared" ref="F16" si="0">SUM(F17:F23)</f>
        <v>0</v>
      </c>
      <c r="G16" s="11">
        <v>66</v>
      </c>
      <c r="H16" s="11">
        <v>85</v>
      </c>
      <c r="I16" s="11">
        <v>65</v>
      </c>
      <c r="J16" s="112">
        <v>92</v>
      </c>
      <c r="K16" s="133">
        <v>1014</v>
      </c>
      <c r="L16" s="48">
        <v>0</v>
      </c>
      <c r="M16" s="48">
        <v>1014</v>
      </c>
      <c r="N16" s="49">
        <v>0</v>
      </c>
    </row>
    <row r="17" spans="1:14" ht="14.25" x14ac:dyDescent="0.2">
      <c r="A17" s="14" t="s">
        <v>28</v>
      </c>
      <c r="B17" s="18"/>
      <c r="C17" s="18"/>
      <c r="D17" s="18"/>
      <c r="E17" s="18"/>
      <c r="F17" s="18"/>
      <c r="G17" s="76" t="s">
        <v>18</v>
      </c>
      <c r="H17" s="18"/>
      <c r="I17" s="33"/>
      <c r="J17" s="105" t="s">
        <v>18</v>
      </c>
      <c r="K17" s="137">
        <v>0</v>
      </c>
      <c r="L17" s="65"/>
      <c r="M17" s="65"/>
      <c r="N17" s="81"/>
    </row>
    <row r="18" spans="1:14" ht="14.25" x14ac:dyDescent="0.2">
      <c r="A18" s="14" t="s">
        <v>1</v>
      </c>
      <c r="B18" s="18"/>
      <c r="C18" s="18"/>
      <c r="D18" s="18"/>
      <c r="E18" s="18"/>
      <c r="F18" s="18"/>
      <c r="G18" s="18"/>
      <c r="H18" s="18"/>
      <c r="I18" s="33"/>
      <c r="J18" s="110"/>
      <c r="K18" s="138">
        <v>0</v>
      </c>
      <c r="L18" s="65"/>
      <c r="M18" s="65"/>
      <c r="N18" s="81"/>
    </row>
    <row r="19" spans="1:14" ht="14.25" x14ac:dyDescent="0.2">
      <c r="A19" s="14" t="s">
        <v>2</v>
      </c>
      <c r="B19" s="18"/>
      <c r="C19" s="18"/>
      <c r="D19" s="18"/>
      <c r="E19" s="18"/>
      <c r="F19" s="18"/>
      <c r="G19" s="18"/>
      <c r="H19" s="18"/>
      <c r="I19" s="33"/>
      <c r="J19" s="110"/>
      <c r="K19" s="138">
        <v>0</v>
      </c>
      <c r="L19" s="65"/>
      <c r="M19" s="65"/>
      <c r="N19" s="81"/>
    </row>
    <row r="20" spans="1:14" ht="14.25" x14ac:dyDescent="0.2">
      <c r="A20" s="14" t="s">
        <v>15</v>
      </c>
      <c r="B20" s="18"/>
      <c r="C20" s="18"/>
      <c r="D20" s="18"/>
      <c r="E20" s="18"/>
      <c r="F20" s="18"/>
      <c r="G20" s="18"/>
      <c r="H20" s="18"/>
      <c r="I20" s="33"/>
      <c r="J20" s="110"/>
      <c r="K20" s="138">
        <v>0</v>
      </c>
      <c r="L20" s="65"/>
      <c r="M20" s="65"/>
      <c r="N20" s="81"/>
    </row>
    <row r="21" spans="1:14" ht="14.25" x14ac:dyDescent="0.2">
      <c r="A21" s="14" t="s">
        <v>3</v>
      </c>
      <c r="B21" s="18"/>
      <c r="C21" s="18"/>
      <c r="D21" s="18"/>
      <c r="E21" s="18"/>
      <c r="F21" s="18"/>
      <c r="G21" s="18"/>
      <c r="H21" s="18"/>
      <c r="I21" s="33"/>
      <c r="J21" s="105" t="s">
        <v>18</v>
      </c>
      <c r="K21" s="138">
        <v>226</v>
      </c>
      <c r="L21" s="65"/>
      <c r="M21" s="65">
        <v>226</v>
      </c>
      <c r="N21" s="81"/>
    </row>
    <row r="22" spans="1:14" ht="14.25" x14ac:dyDescent="0.2">
      <c r="A22" s="14" t="s">
        <v>29</v>
      </c>
      <c r="B22" s="18"/>
      <c r="C22" s="18"/>
      <c r="D22" s="18"/>
      <c r="E22" s="18"/>
      <c r="F22" s="18"/>
      <c r="G22" s="18"/>
      <c r="H22" s="18"/>
      <c r="I22" s="33"/>
      <c r="J22" s="105"/>
      <c r="K22" s="138">
        <v>375</v>
      </c>
      <c r="L22" s="65"/>
      <c r="M22" s="65">
        <v>375</v>
      </c>
      <c r="N22" s="81"/>
    </row>
    <row r="23" spans="1:14" ht="15" customHeight="1" x14ac:dyDescent="0.2">
      <c r="A23" s="13" t="s">
        <v>30</v>
      </c>
      <c r="B23" s="18"/>
      <c r="C23" s="18"/>
      <c r="D23" s="18"/>
      <c r="E23" s="76" t="s">
        <v>18</v>
      </c>
      <c r="F23" s="76" t="s">
        <v>18</v>
      </c>
      <c r="G23" s="82">
        <v>66</v>
      </c>
      <c r="H23" s="82">
        <v>85</v>
      </c>
      <c r="I23" s="53">
        <v>65</v>
      </c>
      <c r="J23" s="105">
        <v>92</v>
      </c>
      <c r="K23" s="138">
        <v>383</v>
      </c>
      <c r="L23" s="65"/>
      <c r="M23" s="65">
        <v>383</v>
      </c>
      <c r="N23" s="81"/>
    </row>
    <row r="24" spans="1:14" ht="14.25" x14ac:dyDescent="0.2">
      <c r="A24" s="13" t="s">
        <v>57</v>
      </c>
      <c r="B24" s="18"/>
      <c r="C24" s="18"/>
      <c r="D24" s="18"/>
      <c r="E24" s="18"/>
      <c r="F24" s="18"/>
      <c r="G24" s="18"/>
      <c r="H24" s="18">
        <v>0</v>
      </c>
      <c r="I24" s="33">
        <v>20</v>
      </c>
      <c r="J24" s="110">
        <v>7</v>
      </c>
      <c r="K24" s="138">
        <v>30</v>
      </c>
      <c r="L24" s="65"/>
      <c r="M24" s="65">
        <v>30</v>
      </c>
      <c r="N24" s="81"/>
    </row>
    <row r="25" spans="1:14" ht="6" customHeight="1" x14ac:dyDescent="0.2">
      <c r="A25" s="8"/>
      <c r="B25" s="19"/>
      <c r="C25" s="19"/>
      <c r="D25" s="19"/>
      <c r="E25" s="19"/>
      <c r="F25" s="22"/>
      <c r="G25" s="21"/>
      <c r="H25" s="21"/>
      <c r="I25" s="30"/>
      <c r="J25" s="145"/>
      <c r="K25" s="3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141">
        <v>0</v>
      </c>
      <c r="L26" s="48">
        <v>0</v>
      </c>
      <c r="M26" s="48">
        <v>0</v>
      </c>
      <c r="N26" s="49">
        <v>0</v>
      </c>
    </row>
    <row r="27" spans="1:14" ht="14.25" x14ac:dyDescent="0.2">
      <c r="A27" s="13" t="s">
        <v>24</v>
      </c>
      <c r="B27" s="18"/>
      <c r="C27" s="18"/>
      <c r="D27" s="18"/>
      <c r="E27" s="18"/>
      <c r="F27" s="76" t="s">
        <v>18</v>
      </c>
      <c r="G27" s="63" t="s">
        <v>18</v>
      </c>
      <c r="H27" s="63" t="s">
        <v>18</v>
      </c>
      <c r="I27" s="61">
        <v>4</v>
      </c>
      <c r="J27" s="118">
        <v>4</v>
      </c>
      <c r="K27" s="137">
        <v>0</v>
      </c>
      <c r="L27" s="65"/>
      <c r="M27" s="65"/>
      <c r="N27" s="81"/>
    </row>
    <row r="28" spans="1:14" ht="14.25" x14ac:dyDescent="0.2">
      <c r="A28" s="13" t="s">
        <v>58</v>
      </c>
      <c r="B28" s="18"/>
      <c r="C28" s="18"/>
      <c r="D28" s="18"/>
      <c r="E28" s="76" t="s">
        <v>18</v>
      </c>
      <c r="F28" s="76" t="s">
        <v>18</v>
      </c>
      <c r="G28" s="77">
        <v>20</v>
      </c>
      <c r="H28" s="63" t="s">
        <v>18</v>
      </c>
      <c r="I28" s="61">
        <v>29</v>
      </c>
      <c r="J28" s="118">
        <v>4</v>
      </c>
      <c r="K28" s="138">
        <v>0</v>
      </c>
      <c r="L28" s="65"/>
      <c r="M28" s="65"/>
      <c r="N28" s="81"/>
    </row>
    <row r="29" spans="1:14" ht="14.25" x14ac:dyDescent="0.2">
      <c r="A29" s="13" t="s">
        <v>25</v>
      </c>
      <c r="B29" s="18"/>
      <c r="C29" s="18"/>
      <c r="D29" s="18"/>
      <c r="E29" s="18"/>
      <c r="F29" s="76"/>
      <c r="G29" s="18"/>
      <c r="H29" s="18"/>
      <c r="I29" s="53"/>
      <c r="J29" s="144"/>
      <c r="K29" s="138">
        <v>0</v>
      </c>
      <c r="L29" s="65"/>
      <c r="M29" s="65"/>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0"/>
      <c r="C31" s="10"/>
      <c r="D31" s="10"/>
      <c r="E31" s="10"/>
      <c r="F31" s="10"/>
      <c r="G31" s="10"/>
      <c r="H31" s="10"/>
      <c r="I31" s="10"/>
      <c r="J31" s="109"/>
      <c r="K31" s="133">
        <v>187</v>
      </c>
      <c r="L31" s="102">
        <v>0</v>
      </c>
      <c r="M31" s="102">
        <v>187</v>
      </c>
      <c r="N31" s="103">
        <v>0</v>
      </c>
    </row>
    <row r="32" spans="1:14" ht="15" x14ac:dyDescent="0.25">
      <c r="A32" s="13" t="s">
        <v>20</v>
      </c>
      <c r="B32" s="134"/>
      <c r="C32" s="134"/>
      <c r="D32" s="134"/>
      <c r="E32" s="134"/>
      <c r="F32" s="134"/>
      <c r="G32" s="134"/>
      <c r="H32" s="134"/>
      <c r="I32" s="134"/>
      <c r="J32" s="148"/>
      <c r="K32" s="137">
        <v>187</v>
      </c>
      <c r="L32" s="100"/>
      <c r="M32" s="100">
        <v>187</v>
      </c>
      <c r="N32" s="81"/>
    </row>
    <row r="33" spans="1:14" ht="14.25" x14ac:dyDescent="0.2">
      <c r="A33" s="13" t="s">
        <v>31</v>
      </c>
      <c r="B33" s="18"/>
      <c r="C33" s="18"/>
      <c r="D33" s="18"/>
      <c r="E33" s="18"/>
      <c r="F33" s="18"/>
      <c r="G33" s="63"/>
      <c r="H33" s="63"/>
      <c r="I33" s="61"/>
      <c r="J33" s="118"/>
      <c r="K33" s="137">
        <v>0</v>
      </c>
      <c r="L33" s="100"/>
      <c r="M33" s="100"/>
      <c r="N33" s="81"/>
    </row>
    <row r="34" spans="1:14" ht="15" thickBot="1" x14ac:dyDescent="0.25">
      <c r="A34" s="122" t="s">
        <v>38</v>
      </c>
      <c r="B34" s="123"/>
      <c r="C34" s="123"/>
      <c r="D34" s="123"/>
      <c r="E34" s="123"/>
      <c r="F34" s="123"/>
      <c r="G34" s="123"/>
      <c r="H34" s="123"/>
      <c r="I34" s="123"/>
      <c r="J34" s="124"/>
      <c r="K34" s="137">
        <v>0</v>
      </c>
      <c r="L34" s="84"/>
      <c r="M34" s="84"/>
      <c r="N34" s="85"/>
    </row>
    <row r="35" spans="1:14" ht="15" x14ac:dyDescent="0.25">
      <c r="A35" s="42" t="s">
        <v>11</v>
      </c>
      <c r="B35" s="43">
        <v>142</v>
      </c>
      <c r="C35" s="43">
        <v>546</v>
      </c>
      <c r="D35" s="43">
        <v>210</v>
      </c>
      <c r="E35" s="43">
        <v>268</v>
      </c>
      <c r="F35" s="43">
        <v>553</v>
      </c>
      <c r="G35" s="43">
        <v>264</v>
      </c>
      <c r="H35" s="43">
        <v>295</v>
      </c>
      <c r="I35" s="43">
        <v>156</v>
      </c>
      <c r="J35" s="43">
        <v>696</v>
      </c>
      <c r="K35" s="70">
        <v>1385</v>
      </c>
      <c r="L35" s="71">
        <v>184</v>
      </c>
      <c r="M35" s="71">
        <v>1201</v>
      </c>
      <c r="N35" s="72">
        <v>0</v>
      </c>
    </row>
    <row r="36" spans="1:14" ht="15.75" thickBot="1" x14ac:dyDescent="0.3">
      <c r="A36" s="45" t="s">
        <v>8</v>
      </c>
      <c r="B36" s="46">
        <v>13</v>
      </c>
      <c r="C36" s="46">
        <v>17</v>
      </c>
      <c r="D36" s="46">
        <v>17</v>
      </c>
      <c r="E36" s="46">
        <v>26</v>
      </c>
      <c r="F36" s="46">
        <v>31</v>
      </c>
      <c r="G36" s="46">
        <v>23</v>
      </c>
      <c r="H36" s="46">
        <v>31</v>
      </c>
      <c r="I36" s="46">
        <v>38</v>
      </c>
      <c r="J36" s="46">
        <v>46</v>
      </c>
      <c r="K36" s="57" t="s">
        <v>10</v>
      </c>
      <c r="L36" s="58">
        <v>13</v>
      </c>
      <c r="M36" s="58">
        <v>87</v>
      </c>
      <c r="N36" s="59">
        <v>0</v>
      </c>
    </row>
    <row r="37" spans="1:14" ht="15" x14ac:dyDescent="0.25">
      <c r="A37" s="42" t="s">
        <v>12</v>
      </c>
      <c r="B37" s="43">
        <v>5487</v>
      </c>
      <c r="C37" s="43">
        <v>6584</v>
      </c>
      <c r="D37" s="43">
        <v>5464</v>
      </c>
      <c r="E37" s="43">
        <v>5610</v>
      </c>
      <c r="F37" s="43">
        <v>4447</v>
      </c>
      <c r="G37" s="43">
        <v>4143</v>
      </c>
      <c r="H37" s="43">
        <v>5410</v>
      </c>
      <c r="I37" s="43">
        <v>5896</v>
      </c>
      <c r="J37" s="44">
        <v>7288</v>
      </c>
      <c r="K37" s="9"/>
      <c r="L37" s="34"/>
      <c r="M37" s="34"/>
      <c r="N37" s="34"/>
    </row>
    <row r="38" spans="1:14" ht="15.75" thickBot="1" x14ac:dyDescent="0.3">
      <c r="A38" s="45" t="s">
        <v>8</v>
      </c>
      <c r="B38" s="46">
        <v>160</v>
      </c>
      <c r="C38" s="46">
        <v>198</v>
      </c>
      <c r="D38" s="46">
        <v>217</v>
      </c>
      <c r="E38" s="46">
        <v>179</v>
      </c>
      <c r="F38" s="46">
        <v>173</v>
      </c>
      <c r="G38" s="46">
        <v>154</v>
      </c>
      <c r="H38" s="46">
        <v>146</v>
      </c>
      <c r="I38" s="46">
        <v>213</v>
      </c>
      <c r="J38" s="47">
        <v>246</v>
      </c>
      <c r="K38" s="9"/>
      <c r="L38" s="34"/>
      <c r="M38" s="34"/>
      <c r="N38" s="34"/>
    </row>
    <row r="39" spans="1:14" ht="15" x14ac:dyDescent="0.25">
      <c r="A39" s="42" t="s">
        <v>13</v>
      </c>
      <c r="B39" s="43">
        <v>19420</v>
      </c>
      <c r="C39" s="43">
        <v>17252</v>
      </c>
      <c r="D39" s="43">
        <v>15948</v>
      </c>
      <c r="E39" s="43">
        <v>16946</v>
      </c>
      <c r="F39" s="43">
        <v>14185</v>
      </c>
      <c r="G39" s="43">
        <v>10268</v>
      </c>
      <c r="H39" s="43">
        <v>18097</v>
      </c>
      <c r="I39" s="43">
        <v>8537</v>
      </c>
      <c r="J39" s="44">
        <v>9165</v>
      </c>
      <c r="K39" s="16"/>
    </row>
    <row r="40" spans="1:14" ht="15.75" thickBot="1" x14ac:dyDescent="0.3">
      <c r="A40" s="45" t="s">
        <v>8</v>
      </c>
      <c r="B40" s="46">
        <v>242</v>
      </c>
      <c r="C40" s="46">
        <v>297</v>
      </c>
      <c r="D40" s="46">
        <v>330</v>
      </c>
      <c r="E40" s="46">
        <v>283</v>
      </c>
      <c r="F40" s="46">
        <v>258</v>
      </c>
      <c r="G40" s="46">
        <v>220</v>
      </c>
      <c r="H40" s="46">
        <v>218</v>
      </c>
      <c r="I40" s="46">
        <v>270</v>
      </c>
      <c r="J40" s="47">
        <v>286</v>
      </c>
      <c r="K40" s="16"/>
    </row>
    <row r="41" spans="1:14" ht="6" customHeight="1" x14ac:dyDescent="0.2"/>
    <row r="42" spans="1:14" x14ac:dyDescent="0.2">
      <c r="A42" s="32" t="s">
        <v>65</v>
      </c>
      <c r="B42" s="25"/>
      <c r="C42" s="25"/>
      <c r="D42" s="25"/>
      <c r="F42" s="15"/>
    </row>
    <row r="43" spans="1:14" x14ac:dyDescent="0.2">
      <c r="A43" s="32" t="s">
        <v>33</v>
      </c>
      <c r="B43" s="25"/>
      <c r="C43" s="25"/>
      <c r="D43" s="25"/>
      <c r="F43" s="15"/>
    </row>
    <row r="44" spans="1:14" ht="6.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68</v>
      </c>
      <c r="B47" s="32"/>
      <c r="C47" s="32"/>
      <c r="D47" s="32"/>
      <c r="F47" s="15"/>
    </row>
    <row r="48" spans="1:14" x14ac:dyDescent="0.2">
      <c r="A48" s="41" t="s">
        <v>66</v>
      </c>
      <c r="B48" s="32"/>
      <c r="C48" s="32"/>
      <c r="D48" s="32"/>
      <c r="F48" s="15"/>
    </row>
    <row r="49" spans="1:6" x14ac:dyDescent="0.2">
      <c r="A49" s="32" t="s">
        <v>62</v>
      </c>
      <c r="B49" s="32"/>
      <c r="C49" s="32"/>
      <c r="D49" s="32"/>
      <c r="F49" s="15"/>
    </row>
    <row r="50" spans="1:6" x14ac:dyDescent="0.2">
      <c r="A50" s="64" t="s">
        <v>70</v>
      </c>
      <c r="B50" s="32"/>
      <c r="C50" s="32"/>
      <c r="D50" s="32"/>
      <c r="F50" s="15"/>
    </row>
    <row r="51" spans="1:6" ht="6.75" customHeight="1" x14ac:dyDescent="0.2">
      <c r="A51" s="32"/>
      <c r="B51" s="32"/>
      <c r="C51" s="32"/>
      <c r="D51" s="32"/>
      <c r="F51" s="15"/>
    </row>
    <row r="52" spans="1:6" x14ac:dyDescent="0.2">
      <c r="A52" s="32" t="s">
        <v>14</v>
      </c>
      <c r="B52" s="32"/>
      <c r="C52" s="32"/>
      <c r="D52" s="32"/>
      <c r="F52" s="15"/>
    </row>
    <row r="53" spans="1:6" x14ac:dyDescent="0.2">
      <c r="A53" s="32" t="s">
        <v>71</v>
      </c>
      <c r="B53" s="32"/>
      <c r="C53" s="32"/>
      <c r="D53" s="32"/>
      <c r="F53" s="15"/>
    </row>
    <row r="54" spans="1:6" x14ac:dyDescent="0.2">
      <c r="A54" s="32" t="s">
        <v>17</v>
      </c>
      <c r="B54" s="32"/>
      <c r="C54" s="32"/>
      <c r="D54" s="32"/>
      <c r="F54" s="15"/>
    </row>
    <row r="55" spans="1:6" x14ac:dyDescent="0.2">
      <c r="A55" s="32" t="s">
        <v>16</v>
      </c>
      <c r="B55" s="32"/>
      <c r="C55" s="32"/>
      <c r="D55" s="32"/>
      <c r="F55" s="15"/>
    </row>
    <row r="56" spans="1:6" x14ac:dyDescent="0.2">
      <c r="A56" s="32" t="s">
        <v>63</v>
      </c>
      <c r="B56" s="32"/>
      <c r="C56" s="32"/>
      <c r="D56" s="32"/>
      <c r="F56" s="15"/>
    </row>
    <row r="57" spans="1:6" x14ac:dyDescent="0.2">
      <c r="A57" s="32" t="s">
        <v>72</v>
      </c>
      <c r="B57" s="25"/>
      <c r="C57" s="25"/>
      <c r="D57" s="25"/>
      <c r="F57" s="15"/>
    </row>
    <row r="58" spans="1:6" x14ac:dyDescent="0.2">
      <c r="A58" s="26" t="s">
        <v>73</v>
      </c>
      <c r="B58" s="26"/>
      <c r="C58" s="26"/>
      <c r="D58" s="26"/>
      <c r="F58" s="15"/>
    </row>
    <row r="59" spans="1:6" x14ac:dyDescent="0.2">
      <c r="A59" s="26" t="s">
        <v>74</v>
      </c>
    </row>
    <row r="60" spans="1:6" x14ac:dyDescent="0.2">
      <c r="A60" s="26" t="s">
        <v>75</v>
      </c>
      <c r="B60" s="26"/>
      <c r="C60" s="26"/>
      <c r="D60" s="26"/>
      <c r="F60" s="15"/>
    </row>
    <row r="61" spans="1:6" x14ac:dyDescent="0.2">
      <c r="A61" s="26" t="s">
        <v>76</v>
      </c>
      <c r="B61" s="26"/>
      <c r="C61" s="26"/>
      <c r="D61" s="26"/>
      <c r="F61" s="15"/>
    </row>
    <row r="62" spans="1:6" x14ac:dyDescent="0.2">
      <c r="A62" s="26" t="s">
        <v>77</v>
      </c>
    </row>
    <row r="63" spans="1:6" x14ac:dyDescent="0.2">
      <c r="A63" s="26" t="s">
        <v>32</v>
      </c>
    </row>
    <row r="64" spans="1:6" x14ac:dyDescent="0.2">
      <c r="A64" s="32" t="s">
        <v>21</v>
      </c>
    </row>
    <row r="65" spans="1:1" x14ac:dyDescent="0.2">
      <c r="A65" s="32" t="s">
        <v>64</v>
      </c>
    </row>
  </sheetData>
  <sortState ref="A23:N24">
    <sortCondition descending="1" ref="A23:A24"/>
  </sortState>
  <mergeCells count="4">
    <mergeCell ref="A1:N1"/>
    <mergeCell ref="A2:N2"/>
    <mergeCell ref="B4:J4"/>
    <mergeCell ref="K4:N4"/>
  </mergeCells>
  <pageMargins left="0.2" right="0.2" top="0.25" bottom="0.25" header="0.3" footer="0.3"/>
  <pageSetup scale="6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40.5" customHeight="1" x14ac:dyDescent="0.2">
      <c r="A1" s="164" t="s">
        <v>42</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29"/>
      <c r="K6" s="56"/>
      <c r="L6" s="37"/>
      <c r="M6" s="37"/>
      <c r="N6" s="38"/>
    </row>
    <row r="7" spans="1:35" s="2" customFormat="1" ht="15" x14ac:dyDescent="0.25">
      <c r="A7" s="7" t="s">
        <v>53</v>
      </c>
      <c r="B7" s="11" t="s">
        <v>5</v>
      </c>
      <c r="C7" s="11" t="s">
        <v>5</v>
      </c>
      <c r="D7" s="11" t="s">
        <v>5</v>
      </c>
      <c r="E7" s="10">
        <v>660</v>
      </c>
      <c r="F7" s="10">
        <v>971</v>
      </c>
      <c r="G7" s="10">
        <v>734</v>
      </c>
      <c r="H7" s="12">
        <v>144</v>
      </c>
      <c r="I7" s="10">
        <v>76</v>
      </c>
      <c r="J7" s="10">
        <v>119</v>
      </c>
      <c r="K7" s="93">
        <v>187</v>
      </c>
      <c r="L7" s="102">
        <v>64</v>
      </c>
      <c r="M7" s="102">
        <v>123</v>
      </c>
      <c r="N7" s="103">
        <v>0</v>
      </c>
    </row>
    <row r="8" spans="1:35" ht="14.25" x14ac:dyDescent="0.2">
      <c r="A8" s="13" t="s">
        <v>26</v>
      </c>
      <c r="B8" s="18"/>
      <c r="C8" s="18"/>
      <c r="D8" s="18"/>
      <c r="E8" s="18"/>
      <c r="F8" s="18"/>
      <c r="G8" s="18"/>
      <c r="H8" s="18"/>
      <c r="I8" s="33"/>
      <c r="J8" s="53"/>
      <c r="K8" s="92">
        <f>SUM(L8:N8)</f>
        <v>0</v>
      </c>
      <c r="L8" s="100"/>
      <c r="M8" s="100"/>
      <c r="N8" s="101"/>
    </row>
    <row r="9" spans="1:35" ht="14.25" x14ac:dyDescent="0.2">
      <c r="A9" s="14" t="s">
        <v>27</v>
      </c>
      <c r="B9" s="18"/>
      <c r="C9" s="18"/>
      <c r="D9" s="18"/>
      <c r="E9" s="18"/>
      <c r="F9" s="18"/>
      <c r="G9" s="18"/>
      <c r="H9" s="18"/>
      <c r="I9" s="33"/>
      <c r="J9" s="33"/>
      <c r="K9" s="69">
        <f t="shared" ref="K9:K10" si="0">SUM(L9:N9)</f>
        <v>123</v>
      </c>
      <c r="L9" s="65"/>
      <c r="M9" s="65">
        <v>123</v>
      </c>
      <c r="N9" s="81"/>
    </row>
    <row r="10" spans="1:35" ht="14.25" x14ac:dyDescent="0.2">
      <c r="A10" s="14" t="s">
        <v>54</v>
      </c>
      <c r="B10" s="18"/>
      <c r="C10" s="18"/>
      <c r="D10" s="18"/>
      <c r="E10" s="18"/>
      <c r="F10" s="18"/>
      <c r="G10" s="18"/>
      <c r="H10" s="18"/>
      <c r="I10" s="33"/>
      <c r="J10" s="33"/>
      <c r="K10" s="69">
        <f t="shared" si="0"/>
        <v>64</v>
      </c>
      <c r="L10" s="65">
        <v>64</v>
      </c>
      <c r="M10" s="65"/>
      <c r="N10" s="81"/>
    </row>
    <row r="11" spans="1:35" ht="6" customHeight="1" x14ac:dyDescent="0.2">
      <c r="A11" s="8"/>
      <c r="B11" s="19"/>
      <c r="C11" s="19"/>
      <c r="D11" s="19"/>
      <c r="E11" s="19"/>
      <c r="F11" s="20"/>
      <c r="G11" s="21"/>
      <c r="H11" s="21"/>
      <c r="I11" s="21"/>
      <c r="J11" s="54"/>
      <c r="K11" s="80"/>
      <c r="L11" s="36"/>
      <c r="M11" s="39"/>
      <c r="N11" s="40"/>
    </row>
    <row r="12" spans="1:35" s="2" customFormat="1" ht="15" x14ac:dyDescent="0.25">
      <c r="A12" s="7" t="s">
        <v>55</v>
      </c>
      <c r="B12" s="11" t="s">
        <v>5</v>
      </c>
      <c r="C12" s="11" t="s">
        <v>5</v>
      </c>
      <c r="D12" s="11" t="s">
        <v>5</v>
      </c>
      <c r="E12" s="11">
        <v>94</v>
      </c>
      <c r="F12" s="11">
        <v>183</v>
      </c>
      <c r="G12" s="11">
        <v>125</v>
      </c>
      <c r="H12" s="11">
        <v>121</v>
      </c>
      <c r="I12" s="11">
        <v>87</v>
      </c>
      <c r="J12" s="11">
        <v>83</v>
      </c>
      <c r="K12" s="94">
        <v>0</v>
      </c>
      <c r="L12" s="48">
        <v>0</v>
      </c>
      <c r="M12" s="48">
        <v>0</v>
      </c>
      <c r="N12" s="49">
        <v>0</v>
      </c>
    </row>
    <row r="13" spans="1:35" ht="14.25" x14ac:dyDescent="0.2">
      <c r="A13" s="14" t="s">
        <v>19</v>
      </c>
      <c r="B13" s="18"/>
      <c r="C13" s="18"/>
      <c r="D13" s="18"/>
      <c r="E13" s="76"/>
      <c r="F13" s="76">
        <v>9</v>
      </c>
      <c r="G13" s="76" t="s">
        <v>18</v>
      </c>
      <c r="H13" s="18">
        <v>4</v>
      </c>
      <c r="I13" s="33">
        <v>8</v>
      </c>
      <c r="J13" s="33">
        <v>8</v>
      </c>
      <c r="K13" s="92">
        <v>0</v>
      </c>
      <c r="L13" s="65"/>
      <c r="M13" s="65"/>
      <c r="N13" s="81"/>
    </row>
    <row r="14" spans="1:35" ht="14.25" x14ac:dyDescent="0.2">
      <c r="A14" s="13" t="s">
        <v>22</v>
      </c>
      <c r="B14" s="18"/>
      <c r="C14" s="18"/>
      <c r="D14" s="18"/>
      <c r="E14" s="76">
        <v>94</v>
      </c>
      <c r="F14" s="76">
        <v>174</v>
      </c>
      <c r="G14" s="18">
        <v>125</v>
      </c>
      <c r="H14" s="18">
        <v>117</v>
      </c>
      <c r="I14" s="33">
        <v>79</v>
      </c>
      <c r="J14" s="33">
        <v>75</v>
      </c>
      <c r="K14" s="69">
        <v>0</v>
      </c>
      <c r="L14" s="65"/>
      <c r="M14" s="65"/>
      <c r="N14" s="81"/>
    </row>
    <row r="15" spans="1:35" ht="6" customHeight="1" x14ac:dyDescent="0.2">
      <c r="A15" s="8"/>
      <c r="B15" s="19"/>
      <c r="C15" s="19"/>
      <c r="D15" s="19"/>
      <c r="E15" s="19"/>
      <c r="F15" s="19"/>
      <c r="G15" s="19"/>
      <c r="H15" s="19"/>
      <c r="I15" s="21"/>
      <c r="J15" s="54"/>
      <c r="K15" s="104"/>
      <c r="L15" s="36"/>
      <c r="M15" s="39"/>
      <c r="N15" s="40"/>
    </row>
    <row r="16" spans="1:35" s="2" customFormat="1" ht="15" x14ac:dyDescent="0.25">
      <c r="A16" s="7" t="s">
        <v>56</v>
      </c>
      <c r="B16" s="11" t="s">
        <v>5</v>
      </c>
      <c r="C16" s="11" t="s">
        <v>5</v>
      </c>
      <c r="D16" s="11" t="s">
        <v>5</v>
      </c>
      <c r="E16" s="11">
        <v>439</v>
      </c>
      <c r="F16" s="11">
        <v>923</v>
      </c>
      <c r="G16" s="11">
        <v>731</v>
      </c>
      <c r="H16" s="11">
        <v>84</v>
      </c>
      <c r="I16" s="11">
        <v>392</v>
      </c>
      <c r="J16" s="10">
        <v>4280</v>
      </c>
      <c r="K16" s="94">
        <v>2031</v>
      </c>
      <c r="L16" s="48">
        <v>0</v>
      </c>
      <c r="M16" s="48">
        <v>2031</v>
      </c>
      <c r="N16" s="49">
        <v>0</v>
      </c>
    </row>
    <row r="17" spans="1:14" ht="14.25" x14ac:dyDescent="0.2">
      <c r="A17" s="14" t="s">
        <v>28</v>
      </c>
      <c r="B17" s="18"/>
      <c r="C17" s="18"/>
      <c r="D17" s="18"/>
      <c r="E17" s="18">
        <v>425</v>
      </c>
      <c r="F17" s="18">
        <v>583</v>
      </c>
      <c r="G17" s="76">
        <v>536</v>
      </c>
      <c r="H17" s="76" t="s">
        <v>18</v>
      </c>
      <c r="I17" s="53" t="s">
        <v>18</v>
      </c>
      <c r="J17" s="33">
        <v>1076</v>
      </c>
      <c r="K17" s="92">
        <v>422</v>
      </c>
      <c r="L17" s="65"/>
      <c r="M17" s="65">
        <v>422</v>
      </c>
      <c r="N17" s="81"/>
    </row>
    <row r="18" spans="1:14" ht="14.25" x14ac:dyDescent="0.2">
      <c r="A18" s="14" t="s">
        <v>1</v>
      </c>
      <c r="B18" s="18"/>
      <c r="C18" s="18"/>
      <c r="D18" s="18"/>
      <c r="E18" s="18"/>
      <c r="F18" s="18"/>
      <c r="G18" s="76" t="s">
        <v>18</v>
      </c>
      <c r="H18" s="18"/>
      <c r="I18" s="33"/>
      <c r="J18" s="33"/>
      <c r="K18" s="69">
        <v>0</v>
      </c>
      <c r="L18" s="65"/>
      <c r="M18" s="65"/>
      <c r="N18" s="81"/>
    </row>
    <row r="19" spans="1:14" ht="14.25" x14ac:dyDescent="0.2">
      <c r="A19" s="14" t="s">
        <v>2</v>
      </c>
      <c r="B19" s="18"/>
      <c r="C19" s="18"/>
      <c r="D19" s="18"/>
      <c r="E19" s="76" t="s">
        <v>18</v>
      </c>
      <c r="F19" s="76">
        <v>101</v>
      </c>
      <c r="G19" s="18">
        <v>195</v>
      </c>
      <c r="H19" s="76" t="s">
        <v>18</v>
      </c>
      <c r="I19" s="53" t="s">
        <v>18</v>
      </c>
      <c r="J19" s="33">
        <v>3070</v>
      </c>
      <c r="K19" s="69">
        <v>780</v>
      </c>
      <c r="L19" s="65"/>
      <c r="M19" s="65">
        <v>780</v>
      </c>
      <c r="N19" s="81"/>
    </row>
    <row r="20" spans="1:14" ht="14.25" x14ac:dyDescent="0.2">
      <c r="A20" s="14" t="s">
        <v>15</v>
      </c>
      <c r="B20" s="18"/>
      <c r="C20" s="18"/>
      <c r="D20" s="18"/>
      <c r="E20" s="18"/>
      <c r="F20" s="18"/>
      <c r="G20" s="18"/>
      <c r="H20" s="18"/>
      <c r="I20" s="33"/>
      <c r="J20" s="33"/>
      <c r="K20" s="69">
        <v>0</v>
      </c>
      <c r="L20" s="65"/>
      <c r="M20" s="65"/>
      <c r="N20" s="81"/>
    </row>
    <row r="21" spans="1:14" ht="14.25" x14ac:dyDescent="0.2">
      <c r="A21" s="14" t="s">
        <v>3</v>
      </c>
      <c r="B21" s="18"/>
      <c r="C21" s="18"/>
      <c r="D21" s="18"/>
      <c r="E21" s="18"/>
      <c r="F21" s="18"/>
      <c r="G21" s="18"/>
      <c r="H21" s="18"/>
      <c r="I21" s="33"/>
      <c r="J21" s="33"/>
      <c r="K21" s="69">
        <v>515</v>
      </c>
      <c r="L21" s="65"/>
      <c r="M21" s="65">
        <v>515</v>
      </c>
      <c r="N21" s="81"/>
    </row>
    <row r="22" spans="1:14" ht="14.25" x14ac:dyDescent="0.2">
      <c r="A22" s="14" t="s">
        <v>29</v>
      </c>
      <c r="B22" s="18"/>
      <c r="C22" s="18"/>
      <c r="D22" s="18"/>
      <c r="E22" s="18"/>
      <c r="F22" s="18"/>
      <c r="G22" s="18"/>
      <c r="H22" s="18"/>
      <c r="I22" s="33"/>
      <c r="J22" s="33"/>
      <c r="K22" s="69">
        <v>231</v>
      </c>
      <c r="L22" s="65"/>
      <c r="M22" s="65">
        <v>231</v>
      </c>
      <c r="N22" s="81"/>
    </row>
    <row r="23" spans="1:14" ht="14.25" x14ac:dyDescent="0.2">
      <c r="A23" s="13" t="s">
        <v>30</v>
      </c>
      <c r="B23" s="18"/>
      <c r="C23" s="18"/>
      <c r="D23" s="18"/>
      <c r="E23" s="18">
        <v>14</v>
      </c>
      <c r="F23" s="18">
        <v>239</v>
      </c>
      <c r="G23" s="76" t="s">
        <v>18</v>
      </c>
      <c r="H23" s="82">
        <v>84</v>
      </c>
      <c r="I23" s="53">
        <v>392</v>
      </c>
      <c r="J23" s="53">
        <v>134</v>
      </c>
      <c r="K23" s="69">
        <v>0</v>
      </c>
      <c r="L23" s="65"/>
      <c r="M23" s="65"/>
      <c r="N23" s="81"/>
    </row>
    <row r="24" spans="1:14" ht="14.25" x14ac:dyDescent="0.2">
      <c r="A24" s="13" t="s">
        <v>57</v>
      </c>
      <c r="B24" s="18"/>
      <c r="C24" s="18"/>
      <c r="D24" s="18"/>
      <c r="E24" s="18">
        <v>197</v>
      </c>
      <c r="F24" s="18">
        <v>522</v>
      </c>
      <c r="G24" s="18">
        <v>549</v>
      </c>
      <c r="H24" s="18">
        <v>842</v>
      </c>
      <c r="I24" s="33">
        <v>1256</v>
      </c>
      <c r="J24" s="33">
        <v>1596</v>
      </c>
      <c r="K24" s="69">
        <v>83</v>
      </c>
      <c r="L24" s="65"/>
      <c r="M24" s="65">
        <v>83</v>
      </c>
      <c r="N24" s="81"/>
    </row>
    <row r="25" spans="1:14" ht="6.75" customHeight="1" x14ac:dyDescent="0.2">
      <c r="B25" s="86"/>
      <c r="C25" s="86"/>
      <c r="D25" s="86"/>
      <c r="E25" s="87"/>
      <c r="F25" s="88"/>
      <c r="G25" s="86"/>
      <c r="H25" s="86"/>
      <c r="I25" s="86"/>
      <c r="J25" s="86"/>
      <c r="K25" s="8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 t="s">
        <v>5</v>
      </c>
      <c r="K26" s="95">
        <v>0</v>
      </c>
      <c r="L26" s="48">
        <v>0</v>
      </c>
      <c r="M26" s="48">
        <v>0</v>
      </c>
      <c r="N26" s="49">
        <v>0</v>
      </c>
    </row>
    <row r="27" spans="1:14" ht="14.25" x14ac:dyDescent="0.2">
      <c r="A27" s="13" t="s">
        <v>24</v>
      </c>
      <c r="B27" s="18"/>
      <c r="C27" s="18"/>
      <c r="D27" s="18"/>
      <c r="E27" s="18"/>
      <c r="F27" s="78">
        <v>10</v>
      </c>
      <c r="G27" s="77">
        <v>7</v>
      </c>
      <c r="H27" s="77">
        <v>15</v>
      </c>
      <c r="I27" s="53" t="s">
        <v>18</v>
      </c>
      <c r="J27" s="61">
        <v>119</v>
      </c>
      <c r="K27" s="92">
        <v>0</v>
      </c>
      <c r="L27" s="65"/>
      <c r="M27" s="65"/>
      <c r="N27" s="81"/>
    </row>
    <row r="28" spans="1:14" ht="14.25" x14ac:dyDescent="0.2">
      <c r="A28" s="13" t="s">
        <v>58</v>
      </c>
      <c r="B28" s="18"/>
      <c r="C28" s="18"/>
      <c r="D28" s="18"/>
      <c r="E28" s="60">
        <v>94</v>
      </c>
      <c r="F28" s="78">
        <v>39</v>
      </c>
      <c r="G28" s="77">
        <v>263</v>
      </c>
      <c r="H28" s="77">
        <v>174</v>
      </c>
      <c r="I28" s="61">
        <v>286</v>
      </c>
      <c r="J28" s="61">
        <v>154</v>
      </c>
      <c r="K28" s="69">
        <v>0</v>
      </c>
      <c r="L28" s="65"/>
      <c r="M28" s="65"/>
      <c r="N28" s="81"/>
    </row>
    <row r="29" spans="1:14" ht="14.25" x14ac:dyDescent="0.2">
      <c r="A29" s="66" t="s">
        <v>25</v>
      </c>
      <c r="B29" s="18"/>
      <c r="C29" s="18"/>
      <c r="D29" s="18"/>
      <c r="E29" s="18"/>
      <c r="F29" s="76"/>
      <c r="G29" s="18"/>
      <c r="H29" s="76" t="s">
        <v>18</v>
      </c>
      <c r="I29" s="53" t="s">
        <v>18</v>
      </c>
      <c r="J29" s="144"/>
      <c r="K29" s="69">
        <v>0</v>
      </c>
      <c r="L29" s="65"/>
      <c r="M29" s="65"/>
      <c r="N29" s="81"/>
    </row>
    <row r="30" spans="1:14" ht="6" customHeight="1" x14ac:dyDescent="0.2">
      <c r="A30" s="147"/>
      <c r="B30" s="19"/>
      <c r="C30" s="19"/>
      <c r="D30" s="19"/>
      <c r="E30" s="19"/>
      <c r="F30" s="19"/>
      <c r="G30" s="106"/>
      <c r="H30" s="106"/>
      <c r="I30" s="107"/>
      <c r="J30" s="107"/>
      <c r="K30" s="127"/>
      <c r="L30" s="90"/>
      <c r="M30" s="90"/>
      <c r="N30" s="91"/>
    </row>
    <row r="31" spans="1:14" ht="15" x14ac:dyDescent="0.25">
      <c r="A31" s="7" t="s">
        <v>67</v>
      </c>
      <c r="B31" s="10"/>
      <c r="C31" s="10"/>
      <c r="D31" s="10"/>
      <c r="E31" s="10"/>
      <c r="F31" s="10"/>
      <c r="G31" s="10"/>
      <c r="H31" s="10"/>
      <c r="I31" s="10"/>
      <c r="J31" s="10"/>
      <c r="K31" s="133">
        <v>238</v>
      </c>
      <c r="L31" s="102">
        <v>0</v>
      </c>
      <c r="M31" s="102">
        <v>238</v>
      </c>
      <c r="N31" s="103">
        <v>0</v>
      </c>
    </row>
    <row r="32" spans="1:14" ht="15" x14ac:dyDescent="0.25">
      <c r="A32" s="13" t="s">
        <v>20</v>
      </c>
      <c r="B32" s="134"/>
      <c r="C32" s="134"/>
      <c r="D32" s="134"/>
      <c r="E32" s="134"/>
      <c r="F32" s="134"/>
      <c r="G32" s="134"/>
      <c r="H32" s="134"/>
      <c r="I32" s="134"/>
      <c r="J32" s="134"/>
      <c r="K32" s="92">
        <v>238</v>
      </c>
      <c r="L32" s="100"/>
      <c r="M32" s="100">
        <v>238</v>
      </c>
      <c r="N32" s="81"/>
    </row>
    <row r="33" spans="1:14" ht="14.25" x14ac:dyDescent="0.2">
      <c r="A33" s="13" t="s">
        <v>31</v>
      </c>
      <c r="B33" s="18"/>
      <c r="C33" s="18"/>
      <c r="D33" s="18"/>
      <c r="E33" s="18"/>
      <c r="F33" s="18"/>
      <c r="G33" s="63"/>
      <c r="H33" s="63"/>
      <c r="I33" s="61"/>
      <c r="J33" s="61"/>
      <c r="K33" s="92">
        <v>0</v>
      </c>
      <c r="L33" s="100"/>
      <c r="M33" s="100"/>
      <c r="N33" s="81"/>
    </row>
    <row r="34" spans="1:14" ht="15" thickBot="1" x14ac:dyDescent="0.25">
      <c r="A34" s="122" t="s">
        <v>38</v>
      </c>
      <c r="B34" s="18"/>
      <c r="C34" s="18"/>
      <c r="D34" s="18"/>
      <c r="E34" s="18"/>
      <c r="F34" s="18"/>
      <c r="G34" s="18"/>
      <c r="H34" s="18"/>
      <c r="I34" s="18"/>
      <c r="J34" s="55"/>
      <c r="K34" s="92">
        <v>0</v>
      </c>
      <c r="L34" s="84"/>
      <c r="M34" s="84"/>
      <c r="N34" s="85"/>
    </row>
    <row r="35" spans="1:14" ht="15" x14ac:dyDescent="0.25">
      <c r="A35" s="42" t="s">
        <v>11</v>
      </c>
      <c r="B35" s="43">
        <v>1249</v>
      </c>
      <c r="C35" s="43">
        <v>2518</v>
      </c>
      <c r="D35" s="43">
        <v>4036</v>
      </c>
      <c r="E35" s="43">
        <v>1597</v>
      </c>
      <c r="F35" s="43">
        <v>2597</v>
      </c>
      <c r="G35" s="43">
        <v>2916</v>
      </c>
      <c r="H35" s="43">
        <v>1929</v>
      </c>
      <c r="I35" s="43">
        <v>2693</v>
      </c>
      <c r="J35" s="43">
        <v>6070</v>
      </c>
      <c r="K35" s="70">
        <v>2456</v>
      </c>
      <c r="L35" s="71">
        <v>64</v>
      </c>
      <c r="M35" s="71">
        <v>2392</v>
      </c>
      <c r="N35" s="72">
        <v>0</v>
      </c>
    </row>
    <row r="36" spans="1:14" ht="15.75" thickBot="1" x14ac:dyDescent="0.3">
      <c r="A36" s="45" t="s">
        <v>8</v>
      </c>
      <c r="B36" s="46">
        <v>31</v>
      </c>
      <c r="C36" s="46">
        <v>57</v>
      </c>
      <c r="D36" s="46">
        <v>64</v>
      </c>
      <c r="E36" s="46">
        <v>54</v>
      </c>
      <c r="F36" s="46">
        <v>78</v>
      </c>
      <c r="G36" s="46">
        <v>68</v>
      </c>
      <c r="H36" s="46">
        <v>88</v>
      </c>
      <c r="I36" s="46">
        <v>100</v>
      </c>
      <c r="J36" s="46">
        <v>96</v>
      </c>
      <c r="K36" s="57" t="s">
        <v>10</v>
      </c>
      <c r="L36" s="58">
        <v>3</v>
      </c>
      <c r="M36" s="58">
        <v>97</v>
      </c>
      <c r="N36" s="59">
        <v>0</v>
      </c>
    </row>
    <row r="37" spans="1:14" ht="15" x14ac:dyDescent="0.25">
      <c r="A37" s="42" t="s">
        <v>12</v>
      </c>
      <c r="B37" s="43">
        <v>33249</v>
      </c>
      <c r="C37" s="43">
        <v>31336</v>
      </c>
      <c r="D37" s="43">
        <v>21855</v>
      </c>
      <c r="E37" s="43">
        <v>15028</v>
      </c>
      <c r="F37" s="43">
        <v>14402</v>
      </c>
      <c r="G37" s="43">
        <v>16002</v>
      </c>
      <c r="H37" s="43">
        <v>9636</v>
      </c>
      <c r="I37" s="43">
        <v>13856</v>
      </c>
      <c r="J37" s="44">
        <v>22204</v>
      </c>
      <c r="K37" s="9"/>
      <c r="L37" s="34"/>
      <c r="M37" s="34"/>
      <c r="N37" s="34"/>
    </row>
    <row r="38" spans="1:14" ht="15.75" thickBot="1" x14ac:dyDescent="0.3">
      <c r="A38" s="45" t="s">
        <v>8</v>
      </c>
      <c r="B38" s="46">
        <v>431</v>
      </c>
      <c r="C38" s="46">
        <v>406</v>
      </c>
      <c r="D38" s="46">
        <v>328</v>
      </c>
      <c r="E38" s="46">
        <v>281</v>
      </c>
      <c r="F38" s="46">
        <v>266</v>
      </c>
      <c r="G38" s="46">
        <v>266</v>
      </c>
      <c r="H38" s="46">
        <v>218</v>
      </c>
      <c r="I38" s="46">
        <v>270</v>
      </c>
      <c r="J38" s="47">
        <v>322</v>
      </c>
      <c r="K38" s="9"/>
      <c r="L38" s="34"/>
      <c r="M38" s="34"/>
      <c r="N38" s="34"/>
    </row>
    <row r="39" spans="1:14" ht="15" x14ac:dyDescent="0.25">
      <c r="A39" s="42" t="s">
        <v>13</v>
      </c>
      <c r="B39" s="43">
        <v>65832</v>
      </c>
      <c r="C39" s="43">
        <v>70991</v>
      </c>
      <c r="D39" s="43">
        <v>62948</v>
      </c>
      <c r="E39" s="43">
        <v>50332</v>
      </c>
      <c r="F39" s="43">
        <v>49628</v>
      </c>
      <c r="G39" s="43">
        <v>46268</v>
      </c>
      <c r="H39" s="43">
        <v>26712</v>
      </c>
      <c r="I39" s="43">
        <v>30037</v>
      </c>
      <c r="J39" s="44">
        <v>33356</v>
      </c>
      <c r="K39" s="16"/>
    </row>
    <row r="40" spans="1:14" ht="15.75" thickBot="1" x14ac:dyDescent="0.3">
      <c r="A40" s="45" t="s">
        <v>8</v>
      </c>
      <c r="B40" s="46">
        <v>537</v>
      </c>
      <c r="C40" s="46">
        <v>537</v>
      </c>
      <c r="D40" s="46">
        <v>506</v>
      </c>
      <c r="E40" s="46">
        <v>451</v>
      </c>
      <c r="F40" s="46">
        <v>435</v>
      </c>
      <c r="G40" s="46">
        <v>467</v>
      </c>
      <c r="H40" s="46">
        <v>431</v>
      </c>
      <c r="I40" s="46">
        <v>452</v>
      </c>
      <c r="J40" s="47">
        <v>433</v>
      </c>
      <c r="K40" s="16"/>
    </row>
    <row r="41" spans="1:14" ht="6.75" customHeight="1" x14ac:dyDescent="0.2"/>
    <row r="42" spans="1:14" x14ac:dyDescent="0.2">
      <c r="A42" s="32" t="s">
        <v>65</v>
      </c>
      <c r="B42" s="25"/>
      <c r="C42" s="25"/>
      <c r="D42" s="25"/>
      <c r="F42" s="15"/>
    </row>
    <row r="43" spans="1:14" x14ac:dyDescent="0.2">
      <c r="A43" s="32" t="s">
        <v>33</v>
      </c>
      <c r="B43" s="25"/>
      <c r="C43" s="25"/>
      <c r="D43" s="25"/>
      <c r="F43" s="15"/>
    </row>
    <row r="44" spans="1:14" ht="4.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68</v>
      </c>
      <c r="B47" s="32"/>
      <c r="C47" s="32"/>
      <c r="D47" s="32"/>
      <c r="F47" s="15"/>
    </row>
    <row r="48" spans="1:14" x14ac:dyDescent="0.2">
      <c r="A48" s="32" t="s">
        <v>69</v>
      </c>
      <c r="B48" s="32"/>
      <c r="C48" s="32"/>
      <c r="D48" s="32"/>
      <c r="F48" s="15"/>
    </row>
    <row r="49" spans="1:6" x14ac:dyDescent="0.2">
      <c r="A49" s="64" t="s">
        <v>70</v>
      </c>
      <c r="B49" s="32"/>
      <c r="C49" s="32"/>
      <c r="D49" s="32"/>
      <c r="F49" s="15"/>
    </row>
    <row r="50" spans="1:6" ht="4.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32"/>
      <c r="C55" s="32"/>
      <c r="D55" s="32"/>
      <c r="F55" s="15"/>
    </row>
    <row r="56" spans="1:6" x14ac:dyDescent="0.2">
      <c r="A56" s="32" t="s">
        <v>72</v>
      </c>
      <c r="B56" s="25"/>
      <c r="C56" s="25"/>
      <c r="D56" s="25"/>
      <c r="F56" s="15"/>
    </row>
    <row r="57" spans="1:6" x14ac:dyDescent="0.2">
      <c r="A57" s="26" t="s">
        <v>73</v>
      </c>
      <c r="B57" s="26"/>
      <c r="C57" s="26"/>
      <c r="D57" s="26"/>
      <c r="F57" s="15"/>
    </row>
    <row r="58" spans="1:6" x14ac:dyDescent="0.2">
      <c r="A58" s="26" t="s">
        <v>74</v>
      </c>
    </row>
    <row r="59" spans="1:6" x14ac:dyDescent="0.2">
      <c r="A59" s="26" t="s">
        <v>75</v>
      </c>
      <c r="B59" s="26"/>
      <c r="C59" s="26"/>
      <c r="D59" s="26"/>
      <c r="F59" s="15"/>
    </row>
    <row r="60" spans="1:6" x14ac:dyDescent="0.2">
      <c r="A60" s="26" t="s">
        <v>76</v>
      </c>
      <c r="B60" s="26"/>
      <c r="C60" s="26"/>
      <c r="D60" s="26"/>
      <c r="F60" s="15"/>
    </row>
    <row r="61" spans="1:6" x14ac:dyDescent="0.2">
      <c r="A61" s="26" t="s">
        <v>77</v>
      </c>
    </row>
    <row r="62" spans="1:6" x14ac:dyDescent="0.2">
      <c r="A62" s="26" t="s">
        <v>32</v>
      </c>
    </row>
    <row r="63" spans="1:6" x14ac:dyDescent="0.2">
      <c r="A63" s="32" t="s">
        <v>21</v>
      </c>
    </row>
    <row r="64" spans="1:6" x14ac:dyDescent="0.2">
      <c r="A64" s="32" t="s">
        <v>64</v>
      </c>
    </row>
  </sheetData>
  <sortState ref="A22:N23">
    <sortCondition descending="1" ref="A22:A23"/>
  </sortState>
  <mergeCells count="4">
    <mergeCell ref="A1:N1"/>
    <mergeCell ref="A2:N2"/>
    <mergeCell ref="B4:J4"/>
    <mergeCell ref="K4:N4"/>
  </mergeCells>
  <pageMargins left="0.2" right="0.2" top="0.25" bottom="0.25" header="0.3" footer="0.3"/>
  <pageSetup scale="6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39.75" customHeight="1" x14ac:dyDescent="0.2">
      <c r="A1" s="164" t="s">
        <v>43</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230</v>
      </c>
      <c r="F7" s="10">
        <v>852</v>
      </c>
      <c r="G7" s="10" t="s">
        <v>18</v>
      </c>
      <c r="H7" s="10" t="s">
        <v>18</v>
      </c>
      <c r="I7" s="10" t="s">
        <v>18</v>
      </c>
      <c r="J7" s="109">
        <v>26</v>
      </c>
      <c r="K7" s="136">
        <v>24</v>
      </c>
      <c r="L7" s="102">
        <v>0</v>
      </c>
      <c r="M7" s="102">
        <v>24</v>
      </c>
      <c r="N7" s="103">
        <v>0</v>
      </c>
    </row>
    <row r="8" spans="1:35" ht="14.25" x14ac:dyDescent="0.2">
      <c r="A8" s="13" t="s">
        <v>26</v>
      </c>
      <c r="B8" s="18"/>
      <c r="C8" s="18"/>
      <c r="D8" s="18"/>
      <c r="E8" s="18"/>
      <c r="F8" s="18"/>
      <c r="G8" s="18"/>
      <c r="H8" s="18"/>
      <c r="I8" s="33"/>
      <c r="J8" s="105"/>
      <c r="K8" s="137">
        <v>24</v>
      </c>
      <c r="L8" s="100"/>
      <c r="M8" s="100">
        <v>24</v>
      </c>
      <c r="N8" s="101"/>
    </row>
    <row r="9" spans="1:35" ht="14.25" x14ac:dyDescent="0.2">
      <c r="A9" s="14" t="s">
        <v>27</v>
      </c>
      <c r="B9" s="18"/>
      <c r="C9" s="18"/>
      <c r="D9" s="18"/>
      <c r="E9" s="18"/>
      <c r="F9" s="18"/>
      <c r="G9" s="18"/>
      <c r="H9" s="18"/>
      <c r="I9" s="33"/>
      <c r="J9" s="110"/>
      <c r="K9" s="138">
        <v>0</v>
      </c>
      <c r="L9" s="65"/>
      <c r="M9" s="65"/>
      <c r="N9" s="81"/>
    </row>
    <row r="10" spans="1:35" ht="14.25" x14ac:dyDescent="0.2">
      <c r="A10" s="14" t="s">
        <v>54</v>
      </c>
      <c r="B10" s="18"/>
      <c r="C10" s="18"/>
      <c r="D10" s="18"/>
      <c r="E10" s="18"/>
      <c r="F10" s="18"/>
      <c r="G10" s="18"/>
      <c r="H10" s="18"/>
      <c r="I10" s="33"/>
      <c r="J10" s="110"/>
      <c r="K10" s="138">
        <v>0</v>
      </c>
      <c r="L10" s="65"/>
      <c r="M10" s="65"/>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f>SUM(E13:E14)</f>
        <v>0</v>
      </c>
      <c r="F12" s="11">
        <v>0</v>
      </c>
      <c r="G12" s="11">
        <v>0</v>
      </c>
      <c r="H12" s="11">
        <v>0</v>
      </c>
      <c r="I12" s="11">
        <v>0</v>
      </c>
      <c r="J12" s="112">
        <v>0</v>
      </c>
      <c r="K12" s="133">
        <v>13</v>
      </c>
      <c r="L12" s="48">
        <v>0</v>
      </c>
      <c r="M12" s="48">
        <v>13</v>
      </c>
      <c r="N12" s="49">
        <v>0</v>
      </c>
    </row>
    <row r="13" spans="1:35" ht="14.25" x14ac:dyDescent="0.2">
      <c r="A13" s="14" t="s">
        <v>19</v>
      </c>
      <c r="B13" s="18"/>
      <c r="C13" s="18"/>
      <c r="D13" s="18"/>
      <c r="E13" s="76"/>
      <c r="F13" s="76"/>
      <c r="G13" s="18"/>
      <c r="H13" s="18"/>
      <c r="I13" s="33"/>
      <c r="J13" s="105" t="s">
        <v>18</v>
      </c>
      <c r="K13" s="137">
        <v>13</v>
      </c>
      <c r="L13" s="65"/>
      <c r="M13" s="65">
        <v>13</v>
      </c>
      <c r="N13" s="81"/>
    </row>
    <row r="14" spans="1:35" ht="14.25" x14ac:dyDescent="0.2">
      <c r="A14" s="13" t="s">
        <v>22</v>
      </c>
      <c r="B14" s="18"/>
      <c r="C14" s="18"/>
      <c r="D14" s="18"/>
      <c r="E14" s="76" t="s">
        <v>18</v>
      </c>
      <c r="F14" s="76" t="s">
        <v>18</v>
      </c>
      <c r="G14" s="76" t="s">
        <v>18</v>
      </c>
      <c r="H14" s="18"/>
      <c r="I14" s="53" t="s">
        <v>18</v>
      </c>
      <c r="J14" s="110"/>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0</v>
      </c>
      <c r="F16" s="11">
        <v>0</v>
      </c>
      <c r="G16" s="11">
        <v>0</v>
      </c>
      <c r="H16" s="11">
        <v>0</v>
      </c>
      <c r="I16" s="11">
        <v>45</v>
      </c>
      <c r="J16" s="109">
        <v>0</v>
      </c>
      <c r="K16" s="133">
        <v>5484</v>
      </c>
      <c r="L16" s="48">
        <v>0</v>
      </c>
      <c r="M16" s="48">
        <v>5484</v>
      </c>
      <c r="N16" s="49">
        <v>0</v>
      </c>
    </row>
    <row r="17" spans="1:14" ht="14.25" x14ac:dyDescent="0.2">
      <c r="A17" s="14" t="s">
        <v>28</v>
      </c>
      <c r="B17" s="18"/>
      <c r="C17" s="18"/>
      <c r="D17" s="18"/>
      <c r="E17" s="18"/>
      <c r="F17" s="18"/>
      <c r="G17" s="18"/>
      <c r="H17" s="18"/>
      <c r="I17" s="53" t="s">
        <v>18</v>
      </c>
      <c r="J17" s="105" t="s">
        <v>18</v>
      </c>
      <c r="K17" s="137">
        <v>1942</v>
      </c>
      <c r="L17" s="65"/>
      <c r="M17" s="65">
        <v>1942</v>
      </c>
      <c r="N17" s="81"/>
    </row>
    <row r="18" spans="1:14" ht="14.25" x14ac:dyDescent="0.2">
      <c r="A18" s="14" t="s">
        <v>1</v>
      </c>
      <c r="B18" s="18"/>
      <c r="C18" s="18"/>
      <c r="D18" s="18"/>
      <c r="E18" s="18"/>
      <c r="F18" s="18"/>
      <c r="G18" s="18"/>
      <c r="H18" s="18"/>
      <c r="I18" s="33"/>
      <c r="J18" s="110"/>
      <c r="K18" s="138">
        <v>0</v>
      </c>
      <c r="L18" s="65"/>
      <c r="M18" s="65"/>
      <c r="N18" s="81"/>
    </row>
    <row r="19" spans="1:14" ht="14.25" x14ac:dyDescent="0.2">
      <c r="A19" s="14" t="s">
        <v>2</v>
      </c>
      <c r="B19" s="18"/>
      <c r="C19" s="18"/>
      <c r="D19" s="18"/>
      <c r="E19" s="18"/>
      <c r="F19" s="18"/>
      <c r="G19" s="18"/>
      <c r="H19" s="18"/>
      <c r="I19" s="53" t="s">
        <v>18</v>
      </c>
      <c r="J19" s="105" t="s">
        <v>18</v>
      </c>
      <c r="K19" s="138">
        <v>3380</v>
      </c>
      <c r="L19" s="65"/>
      <c r="M19" s="65">
        <v>3380</v>
      </c>
      <c r="N19" s="81"/>
    </row>
    <row r="20" spans="1:14" ht="14.25" x14ac:dyDescent="0.2">
      <c r="A20" s="14" t="s">
        <v>15</v>
      </c>
      <c r="B20" s="18"/>
      <c r="C20" s="18"/>
      <c r="D20" s="18"/>
      <c r="E20" s="18"/>
      <c r="F20" s="18"/>
      <c r="G20" s="18"/>
      <c r="H20" s="18"/>
      <c r="I20" s="33"/>
      <c r="J20" s="110"/>
      <c r="K20" s="138">
        <v>0</v>
      </c>
      <c r="L20" s="65"/>
      <c r="M20" s="65"/>
      <c r="N20" s="81"/>
    </row>
    <row r="21" spans="1:14" ht="14.25" x14ac:dyDescent="0.2">
      <c r="A21" s="14" t="s">
        <v>3</v>
      </c>
      <c r="B21" s="18"/>
      <c r="C21" s="18"/>
      <c r="D21" s="18"/>
      <c r="E21" s="18"/>
      <c r="F21" s="18"/>
      <c r="G21" s="18"/>
      <c r="H21" s="18"/>
      <c r="I21" s="33"/>
      <c r="J21" s="110"/>
      <c r="K21" s="138">
        <v>0</v>
      </c>
      <c r="L21" s="65"/>
      <c r="M21" s="65"/>
      <c r="N21" s="81"/>
    </row>
    <row r="22" spans="1:14" ht="14.25" x14ac:dyDescent="0.2">
      <c r="A22" s="14" t="s">
        <v>29</v>
      </c>
      <c r="B22" s="18"/>
      <c r="C22" s="18"/>
      <c r="D22" s="18"/>
      <c r="E22" s="18"/>
      <c r="F22" s="18"/>
      <c r="G22" s="18"/>
      <c r="H22" s="18"/>
      <c r="I22" s="33"/>
      <c r="J22" s="110"/>
      <c r="K22" s="138">
        <v>30</v>
      </c>
      <c r="L22" s="65"/>
      <c r="M22" s="65">
        <v>30</v>
      </c>
      <c r="N22" s="81"/>
    </row>
    <row r="23" spans="1:14" ht="14.25" x14ac:dyDescent="0.2">
      <c r="A23" s="13" t="s">
        <v>30</v>
      </c>
      <c r="B23" s="18"/>
      <c r="C23" s="18"/>
      <c r="D23" s="18"/>
      <c r="E23" s="18"/>
      <c r="F23" s="18"/>
      <c r="G23" s="76" t="s">
        <v>18</v>
      </c>
      <c r="H23" s="76" t="s">
        <v>18</v>
      </c>
      <c r="I23" s="74">
        <v>45</v>
      </c>
      <c r="J23" s="105" t="s">
        <v>18</v>
      </c>
      <c r="K23" s="138">
        <v>132</v>
      </c>
      <c r="L23" s="65"/>
      <c r="M23" s="65">
        <v>132</v>
      </c>
      <c r="N23" s="81"/>
    </row>
    <row r="24" spans="1:14" ht="14.25" customHeight="1" x14ac:dyDescent="0.2">
      <c r="A24" s="13" t="s">
        <v>57</v>
      </c>
      <c r="B24" s="18"/>
      <c r="C24" s="18"/>
      <c r="D24" s="18"/>
      <c r="E24" s="18"/>
      <c r="F24" s="18"/>
      <c r="G24" s="18"/>
      <c r="H24" s="18"/>
      <c r="I24" s="53" t="s">
        <v>18</v>
      </c>
      <c r="J24" s="110">
        <v>840</v>
      </c>
      <c r="K24" s="138">
        <v>0</v>
      </c>
      <c r="L24" s="65"/>
      <c r="M24" s="65"/>
      <c r="N24" s="81"/>
    </row>
    <row r="25" spans="1:14" ht="5.25" customHeight="1" x14ac:dyDescent="0.2">
      <c r="A25" s="113"/>
      <c r="B25" s="114"/>
      <c r="C25" s="114"/>
      <c r="D25" s="114"/>
      <c r="E25" s="115"/>
      <c r="F25" s="116"/>
      <c r="G25" s="114"/>
      <c r="H25" s="114"/>
      <c r="I25" s="114"/>
      <c r="J25" s="117"/>
      <c r="K25" s="3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141">
        <v>156</v>
      </c>
      <c r="L26" s="48">
        <v>0</v>
      </c>
      <c r="M26" s="48">
        <v>156</v>
      </c>
      <c r="N26" s="49">
        <v>0</v>
      </c>
    </row>
    <row r="27" spans="1:14" ht="14.25" x14ac:dyDescent="0.2">
      <c r="A27" s="13" t="s">
        <v>24</v>
      </c>
      <c r="B27" s="18"/>
      <c r="C27" s="18"/>
      <c r="D27" s="18"/>
      <c r="E27" s="18"/>
      <c r="F27" s="76"/>
      <c r="G27" s="63"/>
      <c r="H27" s="63"/>
      <c r="I27" s="74" t="s">
        <v>18</v>
      </c>
      <c r="J27" s="119" t="s">
        <v>18</v>
      </c>
      <c r="K27" s="137">
        <v>0</v>
      </c>
      <c r="L27" s="65"/>
      <c r="M27" s="65"/>
      <c r="N27" s="81"/>
    </row>
    <row r="28" spans="1:14" ht="14.25" x14ac:dyDescent="0.2">
      <c r="A28" s="13" t="s">
        <v>58</v>
      </c>
      <c r="B28" s="18"/>
      <c r="C28" s="18"/>
      <c r="D28" s="18"/>
      <c r="E28" s="18"/>
      <c r="F28" s="76"/>
      <c r="G28" s="63" t="s">
        <v>18</v>
      </c>
      <c r="H28" s="63" t="s">
        <v>18</v>
      </c>
      <c r="I28" s="74" t="s">
        <v>18</v>
      </c>
      <c r="J28" s="119" t="s">
        <v>18</v>
      </c>
      <c r="K28" s="138">
        <v>0</v>
      </c>
      <c r="L28" s="65"/>
      <c r="M28" s="65"/>
      <c r="N28" s="81"/>
    </row>
    <row r="29" spans="1:14" ht="14.25" x14ac:dyDescent="0.2">
      <c r="A29" s="66" t="s">
        <v>25</v>
      </c>
      <c r="B29" s="18"/>
      <c r="C29" s="18"/>
      <c r="D29" s="18"/>
      <c r="E29" s="18"/>
      <c r="F29" s="76"/>
      <c r="G29" s="18"/>
      <c r="H29" s="18"/>
      <c r="I29" s="53"/>
      <c r="J29" s="105"/>
      <c r="K29" s="138">
        <v>156</v>
      </c>
      <c r="L29" s="65"/>
      <c r="M29" s="65">
        <v>156</v>
      </c>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0</v>
      </c>
      <c r="L31" s="102">
        <v>0</v>
      </c>
      <c r="M31" s="102">
        <v>0</v>
      </c>
      <c r="N31" s="103">
        <v>0</v>
      </c>
    </row>
    <row r="32" spans="1:14" ht="14.25" x14ac:dyDescent="0.2">
      <c r="A32" s="13" t="s">
        <v>20</v>
      </c>
      <c r="B32" s="152"/>
      <c r="C32" s="152"/>
      <c r="D32" s="152"/>
      <c r="E32" s="152"/>
      <c r="F32" s="152"/>
      <c r="G32" s="153"/>
      <c r="H32" s="153"/>
      <c r="I32" s="154"/>
      <c r="J32" s="155"/>
      <c r="K32" s="137">
        <v>0</v>
      </c>
      <c r="L32" s="100"/>
      <c r="M32" s="100"/>
      <c r="N32" s="81"/>
    </row>
    <row r="33" spans="1:14" ht="14.25" x14ac:dyDescent="0.2">
      <c r="A33" s="13" t="s">
        <v>31</v>
      </c>
      <c r="B33" s="18"/>
      <c r="C33" s="18"/>
      <c r="D33" s="18"/>
      <c r="E33" s="18"/>
      <c r="F33" s="18"/>
      <c r="G33" s="63"/>
      <c r="H33" s="63"/>
      <c r="I33" s="61"/>
      <c r="J33" s="118"/>
      <c r="K33" s="137">
        <v>0</v>
      </c>
      <c r="L33" s="150"/>
      <c r="M33" s="150"/>
      <c r="N33" s="151"/>
    </row>
    <row r="34" spans="1:14" ht="15" thickBot="1" x14ac:dyDescent="0.25">
      <c r="A34" s="122" t="s">
        <v>38</v>
      </c>
      <c r="B34" s="123"/>
      <c r="C34" s="123"/>
      <c r="D34" s="123"/>
      <c r="E34" s="123"/>
      <c r="F34" s="123"/>
      <c r="G34" s="123"/>
      <c r="H34" s="123"/>
      <c r="I34" s="123"/>
      <c r="J34" s="124"/>
      <c r="K34" s="143">
        <v>0</v>
      </c>
      <c r="L34" s="84"/>
      <c r="M34" s="84"/>
      <c r="N34" s="85"/>
    </row>
    <row r="35" spans="1:14" ht="15" x14ac:dyDescent="0.25">
      <c r="A35" s="42" t="s">
        <v>11</v>
      </c>
      <c r="B35" s="43">
        <v>4</v>
      </c>
      <c r="C35" s="43">
        <v>570</v>
      </c>
      <c r="D35" s="43">
        <v>618</v>
      </c>
      <c r="E35" s="43">
        <v>340</v>
      </c>
      <c r="F35" s="43">
        <v>990</v>
      </c>
      <c r="G35" s="43">
        <v>636</v>
      </c>
      <c r="H35" s="43">
        <v>1751</v>
      </c>
      <c r="I35" s="43">
        <v>2957</v>
      </c>
      <c r="J35" s="43">
        <v>3439</v>
      </c>
      <c r="K35" s="70">
        <v>5677</v>
      </c>
      <c r="L35" s="71">
        <v>0</v>
      </c>
      <c r="M35" s="71">
        <v>5677</v>
      </c>
      <c r="N35" s="72">
        <v>0</v>
      </c>
    </row>
    <row r="36" spans="1:14" ht="15.75" thickBot="1" x14ac:dyDescent="0.3">
      <c r="A36" s="45" t="s">
        <v>8</v>
      </c>
      <c r="B36" s="46">
        <v>1</v>
      </c>
      <c r="C36" s="46">
        <v>8</v>
      </c>
      <c r="D36" s="46">
        <v>9</v>
      </c>
      <c r="E36" s="46">
        <v>9</v>
      </c>
      <c r="F36" s="46">
        <v>11</v>
      </c>
      <c r="G36" s="46">
        <v>11</v>
      </c>
      <c r="H36" s="46">
        <v>13</v>
      </c>
      <c r="I36" s="46">
        <v>20</v>
      </c>
      <c r="J36" s="46">
        <v>15</v>
      </c>
      <c r="K36" s="57" t="s">
        <v>10</v>
      </c>
      <c r="L36" s="58">
        <v>0</v>
      </c>
      <c r="M36" s="58">
        <v>100</v>
      </c>
      <c r="N36" s="59">
        <v>0</v>
      </c>
    </row>
    <row r="37" spans="1:14" ht="15" x14ac:dyDescent="0.25">
      <c r="A37" s="42" t="s">
        <v>12</v>
      </c>
      <c r="B37" s="43">
        <v>1000</v>
      </c>
      <c r="C37" s="43">
        <v>1803</v>
      </c>
      <c r="D37" s="43">
        <v>2008</v>
      </c>
      <c r="E37" s="43">
        <v>1030</v>
      </c>
      <c r="F37" s="43">
        <v>1805</v>
      </c>
      <c r="G37" s="43">
        <v>1771</v>
      </c>
      <c r="H37" s="43">
        <v>2874</v>
      </c>
      <c r="I37" s="43">
        <v>4246</v>
      </c>
      <c r="J37" s="44">
        <v>9249</v>
      </c>
      <c r="K37" s="9"/>
      <c r="L37" s="34"/>
      <c r="M37" s="34"/>
      <c r="N37" s="34"/>
    </row>
    <row r="38" spans="1:14" ht="15.75" thickBot="1" x14ac:dyDescent="0.3">
      <c r="A38" s="45" t="s">
        <v>8</v>
      </c>
      <c r="B38" s="46">
        <v>38</v>
      </c>
      <c r="C38" s="46">
        <v>45</v>
      </c>
      <c r="D38" s="46">
        <v>37</v>
      </c>
      <c r="E38" s="46">
        <v>42</v>
      </c>
      <c r="F38" s="46">
        <v>41</v>
      </c>
      <c r="G38" s="46">
        <v>37</v>
      </c>
      <c r="H38" s="46">
        <v>26</v>
      </c>
      <c r="I38" s="46">
        <v>46</v>
      </c>
      <c r="J38" s="47">
        <v>30</v>
      </c>
      <c r="K38" s="9"/>
      <c r="L38" s="34"/>
      <c r="M38" s="34"/>
      <c r="N38" s="34"/>
    </row>
    <row r="39" spans="1:14" ht="15" x14ac:dyDescent="0.25">
      <c r="A39" s="42" t="s">
        <v>13</v>
      </c>
      <c r="B39" s="43">
        <v>8766</v>
      </c>
      <c r="C39" s="43">
        <v>11664</v>
      </c>
      <c r="D39" s="43">
        <v>8452</v>
      </c>
      <c r="E39" s="43">
        <v>5799</v>
      </c>
      <c r="F39" s="43">
        <v>8412</v>
      </c>
      <c r="G39" s="43">
        <v>6371</v>
      </c>
      <c r="H39" s="43">
        <v>8488</v>
      </c>
      <c r="I39" s="43">
        <v>7647</v>
      </c>
      <c r="J39" s="44">
        <v>10604</v>
      </c>
      <c r="K39" s="16"/>
    </row>
    <row r="40" spans="1:14" ht="15.75" thickBot="1" x14ac:dyDescent="0.3">
      <c r="A40" s="45" t="s">
        <v>8</v>
      </c>
      <c r="B40" s="46">
        <v>70</v>
      </c>
      <c r="C40" s="46">
        <v>88</v>
      </c>
      <c r="D40" s="46">
        <v>82</v>
      </c>
      <c r="E40" s="46">
        <v>77</v>
      </c>
      <c r="F40" s="46">
        <v>72</v>
      </c>
      <c r="G40" s="46">
        <v>75</v>
      </c>
      <c r="H40" s="46">
        <v>91</v>
      </c>
      <c r="I40" s="46">
        <v>94</v>
      </c>
      <c r="J40" s="47">
        <v>55</v>
      </c>
      <c r="K40" s="16"/>
    </row>
    <row r="41" spans="1:14" ht="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6"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68</v>
      </c>
      <c r="B47" s="32"/>
      <c r="C47" s="32"/>
      <c r="D47" s="32"/>
      <c r="F47" s="15"/>
    </row>
    <row r="48" spans="1:14" x14ac:dyDescent="0.2">
      <c r="A48" s="32" t="s">
        <v>69</v>
      </c>
      <c r="B48" s="32"/>
      <c r="C48" s="32"/>
      <c r="D48" s="32"/>
      <c r="F48" s="15"/>
    </row>
    <row r="49" spans="1:6" x14ac:dyDescent="0.2">
      <c r="A49" s="64" t="s">
        <v>70</v>
      </c>
      <c r="B49" s="32"/>
      <c r="C49" s="32"/>
      <c r="D49" s="32"/>
      <c r="F49" s="15"/>
    </row>
    <row r="50" spans="1:6" ht="6.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x14ac:dyDescent="0.2">
      <c r="A62" s="26" t="s">
        <v>32</v>
      </c>
    </row>
    <row r="63" spans="1:6" x14ac:dyDescent="0.2">
      <c r="A63" s="32" t="s">
        <v>21</v>
      </c>
    </row>
    <row r="64" spans="1:6" x14ac:dyDescent="0.2">
      <c r="A64" s="32" t="s">
        <v>64</v>
      </c>
    </row>
  </sheetData>
  <sortState ref="A22:N23">
    <sortCondition descending="1" ref="A22:A23"/>
  </sortState>
  <mergeCells count="4">
    <mergeCell ref="A1:N1"/>
    <mergeCell ref="A2:N2"/>
    <mergeCell ref="B4:J4"/>
    <mergeCell ref="K4:N4"/>
  </mergeCells>
  <pageMargins left="0" right="0" top="0.5" bottom="0" header="0.3" footer="0.3"/>
  <pageSetup scale="6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42" customHeight="1" x14ac:dyDescent="0.2">
      <c r="A1" s="164" t="s">
        <v>44</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1547</v>
      </c>
      <c r="F7" s="10">
        <v>2480</v>
      </c>
      <c r="G7" s="10">
        <v>1551</v>
      </c>
      <c r="H7" s="12">
        <v>262</v>
      </c>
      <c r="I7" s="10">
        <v>982</v>
      </c>
      <c r="J7" s="109">
        <v>2130</v>
      </c>
      <c r="K7" s="136">
        <v>1336</v>
      </c>
      <c r="L7" s="102">
        <v>1075</v>
      </c>
      <c r="M7" s="102">
        <v>261</v>
      </c>
      <c r="N7" s="103">
        <v>0</v>
      </c>
    </row>
    <row r="8" spans="1:35" ht="14.25" x14ac:dyDescent="0.2">
      <c r="A8" s="13" t="s">
        <v>26</v>
      </c>
      <c r="B8" s="18"/>
      <c r="C8" s="18"/>
      <c r="D8" s="18"/>
      <c r="E8" s="18"/>
      <c r="F8" s="18"/>
      <c r="G8" s="18"/>
      <c r="H8" s="18"/>
      <c r="I8" s="33"/>
      <c r="J8" s="105"/>
      <c r="K8" s="137">
        <v>1336</v>
      </c>
      <c r="L8" s="100">
        <v>1075</v>
      </c>
      <c r="M8" s="100">
        <v>261</v>
      </c>
      <c r="N8" s="101"/>
    </row>
    <row r="9" spans="1:35" ht="14.25" x14ac:dyDescent="0.2">
      <c r="A9" s="14" t="s">
        <v>27</v>
      </c>
      <c r="B9" s="18"/>
      <c r="C9" s="18"/>
      <c r="D9" s="18"/>
      <c r="E9" s="18"/>
      <c r="F9" s="18"/>
      <c r="G9" s="18"/>
      <c r="H9" s="18"/>
      <c r="I9" s="33"/>
      <c r="J9" s="110"/>
      <c r="K9" s="138">
        <v>0</v>
      </c>
      <c r="L9" s="65"/>
      <c r="M9" s="65"/>
      <c r="N9" s="81"/>
    </row>
    <row r="10" spans="1:35" ht="14.25" x14ac:dyDescent="0.2">
      <c r="A10" s="14" t="s">
        <v>54</v>
      </c>
      <c r="B10" s="18"/>
      <c r="C10" s="18"/>
      <c r="D10" s="18"/>
      <c r="E10" s="18"/>
      <c r="F10" s="18"/>
      <c r="G10" s="18"/>
      <c r="H10" s="18"/>
      <c r="I10" s="33"/>
      <c r="J10" s="110"/>
      <c r="K10" s="138">
        <v>0</v>
      </c>
      <c r="L10" s="65"/>
      <c r="M10" s="65"/>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118</v>
      </c>
      <c r="F12" s="11">
        <v>0</v>
      </c>
      <c r="G12" s="11">
        <v>0</v>
      </c>
      <c r="H12" s="11">
        <v>10</v>
      </c>
      <c r="I12" s="11">
        <v>54</v>
      </c>
      <c r="J12" s="112">
        <v>7</v>
      </c>
      <c r="K12" s="133">
        <v>9</v>
      </c>
      <c r="L12" s="48">
        <v>0</v>
      </c>
      <c r="M12" s="48">
        <v>9</v>
      </c>
      <c r="N12" s="49">
        <v>0</v>
      </c>
    </row>
    <row r="13" spans="1:35" ht="14.25" x14ac:dyDescent="0.2">
      <c r="A13" s="14" t="s">
        <v>19</v>
      </c>
      <c r="B13" s="18"/>
      <c r="C13" s="18"/>
      <c r="D13" s="18"/>
      <c r="E13" s="76"/>
      <c r="F13" s="76"/>
      <c r="G13" s="76" t="s">
        <v>18</v>
      </c>
      <c r="H13" s="76" t="s">
        <v>18</v>
      </c>
      <c r="I13" s="33">
        <v>13</v>
      </c>
      <c r="J13" s="110">
        <v>4</v>
      </c>
      <c r="K13" s="137">
        <v>9</v>
      </c>
      <c r="L13" s="65"/>
      <c r="M13" s="65">
        <v>9</v>
      </c>
      <c r="N13" s="81"/>
    </row>
    <row r="14" spans="1:35" ht="14.25" x14ac:dyDescent="0.2">
      <c r="A14" s="13" t="s">
        <v>22</v>
      </c>
      <c r="B14" s="18"/>
      <c r="C14" s="18"/>
      <c r="D14" s="18"/>
      <c r="E14" s="76">
        <v>118</v>
      </c>
      <c r="F14" s="76" t="s">
        <v>18</v>
      </c>
      <c r="G14" s="76" t="s">
        <v>18</v>
      </c>
      <c r="H14" s="18">
        <v>10</v>
      </c>
      <c r="I14" s="33">
        <v>41</v>
      </c>
      <c r="J14" s="110">
        <v>3</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0</v>
      </c>
      <c r="F16" s="11">
        <v>526</v>
      </c>
      <c r="G16" s="11">
        <v>0</v>
      </c>
      <c r="H16" s="11">
        <v>650</v>
      </c>
      <c r="I16" s="11">
        <v>325</v>
      </c>
      <c r="J16" s="109">
        <v>3968</v>
      </c>
      <c r="K16" s="133">
        <v>12382</v>
      </c>
      <c r="L16" s="48">
        <v>0</v>
      </c>
      <c r="M16" s="48">
        <v>12382</v>
      </c>
      <c r="N16" s="49">
        <v>0</v>
      </c>
    </row>
    <row r="17" spans="1:14" ht="14.25" x14ac:dyDescent="0.2">
      <c r="A17" s="14" t="s">
        <v>28</v>
      </c>
      <c r="B17" s="18"/>
      <c r="C17" s="18"/>
      <c r="D17" s="18"/>
      <c r="E17" s="76" t="s">
        <v>18</v>
      </c>
      <c r="F17" s="18">
        <v>278</v>
      </c>
      <c r="G17" s="76" t="s">
        <v>18</v>
      </c>
      <c r="H17" s="76" t="s">
        <v>18</v>
      </c>
      <c r="I17" s="53" t="s">
        <v>18</v>
      </c>
      <c r="J17" s="105" t="s">
        <v>18</v>
      </c>
      <c r="K17" s="137">
        <v>6776</v>
      </c>
      <c r="L17" s="65"/>
      <c r="M17" s="65">
        <v>6776</v>
      </c>
      <c r="N17" s="81"/>
    </row>
    <row r="18" spans="1:14" ht="14.25" x14ac:dyDescent="0.2">
      <c r="A18" s="14" t="s">
        <v>1</v>
      </c>
      <c r="B18" s="18"/>
      <c r="C18" s="18"/>
      <c r="D18" s="18"/>
      <c r="E18" s="18"/>
      <c r="F18" s="18"/>
      <c r="G18" s="18"/>
      <c r="H18" s="18"/>
      <c r="I18" s="33"/>
      <c r="J18" s="110"/>
      <c r="K18" s="138">
        <v>0</v>
      </c>
      <c r="L18" s="65"/>
      <c r="M18" s="65"/>
      <c r="N18" s="81"/>
    </row>
    <row r="19" spans="1:14" ht="14.25" x14ac:dyDescent="0.2">
      <c r="A19" s="14" t="s">
        <v>2</v>
      </c>
      <c r="B19" s="18"/>
      <c r="C19" s="18"/>
      <c r="D19" s="18"/>
      <c r="E19" s="76" t="s">
        <v>18</v>
      </c>
      <c r="F19" s="76" t="s">
        <v>18</v>
      </c>
      <c r="G19" s="76" t="s">
        <v>18</v>
      </c>
      <c r="H19" s="76" t="s">
        <v>18</v>
      </c>
      <c r="I19" s="53" t="s">
        <v>18</v>
      </c>
      <c r="J19" s="110">
        <v>3177</v>
      </c>
      <c r="K19" s="138">
        <v>3364</v>
      </c>
      <c r="L19" s="65"/>
      <c r="M19" s="65">
        <v>3364</v>
      </c>
      <c r="N19" s="81"/>
    </row>
    <row r="20" spans="1:14" ht="14.25" x14ac:dyDescent="0.2">
      <c r="A20" s="14" t="s">
        <v>15</v>
      </c>
      <c r="B20" s="18"/>
      <c r="C20" s="18"/>
      <c r="D20" s="18"/>
      <c r="E20" s="18"/>
      <c r="F20" s="18"/>
      <c r="G20" s="18"/>
      <c r="H20" s="18"/>
      <c r="I20" s="33"/>
      <c r="J20" s="105" t="s">
        <v>18</v>
      </c>
      <c r="K20" s="138">
        <v>0</v>
      </c>
      <c r="L20" s="65"/>
      <c r="M20" s="65"/>
      <c r="N20" s="81"/>
    </row>
    <row r="21" spans="1:14" ht="14.25" x14ac:dyDescent="0.2">
      <c r="A21" s="14" t="s">
        <v>3</v>
      </c>
      <c r="B21" s="18"/>
      <c r="C21" s="18"/>
      <c r="D21" s="18"/>
      <c r="E21" s="18"/>
      <c r="F21" s="18"/>
      <c r="G21" s="18"/>
      <c r="H21" s="18"/>
      <c r="I21" s="33"/>
      <c r="J21" s="110"/>
      <c r="K21" s="138">
        <v>149</v>
      </c>
      <c r="L21" s="65"/>
      <c r="M21" s="65">
        <v>149</v>
      </c>
      <c r="N21" s="81"/>
    </row>
    <row r="22" spans="1:14" ht="14.25" x14ac:dyDescent="0.2">
      <c r="A22" s="14" t="s">
        <v>29</v>
      </c>
      <c r="B22" s="18"/>
      <c r="C22" s="18"/>
      <c r="D22" s="18"/>
      <c r="E22" s="18"/>
      <c r="F22" s="18"/>
      <c r="G22" s="18"/>
      <c r="H22" s="18"/>
      <c r="I22" s="33"/>
      <c r="J22" s="110"/>
      <c r="K22" s="138">
        <v>1115</v>
      </c>
      <c r="L22" s="65"/>
      <c r="M22" s="65">
        <v>1115</v>
      </c>
      <c r="N22" s="81"/>
    </row>
    <row r="23" spans="1:14" ht="14.25" x14ac:dyDescent="0.2">
      <c r="A23" s="13" t="s">
        <v>30</v>
      </c>
      <c r="B23" s="18"/>
      <c r="C23" s="18"/>
      <c r="D23" s="18"/>
      <c r="E23" s="76" t="s">
        <v>18</v>
      </c>
      <c r="F23" s="18">
        <v>248</v>
      </c>
      <c r="G23" s="76" t="s">
        <v>18</v>
      </c>
      <c r="H23" s="82">
        <v>650</v>
      </c>
      <c r="I23" s="53">
        <v>325</v>
      </c>
      <c r="J23" s="105">
        <v>791</v>
      </c>
      <c r="K23" s="138">
        <v>324</v>
      </c>
      <c r="L23" s="65"/>
      <c r="M23" s="65">
        <v>324</v>
      </c>
      <c r="N23" s="81"/>
    </row>
    <row r="24" spans="1:14" ht="14.25" x14ac:dyDescent="0.2">
      <c r="A24" s="13" t="s">
        <v>57</v>
      </c>
      <c r="B24" s="18"/>
      <c r="C24" s="18"/>
      <c r="D24" s="18"/>
      <c r="E24" s="18">
        <v>212</v>
      </c>
      <c r="F24" s="76">
        <v>117</v>
      </c>
      <c r="G24" s="18">
        <v>167</v>
      </c>
      <c r="H24" s="76">
        <v>934</v>
      </c>
      <c r="I24" s="33">
        <v>1691</v>
      </c>
      <c r="J24" s="110">
        <v>876</v>
      </c>
      <c r="K24" s="138">
        <v>654</v>
      </c>
      <c r="L24" s="65"/>
      <c r="M24" s="65">
        <v>654</v>
      </c>
      <c r="N24" s="81"/>
    </row>
    <row r="25" spans="1:14" ht="5.25" customHeight="1" x14ac:dyDescent="0.2">
      <c r="A25" s="113"/>
      <c r="B25" s="114"/>
      <c r="C25" s="114"/>
      <c r="D25" s="114"/>
      <c r="E25" s="115"/>
      <c r="F25" s="116"/>
      <c r="G25" s="114"/>
      <c r="H25" s="114"/>
      <c r="I25" s="114"/>
      <c r="J25" s="117"/>
      <c r="K25" s="3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141">
        <v>115</v>
      </c>
      <c r="L26" s="48">
        <v>115</v>
      </c>
      <c r="M26" s="48">
        <v>0</v>
      </c>
      <c r="N26" s="49">
        <v>0</v>
      </c>
    </row>
    <row r="27" spans="1:14" ht="14.25" x14ac:dyDescent="0.2">
      <c r="A27" s="13" t="s">
        <v>24</v>
      </c>
      <c r="B27" s="18"/>
      <c r="C27" s="18"/>
      <c r="D27" s="18"/>
      <c r="E27" s="18"/>
      <c r="F27" s="76"/>
      <c r="G27" s="63"/>
      <c r="H27" s="77">
        <v>5</v>
      </c>
      <c r="I27" s="61"/>
      <c r="J27" s="118"/>
      <c r="K27" s="137">
        <v>25</v>
      </c>
      <c r="L27" s="65">
        <v>25</v>
      </c>
      <c r="M27" s="65"/>
      <c r="N27" s="81"/>
    </row>
    <row r="28" spans="1:14" ht="14.25" x14ac:dyDescent="0.2">
      <c r="A28" s="13" t="s">
        <v>58</v>
      </c>
      <c r="B28" s="18"/>
      <c r="C28" s="18"/>
      <c r="D28" s="18"/>
      <c r="E28" s="18"/>
      <c r="F28" s="76"/>
      <c r="G28" s="77">
        <v>105</v>
      </c>
      <c r="H28" s="77">
        <v>820</v>
      </c>
      <c r="I28" s="61">
        <v>148</v>
      </c>
      <c r="J28" s="118">
        <v>176</v>
      </c>
      <c r="K28" s="138">
        <v>90</v>
      </c>
      <c r="L28" s="65">
        <v>90</v>
      </c>
      <c r="M28" s="65"/>
      <c r="N28" s="81"/>
    </row>
    <row r="29" spans="1:14" ht="14.25" x14ac:dyDescent="0.2">
      <c r="A29" s="13" t="s">
        <v>25</v>
      </c>
      <c r="B29" s="18"/>
      <c r="C29" s="18"/>
      <c r="D29" s="18"/>
      <c r="E29" s="18"/>
      <c r="F29" s="76"/>
      <c r="G29" s="18"/>
      <c r="H29" s="18"/>
      <c r="I29" s="53"/>
      <c r="J29" s="105"/>
      <c r="K29" s="138">
        <v>0</v>
      </c>
      <c r="L29" s="65"/>
      <c r="M29" s="65"/>
      <c r="N29" s="81"/>
    </row>
    <row r="30" spans="1:14" ht="6" customHeight="1" x14ac:dyDescent="0.2">
      <c r="A30" s="120"/>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313</v>
      </c>
      <c r="L31" s="102">
        <v>0</v>
      </c>
      <c r="M31" s="102">
        <v>313</v>
      </c>
      <c r="N31" s="103">
        <v>0</v>
      </c>
    </row>
    <row r="32" spans="1:14" ht="14.25" x14ac:dyDescent="0.2">
      <c r="A32" s="14" t="s">
        <v>20</v>
      </c>
      <c r="B32" s="152"/>
      <c r="C32" s="152"/>
      <c r="D32" s="152"/>
      <c r="E32" s="152"/>
      <c r="F32" s="152"/>
      <c r="G32" s="153"/>
      <c r="H32" s="153"/>
      <c r="I32" s="154"/>
      <c r="J32" s="155"/>
      <c r="K32" s="137">
        <v>313</v>
      </c>
      <c r="L32" s="100"/>
      <c r="M32" s="100">
        <v>313</v>
      </c>
      <c r="N32" s="81"/>
    </row>
    <row r="33" spans="1:14" ht="14.25" x14ac:dyDescent="0.2">
      <c r="A33" s="13" t="s">
        <v>31</v>
      </c>
      <c r="B33" s="18"/>
      <c r="C33" s="18"/>
      <c r="D33" s="18"/>
      <c r="E33" s="18"/>
      <c r="F33" s="18"/>
      <c r="G33" s="63"/>
      <c r="H33" s="63"/>
      <c r="I33" s="61"/>
      <c r="J33" s="118"/>
      <c r="K33" s="137">
        <v>0</v>
      </c>
      <c r="L33" s="150"/>
      <c r="M33" s="150"/>
      <c r="N33" s="151"/>
    </row>
    <row r="34" spans="1:14" ht="15" thickBot="1" x14ac:dyDescent="0.25">
      <c r="A34" s="122" t="s">
        <v>38</v>
      </c>
      <c r="B34" s="123"/>
      <c r="C34" s="123"/>
      <c r="D34" s="123"/>
      <c r="E34" s="123"/>
      <c r="F34" s="123"/>
      <c r="G34" s="123"/>
      <c r="H34" s="123"/>
      <c r="I34" s="123"/>
      <c r="J34" s="124"/>
      <c r="K34" s="137">
        <v>0</v>
      </c>
      <c r="L34" s="84"/>
      <c r="M34" s="84"/>
      <c r="N34" s="85"/>
    </row>
    <row r="35" spans="1:14" ht="15" x14ac:dyDescent="0.25">
      <c r="A35" s="42" t="s">
        <v>11</v>
      </c>
      <c r="B35" s="43">
        <v>890</v>
      </c>
      <c r="C35" s="43">
        <v>3348</v>
      </c>
      <c r="D35" s="43">
        <v>5226</v>
      </c>
      <c r="E35" s="43">
        <v>4496</v>
      </c>
      <c r="F35" s="43">
        <v>6440</v>
      </c>
      <c r="G35" s="43">
        <v>6336</v>
      </c>
      <c r="H35" s="43">
        <v>3832</v>
      </c>
      <c r="I35" s="43">
        <v>7808</v>
      </c>
      <c r="J35" s="43">
        <v>12563</v>
      </c>
      <c r="K35" s="70">
        <v>14155</v>
      </c>
      <c r="L35" s="71">
        <v>1190</v>
      </c>
      <c r="M35" s="71">
        <v>12965</v>
      </c>
      <c r="N35" s="72">
        <v>0</v>
      </c>
    </row>
    <row r="36" spans="1:14" ht="15.75" thickBot="1" x14ac:dyDescent="0.3">
      <c r="A36" s="45" t="s">
        <v>8</v>
      </c>
      <c r="B36" s="46">
        <v>25</v>
      </c>
      <c r="C36" s="46">
        <v>28</v>
      </c>
      <c r="D36" s="46">
        <v>31</v>
      </c>
      <c r="E36" s="46">
        <v>49</v>
      </c>
      <c r="F36" s="46">
        <v>59</v>
      </c>
      <c r="G36" s="46">
        <v>57</v>
      </c>
      <c r="H36" s="46">
        <v>49</v>
      </c>
      <c r="I36" s="46">
        <v>63</v>
      </c>
      <c r="J36" s="46">
        <v>67</v>
      </c>
      <c r="K36" s="57" t="s">
        <v>10</v>
      </c>
      <c r="L36" s="58">
        <v>8</v>
      </c>
      <c r="M36" s="58">
        <v>92</v>
      </c>
      <c r="N36" s="59">
        <v>0</v>
      </c>
    </row>
    <row r="37" spans="1:14" ht="15" x14ac:dyDescent="0.25">
      <c r="A37" s="42" t="s">
        <v>12</v>
      </c>
      <c r="B37" s="43">
        <v>23076</v>
      </c>
      <c r="C37" s="43">
        <v>30647</v>
      </c>
      <c r="D37" s="43">
        <v>24970</v>
      </c>
      <c r="E37" s="43">
        <v>16207</v>
      </c>
      <c r="F37" s="43">
        <v>19366</v>
      </c>
      <c r="G37" s="43">
        <v>20403</v>
      </c>
      <c r="H37" s="43">
        <v>14651</v>
      </c>
      <c r="I37" s="43">
        <v>23068</v>
      </c>
      <c r="J37" s="44">
        <v>34202</v>
      </c>
      <c r="K37" s="9"/>
      <c r="L37" s="34"/>
      <c r="M37" s="34"/>
      <c r="N37" s="34"/>
    </row>
    <row r="38" spans="1:14" ht="15.75" thickBot="1" x14ac:dyDescent="0.3">
      <c r="A38" s="45" t="s">
        <v>8</v>
      </c>
      <c r="B38" s="46">
        <v>246</v>
      </c>
      <c r="C38" s="46">
        <v>245</v>
      </c>
      <c r="D38" s="46">
        <v>215</v>
      </c>
      <c r="E38" s="46">
        <v>187</v>
      </c>
      <c r="F38" s="46">
        <v>195</v>
      </c>
      <c r="G38" s="46">
        <v>191</v>
      </c>
      <c r="H38" s="46">
        <v>166</v>
      </c>
      <c r="I38" s="46">
        <v>215</v>
      </c>
      <c r="J38" s="47">
        <v>215</v>
      </c>
      <c r="K38" s="9"/>
      <c r="L38" s="34"/>
      <c r="M38" s="34"/>
      <c r="N38" s="34"/>
    </row>
    <row r="39" spans="1:14" ht="15" x14ac:dyDescent="0.25">
      <c r="A39" s="42" t="s">
        <v>13</v>
      </c>
      <c r="B39" s="43">
        <v>52940</v>
      </c>
      <c r="C39" s="43">
        <v>62395</v>
      </c>
      <c r="D39" s="43">
        <v>47077</v>
      </c>
      <c r="E39" s="43">
        <v>44092</v>
      </c>
      <c r="F39" s="43">
        <v>43487</v>
      </c>
      <c r="G39" s="43">
        <v>43552</v>
      </c>
      <c r="H39" s="43">
        <v>26686</v>
      </c>
      <c r="I39" s="43">
        <v>32846</v>
      </c>
      <c r="J39" s="44">
        <v>43744</v>
      </c>
      <c r="K39" s="16"/>
    </row>
    <row r="40" spans="1:14" ht="15.75" thickBot="1" x14ac:dyDescent="0.3">
      <c r="A40" s="45" t="s">
        <v>8</v>
      </c>
      <c r="B40" s="46">
        <v>319</v>
      </c>
      <c r="C40" s="46">
        <v>339</v>
      </c>
      <c r="D40" s="46">
        <v>296</v>
      </c>
      <c r="E40" s="46">
        <v>285</v>
      </c>
      <c r="F40" s="46">
        <v>279</v>
      </c>
      <c r="G40" s="46">
        <v>296</v>
      </c>
      <c r="H40" s="46">
        <v>259</v>
      </c>
      <c r="I40" s="46">
        <v>324</v>
      </c>
      <c r="J40" s="47">
        <v>278</v>
      </c>
      <c r="K40" s="16"/>
    </row>
    <row r="41" spans="1:14" ht="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68</v>
      </c>
      <c r="B47" s="32"/>
      <c r="C47" s="32"/>
      <c r="D47" s="32"/>
      <c r="F47" s="15"/>
    </row>
    <row r="48" spans="1:14" x14ac:dyDescent="0.2">
      <c r="A48" s="32" t="s">
        <v>69</v>
      </c>
      <c r="B48" s="32"/>
      <c r="C48" s="32"/>
      <c r="D48" s="32"/>
      <c r="F48" s="15"/>
    </row>
    <row r="49" spans="1:6" x14ac:dyDescent="0.2">
      <c r="A49" s="64" t="s">
        <v>70</v>
      </c>
      <c r="B49" s="32"/>
      <c r="C49" s="32"/>
      <c r="D49" s="32"/>
      <c r="F49" s="15"/>
    </row>
    <row r="50" spans="1:6" ht="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x14ac:dyDescent="0.2">
      <c r="A62" s="26" t="s">
        <v>32</v>
      </c>
    </row>
    <row r="63" spans="1:6" x14ac:dyDescent="0.2">
      <c r="A63" s="32" t="s">
        <v>21</v>
      </c>
    </row>
    <row r="64" spans="1:6" x14ac:dyDescent="0.2">
      <c r="A64" s="32" t="s">
        <v>64</v>
      </c>
    </row>
  </sheetData>
  <sortState ref="A23:N24">
    <sortCondition descending="1" ref="A23:A24"/>
  </sortState>
  <mergeCells count="4">
    <mergeCell ref="A1:N1"/>
    <mergeCell ref="A2:N2"/>
    <mergeCell ref="B4:J4"/>
    <mergeCell ref="K4:N4"/>
  </mergeCells>
  <pageMargins left="0" right="0" top="0.5" bottom="0" header="0.3" footer="0.3"/>
  <pageSetup scale="6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44.25" customHeight="1" x14ac:dyDescent="0.2">
      <c r="A1" s="164" t="s">
        <v>45</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424</v>
      </c>
      <c r="F7" s="10">
        <v>853</v>
      </c>
      <c r="G7" s="10">
        <v>30</v>
      </c>
      <c r="H7" s="12">
        <v>851</v>
      </c>
      <c r="I7" s="10">
        <v>2870</v>
      </c>
      <c r="J7" s="109">
        <v>2968</v>
      </c>
      <c r="K7" s="136">
        <v>7710</v>
      </c>
      <c r="L7" s="102">
        <v>2150</v>
      </c>
      <c r="M7" s="102">
        <v>5560</v>
      </c>
      <c r="N7" s="103">
        <v>0</v>
      </c>
    </row>
    <row r="8" spans="1:35" ht="14.25" x14ac:dyDescent="0.2">
      <c r="A8" s="13" t="s">
        <v>26</v>
      </c>
      <c r="B8" s="18"/>
      <c r="C8" s="18"/>
      <c r="D8" s="18"/>
      <c r="E8" s="18"/>
      <c r="F8" s="18"/>
      <c r="G8" s="18"/>
      <c r="H8" s="18"/>
      <c r="I8" s="33"/>
      <c r="J8" s="105"/>
      <c r="K8" s="137">
        <v>2319</v>
      </c>
      <c r="L8" s="100">
        <v>1404</v>
      </c>
      <c r="M8" s="100">
        <v>915</v>
      </c>
      <c r="N8" s="101"/>
    </row>
    <row r="9" spans="1:35" ht="14.25" x14ac:dyDescent="0.2">
      <c r="A9" s="14" t="s">
        <v>27</v>
      </c>
      <c r="B9" s="18"/>
      <c r="C9" s="18"/>
      <c r="D9" s="18"/>
      <c r="E9" s="18"/>
      <c r="F9" s="18"/>
      <c r="G9" s="18"/>
      <c r="H9" s="18"/>
      <c r="I9" s="33"/>
      <c r="J9" s="110"/>
      <c r="K9" s="138">
        <v>499</v>
      </c>
      <c r="L9" s="65">
        <v>292</v>
      </c>
      <c r="M9" s="65">
        <v>207</v>
      </c>
      <c r="N9" s="81"/>
    </row>
    <row r="10" spans="1:35" ht="14.25" x14ac:dyDescent="0.2">
      <c r="A10" s="14" t="s">
        <v>54</v>
      </c>
      <c r="B10" s="18"/>
      <c r="C10" s="18"/>
      <c r="D10" s="18"/>
      <c r="E10" s="18"/>
      <c r="F10" s="18"/>
      <c r="G10" s="18"/>
      <c r="H10" s="18"/>
      <c r="I10" s="33"/>
      <c r="J10" s="110"/>
      <c r="K10" s="138">
        <v>4892</v>
      </c>
      <c r="L10" s="65">
        <v>454</v>
      </c>
      <c r="M10" s="65">
        <v>4438</v>
      </c>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0</v>
      </c>
      <c r="F12" s="11">
        <v>13</v>
      </c>
      <c r="G12" s="11">
        <v>20</v>
      </c>
      <c r="H12" s="11">
        <v>76</v>
      </c>
      <c r="I12" s="11">
        <v>32</v>
      </c>
      <c r="J12" s="112">
        <v>0</v>
      </c>
      <c r="K12" s="133">
        <v>90</v>
      </c>
      <c r="L12" s="48">
        <v>45</v>
      </c>
      <c r="M12" s="48">
        <v>45</v>
      </c>
      <c r="N12" s="49">
        <f>SUM(N13:N14)</f>
        <v>0</v>
      </c>
    </row>
    <row r="13" spans="1:35" ht="14.25" x14ac:dyDescent="0.2">
      <c r="A13" s="14" t="s">
        <v>19</v>
      </c>
      <c r="B13" s="18"/>
      <c r="C13" s="18"/>
      <c r="D13" s="18"/>
      <c r="E13" s="76"/>
      <c r="F13" s="76">
        <v>13</v>
      </c>
      <c r="G13" s="76">
        <v>20</v>
      </c>
      <c r="H13" s="76" t="s">
        <v>18</v>
      </c>
      <c r="I13" s="33">
        <v>32</v>
      </c>
      <c r="J13" s="105" t="s">
        <v>18</v>
      </c>
      <c r="K13" s="137">
        <v>90</v>
      </c>
      <c r="L13" s="65">
        <v>45</v>
      </c>
      <c r="M13" s="65">
        <v>45</v>
      </c>
      <c r="N13" s="81"/>
    </row>
    <row r="14" spans="1:35" ht="14.25" x14ac:dyDescent="0.2">
      <c r="A14" s="13" t="s">
        <v>22</v>
      </c>
      <c r="B14" s="18"/>
      <c r="C14" s="18"/>
      <c r="D14" s="18"/>
      <c r="E14" s="76" t="s">
        <v>18</v>
      </c>
      <c r="F14" s="76" t="s">
        <v>18</v>
      </c>
      <c r="G14" s="76" t="s">
        <v>18</v>
      </c>
      <c r="H14" s="18">
        <v>76</v>
      </c>
      <c r="I14" s="53" t="s">
        <v>18</v>
      </c>
      <c r="J14" s="105" t="s">
        <v>18</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1236</v>
      </c>
      <c r="F16" s="11">
        <v>1600</v>
      </c>
      <c r="G16" s="11">
        <v>2799</v>
      </c>
      <c r="H16" s="11">
        <v>2090</v>
      </c>
      <c r="I16" s="11">
        <v>2374</v>
      </c>
      <c r="J16" s="109">
        <v>4836</v>
      </c>
      <c r="K16" s="133">
        <v>6769</v>
      </c>
      <c r="L16" s="48">
        <v>0</v>
      </c>
      <c r="M16" s="48">
        <v>6769</v>
      </c>
      <c r="N16" s="49">
        <v>0</v>
      </c>
    </row>
    <row r="17" spans="1:14" ht="14.25" x14ac:dyDescent="0.2">
      <c r="A17" s="14" t="s">
        <v>28</v>
      </c>
      <c r="B17" s="18"/>
      <c r="C17" s="18"/>
      <c r="D17" s="18"/>
      <c r="E17" s="18">
        <v>1236</v>
      </c>
      <c r="F17" s="18">
        <v>1600</v>
      </c>
      <c r="G17" s="18">
        <v>2334</v>
      </c>
      <c r="H17" s="18">
        <v>1825</v>
      </c>
      <c r="I17" s="33">
        <v>1389</v>
      </c>
      <c r="J17" s="110">
        <v>3705</v>
      </c>
      <c r="K17" s="137">
        <v>1993</v>
      </c>
      <c r="L17" s="65"/>
      <c r="M17" s="65">
        <v>1993</v>
      </c>
      <c r="N17" s="81"/>
    </row>
    <row r="18" spans="1:14" ht="14.25" x14ac:dyDescent="0.2">
      <c r="A18" s="14" t="s">
        <v>1</v>
      </c>
      <c r="B18" s="18"/>
      <c r="C18" s="18"/>
      <c r="D18" s="18"/>
      <c r="E18" s="76" t="s">
        <v>18</v>
      </c>
      <c r="F18" s="76" t="s">
        <v>18</v>
      </c>
      <c r="G18" s="18">
        <v>465</v>
      </c>
      <c r="H18" s="76" t="s">
        <v>18</v>
      </c>
      <c r="I18" s="33"/>
      <c r="J18" s="105" t="s">
        <v>18</v>
      </c>
      <c r="K18" s="138">
        <v>460</v>
      </c>
      <c r="L18" s="65"/>
      <c r="M18" s="65">
        <v>460</v>
      </c>
      <c r="N18" s="81"/>
    </row>
    <row r="19" spans="1:14" ht="14.25" x14ac:dyDescent="0.2">
      <c r="A19" s="14" t="s">
        <v>2</v>
      </c>
      <c r="B19" s="18"/>
      <c r="C19" s="18"/>
      <c r="D19" s="18"/>
      <c r="E19" s="18"/>
      <c r="F19" s="18"/>
      <c r="G19" s="76" t="s">
        <v>18</v>
      </c>
      <c r="H19" s="76" t="s">
        <v>18</v>
      </c>
      <c r="I19" s="33">
        <v>803</v>
      </c>
      <c r="J19" s="110">
        <v>1131</v>
      </c>
      <c r="K19" s="138">
        <v>1868</v>
      </c>
      <c r="L19" s="65"/>
      <c r="M19" s="65">
        <v>1868</v>
      </c>
      <c r="N19" s="81"/>
    </row>
    <row r="20" spans="1:14" ht="14.25" x14ac:dyDescent="0.2">
      <c r="A20" s="14" t="s">
        <v>15</v>
      </c>
      <c r="B20" s="18"/>
      <c r="C20" s="18"/>
      <c r="D20" s="18"/>
      <c r="E20" s="18"/>
      <c r="F20" s="18"/>
      <c r="G20" s="18"/>
      <c r="H20" s="18"/>
      <c r="I20" s="33"/>
      <c r="J20" s="105" t="s">
        <v>18</v>
      </c>
      <c r="K20" s="138">
        <v>26</v>
      </c>
      <c r="L20" s="65"/>
      <c r="M20" s="65">
        <v>26</v>
      </c>
      <c r="N20" s="81"/>
    </row>
    <row r="21" spans="1:14" ht="14.25" x14ac:dyDescent="0.2">
      <c r="A21" s="14" t="s">
        <v>3</v>
      </c>
      <c r="B21" s="18"/>
      <c r="C21" s="18"/>
      <c r="D21" s="18"/>
      <c r="E21" s="18"/>
      <c r="F21" s="18"/>
      <c r="G21" s="18"/>
      <c r="H21" s="18"/>
      <c r="I21" s="33"/>
      <c r="J21" s="110"/>
      <c r="K21" s="138">
        <v>775</v>
      </c>
      <c r="L21" s="65"/>
      <c r="M21" s="65">
        <v>775</v>
      </c>
      <c r="N21" s="81"/>
    </row>
    <row r="22" spans="1:14" ht="14.25" x14ac:dyDescent="0.2">
      <c r="A22" s="14" t="s">
        <v>29</v>
      </c>
      <c r="B22" s="18"/>
      <c r="C22" s="18"/>
      <c r="D22" s="18"/>
      <c r="E22" s="18"/>
      <c r="F22" s="18"/>
      <c r="G22" s="18"/>
      <c r="H22" s="18"/>
      <c r="I22" s="33"/>
      <c r="J22" s="110"/>
      <c r="K22" s="138">
        <v>523</v>
      </c>
      <c r="L22" s="65"/>
      <c r="M22" s="65">
        <v>523</v>
      </c>
      <c r="N22" s="81"/>
    </row>
    <row r="23" spans="1:14" ht="14.25" x14ac:dyDescent="0.2">
      <c r="A23" s="13" t="s">
        <v>30</v>
      </c>
      <c r="B23" s="18"/>
      <c r="C23" s="18"/>
      <c r="D23" s="18"/>
      <c r="E23" s="76" t="s">
        <v>18</v>
      </c>
      <c r="F23" s="76" t="s">
        <v>18</v>
      </c>
      <c r="G23" s="76" t="s">
        <v>18</v>
      </c>
      <c r="H23" s="82">
        <v>265</v>
      </c>
      <c r="I23" s="53">
        <v>182</v>
      </c>
      <c r="J23" s="105" t="s">
        <v>18</v>
      </c>
      <c r="K23" s="138">
        <v>245</v>
      </c>
      <c r="L23" s="65"/>
      <c r="M23" s="65">
        <v>245</v>
      </c>
      <c r="N23" s="81"/>
    </row>
    <row r="24" spans="1:14" ht="14.25" x14ac:dyDescent="0.2">
      <c r="A24" s="13" t="s">
        <v>57</v>
      </c>
      <c r="B24" s="18"/>
      <c r="C24" s="18"/>
      <c r="D24" s="18"/>
      <c r="E24" s="76">
        <v>807</v>
      </c>
      <c r="F24" s="18">
        <v>969</v>
      </c>
      <c r="G24" s="18">
        <v>817</v>
      </c>
      <c r="H24" s="76">
        <v>571</v>
      </c>
      <c r="I24" s="33">
        <v>385</v>
      </c>
      <c r="J24" s="110">
        <v>356</v>
      </c>
      <c r="K24" s="138">
        <v>879</v>
      </c>
      <c r="L24" s="65"/>
      <c r="M24" s="65">
        <v>879</v>
      </c>
      <c r="N24" s="81"/>
    </row>
    <row r="25" spans="1:14" ht="8.25" customHeight="1" x14ac:dyDescent="0.2">
      <c r="A25" s="113"/>
      <c r="B25" s="114"/>
      <c r="C25" s="114"/>
      <c r="D25" s="114"/>
      <c r="E25" s="115"/>
      <c r="F25" s="116"/>
      <c r="G25" s="114"/>
      <c r="H25" s="114"/>
      <c r="I25" s="114"/>
      <c r="J25" s="117"/>
      <c r="K25" s="3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141">
        <v>32</v>
      </c>
      <c r="L26" s="48">
        <v>32</v>
      </c>
      <c r="M26" s="48">
        <v>0</v>
      </c>
      <c r="N26" s="49">
        <v>0</v>
      </c>
    </row>
    <row r="27" spans="1:14" ht="14.25" x14ac:dyDescent="0.2">
      <c r="A27" s="13" t="s">
        <v>24</v>
      </c>
      <c r="B27" s="18"/>
      <c r="C27" s="18"/>
      <c r="D27" s="18"/>
      <c r="E27" s="18"/>
      <c r="F27" s="76"/>
      <c r="G27" s="63"/>
      <c r="H27" s="63"/>
      <c r="I27" s="61"/>
      <c r="J27" s="118"/>
      <c r="K27" s="137">
        <v>27</v>
      </c>
      <c r="L27" s="65">
        <v>27</v>
      </c>
      <c r="M27" s="65"/>
      <c r="N27" s="81"/>
    </row>
    <row r="28" spans="1:14" ht="14.25" x14ac:dyDescent="0.2">
      <c r="A28" s="13" t="s">
        <v>58</v>
      </c>
      <c r="B28" s="18"/>
      <c r="C28" s="18"/>
      <c r="D28" s="18"/>
      <c r="E28" s="18"/>
      <c r="F28" s="76"/>
      <c r="G28" s="63"/>
      <c r="H28" s="77">
        <v>90</v>
      </c>
      <c r="I28" s="61">
        <v>106</v>
      </c>
      <c r="J28" s="118">
        <v>270</v>
      </c>
      <c r="K28" s="138">
        <v>5</v>
      </c>
      <c r="L28" s="65">
        <v>5</v>
      </c>
      <c r="M28" s="65"/>
      <c r="N28" s="81"/>
    </row>
    <row r="29" spans="1:14" ht="14.25" x14ac:dyDescent="0.2">
      <c r="A29" s="66" t="s">
        <v>25</v>
      </c>
      <c r="B29" s="18"/>
      <c r="C29" s="18"/>
      <c r="D29" s="18"/>
      <c r="E29" s="18"/>
      <c r="F29" s="76"/>
      <c r="G29" s="18"/>
      <c r="H29" s="18"/>
      <c r="I29" s="53"/>
      <c r="J29" s="105"/>
      <c r="K29" s="138">
        <v>0</v>
      </c>
      <c r="L29" s="65"/>
      <c r="M29" s="65"/>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261</v>
      </c>
      <c r="L31" s="102">
        <v>0</v>
      </c>
      <c r="M31" s="102">
        <v>261</v>
      </c>
      <c r="N31" s="103">
        <v>0</v>
      </c>
    </row>
    <row r="32" spans="1:14" ht="14.25" x14ac:dyDescent="0.2">
      <c r="A32" s="13" t="s">
        <v>20</v>
      </c>
      <c r="B32" s="152"/>
      <c r="C32" s="152"/>
      <c r="D32" s="152"/>
      <c r="E32" s="152"/>
      <c r="F32" s="152"/>
      <c r="G32" s="153"/>
      <c r="H32" s="153"/>
      <c r="I32" s="154"/>
      <c r="J32" s="155"/>
      <c r="K32" s="137">
        <v>31</v>
      </c>
      <c r="L32" s="100"/>
      <c r="M32" s="100">
        <v>31</v>
      </c>
      <c r="N32" s="81"/>
    </row>
    <row r="33" spans="1:14" ht="14.25" x14ac:dyDescent="0.2">
      <c r="A33" s="13" t="s">
        <v>31</v>
      </c>
      <c r="B33" s="18"/>
      <c r="C33" s="18"/>
      <c r="D33" s="18"/>
      <c r="E33" s="18"/>
      <c r="F33" s="18"/>
      <c r="G33" s="63"/>
      <c r="H33" s="63"/>
      <c r="I33" s="61"/>
      <c r="J33" s="118"/>
      <c r="K33" s="137">
        <v>30</v>
      </c>
      <c r="L33" s="100"/>
      <c r="M33" s="100">
        <v>30</v>
      </c>
      <c r="N33" s="81"/>
    </row>
    <row r="34" spans="1:14" ht="15" thickBot="1" x14ac:dyDescent="0.25">
      <c r="A34" s="122" t="s">
        <v>38</v>
      </c>
      <c r="B34" s="123"/>
      <c r="C34" s="123"/>
      <c r="D34" s="123"/>
      <c r="E34" s="123"/>
      <c r="F34" s="123"/>
      <c r="G34" s="123"/>
      <c r="H34" s="123"/>
      <c r="I34" s="123"/>
      <c r="J34" s="124"/>
      <c r="K34" s="137">
        <v>200</v>
      </c>
      <c r="L34" s="100"/>
      <c r="M34" s="100">
        <v>200</v>
      </c>
      <c r="N34" s="81"/>
    </row>
    <row r="35" spans="1:14" ht="15" x14ac:dyDescent="0.25">
      <c r="A35" s="42" t="s">
        <v>11</v>
      </c>
      <c r="B35" s="43">
        <v>961</v>
      </c>
      <c r="C35" s="43">
        <v>3920</v>
      </c>
      <c r="D35" s="43">
        <v>3571</v>
      </c>
      <c r="E35" s="43">
        <v>2878</v>
      </c>
      <c r="F35" s="43">
        <v>3591</v>
      </c>
      <c r="G35" s="43">
        <v>4336</v>
      </c>
      <c r="H35" s="43">
        <v>4503</v>
      </c>
      <c r="I35" s="43">
        <v>5518</v>
      </c>
      <c r="J35" s="43">
        <v>9548</v>
      </c>
      <c r="K35" s="70">
        <v>14962</v>
      </c>
      <c r="L35" s="71">
        <v>2227</v>
      </c>
      <c r="M35" s="71">
        <v>12635</v>
      </c>
      <c r="N35" s="72">
        <v>0</v>
      </c>
    </row>
    <row r="36" spans="1:14" ht="15.75" thickBot="1" x14ac:dyDescent="0.3">
      <c r="A36" s="45" t="s">
        <v>8</v>
      </c>
      <c r="B36" s="46">
        <v>55</v>
      </c>
      <c r="C36" s="46">
        <v>73</v>
      </c>
      <c r="D36" s="46">
        <v>68</v>
      </c>
      <c r="E36" s="46">
        <v>45</v>
      </c>
      <c r="F36" s="46">
        <v>42</v>
      </c>
      <c r="G36" s="46">
        <v>39</v>
      </c>
      <c r="H36" s="46">
        <v>37</v>
      </c>
      <c r="I36" s="46">
        <v>38</v>
      </c>
      <c r="J36" s="46">
        <v>33</v>
      </c>
      <c r="K36" s="57" t="s">
        <v>10</v>
      </c>
      <c r="L36" s="58">
        <v>15</v>
      </c>
      <c r="M36" s="58">
        <v>85</v>
      </c>
      <c r="N36" s="59">
        <v>0</v>
      </c>
    </row>
    <row r="37" spans="1:14" ht="15" x14ac:dyDescent="0.25">
      <c r="A37" s="42" t="s">
        <v>12</v>
      </c>
      <c r="B37" s="43">
        <v>30506</v>
      </c>
      <c r="C37" s="43">
        <v>31140</v>
      </c>
      <c r="D37" s="43">
        <v>23715</v>
      </c>
      <c r="E37" s="43">
        <v>14060</v>
      </c>
      <c r="F37" s="43">
        <v>11805</v>
      </c>
      <c r="G37" s="43">
        <v>11445</v>
      </c>
      <c r="H37" s="43">
        <v>8465</v>
      </c>
      <c r="I37" s="43">
        <v>11650</v>
      </c>
      <c r="J37" s="44">
        <v>24514</v>
      </c>
      <c r="K37" s="9"/>
      <c r="L37" s="34"/>
      <c r="M37" s="34"/>
      <c r="N37" s="34"/>
    </row>
    <row r="38" spans="1:14" ht="15.75" thickBot="1" x14ac:dyDescent="0.3">
      <c r="A38" s="45" t="s">
        <v>8</v>
      </c>
      <c r="B38" s="46">
        <v>297</v>
      </c>
      <c r="C38" s="46">
        <v>295</v>
      </c>
      <c r="D38" s="46">
        <v>219</v>
      </c>
      <c r="E38" s="46">
        <v>191</v>
      </c>
      <c r="F38" s="46">
        <v>163</v>
      </c>
      <c r="G38" s="46">
        <v>153</v>
      </c>
      <c r="H38" s="46">
        <v>106</v>
      </c>
      <c r="I38" s="46">
        <v>92</v>
      </c>
      <c r="J38" s="47">
        <v>123</v>
      </c>
      <c r="K38" s="9"/>
      <c r="L38" s="34"/>
      <c r="M38" s="34"/>
      <c r="N38" s="34"/>
    </row>
    <row r="39" spans="1:14" ht="15" x14ac:dyDescent="0.25">
      <c r="A39" s="42" t="s">
        <v>13</v>
      </c>
      <c r="B39" s="43">
        <v>50674</v>
      </c>
      <c r="C39" s="43">
        <v>52594</v>
      </c>
      <c r="D39" s="43">
        <v>40597</v>
      </c>
      <c r="E39" s="43">
        <v>34612</v>
      </c>
      <c r="F39" s="43">
        <v>32639</v>
      </c>
      <c r="G39" s="43">
        <v>25398</v>
      </c>
      <c r="H39" s="43">
        <v>17443</v>
      </c>
      <c r="I39" s="43">
        <v>20047</v>
      </c>
      <c r="J39" s="44">
        <v>28351</v>
      </c>
      <c r="K39" s="16"/>
    </row>
    <row r="40" spans="1:14" ht="15.75" thickBot="1" x14ac:dyDescent="0.3">
      <c r="A40" s="45" t="s">
        <v>8</v>
      </c>
      <c r="B40" s="46">
        <v>340</v>
      </c>
      <c r="C40" s="46">
        <v>339</v>
      </c>
      <c r="D40" s="46">
        <v>259</v>
      </c>
      <c r="E40" s="46">
        <v>238</v>
      </c>
      <c r="F40" s="46">
        <v>205</v>
      </c>
      <c r="G40" s="46">
        <v>218</v>
      </c>
      <c r="H40" s="46">
        <v>158</v>
      </c>
      <c r="I40" s="46">
        <v>191</v>
      </c>
      <c r="J40" s="47">
        <v>166</v>
      </c>
      <c r="K40" s="16"/>
    </row>
    <row r="41" spans="1:14" ht="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68</v>
      </c>
      <c r="B47" s="32"/>
      <c r="C47" s="32"/>
      <c r="D47" s="32"/>
      <c r="F47" s="15"/>
    </row>
    <row r="48" spans="1:14" x14ac:dyDescent="0.2">
      <c r="A48" s="32" t="s">
        <v>69</v>
      </c>
      <c r="B48" s="32"/>
      <c r="C48" s="32"/>
      <c r="D48" s="32"/>
      <c r="F48" s="15"/>
    </row>
    <row r="49" spans="1:6" x14ac:dyDescent="0.2">
      <c r="A49" s="64" t="s">
        <v>70</v>
      </c>
      <c r="B49" s="32"/>
      <c r="C49" s="32"/>
      <c r="D49" s="32"/>
      <c r="F49" s="15"/>
    </row>
    <row r="50" spans="1:6" ht="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x14ac:dyDescent="0.2">
      <c r="A62" s="26" t="s">
        <v>32</v>
      </c>
    </row>
    <row r="63" spans="1:6" x14ac:dyDescent="0.2">
      <c r="A63" s="32" t="s">
        <v>21</v>
      </c>
    </row>
    <row r="64" spans="1:6" x14ac:dyDescent="0.2">
      <c r="A64" s="32" t="s">
        <v>64</v>
      </c>
    </row>
  </sheetData>
  <sortState ref="A22:N23">
    <sortCondition descending="1" ref="A22:A23"/>
  </sortState>
  <mergeCells count="4">
    <mergeCell ref="A1:N1"/>
    <mergeCell ref="A2:N2"/>
    <mergeCell ref="B4:J4"/>
    <mergeCell ref="K4:N4"/>
  </mergeCells>
  <pageMargins left="0" right="0" top="0.5" bottom="0" header="0.3" footer="0.3"/>
  <pageSetup scale="6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5"/>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42" customHeight="1" x14ac:dyDescent="0.2">
      <c r="A1" s="164" t="s">
        <v>46</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35</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1018</v>
      </c>
      <c r="F7" s="10">
        <v>758</v>
      </c>
      <c r="G7" s="10">
        <v>287</v>
      </c>
      <c r="H7" s="12">
        <v>32</v>
      </c>
      <c r="I7" s="10">
        <v>36</v>
      </c>
      <c r="J7" s="109">
        <v>64</v>
      </c>
      <c r="K7" s="136">
        <v>0</v>
      </c>
      <c r="L7" s="102">
        <v>0</v>
      </c>
      <c r="M7" s="102">
        <v>0</v>
      </c>
      <c r="N7" s="103">
        <v>0</v>
      </c>
    </row>
    <row r="8" spans="1:35" ht="14.25" x14ac:dyDescent="0.2">
      <c r="A8" s="13" t="s">
        <v>26</v>
      </c>
      <c r="B8" s="18"/>
      <c r="C8" s="18"/>
      <c r="D8" s="18"/>
      <c r="E8" s="18"/>
      <c r="F8" s="18"/>
      <c r="G8" s="18"/>
      <c r="H8" s="18"/>
      <c r="I8" s="33"/>
      <c r="J8" s="105"/>
      <c r="K8" s="137">
        <v>0</v>
      </c>
      <c r="L8" s="100"/>
      <c r="M8" s="100"/>
      <c r="N8" s="101"/>
    </row>
    <row r="9" spans="1:35" ht="14.25" x14ac:dyDescent="0.2">
      <c r="A9" s="14" t="s">
        <v>27</v>
      </c>
      <c r="B9" s="18"/>
      <c r="C9" s="18"/>
      <c r="D9" s="18"/>
      <c r="E9" s="18"/>
      <c r="F9" s="18"/>
      <c r="G9" s="18"/>
      <c r="H9" s="18"/>
      <c r="I9" s="33"/>
      <c r="J9" s="110"/>
      <c r="K9" s="138">
        <v>0</v>
      </c>
      <c r="L9" s="65"/>
      <c r="M9" s="65"/>
      <c r="N9" s="81"/>
    </row>
    <row r="10" spans="1:35" ht="14.25" x14ac:dyDescent="0.2">
      <c r="A10" s="14" t="s">
        <v>54</v>
      </c>
      <c r="B10" s="18"/>
      <c r="C10" s="18"/>
      <c r="D10" s="18"/>
      <c r="E10" s="18"/>
      <c r="F10" s="18"/>
      <c r="G10" s="18"/>
      <c r="H10" s="18"/>
      <c r="I10" s="33"/>
      <c r="J10" s="110"/>
      <c r="K10" s="138">
        <v>0</v>
      </c>
      <c r="L10" s="65"/>
      <c r="M10" s="65"/>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864</v>
      </c>
      <c r="F12" s="11">
        <v>623</v>
      </c>
      <c r="G12" s="11">
        <v>186</v>
      </c>
      <c r="H12" s="11">
        <v>86</v>
      </c>
      <c r="I12" s="11">
        <v>88</v>
      </c>
      <c r="J12" s="112">
        <v>130</v>
      </c>
      <c r="K12" s="133">
        <v>5</v>
      </c>
      <c r="L12" s="48">
        <v>5</v>
      </c>
      <c r="M12" s="48">
        <v>0</v>
      </c>
      <c r="N12" s="49">
        <v>0</v>
      </c>
    </row>
    <row r="13" spans="1:35" ht="14.25" x14ac:dyDescent="0.2">
      <c r="A13" s="14" t="s">
        <v>19</v>
      </c>
      <c r="B13" s="18"/>
      <c r="C13" s="18"/>
      <c r="D13" s="18"/>
      <c r="E13" s="76"/>
      <c r="F13" s="76">
        <v>10</v>
      </c>
      <c r="G13" s="76" t="s">
        <v>18</v>
      </c>
      <c r="H13" s="76" t="s">
        <v>18</v>
      </c>
      <c r="I13" s="33">
        <v>30</v>
      </c>
      <c r="J13" s="110">
        <v>21</v>
      </c>
      <c r="K13" s="137">
        <v>5</v>
      </c>
      <c r="L13" s="65">
        <v>5</v>
      </c>
      <c r="M13" s="65"/>
      <c r="N13" s="81"/>
    </row>
    <row r="14" spans="1:35" ht="14.25" x14ac:dyDescent="0.2">
      <c r="A14" s="13" t="s">
        <v>22</v>
      </c>
      <c r="B14" s="18"/>
      <c r="C14" s="18"/>
      <c r="D14" s="18"/>
      <c r="E14" s="76">
        <v>864</v>
      </c>
      <c r="F14" s="76">
        <v>613</v>
      </c>
      <c r="G14" s="18">
        <v>186</v>
      </c>
      <c r="H14" s="18">
        <v>86</v>
      </c>
      <c r="I14" s="33">
        <v>58</v>
      </c>
      <c r="J14" s="110">
        <v>109</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0</v>
      </c>
      <c r="F16" s="11">
        <v>0</v>
      </c>
      <c r="G16" s="11">
        <v>0</v>
      </c>
      <c r="H16" s="11">
        <v>0</v>
      </c>
      <c r="I16" s="11">
        <v>299</v>
      </c>
      <c r="J16" s="109">
        <v>106</v>
      </c>
      <c r="K16" s="133">
        <v>1066</v>
      </c>
      <c r="L16" s="48">
        <v>0</v>
      </c>
      <c r="M16" s="48">
        <v>1066</v>
      </c>
      <c r="N16" s="49">
        <v>0</v>
      </c>
    </row>
    <row r="17" spans="1:14" ht="14.25" x14ac:dyDescent="0.2">
      <c r="A17" s="14" t="s">
        <v>28</v>
      </c>
      <c r="B17" s="18"/>
      <c r="C17" s="18"/>
      <c r="D17" s="18"/>
      <c r="E17" s="18"/>
      <c r="F17" s="18"/>
      <c r="G17" s="76" t="s">
        <v>18</v>
      </c>
      <c r="H17" s="76" t="s">
        <v>18</v>
      </c>
      <c r="I17" s="33">
        <v>3</v>
      </c>
      <c r="J17" s="110">
        <v>14</v>
      </c>
      <c r="K17" s="137">
        <v>486</v>
      </c>
      <c r="L17" s="65"/>
      <c r="M17" s="65">
        <v>486</v>
      </c>
      <c r="N17" s="81"/>
    </row>
    <row r="18" spans="1:14" ht="14.25" x14ac:dyDescent="0.2">
      <c r="A18" s="14" t="s">
        <v>1</v>
      </c>
      <c r="B18" s="18"/>
      <c r="C18" s="18"/>
      <c r="D18" s="18"/>
      <c r="E18" s="18"/>
      <c r="F18" s="18"/>
      <c r="G18" s="76" t="s">
        <v>18</v>
      </c>
      <c r="H18" s="76" t="s">
        <v>18</v>
      </c>
      <c r="I18" s="33"/>
      <c r="J18" s="105" t="s">
        <v>18</v>
      </c>
      <c r="K18" s="138">
        <v>141</v>
      </c>
      <c r="L18" s="65"/>
      <c r="M18" s="65">
        <v>141</v>
      </c>
      <c r="N18" s="81"/>
    </row>
    <row r="19" spans="1:14" ht="14.25" x14ac:dyDescent="0.2">
      <c r="A19" s="14" t="s">
        <v>2</v>
      </c>
      <c r="B19" s="18"/>
      <c r="C19" s="18"/>
      <c r="D19" s="18"/>
      <c r="E19" s="76" t="s">
        <v>18</v>
      </c>
      <c r="F19" s="76" t="s">
        <v>18</v>
      </c>
      <c r="G19" s="76" t="s">
        <v>18</v>
      </c>
      <c r="H19" s="76" t="s">
        <v>18</v>
      </c>
      <c r="I19" s="53" t="s">
        <v>18</v>
      </c>
      <c r="J19" s="105" t="s">
        <v>18</v>
      </c>
      <c r="K19" s="138">
        <v>182</v>
      </c>
      <c r="L19" s="65"/>
      <c r="M19" s="65">
        <v>182</v>
      </c>
      <c r="N19" s="81"/>
    </row>
    <row r="20" spans="1:14" ht="14.25" x14ac:dyDescent="0.2">
      <c r="A20" s="14" t="s">
        <v>15</v>
      </c>
      <c r="B20" s="18"/>
      <c r="C20" s="18"/>
      <c r="D20" s="18"/>
      <c r="E20" s="18"/>
      <c r="F20" s="18"/>
      <c r="G20" s="18"/>
      <c r="H20" s="18"/>
      <c r="I20" s="33"/>
      <c r="J20" s="110"/>
      <c r="K20" s="138">
        <v>0</v>
      </c>
      <c r="L20" s="65"/>
      <c r="M20" s="65"/>
      <c r="N20" s="81"/>
    </row>
    <row r="21" spans="1:14" ht="14.25" x14ac:dyDescent="0.2">
      <c r="A21" s="14" t="s">
        <v>3</v>
      </c>
      <c r="B21" s="18"/>
      <c r="C21" s="18"/>
      <c r="D21" s="18"/>
      <c r="E21" s="18"/>
      <c r="F21" s="18"/>
      <c r="G21" s="18"/>
      <c r="H21" s="18"/>
      <c r="I21" s="33"/>
      <c r="J21" s="105" t="s">
        <v>18</v>
      </c>
      <c r="K21" s="138">
        <v>257</v>
      </c>
      <c r="L21" s="65"/>
      <c r="M21" s="65">
        <v>257</v>
      </c>
      <c r="N21" s="81"/>
    </row>
    <row r="22" spans="1:14" ht="14.25" x14ac:dyDescent="0.2">
      <c r="A22" s="14" t="s">
        <v>29</v>
      </c>
      <c r="B22" s="18"/>
      <c r="C22" s="18"/>
      <c r="D22" s="18"/>
      <c r="E22" s="18"/>
      <c r="F22" s="18"/>
      <c r="G22" s="18"/>
      <c r="H22" s="18"/>
      <c r="I22" s="33"/>
      <c r="J22" s="105"/>
      <c r="K22" s="138">
        <v>0</v>
      </c>
      <c r="L22" s="65"/>
      <c r="M22" s="65"/>
      <c r="N22" s="81"/>
    </row>
    <row r="23" spans="1:14" ht="14.25" x14ac:dyDescent="0.2">
      <c r="A23" s="13" t="s">
        <v>30</v>
      </c>
      <c r="B23" s="18"/>
      <c r="C23" s="18"/>
      <c r="D23" s="18"/>
      <c r="E23" s="76" t="s">
        <v>18</v>
      </c>
      <c r="F23" s="76" t="s">
        <v>18</v>
      </c>
      <c r="G23" s="76" t="s">
        <v>18</v>
      </c>
      <c r="H23" s="76" t="s">
        <v>18</v>
      </c>
      <c r="I23" s="53">
        <v>296</v>
      </c>
      <c r="J23" s="105">
        <v>92</v>
      </c>
      <c r="K23" s="138">
        <v>0</v>
      </c>
      <c r="L23" s="65"/>
      <c r="M23" s="65"/>
      <c r="N23" s="81"/>
    </row>
    <row r="24" spans="1:14" ht="14.25" x14ac:dyDescent="0.2">
      <c r="A24" s="13" t="s">
        <v>57</v>
      </c>
      <c r="B24" s="18"/>
      <c r="C24" s="18"/>
      <c r="D24" s="18"/>
      <c r="E24" s="76" t="s">
        <v>18</v>
      </c>
      <c r="F24" s="18">
        <v>40</v>
      </c>
      <c r="G24" s="18"/>
      <c r="H24" s="18"/>
      <c r="I24" s="33">
        <v>82</v>
      </c>
      <c r="J24" s="110">
        <v>76</v>
      </c>
      <c r="K24" s="138">
        <v>0</v>
      </c>
      <c r="L24" s="65"/>
      <c r="M24" s="65"/>
      <c r="N24" s="81"/>
    </row>
    <row r="25" spans="1:14" ht="6" customHeight="1" x14ac:dyDescent="0.2">
      <c r="A25" s="113"/>
      <c r="B25" s="114"/>
      <c r="C25" s="114"/>
      <c r="D25" s="114"/>
      <c r="E25" s="115"/>
      <c r="F25" s="116"/>
      <c r="G25" s="114"/>
      <c r="H25" s="114"/>
      <c r="I25" s="114"/>
      <c r="J25" s="117"/>
      <c r="K25" s="39"/>
      <c r="L25" s="39"/>
      <c r="M25" s="39"/>
      <c r="N25" s="40"/>
    </row>
    <row r="26" spans="1:14" s="2" customFormat="1" ht="15" x14ac:dyDescent="0.25">
      <c r="A26" s="7" t="s">
        <v>4</v>
      </c>
      <c r="B26" s="96" t="s">
        <v>5</v>
      </c>
      <c r="C26" s="96" t="s">
        <v>5</v>
      </c>
      <c r="D26" s="96" t="s">
        <v>5</v>
      </c>
      <c r="E26" s="96" t="s">
        <v>5</v>
      </c>
      <c r="F26" s="96" t="s">
        <v>5</v>
      </c>
      <c r="G26" s="96" t="s">
        <v>5</v>
      </c>
      <c r="H26" s="96" t="s">
        <v>5</v>
      </c>
      <c r="I26" s="96" t="s">
        <v>5</v>
      </c>
      <c r="J26" s="126" t="s">
        <v>5</v>
      </c>
      <c r="K26" s="141">
        <v>862</v>
      </c>
      <c r="L26" s="48">
        <v>328</v>
      </c>
      <c r="M26" s="48">
        <v>534</v>
      </c>
      <c r="N26" s="49">
        <v>0</v>
      </c>
    </row>
    <row r="27" spans="1:14" ht="14.25" x14ac:dyDescent="0.2">
      <c r="A27" s="13" t="s">
        <v>24</v>
      </c>
      <c r="B27" s="18"/>
      <c r="C27" s="18"/>
      <c r="D27" s="18"/>
      <c r="E27" s="18"/>
      <c r="F27" s="76"/>
      <c r="G27" s="63" t="s">
        <v>18</v>
      </c>
      <c r="H27" s="63" t="s">
        <v>18</v>
      </c>
      <c r="I27" s="53" t="s">
        <v>18</v>
      </c>
      <c r="J27" s="118">
        <v>7</v>
      </c>
      <c r="K27" s="137">
        <v>525</v>
      </c>
      <c r="L27" s="65">
        <v>328</v>
      </c>
      <c r="M27" s="65">
        <v>197</v>
      </c>
      <c r="N27" s="81"/>
    </row>
    <row r="28" spans="1:14" ht="14.25" x14ac:dyDescent="0.2">
      <c r="A28" s="13" t="s">
        <v>58</v>
      </c>
      <c r="B28" s="18"/>
      <c r="C28" s="18"/>
      <c r="D28" s="18"/>
      <c r="E28" s="60">
        <v>601</v>
      </c>
      <c r="F28" s="78">
        <v>560</v>
      </c>
      <c r="G28" s="77">
        <v>780</v>
      </c>
      <c r="H28" s="63" t="s">
        <v>18</v>
      </c>
      <c r="I28" s="61">
        <v>332</v>
      </c>
      <c r="J28" s="118">
        <v>739</v>
      </c>
      <c r="K28" s="138">
        <v>0</v>
      </c>
      <c r="L28" s="65"/>
      <c r="M28" s="65"/>
      <c r="N28" s="81"/>
    </row>
    <row r="29" spans="1:14" ht="14.25" x14ac:dyDescent="0.2">
      <c r="A29" s="66" t="s">
        <v>25</v>
      </c>
      <c r="B29" s="18"/>
      <c r="C29" s="18"/>
      <c r="D29" s="18"/>
      <c r="E29" s="18"/>
      <c r="F29" s="76"/>
      <c r="G29" s="76" t="s">
        <v>18</v>
      </c>
      <c r="H29" s="60">
        <v>250</v>
      </c>
      <c r="I29" s="53" t="s">
        <v>18</v>
      </c>
      <c r="J29" s="119">
        <v>166</v>
      </c>
      <c r="K29" s="138">
        <v>337</v>
      </c>
      <c r="L29" s="65"/>
      <c r="M29" s="65">
        <v>337</v>
      </c>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238</v>
      </c>
      <c r="L31" s="102">
        <v>0</v>
      </c>
      <c r="M31" s="102">
        <v>238</v>
      </c>
      <c r="N31" s="103">
        <v>0</v>
      </c>
    </row>
    <row r="32" spans="1:14" ht="14.25" x14ac:dyDescent="0.2">
      <c r="A32" s="13" t="s">
        <v>20</v>
      </c>
      <c r="B32" s="152"/>
      <c r="C32" s="152"/>
      <c r="D32" s="152"/>
      <c r="E32" s="152"/>
      <c r="F32" s="152"/>
      <c r="G32" s="153"/>
      <c r="H32" s="153"/>
      <c r="I32" s="154"/>
      <c r="J32" s="155"/>
      <c r="K32" s="137">
        <v>238</v>
      </c>
      <c r="L32" s="100"/>
      <c r="M32" s="100">
        <v>238</v>
      </c>
      <c r="N32" s="81"/>
    </row>
    <row r="33" spans="1:14" ht="14.25" x14ac:dyDescent="0.2">
      <c r="A33" s="13" t="s">
        <v>31</v>
      </c>
      <c r="B33" s="18"/>
      <c r="C33" s="18"/>
      <c r="D33" s="18"/>
      <c r="E33" s="18"/>
      <c r="F33" s="18"/>
      <c r="G33" s="63"/>
      <c r="H33" s="63"/>
      <c r="I33" s="61"/>
      <c r="J33" s="118"/>
      <c r="K33" s="137">
        <v>0</v>
      </c>
      <c r="L33" s="100"/>
      <c r="M33" s="100"/>
      <c r="N33" s="151"/>
    </row>
    <row r="34" spans="1:14" ht="15" thickBot="1" x14ac:dyDescent="0.25">
      <c r="A34" s="122" t="s">
        <v>38</v>
      </c>
      <c r="B34" s="123"/>
      <c r="C34" s="123"/>
      <c r="D34" s="123"/>
      <c r="E34" s="123"/>
      <c r="F34" s="123"/>
      <c r="G34" s="123"/>
      <c r="H34" s="123"/>
      <c r="I34" s="123"/>
      <c r="J34" s="124"/>
      <c r="K34" s="137">
        <v>0</v>
      </c>
      <c r="L34" s="100"/>
      <c r="M34" s="100"/>
      <c r="N34" s="85"/>
    </row>
    <row r="35" spans="1:14" ht="15" x14ac:dyDescent="0.25">
      <c r="A35" s="42" t="s">
        <v>11</v>
      </c>
      <c r="B35" s="43">
        <v>1431</v>
      </c>
      <c r="C35" s="43">
        <v>639</v>
      </c>
      <c r="D35" s="43">
        <v>4821</v>
      </c>
      <c r="E35" s="43">
        <v>6573</v>
      </c>
      <c r="F35" s="43">
        <v>4257</v>
      </c>
      <c r="G35" s="43">
        <v>1432</v>
      </c>
      <c r="H35" s="43">
        <v>4081</v>
      </c>
      <c r="I35" s="43">
        <v>2148</v>
      </c>
      <c r="J35" s="43">
        <v>2388</v>
      </c>
      <c r="K35" s="70">
        <v>2171</v>
      </c>
      <c r="L35" s="71">
        <v>333</v>
      </c>
      <c r="M35" s="71">
        <v>1838</v>
      </c>
      <c r="N35" s="72">
        <v>0</v>
      </c>
    </row>
    <row r="36" spans="1:14" ht="15.75" thickBot="1" x14ac:dyDescent="0.3">
      <c r="A36" s="45" t="s">
        <v>8</v>
      </c>
      <c r="B36" s="46">
        <v>12</v>
      </c>
      <c r="C36" s="46">
        <v>21</v>
      </c>
      <c r="D36" s="46">
        <v>38</v>
      </c>
      <c r="E36" s="46">
        <v>64</v>
      </c>
      <c r="F36" s="46">
        <v>80</v>
      </c>
      <c r="G36" s="46">
        <v>57</v>
      </c>
      <c r="H36" s="46">
        <v>56</v>
      </c>
      <c r="I36" s="46">
        <v>61</v>
      </c>
      <c r="J36" s="46">
        <v>81</v>
      </c>
      <c r="K36" s="57" t="s">
        <v>10</v>
      </c>
      <c r="L36" s="58">
        <v>15</v>
      </c>
      <c r="M36" s="58">
        <v>85</v>
      </c>
      <c r="N36" s="59">
        <v>0</v>
      </c>
    </row>
    <row r="37" spans="1:14" ht="15" x14ac:dyDescent="0.25">
      <c r="A37" s="42" t="s">
        <v>12</v>
      </c>
      <c r="B37" s="43">
        <v>24597</v>
      </c>
      <c r="C37" s="43">
        <v>28731</v>
      </c>
      <c r="D37" s="43">
        <v>34480</v>
      </c>
      <c r="E37" s="43">
        <v>21981</v>
      </c>
      <c r="F37" s="43">
        <v>16669</v>
      </c>
      <c r="G37" s="43">
        <v>17860</v>
      </c>
      <c r="H37" s="43">
        <v>16347</v>
      </c>
      <c r="I37" s="43">
        <v>11910</v>
      </c>
      <c r="J37" s="44">
        <v>15093</v>
      </c>
      <c r="K37" s="9"/>
      <c r="L37" s="34"/>
      <c r="M37" s="34"/>
      <c r="N37" s="34"/>
    </row>
    <row r="38" spans="1:14" ht="15.75" thickBot="1" x14ac:dyDescent="0.3">
      <c r="A38" s="45" t="s">
        <v>8</v>
      </c>
      <c r="B38" s="46">
        <v>225</v>
      </c>
      <c r="C38" s="46">
        <v>245</v>
      </c>
      <c r="D38" s="46">
        <v>223</v>
      </c>
      <c r="E38" s="46">
        <v>206</v>
      </c>
      <c r="F38" s="46">
        <v>209</v>
      </c>
      <c r="G38" s="46">
        <v>227</v>
      </c>
      <c r="H38" s="46">
        <v>184</v>
      </c>
      <c r="I38" s="46">
        <v>281</v>
      </c>
      <c r="J38" s="47">
        <v>305</v>
      </c>
      <c r="K38" s="9"/>
      <c r="L38" s="34"/>
      <c r="M38" s="34"/>
      <c r="N38" s="34"/>
    </row>
    <row r="39" spans="1:14" ht="15" x14ac:dyDescent="0.25">
      <c r="A39" s="42" t="s">
        <v>13</v>
      </c>
      <c r="B39" s="43">
        <v>46177</v>
      </c>
      <c r="C39" s="43">
        <v>50326</v>
      </c>
      <c r="D39" s="43">
        <v>55712</v>
      </c>
      <c r="E39" s="43">
        <v>45665</v>
      </c>
      <c r="F39" s="43">
        <v>37031</v>
      </c>
      <c r="G39" s="43">
        <v>33477</v>
      </c>
      <c r="H39" s="43">
        <v>29884</v>
      </c>
      <c r="I39" s="43">
        <v>33951</v>
      </c>
      <c r="J39" s="44">
        <v>24608</v>
      </c>
      <c r="K39" s="16"/>
    </row>
    <row r="40" spans="1:14" ht="15.75" thickBot="1" x14ac:dyDescent="0.3">
      <c r="A40" s="45" t="s">
        <v>8</v>
      </c>
      <c r="B40" s="46">
        <v>273</v>
      </c>
      <c r="C40" s="46">
        <v>292</v>
      </c>
      <c r="D40" s="46">
        <v>282</v>
      </c>
      <c r="E40" s="46">
        <v>261</v>
      </c>
      <c r="F40" s="46">
        <v>264</v>
      </c>
      <c r="G40" s="46">
        <v>290</v>
      </c>
      <c r="H40" s="46">
        <v>266</v>
      </c>
      <c r="I40" s="46">
        <v>411</v>
      </c>
      <c r="J40" s="47">
        <v>377</v>
      </c>
      <c r="K40" s="16"/>
    </row>
    <row r="41" spans="1:14" ht="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34</v>
      </c>
      <c r="B47" s="32"/>
      <c r="C47" s="32"/>
      <c r="D47" s="32"/>
      <c r="F47" s="15"/>
    </row>
    <row r="48" spans="1:14" x14ac:dyDescent="0.2">
      <c r="A48" s="41" t="s">
        <v>36</v>
      </c>
      <c r="B48" s="32"/>
      <c r="C48" s="32"/>
      <c r="D48" s="32"/>
      <c r="F48" s="15"/>
    </row>
    <row r="49" spans="1:6" x14ac:dyDescent="0.2">
      <c r="A49" s="32" t="s">
        <v>62</v>
      </c>
      <c r="B49" s="32"/>
      <c r="C49" s="32"/>
      <c r="D49" s="32"/>
      <c r="F49" s="15"/>
    </row>
    <row r="50" spans="1:6" x14ac:dyDescent="0.2">
      <c r="A50" s="64" t="s">
        <v>70</v>
      </c>
      <c r="B50" s="32"/>
      <c r="C50" s="32"/>
      <c r="D50" s="32"/>
      <c r="F50" s="15"/>
    </row>
    <row r="51" spans="1:6" ht="8.25" customHeight="1" x14ac:dyDescent="0.2">
      <c r="A51" s="32"/>
      <c r="B51" s="32"/>
      <c r="C51" s="32"/>
      <c r="D51" s="32"/>
      <c r="F51" s="15"/>
    </row>
    <row r="52" spans="1:6" x14ac:dyDescent="0.2">
      <c r="A52" s="32" t="s">
        <v>14</v>
      </c>
      <c r="B52" s="32"/>
      <c r="C52" s="32"/>
      <c r="D52" s="32"/>
      <c r="F52" s="15"/>
    </row>
    <row r="53" spans="1:6" x14ac:dyDescent="0.2">
      <c r="A53" s="32" t="s">
        <v>71</v>
      </c>
      <c r="B53" s="32"/>
      <c r="C53" s="32"/>
      <c r="D53" s="32"/>
      <c r="F53" s="15"/>
    </row>
    <row r="54" spans="1:6" x14ac:dyDescent="0.2">
      <c r="A54" s="32" t="s">
        <v>17</v>
      </c>
      <c r="B54" s="32"/>
      <c r="C54" s="32"/>
      <c r="D54" s="32"/>
      <c r="F54" s="15"/>
    </row>
    <row r="55" spans="1:6" x14ac:dyDescent="0.2">
      <c r="A55" s="32" t="s">
        <v>16</v>
      </c>
      <c r="B55" s="25"/>
      <c r="C55" s="25"/>
      <c r="D55" s="25"/>
      <c r="F55" s="15"/>
    </row>
    <row r="56" spans="1:6" x14ac:dyDescent="0.2">
      <c r="A56" s="32" t="s">
        <v>63</v>
      </c>
      <c r="B56" s="26"/>
      <c r="C56" s="26"/>
      <c r="D56" s="26"/>
      <c r="F56" s="15"/>
    </row>
    <row r="57" spans="1:6" x14ac:dyDescent="0.2">
      <c r="A57" s="32" t="s">
        <v>72</v>
      </c>
      <c r="B57" s="26"/>
      <c r="C57" s="26"/>
      <c r="D57" s="26"/>
      <c r="F57" s="15"/>
    </row>
    <row r="58" spans="1:6" x14ac:dyDescent="0.2">
      <c r="A58" s="26" t="s">
        <v>73</v>
      </c>
    </row>
    <row r="59" spans="1:6" x14ac:dyDescent="0.2">
      <c r="A59" s="26" t="s">
        <v>74</v>
      </c>
    </row>
    <row r="60" spans="1:6" x14ac:dyDescent="0.2">
      <c r="A60" s="26" t="s">
        <v>75</v>
      </c>
    </row>
    <row r="61" spans="1:6" x14ac:dyDescent="0.2">
      <c r="A61" s="26" t="s">
        <v>76</v>
      </c>
    </row>
    <row r="62" spans="1:6" x14ac:dyDescent="0.2">
      <c r="A62" s="26" t="s">
        <v>77</v>
      </c>
    </row>
    <row r="63" spans="1:6" x14ac:dyDescent="0.2">
      <c r="A63" s="26" t="s">
        <v>32</v>
      </c>
    </row>
    <row r="64" spans="1:6" x14ac:dyDescent="0.2">
      <c r="A64" s="32" t="s">
        <v>21</v>
      </c>
    </row>
    <row r="65" spans="1:1" x14ac:dyDescent="0.2">
      <c r="A65" s="32" t="s">
        <v>64</v>
      </c>
    </row>
  </sheetData>
  <sortState ref="A23:N24">
    <sortCondition descending="1" ref="A23:A24"/>
  </sortState>
  <mergeCells count="4">
    <mergeCell ref="A1:N1"/>
    <mergeCell ref="A2:N2"/>
    <mergeCell ref="B4:J4"/>
    <mergeCell ref="K4:N4"/>
  </mergeCells>
  <pageMargins left="0" right="0" top="0.5" bottom="0" header="0.3" footer="0.3"/>
  <pageSetup scale="6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39.75" customHeight="1" x14ac:dyDescent="0.2">
      <c r="A1" s="164" t="s">
        <v>47</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23</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135"/>
      <c r="L6" s="37"/>
      <c r="M6" s="37"/>
      <c r="N6" s="38"/>
    </row>
    <row r="7" spans="1:35" s="2" customFormat="1" ht="15" x14ac:dyDescent="0.25">
      <c r="A7" s="7" t="s">
        <v>53</v>
      </c>
      <c r="B7" s="11" t="s">
        <v>5</v>
      </c>
      <c r="C7" s="11" t="s">
        <v>5</v>
      </c>
      <c r="D7" s="11" t="s">
        <v>5</v>
      </c>
      <c r="E7" s="10">
        <v>1004</v>
      </c>
      <c r="F7" s="10">
        <v>761</v>
      </c>
      <c r="G7" s="10">
        <v>1236</v>
      </c>
      <c r="H7" s="12">
        <v>158</v>
      </c>
      <c r="I7" s="10" t="s">
        <v>18</v>
      </c>
      <c r="J7" s="109">
        <v>568</v>
      </c>
      <c r="K7" s="136">
        <v>559</v>
      </c>
      <c r="L7" s="102">
        <v>405</v>
      </c>
      <c r="M7" s="102">
        <v>154</v>
      </c>
      <c r="N7" s="103">
        <v>0</v>
      </c>
    </row>
    <row r="8" spans="1:35" ht="14.25" x14ac:dyDescent="0.2">
      <c r="A8" s="13" t="s">
        <v>26</v>
      </c>
      <c r="B8" s="18"/>
      <c r="C8" s="18"/>
      <c r="D8" s="18"/>
      <c r="E8" s="18"/>
      <c r="F8" s="18"/>
      <c r="G8" s="18"/>
      <c r="H8" s="18"/>
      <c r="I8" s="33"/>
      <c r="J8" s="105"/>
      <c r="K8" s="137">
        <v>477</v>
      </c>
      <c r="L8" s="100">
        <v>375</v>
      </c>
      <c r="M8" s="100">
        <v>102</v>
      </c>
      <c r="N8" s="101"/>
    </row>
    <row r="9" spans="1:35" ht="14.25" x14ac:dyDescent="0.2">
      <c r="A9" s="14" t="s">
        <v>27</v>
      </c>
      <c r="B9" s="18"/>
      <c r="C9" s="18"/>
      <c r="D9" s="18"/>
      <c r="E9" s="18"/>
      <c r="F9" s="18"/>
      <c r="G9" s="18"/>
      <c r="H9" s="18"/>
      <c r="I9" s="33"/>
      <c r="J9" s="110"/>
      <c r="K9" s="138">
        <v>30</v>
      </c>
      <c r="L9" s="65">
        <v>30</v>
      </c>
      <c r="M9" s="65"/>
      <c r="N9" s="81"/>
    </row>
    <row r="10" spans="1:35" ht="14.25" x14ac:dyDescent="0.2">
      <c r="A10" s="14" t="s">
        <v>54</v>
      </c>
      <c r="B10" s="18"/>
      <c r="C10" s="18"/>
      <c r="D10" s="18"/>
      <c r="E10" s="18"/>
      <c r="F10" s="18"/>
      <c r="G10" s="18"/>
      <c r="H10" s="18"/>
      <c r="I10" s="33"/>
      <c r="J10" s="110"/>
      <c r="K10" s="138">
        <v>52</v>
      </c>
      <c r="L10" s="65"/>
      <c r="M10" s="65">
        <v>52</v>
      </c>
      <c r="N10" s="81"/>
    </row>
    <row r="11" spans="1:35" ht="6" customHeight="1" x14ac:dyDescent="0.2">
      <c r="A11" s="8"/>
      <c r="B11" s="19"/>
      <c r="C11" s="19"/>
      <c r="D11" s="19"/>
      <c r="E11" s="19"/>
      <c r="F11" s="20"/>
      <c r="G11" s="21"/>
      <c r="H11" s="21"/>
      <c r="I11" s="21"/>
      <c r="J11" s="111"/>
      <c r="K11" s="139"/>
      <c r="L11" s="36"/>
      <c r="M11" s="39"/>
      <c r="N11" s="40"/>
    </row>
    <row r="12" spans="1:35" s="2" customFormat="1" ht="15" x14ac:dyDescent="0.25">
      <c r="A12" s="7" t="s">
        <v>55</v>
      </c>
      <c r="B12" s="11" t="s">
        <v>5</v>
      </c>
      <c r="C12" s="11" t="s">
        <v>5</v>
      </c>
      <c r="D12" s="11" t="s">
        <v>5</v>
      </c>
      <c r="E12" s="11">
        <v>0</v>
      </c>
      <c r="F12" s="11">
        <v>0</v>
      </c>
      <c r="G12" s="11">
        <v>0</v>
      </c>
      <c r="H12" s="11">
        <v>26</v>
      </c>
      <c r="I12" s="11">
        <v>0</v>
      </c>
      <c r="J12" s="112">
        <v>4</v>
      </c>
      <c r="K12" s="133">
        <v>0</v>
      </c>
      <c r="L12" s="48">
        <v>0</v>
      </c>
      <c r="M12" s="48">
        <v>0</v>
      </c>
      <c r="N12" s="49">
        <v>0</v>
      </c>
    </row>
    <row r="13" spans="1:35" ht="14.25" x14ac:dyDescent="0.2">
      <c r="A13" s="14" t="s">
        <v>19</v>
      </c>
      <c r="B13" s="18"/>
      <c r="C13" s="18"/>
      <c r="D13" s="18"/>
      <c r="E13" s="76"/>
      <c r="F13" s="76"/>
      <c r="G13" s="18"/>
      <c r="H13" s="18"/>
      <c r="I13" s="53" t="s">
        <v>18</v>
      </c>
      <c r="J13" s="105" t="s">
        <v>18</v>
      </c>
      <c r="K13" s="137">
        <v>0</v>
      </c>
      <c r="L13" s="65"/>
      <c r="M13" s="65"/>
      <c r="N13" s="81"/>
    </row>
    <row r="14" spans="1:35" ht="14.25" x14ac:dyDescent="0.2">
      <c r="A14" s="13" t="s">
        <v>22</v>
      </c>
      <c r="B14" s="18"/>
      <c r="C14" s="18"/>
      <c r="D14" s="18"/>
      <c r="E14" s="76" t="s">
        <v>18</v>
      </c>
      <c r="F14" s="76" t="s">
        <v>18</v>
      </c>
      <c r="G14" s="76" t="s">
        <v>18</v>
      </c>
      <c r="H14" s="18">
        <v>26</v>
      </c>
      <c r="I14" s="53" t="s">
        <v>18</v>
      </c>
      <c r="J14" s="110">
        <v>4</v>
      </c>
      <c r="K14" s="138">
        <v>0</v>
      </c>
      <c r="L14" s="65"/>
      <c r="M14" s="65"/>
      <c r="N14" s="81"/>
    </row>
    <row r="15" spans="1:35" ht="6" customHeight="1" x14ac:dyDescent="0.2">
      <c r="A15" s="8"/>
      <c r="B15" s="19"/>
      <c r="C15" s="19"/>
      <c r="D15" s="19"/>
      <c r="E15" s="19"/>
      <c r="F15" s="19"/>
      <c r="G15" s="19"/>
      <c r="H15" s="19"/>
      <c r="I15" s="21"/>
      <c r="J15" s="111"/>
      <c r="K15" s="140"/>
      <c r="L15" s="36"/>
      <c r="M15" s="39"/>
      <c r="N15" s="40"/>
    </row>
    <row r="16" spans="1:35" s="2" customFormat="1" ht="15" x14ac:dyDescent="0.25">
      <c r="A16" s="7" t="s">
        <v>56</v>
      </c>
      <c r="B16" s="11" t="s">
        <v>5</v>
      </c>
      <c r="C16" s="11" t="s">
        <v>5</v>
      </c>
      <c r="D16" s="11" t="s">
        <v>5</v>
      </c>
      <c r="E16" s="11">
        <v>443</v>
      </c>
      <c r="F16" s="11">
        <v>452</v>
      </c>
      <c r="G16" s="11">
        <v>1136</v>
      </c>
      <c r="H16" s="11">
        <v>1005</v>
      </c>
      <c r="I16" s="11">
        <v>744</v>
      </c>
      <c r="J16" s="109">
        <v>5265</v>
      </c>
      <c r="K16" s="133">
        <v>7248</v>
      </c>
      <c r="L16" s="48">
        <v>0</v>
      </c>
      <c r="M16" s="48">
        <v>7248</v>
      </c>
      <c r="N16" s="49">
        <v>0</v>
      </c>
    </row>
    <row r="17" spans="1:14" ht="14.25" x14ac:dyDescent="0.2">
      <c r="A17" s="14" t="s">
        <v>28</v>
      </c>
      <c r="B17" s="18"/>
      <c r="C17" s="18"/>
      <c r="D17" s="18"/>
      <c r="E17" s="18">
        <v>374</v>
      </c>
      <c r="F17" s="18">
        <v>205</v>
      </c>
      <c r="G17" s="18">
        <v>176</v>
      </c>
      <c r="H17" s="18"/>
      <c r="I17" s="53" t="s">
        <v>18</v>
      </c>
      <c r="J17" s="110">
        <v>2910</v>
      </c>
      <c r="K17" s="137">
        <v>2162</v>
      </c>
      <c r="L17" s="65"/>
      <c r="M17" s="65">
        <v>2162</v>
      </c>
      <c r="N17" s="81"/>
    </row>
    <row r="18" spans="1:14" ht="14.25" x14ac:dyDescent="0.2">
      <c r="A18" s="14" t="s">
        <v>1</v>
      </c>
      <c r="B18" s="18"/>
      <c r="C18" s="18"/>
      <c r="D18" s="18"/>
      <c r="E18" s="18"/>
      <c r="F18" s="18"/>
      <c r="G18" s="18"/>
      <c r="H18" s="18"/>
      <c r="I18" s="33"/>
      <c r="J18" s="110"/>
      <c r="K18" s="138">
        <v>154</v>
      </c>
      <c r="L18" s="65"/>
      <c r="M18" s="65">
        <v>154</v>
      </c>
      <c r="N18" s="81"/>
    </row>
    <row r="19" spans="1:14" ht="14.25" x14ac:dyDescent="0.2">
      <c r="A19" s="14" t="s">
        <v>2</v>
      </c>
      <c r="B19" s="18"/>
      <c r="C19" s="18"/>
      <c r="D19" s="18"/>
      <c r="E19" s="76" t="s">
        <v>18</v>
      </c>
      <c r="F19" s="76" t="s">
        <v>18</v>
      </c>
      <c r="G19" s="18"/>
      <c r="H19" s="76" t="s">
        <v>18</v>
      </c>
      <c r="I19" s="53" t="s">
        <v>18</v>
      </c>
      <c r="J19" s="110">
        <v>1800</v>
      </c>
      <c r="K19" s="138">
        <v>2496</v>
      </c>
      <c r="L19" s="65"/>
      <c r="M19" s="65">
        <v>2496</v>
      </c>
      <c r="N19" s="81"/>
    </row>
    <row r="20" spans="1:14" ht="14.25" x14ac:dyDescent="0.2">
      <c r="A20" s="14" t="s">
        <v>15</v>
      </c>
      <c r="B20" s="18"/>
      <c r="C20" s="18"/>
      <c r="D20" s="18"/>
      <c r="E20" s="18"/>
      <c r="F20" s="18"/>
      <c r="G20" s="18"/>
      <c r="H20" s="18"/>
      <c r="I20" s="33"/>
      <c r="J20" s="110"/>
      <c r="K20" s="138">
        <v>145</v>
      </c>
      <c r="L20" s="65"/>
      <c r="M20" s="65">
        <v>145</v>
      </c>
      <c r="N20" s="81"/>
    </row>
    <row r="21" spans="1:14" ht="14.25" x14ac:dyDescent="0.2">
      <c r="A21" s="14" t="s">
        <v>3</v>
      </c>
      <c r="B21" s="18"/>
      <c r="C21" s="18"/>
      <c r="D21" s="18"/>
      <c r="E21" s="18"/>
      <c r="F21" s="18"/>
      <c r="G21" s="18"/>
      <c r="H21" s="18"/>
      <c r="I21" s="33"/>
      <c r="J21" s="105" t="s">
        <v>18</v>
      </c>
      <c r="K21" s="138">
        <v>349</v>
      </c>
      <c r="L21" s="65"/>
      <c r="M21" s="65">
        <v>349</v>
      </c>
      <c r="N21" s="81"/>
    </row>
    <row r="22" spans="1:14" ht="14.25" x14ac:dyDescent="0.2">
      <c r="A22" s="14" t="s">
        <v>29</v>
      </c>
      <c r="B22" s="18"/>
      <c r="C22" s="18"/>
      <c r="D22" s="18"/>
      <c r="E22" s="18"/>
      <c r="F22" s="18"/>
      <c r="G22" s="18"/>
      <c r="H22" s="18"/>
      <c r="I22" s="33"/>
      <c r="J22" s="105"/>
      <c r="K22" s="138">
        <v>1273</v>
      </c>
      <c r="L22" s="65"/>
      <c r="M22" s="65">
        <v>1273</v>
      </c>
      <c r="N22" s="81"/>
    </row>
    <row r="23" spans="1:14" ht="14.25" x14ac:dyDescent="0.2">
      <c r="A23" s="13" t="s">
        <v>30</v>
      </c>
      <c r="B23" s="18"/>
      <c r="C23" s="18"/>
      <c r="D23" s="18"/>
      <c r="E23" s="82">
        <v>69</v>
      </c>
      <c r="F23" s="82">
        <v>247</v>
      </c>
      <c r="G23" s="82">
        <v>960</v>
      </c>
      <c r="H23" s="82">
        <v>1005</v>
      </c>
      <c r="I23" s="53">
        <v>744</v>
      </c>
      <c r="J23" s="105">
        <v>555</v>
      </c>
      <c r="K23" s="138">
        <v>116</v>
      </c>
      <c r="L23" s="65"/>
      <c r="M23" s="65">
        <v>116</v>
      </c>
      <c r="N23" s="81"/>
    </row>
    <row r="24" spans="1:14" ht="14.25" x14ac:dyDescent="0.2">
      <c r="A24" s="13" t="s">
        <v>57</v>
      </c>
      <c r="B24" s="18"/>
      <c r="C24" s="18"/>
      <c r="D24" s="18"/>
      <c r="E24" s="18">
        <v>902</v>
      </c>
      <c r="F24" s="18">
        <v>788</v>
      </c>
      <c r="G24" s="18">
        <v>362</v>
      </c>
      <c r="H24" s="18">
        <v>1961</v>
      </c>
      <c r="I24" s="33">
        <v>3985</v>
      </c>
      <c r="J24" s="110">
        <v>3066</v>
      </c>
      <c r="K24" s="138">
        <v>553</v>
      </c>
      <c r="L24" s="65"/>
      <c r="M24" s="65">
        <v>553</v>
      </c>
      <c r="N24" s="81"/>
    </row>
    <row r="25" spans="1:14" ht="8.25" customHeight="1" x14ac:dyDescent="0.2">
      <c r="A25" s="156"/>
      <c r="B25" s="114"/>
      <c r="C25" s="114"/>
      <c r="D25" s="114"/>
      <c r="E25" s="115"/>
      <c r="F25" s="116"/>
      <c r="G25" s="114"/>
      <c r="H25" s="114"/>
      <c r="I25" s="114"/>
      <c r="J25" s="117"/>
      <c r="K25" s="3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141">
        <v>92</v>
      </c>
      <c r="L26" s="48">
        <v>46</v>
      </c>
      <c r="M26" s="48">
        <v>46</v>
      </c>
      <c r="N26" s="49">
        <v>0</v>
      </c>
    </row>
    <row r="27" spans="1:14" ht="14.25" x14ac:dyDescent="0.2">
      <c r="A27" s="13" t="s">
        <v>24</v>
      </c>
      <c r="B27" s="18"/>
      <c r="C27" s="18"/>
      <c r="D27" s="18"/>
      <c r="E27" s="18"/>
      <c r="F27" s="76"/>
      <c r="G27" s="63"/>
      <c r="H27" s="63"/>
      <c r="I27" s="61"/>
      <c r="J27" s="118"/>
      <c r="K27" s="137">
        <v>46</v>
      </c>
      <c r="L27" s="65"/>
      <c r="M27" s="65">
        <v>46</v>
      </c>
      <c r="N27" s="81"/>
    </row>
    <row r="28" spans="1:14" ht="14.25" x14ac:dyDescent="0.2">
      <c r="A28" s="13" t="s">
        <v>58</v>
      </c>
      <c r="B28" s="18"/>
      <c r="C28" s="18"/>
      <c r="D28" s="18"/>
      <c r="E28" s="18"/>
      <c r="F28" s="76"/>
      <c r="G28" s="63"/>
      <c r="H28" s="63" t="s">
        <v>18</v>
      </c>
      <c r="I28" s="53" t="s">
        <v>18</v>
      </c>
      <c r="J28" s="105" t="s">
        <v>18</v>
      </c>
      <c r="K28" s="138">
        <v>46</v>
      </c>
      <c r="L28" s="65">
        <v>46</v>
      </c>
      <c r="M28" s="65"/>
      <c r="N28" s="81"/>
    </row>
    <row r="29" spans="1:14" ht="14.25" x14ac:dyDescent="0.2">
      <c r="A29" s="66" t="s">
        <v>25</v>
      </c>
      <c r="B29" s="18"/>
      <c r="C29" s="18"/>
      <c r="D29" s="18"/>
      <c r="E29" s="18"/>
      <c r="F29" s="76"/>
      <c r="G29" s="18"/>
      <c r="H29" s="18"/>
      <c r="I29" s="53"/>
      <c r="J29" s="105"/>
      <c r="K29" s="138">
        <v>0</v>
      </c>
      <c r="L29" s="65"/>
      <c r="M29" s="65"/>
      <c r="N29" s="81"/>
    </row>
    <row r="30" spans="1:14" ht="6" customHeight="1" x14ac:dyDescent="0.2">
      <c r="A30" s="147"/>
      <c r="B30" s="19"/>
      <c r="C30" s="19"/>
      <c r="D30" s="19"/>
      <c r="E30" s="19"/>
      <c r="F30" s="19"/>
      <c r="G30" s="106"/>
      <c r="H30" s="106"/>
      <c r="I30" s="107"/>
      <c r="J30" s="149"/>
      <c r="K30" s="127"/>
      <c r="L30" s="90"/>
      <c r="M30" s="90"/>
      <c r="N30" s="91"/>
    </row>
    <row r="31" spans="1:14" ht="15" x14ac:dyDescent="0.25">
      <c r="A31" s="7" t="s">
        <v>67</v>
      </c>
      <c r="B31" s="11"/>
      <c r="C31" s="11"/>
      <c r="D31" s="11"/>
      <c r="E31" s="11"/>
      <c r="F31" s="11"/>
      <c r="G31" s="11"/>
      <c r="H31" s="11"/>
      <c r="I31" s="11"/>
      <c r="J31" s="112"/>
      <c r="K31" s="133">
        <v>211</v>
      </c>
      <c r="L31" s="102">
        <v>69</v>
      </c>
      <c r="M31" s="102">
        <v>142</v>
      </c>
      <c r="N31" s="103">
        <v>0</v>
      </c>
    </row>
    <row r="32" spans="1:14" ht="14.25" x14ac:dyDescent="0.2">
      <c r="A32" s="13" t="s">
        <v>20</v>
      </c>
      <c r="B32" s="152"/>
      <c r="C32" s="152"/>
      <c r="D32" s="152"/>
      <c r="E32" s="152"/>
      <c r="F32" s="152"/>
      <c r="G32" s="153"/>
      <c r="H32" s="153"/>
      <c r="I32" s="154"/>
      <c r="J32" s="155"/>
      <c r="K32" s="137">
        <v>211</v>
      </c>
      <c r="L32" s="100">
        <v>69</v>
      </c>
      <c r="M32" s="100">
        <v>142</v>
      </c>
      <c r="N32" s="81"/>
    </row>
    <row r="33" spans="1:14" ht="14.25" x14ac:dyDescent="0.2">
      <c r="A33" s="13" t="s">
        <v>31</v>
      </c>
      <c r="B33" s="18"/>
      <c r="C33" s="18"/>
      <c r="D33" s="18"/>
      <c r="E33" s="18"/>
      <c r="F33" s="18"/>
      <c r="G33" s="63"/>
      <c r="H33" s="63"/>
      <c r="I33" s="61"/>
      <c r="J33" s="118"/>
      <c r="K33" s="137">
        <v>0</v>
      </c>
      <c r="L33" s="150"/>
      <c r="M33" s="150"/>
      <c r="N33" s="151"/>
    </row>
    <row r="34" spans="1:14" ht="15" thickBot="1" x14ac:dyDescent="0.25">
      <c r="A34" s="122" t="s">
        <v>38</v>
      </c>
      <c r="B34" s="123"/>
      <c r="C34" s="123"/>
      <c r="D34" s="123"/>
      <c r="E34" s="123"/>
      <c r="F34" s="123"/>
      <c r="G34" s="123"/>
      <c r="H34" s="123"/>
      <c r="I34" s="123"/>
      <c r="J34" s="124"/>
      <c r="K34" s="137">
        <v>0</v>
      </c>
      <c r="L34" s="84"/>
      <c r="M34" s="84"/>
      <c r="N34" s="85"/>
    </row>
    <row r="35" spans="1:14" ht="15" x14ac:dyDescent="0.25">
      <c r="A35" s="42" t="s">
        <v>11</v>
      </c>
      <c r="B35" s="43">
        <v>1571</v>
      </c>
      <c r="C35" s="43">
        <v>4439</v>
      </c>
      <c r="D35" s="43">
        <v>5250</v>
      </c>
      <c r="E35" s="43">
        <v>2319</v>
      </c>
      <c r="F35" s="43">
        <v>3198</v>
      </c>
      <c r="G35" s="43">
        <v>3865</v>
      </c>
      <c r="H35" s="43">
        <v>4147</v>
      </c>
      <c r="I35" s="43">
        <v>7426</v>
      </c>
      <c r="J35" s="43">
        <v>10658</v>
      </c>
      <c r="K35" s="70">
        <v>8110</v>
      </c>
      <c r="L35" s="71">
        <v>520</v>
      </c>
      <c r="M35" s="71">
        <v>7590</v>
      </c>
      <c r="N35" s="72">
        <v>0</v>
      </c>
    </row>
    <row r="36" spans="1:14" ht="15.75" thickBot="1" x14ac:dyDescent="0.3">
      <c r="A36" s="45" t="s">
        <v>8</v>
      </c>
      <c r="B36" s="46">
        <v>68</v>
      </c>
      <c r="C36" s="46">
        <v>107</v>
      </c>
      <c r="D36" s="46">
        <v>86</v>
      </c>
      <c r="E36" s="46">
        <v>62</v>
      </c>
      <c r="F36" s="46">
        <v>64</v>
      </c>
      <c r="G36" s="46">
        <v>48</v>
      </c>
      <c r="H36" s="46">
        <v>37</v>
      </c>
      <c r="I36" s="46">
        <v>55</v>
      </c>
      <c r="J36" s="46">
        <v>54</v>
      </c>
      <c r="K36" s="57" t="s">
        <v>10</v>
      </c>
      <c r="L36" s="58">
        <v>6</v>
      </c>
      <c r="M36" s="58">
        <v>94</v>
      </c>
      <c r="N36" s="59">
        <v>0</v>
      </c>
    </row>
    <row r="37" spans="1:14" ht="15" x14ac:dyDescent="0.25">
      <c r="A37" s="42" t="s">
        <v>12</v>
      </c>
      <c r="B37" s="43">
        <v>10103</v>
      </c>
      <c r="C37" s="43">
        <v>14686</v>
      </c>
      <c r="D37" s="43">
        <v>12151</v>
      </c>
      <c r="E37" s="43">
        <v>7964</v>
      </c>
      <c r="F37" s="43">
        <v>7917</v>
      </c>
      <c r="G37" s="43">
        <v>8454</v>
      </c>
      <c r="H37" s="43">
        <v>7044</v>
      </c>
      <c r="I37" s="43">
        <v>11726</v>
      </c>
      <c r="J37" s="44">
        <v>18139</v>
      </c>
      <c r="K37" s="9"/>
      <c r="L37" s="34"/>
      <c r="M37" s="34"/>
      <c r="N37" s="34"/>
    </row>
    <row r="38" spans="1:14" ht="15.75" thickBot="1" x14ac:dyDescent="0.3">
      <c r="A38" s="45" t="s">
        <v>8</v>
      </c>
      <c r="B38" s="46">
        <v>234</v>
      </c>
      <c r="C38" s="46">
        <v>255</v>
      </c>
      <c r="D38" s="46">
        <v>184</v>
      </c>
      <c r="E38" s="46">
        <v>167</v>
      </c>
      <c r="F38" s="46">
        <v>128</v>
      </c>
      <c r="G38" s="46">
        <v>114</v>
      </c>
      <c r="H38" s="46">
        <v>70</v>
      </c>
      <c r="I38" s="46">
        <v>111</v>
      </c>
      <c r="J38" s="47">
        <v>101</v>
      </c>
      <c r="K38" s="9"/>
      <c r="L38" s="34"/>
      <c r="M38" s="34"/>
      <c r="N38" s="34"/>
    </row>
    <row r="39" spans="1:14" ht="15" x14ac:dyDescent="0.25">
      <c r="A39" s="42" t="s">
        <v>13</v>
      </c>
      <c r="B39" s="43">
        <v>36756</v>
      </c>
      <c r="C39" s="43">
        <v>44827</v>
      </c>
      <c r="D39" s="43">
        <v>35712</v>
      </c>
      <c r="E39" s="43">
        <v>27111</v>
      </c>
      <c r="F39" s="43">
        <v>25383</v>
      </c>
      <c r="G39" s="43">
        <v>22221</v>
      </c>
      <c r="H39" s="43">
        <v>17114</v>
      </c>
      <c r="I39" s="43">
        <v>17299</v>
      </c>
      <c r="J39" s="44">
        <v>22340</v>
      </c>
      <c r="K39" s="16"/>
    </row>
    <row r="40" spans="1:14" ht="15.75" thickBot="1" x14ac:dyDescent="0.3">
      <c r="A40" s="45" t="s">
        <v>8</v>
      </c>
      <c r="B40" s="46">
        <v>296</v>
      </c>
      <c r="C40" s="46">
        <v>332</v>
      </c>
      <c r="D40" s="46">
        <v>269</v>
      </c>
      <c r="E40" s="46">
        <v>231</v>
      </c>
      <c r="F40" s="46">
        <v>206</v>
      </c>
      <c r="G40" s="46">
        <v>174</v>
      </c>
      <c r="H40" s="46">
        <v>120</v>
      </c>
      <c r="I40" s="46">
        <v>144</v>
      </c>
      <c r="J40" s="47">
        <v>134</v>
      </c>
      <c r="K40" s="16"/>
    </row>
    <row r="41" spans="1:14" ht="8.2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68</v>
      </c>
      <c r="B47" s="32"/>
      <c r="C47" s="32"/>
      <c r="D47" s="32"/>
      <c r="F47" s="15"/>
    </row>
    <row r="48" spans="1:14" x14ac:dyDescent="0.2">
      <c r="A48" s="32" t="s">
        <v>69</v>
      </c>
      <c r="B48" s="32"/>
      <c r="C48" s="32"/>
      <c r="D48" s="32"/>
      <c r="F48" s="15"/>
    </row>
    <row r="49" spans="1:6" x14ac:dyDescent="0.2">
      <c r="A49" s="64" t="s">
        <v>70</v>
      </c>
      <c r="B49" s="32"/>
      <c r="C49" s="32"/>
      <c r="D49" s="32"/>
      <c r="F49" s="15"/>
    </row>
    <row r="50" spans="1:6" ht="7.5" customHeight="1" x14ac:dyDescent="0.2">
      <c r="A50" s="32"/>
      <c r="B50" s="32"/>
      <c r="C50" s="32"/>
      <c r="D50" s="32"/>
      <c r="F50" s="15"/>
    </row>
    <row r="51" spans="1:6" x14ac:dyDescent="0.2">
      <c r="A51" s="32" t="s">
        <v>14</v>
      </c>
      <c r="B51" s="32"/>
      <c r="C51" s="32"/>
      <c r="D51" s="32"/>
      <c r="F51" s="15"/>
    </row>
    <row r="52" spans="1:6" x14ac:dyDescent="0.2">
      <c r="A52" s="32" t="s">
        <v>71</v>
      </c>
      <c r="B52" s="32"/>
      <c r="C52" s="32"/>
      <c r="D52" s="32"/>
      <c r="F52" s="15"/>
    </row>
    <row r="53" spans="1:6" x14ac:dyDescent="0.2">
      <c r="A53" s="32" t="s">
        <v>17</v>
      </c>
      <c r="B53" s="32"/>
      <c r="C53" s="32"/>
      <c r="D53" s="32"/>
      <c r="F53" s="15"/>
    </row>
    <row r="54" spans="1:6" x14ac:dyDescent="0.2">
      <c r="A54" s="32" t="s">
        <v>16</v>
      </c>
      <c r="B54" s="32"/>
      <c r="C54" s="32"/>
      <c r="D54" s="32"/>
      <c r="F54" s="15"/>
    </row>
    <row r="55" spans="1:6" x14ac:dyDescent="0.2">
      <c r="A55" s="32" t="s">
        <v>63</v>
      </c>
      <c r="B55" s="25"/>
      <c r="C55" s="25"/>
      <c r="D55" s="25"/>
      <c r="F55" s="15"/>
    </row>
    <row r="56" spans="1:6" x14ac:dyDescent="0.2">
      <c r="A56" s="32" t="s">
        <v>72</v>
      </c>
      <c r="B56" s="26"/>
      <c r="C56" s="26"/>
      <c r="D56" s="26"/>
      <c r="F56" s="15"/>
    </row>
    <row r="57" spans="1:6" x14ac:dyDescent="0.2">
      <c r="A57" s="26" t="s">
        <v>73</v>
      </c>
      <c r="B57" s="26"/>
      <c r="C57" s="26"/>
      <c r="D57" s="26"/>
      <c r="F57" s="15"/>
    </row>
    <row r="58" spans="1:6" x14ac:dyDescent="0.2">
      <c r="A58" s="26" t="s">
        <v>74</v>
      </c>
    </row>
    <row r="59" spans="1:6" x14ac:dyDescent="0.2">
      <c r="A59" s="26" t="s">
        <v>75</v>
      </c>
    </row>
    <row r="60" spans="1:6" x14ac:dyDescent="0.2">
      <c r="A60" s="26" t="s">
        <v>76</v>
      </c>
    </row>
    <row r="61" spans="1:6" x14ac:dyDescent="0.2">
      <c r="A61" s="26" t="s">
        <v>77</v>
      </c>
    </row>
    <row r="62" spans="1:6" x14ac:dyDescent="0.2">
      <c r="A62" s="26" t="s">
        <v>32</v>
      </c>
    </row>
    <row r="63" spans="1:6" x14ac:dyDescent="0.2">
      <c r="A63" s="32" t="s">
        <v>21</v>
      </c>
    </row>
    <row r="64" spans="1:6" x14ac:dyDescent="0.2">
      <c r="A64" s="32" t="s">
        <v>64</v>
      </c>
    </row>
  </sheetData>
  <sortState ref="A22:N23">
    <sortCondition descending="1" ref="A22:A23"/>
  </sortState>
  <mergeCells count="4">
    <mergeCell ref="A1:N1"/>
    <mergeCell ref="A2:N2"/>
    <mergeCell ref="B4:J4"/>
    <mergeCell ref="K4:N4"/>
  </mergeCells>
  <pageMargins left="0" right="0" top="0.5" bottom="0" header="0.3" footer="0.3"/>
  <pageSetup scale="6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5"/>
  <sheetViews>
    <sheetView zoomScaleNormal="100" workbookViewId="0">
      <selection activeCell="A2" sqref="A2:N2"/>
    </sheetView>
  </sheetViews>
  <sheetFormatPr defaultColWidth="8.85546875" defaultRowHeight="12.75" x14ac:dyDescent="0.2"/>
  <cols>
    <col min="1" max="1" width="40.42578125" style="15" customWidth="1"/>
    <col min="2" max="4" width="12.7109375" style="15" customWidth="1"/>
    <col min="5" max="5" width="12.7109375" style="23" customWidth="1"/>
    <col min="6" max="6" width="12.7109375" style="24" customWidth="1"/>
    <col min="7" max="14" width="12.7109375" style="15" customWidth="1"/>
    <col min="15" max="16384" width="8.85546875" style="15"/>
  </cols>
  <sheetData>
    <row r="1" spans="1:35" ht="38.25" customHeight="1" x14ac:dyDescent="0.2">
      <c r="A1" s="164" t="s">
        <v>48</v>
      </c>
      <c r="B1" s="164"/>
      <c r="C1" s="164"/>
      <c r="D1" s="164"/>
      <c r="E1" s="164"/>
      <c r="F1" s="164"/>
      <c r="G1" s="164"/>
      <c r="H1" s="164"/>
      <c r="I1" s="164"/>
      <c r="J1" s="164"/>
      <c r="K1" s="164"/>
      <c r="L1" s="164"/>
      <c r="M1" s="164"/>
      <c r="N1" s="164"/>
    </row>
    <row r="2" spans="1:35" ht="15" customHeight="1" x14ac:dyDescent="0.2">
      <c r="A2" s="161" t="s">
        <v>79</v>
      </c>
      <c r="B2" s="161"/>
      <c r="C2" s="161"/>
      <c r="D2" s="161"/>
      <c r="E2" s="161"/>
      <c r="F2" s="161"/>
      <c r="G2" s="161"/>
      <c r="H2" s="161"/>
      <c r="I2" s="161"/>
      <c r="J2" s="161"/>
      <c r="K2" s="161"/>
      <c r="L2" s="161"/>
      <c r="M2" s="161"/>
      <c r="N2" s="161"/>
      <c r="O2" s="31"/>
      <c r="P2" s="31"/>
      <c r="Q2" s="31"/>
      <c r="R2" s="31"/>
      <c r="S2" s="31"/>
      <c r="T2" s="31"/>
      <c r="U2" s="31"/>
      <c r="V2" s="31"/>
      <c r="W2" s="31"/>
      <c r="X2" s="31"/>
      <c r="Y2" s="31"/>
      <c r="Z2" s="31"/>
      <c r="AA2" s="31"/>
      <c r="AB2" s="31"/>
      <c r="AC2" s="31"/>
      <c r="AD2" s="31"/>
      <c r="AE2" s="31"/>
      <c r="AF2" s="31"/>
      <c r="AG2" s="31"/>
      <c r="AH2" s="31"/>
      <c r="AI2" s="31"/>
    </row>
    <row r="3" spans="1:35" ht="7.5" customHeight="1" x14ac:dyDescent="0.2">
      <c r="A3" s="4"/>
      <c r="B3" s="4"/>
      <c r="C3" s="4"/>
      <c r="D3" s="4"/>
      <c r="E3" s="5"/>
      <c r="F3" s="6"/>
      <c r="G3" s="16"/>
    </row>
    <row r="4" spans="1:35" ht="14.25" customHeight="1" thickBot="1" x14ac:dyDescent="0.3">
      <c r="A4" s="3"/>
      <c r="B4" s="163" t="s">
        <v>39</v>
      </c>
      <c r="C4" s="163"/>
      <c r="D4" s="163"/>
      <c r="E4" s="163"/>
      <c r="F4" s="163"/>
      <c r="G4" s="163"/>
      <c r="H4" s="163"/>
      <c r="I4" s="163"/>
      <c r="J4" s="163"/>
      <c r="K4" s="162" t="s">
        <v>35</v>
      </c>
      <c r="L4" s="162"/>
      <c r="M4" s="162"/>
      <c r="N4" s="162"/>
    </row>
    <row r="5" spans="1:35" s="1" customFormat="1" ht="29.25" customHeight="1" thickBot="1" x14ac:dyDescent="0.3">
      <c r="A5" s="3" t="s">
        <v>0</v>
      </c>
      <c r="B5" s="3">
        <v>1974</v>
      </c>
      <c r="C5" s="3">
        <v>1978</v>
      </c>
      <c r="D5" s="3">
        <v>1982</v>
      </c>
      <c r="E5" s="3">
        <v>1987</v>
      </c>
      <c r="F5" s="3">
        <v>1992</v>
      </c>
      <c r="G5" s="3">
        <v>1997</v>
      </c>
      <c r="H5" s="3">
        <v>2002</v>
      </c>
      <c r="I5" s="3">
        <v>2007</v>
      </c>
      <c r="J5" s="3">
        <v>2012</v>
      </c>
      <c r="K5" s="50">
        <v>2015</v>
      </c>
      <c r="L5" s="62" t="s">
        <v>9</v>
      </c>
      <c r="M5" s="51" t="s">
        <v>6</v>
      </c>
      <c r="N5" s="52" t="s">
        <v>7</v>
      </c>
    </row>
    <row r="6" spans="1:35" ht="6" customHeight="1" x14ac:dyDescent="0.2">
      <c r="A6" s="35"/>
      <c r="B6" s="27"/>
      <c r="C6" s="27"/>
      <c r="D6" s="27"/>
      <c r="E6" s="27"/>
      <c r="F6" s="28"/>
      <c r="G6" s="17"/>
      <c r="H6" s="17"/>
      <c r="I6" s="29"/>
      <c r="J6" s="108"/>
      <c r="K6" s="56"/>
      <c r="L6" s="37"/>
      <c r="M6" s="37"/>
      <c r="N6" s="38"/>
    </row>
    <row r="7" spans="1:35" s="2" customFormat="1" ht="15" x14ac:dyDescent="0.25">
      <c r="A7" s="7" t="s">
        <v>53</v>
      </c>
      <c r="B7" s="11" t="s">
        <v>5</v>
      </c>
      <c r="C7" s="11" t="s">
        <v>5</v>
      </c>
      <c r="D7" s="11" t="s">
        <v>5</v>
      </c>
      <c r="E7" s="10">
        <v>1851</v>
      </c>
      <c r="F7" s="10">
        <v>1965</v>
      </c>
      <c r="G7" s="10">
        <v>1990</v>
      </c>
      <c r="H7" s="12">
        <v>1910</v>
      </c>
      <c r="I7" s="10">
        <v>1132</v>
      </c>
      <c r="J7" s="109">
        <v>940</v>
      </c>
      <c r="K7" s="93">
        <v>1226</v>
      </c>
      <c r="L7" s="102">
        <v>1226</v>
      </c>
      <c r="M7" s="102">
        <v>0</v>
      </c>
      <c r="N7" s="103">
        <v>0</v>
      </c>
    </row>
    <row r="8" spans="1:35" ht="14.25" x14ac:dyDescent="0.2">
      <c r="A8" s="13" t="s">
        <v>26</v>
      </c>
      <c r="B8" s="18"/>
      <c r="C8" s="18"/>
      <c r="D8" s="18"/>
      <c r="E8" s="18"/>
      <c r="F8" s="18"/>
      <c r="G8" s="18"/>
      <c r="H8" s="18"/>
      <c r="I8" s="33"/>
      <c r="J8" s="105"/>
      <c r="K8" s="92">
        <v>1226</v>
      </c>
      <c r="L8" s="100">
        <v>1226</v>
      </c>
      <c r="M8" s="100"/>
      <c r="N8" s="101"/>
    </row>
    <row r="9" spans="1:35" ht="14.25" x14ac:dyDescent="0.2">
      <c r="A9" s="14" t="s">
        <v>27</v>
      </c>
      <c r="B9" s="18"/>
      <c r="C9" s="18"/>
      <c r="D9" s="18"/>
      <c r="E9" s="18"/>
      <c r="F9" s="18"/>
      <c r="G9" s="18"/>
      <c r="H9" s="18"/>
      <c r="I9" s="33"/>
      <c r="J9" s="110"/>
      <c r="K9" s="69">
        <v>0</v>
      </c>
      <c r="L9" s="65"/>
      <c r="M9" s="65"/>
      <c r="N9" s="81"/>
    </row>
    <row r="10" spans="1:35" ht="14.25" x14ac:dyDescent="0.2">
      <c r="A10" s="14" t="s">
        <v>54</v>
      </c>
      <c r="B10" s="18"/>
      <c r="C10" s="18"/>
      <c r="D10" s="18"/>
      <c r="E10" s="18"/>
      <c r="F10" s="18"/>
      <c r="G10" s="18"/>
      <c r="H10" s="18"/>
      <c r="I10" s="33"/>
      <c r="J10" s="110"/>
      <c r="K10" s="69">
        <v>0</v>
      </c>
      <c r="L10" s="65"/>
      <c r="M10" s="65"/>
      <c r="N10" s="81"/>
    </row>
    <row r="11" spans="1:35" ht="6" customHeight="1" x14ac:dyDescent="0.2">
      <c r="A11" s="8"/>
      <c r="B11" s="19"/>
      <c r="C11" s="19"/>
      <c r="D11" s="19"/>
      <c r="E11" s="19"/>
      <c r="F11" s="20"/>
      <c r="G11" s="21"/>
      <c r="H11" s="21"/>
      <c r="I11" s="21"/>
      <c r="J11" s="111"/>
      <c r="K11" s="80"/>
      <c r="L11" s="36"/>
      <c r="M11" s="39"/>
      <c r="N11" s="40"/>
    </row>
    <row r="12" spans="1:35" s="2" customFormat="1" ht="15" x14ac:dyDescent="0.25">
      <c r="A12" s="7" t="s">
        <v>55</v>
      </c>
      <c r="B12" s="11" t="s">
        <v>5</v>
      </c>
      <c r="C12" s="11" t="s">
        <v>5</v>
      </c>
      <c r="D12" s="11" t="s">
        <v>5</v>
      </c>
      <c r="E12" s="11">
        <v>54</v>
      </c>
      <c r="F12" s="11">
        <v>30</v>
      </c>
      <c r="G12" s="11">
        <v>51</v>
      </c>
      <c r="H12" s="11">
        <v>56</v>
      </c>
      <c r="I12" s="11">
        <v>54</v>
      </c>
      <c r="J12" s="112">
        <v>142</v>
      </c>
      <c r="K12" s="94">
        <v>0</v>
      </c>
      <c r="L12" s="48">
        <v>0</v>
      </c>
      <c r="M12" s="48">
        <v>0</v>
      </c>
      <c r="N12" s="49">
        <v>0</v>
      </c>
    </row>
    <row r="13" spans="1:35" ht="14.25" x14ac:dyDescent="0.2">
      <c r="A13" s="14" t="s">
        <v>19</v>
      </c>
      <c r="B13" s="18"/>
      <c r="C13" s="18"/>
      <c r="D13" s="18"/>
      <c r="E13" s="76"/>
      <c r="F13" s="76" t="s">
        <v>18</v>
      </c>
      <c r="G13" s="76" t="s">
        <v>18</v>
      </c>
      <c r="H13" s="76" t="s">
        <v>18</v>
      </c>
      <c r="I13" s="33">
        <v>5</v>
      </c>
      <c r="J13" s="110">
        <v>49</v>
      </c>
      <c r="K13" s="92">
        <v>0</v>
      </c>
      <c r="L13" s="65"/>
      <c r="M13" s="65"/>
      <c r="N13" s="81"/>
    </row>
    <row r="14" spans="1:35" ht="14.25" x14ac:dyDescent="0.2">
      <c r="A14" s="13" t="s">
        <v>22</v>
      </c>
      <c r="B14" s="18"/>
      <c r="C14" s="18"/>
      <c r="D14" s="18"/>
      <c r="E14" s="76">
        <v>54</v>
      </c>
      <c r="F14" s="76">
        <v>30</v>
      </c>
      <c r="G14" s="18">
        <v>51</v>
      </c>
      <c r="H14" s="18">
        <v>56</v>
      </c>
      <c r="I14" s="33">
        <v>49</v>
      </c>
      <c r="J14" s="110">
        <v>93</v>
      </c>
      <c r="K14" s="69">
        <v>0</v>
      </c>
      <c r="L14" s="65"/>
      <c r="M14" s="65"/>
      <c r="N14" s="81"/>
    </row>
    <row r="15" spans="1:35" ht="6" customHeight="1" x14ac:dyDescent="0.2">
      <c r="A15" s="8"/>
      <c r="B15" s="19"/>
      <c r="C15" s="19"/>
      <c r="D15" s="19"/>
      <c r="E15" s="19"/>
      <c r="F15" s="19"/>
      <c r="G15" s="19"/>
      <c r="H15" s="19"/>
      <c r="I15" s="21"/>
      <c r="J15" s="111"/>
      <c r="K15" s="104"/>
      <c r="L15" s="36"/>
      <c r="M15" s="39"/>
      <c r="N15" s="40"/>
    </row>
    <row r="16" spans="1:35" s="2" customFormat="1" ht="15" x14ac:dyDescent="0.25">
      <c r="A16" s="7" t="s">
        <v>56</v>
      </c>
      <c r="B16" s="11" t="s">
        <v>5</v>
      </c>
      <c r="C16" s="11" t="s">
        <v>5</v>
      </c>
      <c r="D16" s="11" t="s">
        <v>5</v>
      </c>
      <c r="E16" s="11">
        <v>739</v>
      </c>
      <c r="F16" s="11">
        <v>2842</v>
      </c>
      <c r="G16" s="11">
        <v>4854</v>
      </c>
      <c r="H16" s="11">
        <v>8806</v>
      </c>
      <c r="I16" s="11">
        <v>6802</v>
      </c>
      <c r="J16" s="109">
        <v>9320</v>
      </c>
      <c r="K16" s="94">
        <v>8601</v>
      </c>
      <c r="L16" s="48">
        <v>0</v>
      </c>
      <c r="M16" s="48">
        <v>8601</v>
      </c>
      <c r="N16" s="49">
        <v>0</v>
      </c>
    </row>
    <row r="17" spans="1:14" ht="14.25" x14ac:dyDescent="0.2">
      <c r="A17" s="14" t="s">
        <v>28</v>
      </c>
      <c r="B17" s="18"/>
      <c r="C17" s="18"/>
      <c r="D17" s="18"/>
      <c r="E17" s="18">
        <v>194</v>
      </c>
      <c r="F17" s="18">
        <v>420</v>
      </c>
      <c r="G17" s="76">
        <v>320</v>
      </c>
      <c r="H17" s="76" t="s">
        <v>18</v>
      </c>
      <c r="I17" s="53" t="s">
        <v>18</v>
      </c>
      <c r="J17" s="110">
        <v>954</v>
      </c>
      <c r="K17" s="92">
        <v>3461</v>
      </c>
      <c r="L17" s="65"/>
      <c r="M17" s="65">
        <v>3461</v>
      </c>
      <c r="N17" s="81"/>
    </row>
    <row r="18" spans="1:14" ht="14.25" x14ac:dyDescent="0.2">
      <c r="A18" s="14" t="s">
        <v>1</v>
      </c>
      <c r="B18" s="18"/>
      <c r="C18" s="18"/>
      <c r="D18" s="18"/>
      <c r="E18" s="18"/>
      <c r="F18" s="18"/>
      <c r="G18" s="18"/>
      <c r="H18" s="18"/>
      <c r="I18" s="33"/>
      <c r="J18" s="110"/>
      <c r="K18" s="69">
        <v>0</v>
      </c>
      <c r="L18" s="65"/>
      <c r="M18" s="65"/>
      <c r="N18" s="81"/>
    </row>
    <row r="19" spans="1:14" ht="14.25" x14ac:dyDescent="0.2">
      <c r="A19" s="14" t="s">
        <v>2</v>
      </c>
      <c r="B19" s="18"/>
      <c r="C19" s="18"/>
      <c r="D19" s="18"/>
      <c r="E19" s="76">
        <v>354</v>
      </c>
      <c r="F19" s="76">
        <v>1483</v>
      </c>
      <c r="G19" s="18">
        <v>4336</v>
      </c>
      <c r="H19" s="18">
        <v>8006</v>
      </c>
      <c r="I19" s="33">
        <v>4310</v>
      </c>
      <c r="J19" s="110">
        <v>6872</v>
      </c>
      <c r="K19" s="69">
        <v>3665</v>
      </c>
      <c r="L19" s="65"/>
      <c r="M19" s="65">
        <v>3665</v>
      </c>
      <c r="N19" s="81"/>
    </row>
    <row r="20" spans="1:14" ht="14.25" x14ac:dyDescent="0.2">
      <c r="A20" s="14" t="s">
        <v>15</v>
      </c>
      <c r="B20" s="18"/>
      <c r="C20" s="18"/>
      <c r="D20" s="18"/>
      <c r="E20" s="18"/>
      <c r="F20" s="18"/>
      <c r="G20" s="18"/>
      <c r="H20" s="18"/>
      <c r="I20" s="53" t="s">
        <v>18</v>
      </c>
      <c r="J20" s="110"/>
      <c r="K20" s="69">
        <v>0</v>
      </c>
      <c r="L20" s="65"/>
      <c r="M20" s="65"/>
      <c r="N20" s="81"/>
    </row>
    <row r="21" spans="1:14" ht="14.25" x14ac:dyDescent="0.2">
      <c r="A21" s="14" t="s">
        <v>3</v>
      </c>
      <c r="B21" s="18"/>
      <c r="C21" s="18"/>
      <c r="D21" s="18"/>
      <c r="E21" s="18"/>
      <c r="F21" s="18"/>
      <c r="G21" s="18"/>
      <c r="H21" s="18"/>
      <c r="I21" s="33"/>
      <c r="J21" s="110"/>
      <c r="K21" s="69">
        <v>96</v>
      </c>
      <c r="L21" s="65"/>
      <c r="M21" s="65">
        <v>96</v>
      </c>
      <c r="N21" s="81"/>
    </row>
    <row r="22" spans="1:14" ht="14.25" x14ac:dyDescent="0.2">
      <c r="A22" s="14" t="s">
        <v>29</v>
      </c>
      <c r="B22" s="18"/>
      <c r="C22" s="18"/>
      <c r="D22" s="18"/>
      <c r="E22" s="18"/>
      <c r="F22" s="18"/>
      <c r="G22" s="18"/>
      <c r="H22" s="18"/>
      <c r="I22" s="33"/>
      <c r="J22" s="110"/>
      <c r="K22" s="69">
        <v>480</v>
      </c>
      <c r="L22" s="65"/>
      <c r="M22" s="65">
        <v>480</v>
      </c>
      <c r="N22" s="81"/>
    </row>
    <row r="23" spans="1:14" ht="14.25" x14ac:dyDescent="0.2">
      <c r="A23" s="13" t="s">
        <v>30</v>
      </c>
      <c r="B23" s="18"/>
      <c r="C23" s="18"/>
      <c r="D23" s="18"/>
      <c r="E23" s="82">
        <v>191</v>
      </c>
      <c r="F23" s="82">
        <v>939</v>
      </c>
      <c r="G23" s="82">
        <v>198</v>
      </c>
      <c r="H23" s="82">
        <v>800</v>
      </c>
      <c r="I23" s="53">
        <v>2492</v>
      </c>
      <c r="J23" s="105">
        <v>1494</v>
      </c>
      <c r="K23" s="69">
        <v>119</v>
      </c>
      <c r="L23" s="65"/>
      <c r="M23" s="65">
        <v>119</v>
      </c>
      <c r="N23" s="81"/>
    </row>
    <row r="24" spans="1:14" ht="14.25" x14ac:dyDescent="0.2">
      <c r="A24" s="13" t="s">
        <v>57</v>
      </c>
      <c r="B24" s="18"/>
      <c r="C24" s="18"/>
      <c r="D24" s="18"/>
      <c r="E24" s="76">
        <v>208</v>
      </c>
      <c r="F24" s="18">
        <v>1961</v>
      </c>
      <c r="G24" s="18">
        <v>85</v>
      </c>
      <c r="H24" s="18">
        <v>2011</v>
      </c>
      <c r="I24" s="33">
        <v>1143</v>
      </c>
      <c r="J24" s="110">
        <v>1936</v>
      </c>
      <c r="K24" s="69">
        <v>780</v>
      </c>
      <c r="L24" s="65"/>
      <c r="M24" s="65">
        <v>780</v>
      </c>
      <c r="N24" s="81"/>
    </row>
    <row r="25" spans="1:14" ht="5.25" customHeight="1" x14ac:dyDescent="0.2">
      <c r="A25" s="156"/>
      <c r="B25" s="114"/>
      <c r="C25" s="114"/>
      <c r="D25" s="114"/>
      <c r="E25" s="115"/>
      <c r="F25" s="116"/>
      <c r="G25" s="114"/>
      <c r="H25" s="114"/>
      <c r="I25" s="114"/>
      <c r="J25" s="117"/>
      <c r="K25" s="89"/>
      <c r="L25" s="39"/>
      <c r="M25" s="39"/>
      <c r="N25" s="40"/>
    </row>
    <row r="26" spans="1:14" s="2" customFormat="1" ht="15" x14ac:dyDescent="0.25">
      <c r="A26" s="7" t="s">
        <v>4</v>
      </c>
      <c r="B26" s="11" t="s">
        <v>5</v>
      </c>
      <c r="C26" s="11" t="s">
        <v>5</v>
      </c>
      <c r="D26" s="11" t="s">
        <v>5</v>
      </c>
      <c r="E26" s="11" t="s">
        <v>5</v>
      </c>
      <c r="F26" s="11" t="s">
        <v>5</v>
      </c>
      <c r="G26" s="11" t="s">
        <v>5</v>
      </c>
      <c r="H26" s="11" t="s">
        <v>5</v>
      </c>
      <c r="I26" s="11" t="s">
        <v>5</v>
      </c>
      <c r="J26" s="109" t="s">
        <v>5</v>
      </c>
      <c r="K26" s="95">
        <v>269</v>
      </c>
      <c r="L26" s="48">
        <v>269</v>
      </c>
      <c r="M26" s="48">
        <v>0</v>
      </c>
      <c r="N26" s="49">
        <v>0</v>
      </c>
    </row>
    <row r="27" spans="1:14" ht="14.25" x14ac:dyDescent="0.2">
      <c r="A27" s="13" t="s">
        <v>24</v>
      </c>
      <c r="B27" s="18"/>
      <c r="C27" s="18"/>
      <c r="D27" s="18"/>
      <c r="E27" s="18"/>
      <c r="F27" s="76" t="s">
        <v>18</v>
      </c>
      <c r="G27" s="77">
        <v>3</v>
      </c>
      <c r="H27" s="63" t="s">
        <v>18</v>
      </c>
      <c r="I27" s="61">
        <v>14</v>
      </c>
      <c r="J27" s="118">
        <v>7</v>
      </c>
      <c r="K27" s="92">
        <v>0</v>
      </c>
      <c r="L27" s="65"/>
      <c r="M27" s="65"/>
      <c r="N27" s="81"/>
    </row>
    <row r="28" spans="1:14" ht="14.25" x14ac:dyDescent="0.2">
      <c r="A28" s="13" t="s">
        <v>58</v>
      </c>
      <c r="B28" s="18"/>
      <c r="C28" s="18"/>
      <c r="D28" s="18"/>
      <c r="E28" s="76" t="s">
        <v>18</v>
      </c>
      <c r="F28" s="76" t="s">
        <v>18</v>
      </c>
      <c r="G28" s="77">
        <v>1203</v>
      </c>
      <c r="H28" s="77">
        <v>2835</v>
      </c>
      <c r="I28" s="61">
        <v>2646</v>
      </c>
      <c r="J28" s="118">
        <v>2514</v>
      </c>
      <c r="K28" s="69">
        <v>269</v>
      </c>
      <c r="L28" s="65">
        <v>269</v>
      </c>
      <c r="M28" s="65"/>
      <c r="N28" s="81"/>
    </row>
    <row r="29" spans="1:14" ht="14.25" x14ac:dyDescent="0.2">
      <c r="A29" s="66" t="s">
        <v>25</v>
      </c>
      <c r="B29" s="18"/>
      <c r="C29" s="18"/>
      <c r="D29" s="18"/>
      <c r="E29" s="18"/>
      <c r="F29" s="78">
        <v>160</v>
      </c>
      <c r="G29" s="18"/>
      <c r="H29" s="18"/>
      <c r="I29" s="76" t="s">
        <v>18</v>
      </c>
      <c r="J29" s="119">
        <v>96</v>
      </c>
      <c r="K29" s="69">
        <v>0</v>
      </c>
      <c r="L29" s="65"/>
      <c r="M29" s="65"/>
      <c r="N29" s="81"/>
    </row>
    <row r="30" spans="1:14" ht="6" customHeight="1" x14ac:dyDescent="0.2">
      <c r="A30" s="147"/>
      <c r="B30" s="19"/>
      <c r="C30" s="19"/>
      <c r="D30" s="19"/>
      <c r="E30" s="19"/>
      <c r="F30" s="19"/>
      <c r="G30" s="106"/>
      <c r="H30" s="106"/>
      <c r="I30" s="107"/>
      <c r="J30" s="121"/>
      <c r="K30" s="79"/>
      <c r="L30" s="90"/>
      <c r="M30" s="90"/>
      <c r="N30" s="91"/>
    </row>
    <row r="31" spans="1:14" ht="15" x14ac:dyDescent="0.25">
      <c r="A31" s="7" t="s">
        <v>67</v>
      </c>
      <c r="B31" s="11"/>
      <c r="C31" s="11"/>
      <c r="D31" s="11"/>
      <c r="E31" s="11"/>
      <c r="F31" s="11"/>
      <c r="G31" s="11"/>
      <c r="H31" s="11"/>
      <c r="I31" s="11"/>
      <c r="J31" s="109"/>
      <c r="K31" s="94">
        <v>26</v>
      </c>
      <c r="L31" s="102">
        <v>0</v>
      </c>
      <c r="M31" s="102">
        <v>26</v>
      </c>
      <c r="N31" s="103">
        <v>0</v>
      </c>
    </row>
    <row r="32" spans="1:14" ht="14.25" x14ac:dyDescent="0.2">
      <c r="A32" s="13" t="s">
        <v>20</v>
      </c>
      <c r="B32" s="18"/>
      <c r="C32" s="18"/>
      <c r="D32" s="18"/>
      <c r="E32" s="18"/>
      <c r="F32" s="18"/>
      <c r="G32" s="63"/>
      <c r="H32" s="63"/>
      <c r="I32" s="61"/>
      <c r="J32" s="118"/>
      <c r="K32" s="92">
        <v>0</v>
      </c>
      <c r="L32" s="100"/>
      <c r="M32" s="100"/>
      <c r="N32" s="81"/>
    </row>
    <row r="33" spans="1:14" ht="14.25" x14ac:dyDescent="0.2">
      <c r="A33" s="13" t="s">
        <v>31</v>
      </c>
      <c r="B33" s="67"/>
      <c r="C33" s="67"/>
      <c r="D33" s="67"/>
      <c r="E33" s="67"/>
      <c r="F33" s="67"/>
      <c r="G33" s="157"/>
      <c r="H33" s="157"/>
      <c r="I33" s="158"/>
      <c r="J33" s="159"/>
      <c r="K33" s="92">
        <v>0</v>
      </c>
      <c r="L33" s="150"/>
      <c r="M33" s="150"/>
      <c r="N33" s="151"/>
    </row>
    <row r="34" spans="1:14" ht="15" thickBot="1" x14ac:dyDescent="0.25">
      <c r="A34" s="122" t="s">
        <v>38</v>
      </c>
      <c r="B34" s="123"/>
      <c r="C34" s="123"/>
      <c r="D34" s="123"/>
      <c r="E34" s="123"/>
      <c r="F34" s="123"/>
      <c r="G34" s="123"/>
      <c r="H34" s="123"/>
      <c r="I34" s="123"/>
      <c r="J34" s="124"/>
      <c r="K34" s="83">
        <v>26</v>
      </c>
      <c r="L34" s="84"/>
      <c r="M34" s="84">
        <v>26</v>
      </c>
      <c r="N34" s="85"/>
    </row>
    <row r="35" spans="1:14" ht="15" x14ac:dyDescent="0.25">
      <c r="A35" s="42" t="s">
        <v>11</v>
      </c>
      <c r="B35" s="43">
        <v>3338</v>
      </c>
      <c r="C35" s="43">
        <v>3591</v>
      </c>
      <c r="D35" s="43">
        <v>2820</v>
      </c>
      <c r="E35" s="43">
        <v>3844</v>
      </c>
      <c r="F35" s="43">
        <v>9895</v>
      </c>
      <c r="G35" s="43">
        <v>13022</v>
      </c>
      <c r="H35" s="43">
        <v>19501</v>
      </c>
      <c r="I35" s="43">
        <v>14488</v>
      </c>
      <c r="J35" s="43">
        <v>13661</v>
      </c>
      <c r="K35" s="70">
        <v>10122</v>
      </c>
      <c r="L35" s="71">
        <v>1495</v>
      </c>
      <c r="M35" s="71">
        <v>8627</v>
      </c>
      <c r="N35" s="72">
        <v>0</v>
      </c>
    </row>
    <row r="36" spans="1:14" ht="15.75" thickBot="1" x14ac:dyDescent="0.3">
      <c r="A36" s="45" t="s">
        <v>8</v>
      </c>
      <c r="B36" s="46">
        <v>27</v>
      </c>
      <c r="C36" s="46">
        <v>38</v>
      </c>
      <c r="D36" s="46">
        <v>48</v>
      </c>
      <c r="E36" s="46">
        <v>66</v>
      </c>
      <c r="F36" s="46">
        <v>82</v>
      </c>
      <c r="G36" s="46">
        <v>82</v>
      </c>
      <c r="H36" s="46">
        <v>86</v>
      </c>
      <c r="I36" s="46">
        <v>94</v>
      </c>
      <c r="J36" s="46">
        <v>103</v>
      </c>
      <c r="K36" s="57" t="s">
        <v>10</v>
      </c>
      <c r="L36" s="58">
        <v>15</v>
      </c>
      <c r="M36" s="58">
        <v>85</v>
      </c>
      <c r="N36" s="59">
        <v>0</v>
      </c>
    </row>
    <row r="37" spans="1:14" ht="15" x14ac:dyDescent="0.25">
      <c r="A37" s="42" t="s">
        <v>12</v>
      </c>
      <c r="B37" s="43">
        <v>21776</v>
      </c>
      <c r="C37" s="43">
        <v>29446</v>
      </c>
      <c r="D37" s="43">
        <v>25118</v>
      </c>
      <c r="E37" s="43">
        <v>18052</v>
      </c>
      <c r="F37" s="43">
        <v>24494</v>
      </c>
      <c r="G37" s="43">
        <v>31715</v>
      </c>
      <c r="H37" s="43">
        <v>39122</v>
      </c>
      <c r="I37" s="43">
        <v>44870</v>
      </c>
      <c r="J37" s="44">
        <v>46866</v>
      </c>
      <c r="K37" s="9"/>
      <c r="L37" s="34"/>
      <c r="M37" s="34"/>
      <c r="N37" s="34"/>
    </row>
    <row r="38" spans="1:14" ht="15.75" thickBot="1" x14ac:dyDescent="0.3">
      <c r="A38" s="45" t="s">
        <v>8</v>
      </c>
      <c r="B38" s="46">
        <v>246</v>
      </c>
      <c r="C38" s="46">
        <v>297</v>
      </c>
      <c r="D38" s="46">
        <v>256</v>
      </c>
      <c r="E38" s="46">
        <v>263</v>
      </c>
      <c r="F38" s="46">
        <v>241</v>
      </c>
      <c r="G38" s="46">
        <v>229</v>
      </c>
      <c r="H38" s="46">
        <v>229</v>
      </c>
      <c r="I38" s="46">
        <v>248</v>
      </c>
      <c r="J38" s="47">
        <v>309</v>
      </c>
      <c r="K38" s="9"/>
      <c r="L38" s="34"/>
      <c r="M38" s="34"/>
      <c r="N38" s="34"/>
    </row>
    <row r="39" spans="1:14" ht="15" x14ac:dyDescent="0.25">
      <c r="A39" s="42" t="s">
        <v>13</v>
      </c>
      <c r="B39" s="43">
        <v>63047</v>
      </c>
      <c r="C39" s="43">
        <v>79921</v>
      </c>
      <c r="D39" s="43">
        <v>73092</v>
      </c>
      <c r="E39" s="43">
        <v>68062</v>
      </c>
      <c r="F39" s="43">
        <v>70593</v>
      </c>
      <c r="G39" s="43">
        <v>68488</v>
      </c>
      <c r="H39" s="43">
        <v>69859</v>
      </c>
      <c r="I39" s="43">
        <v>73176</v>
      </c>
      <c r="J39" s="44">
        <v>59835</v>
      </c>
      <c r="K39" s="16"/>
    </row>
    <row r="40" spans="1:14" ht="15.75" thickBot="1" x14ac:dyDescent="0.3">
      <c r="A40" s="45" t="s">
        <v>8</v>
      </c>
      <c r="B40" s="46">
        <v>373</v>
      </c>
      <c r="C40" s="46">
        <v>438</v>
      </c>
      <c r="D40" s="46">
        <v>398</v>
      </c>
      <c r="E40" s="46">
        <v>419</v>
      </c>
      <c r="F40" s="46">
        <v>369</v>
      </c>
      <c r="G40" s="46">
        <v>376</v>
      </c>
      <c r="H40" s="46">
        <v>426</v>
      </c>
      <c r="I40" s="46">
        <v>438</v>
      </c>
      <c r="J40" s="47">
        <v>394</v>
      </c>
      <c r="K40" s="16"/>
    </row>
    <row r="41" spans="1:14" ht="7.5" customHeight="1" x14ac:dyDescent="0.2"/>
    <row r="42" spans="1:14" ht="12.75" customHeight="1" x14ac:dyDescent="0.2">
      <c r="A42" s="32" t="s">
        <v>65</v>
      </c>
      <c r="B42" s="25"/>
      <c r="C42" s="25"/>
      <c r="D42" s="25"/>
      <c r="F42" s="15"/>
    </row>
    <row r="43" spans="1:14" ht="12.75" customHeight="1" x14ac:dyDescent="0.2">
      <c r="A43" s="32" t="s">
        <v>33</v>
      </c>
      <c r="B43" s="25"/>
      <c r="C43" s="25"/>
      <c r="D43" s="25"/>
      <c r="F43" s="15"/>
    </row>
    <row r="44" spans="1:14" ht="7.5" customHeight="1" x14ac:dyDescent="0.2">
      <c r="A44" s="41"/>
      <c r="B44" s="25"/>
      <c r="C44" s="25"/>
      <c r="D44" s="25"/>
      <c r="F44" s="15"/>
    </row>
    <row r="45" spans="1:14" x14ac:dyDescent="0.2">
      <c r="A45" s="32" t="s">
        <v>59</v>
      </c>
      <c r="B45" s="32"/>
      <c r="C45" s="32"/>
      <c r="D45" s="32"/>
      <c r="F45" s="15"/>
    </row>
    <row r="46" spans="1:14" x14ac:dyDescent="0.2">
      <c r="A46" s="64" t="s">
        <v>60</v>
      </c>
      <c r="B46" s="32"/>
      <c r="C46" s="32"/>
      <c r="D46" s="32"/>
      <c r="F46" s="15"/>
    </row>
    <row r="47" spans="1:14" x14ac:dyDescent="0.2">
      <c r="A47" s="41" t="s">
        <v>68</v>
      </c>
      <c r="B47" s="32"/>
      <c r="C47" s="32"/>
      <c r="D47" s="32"/>
      <c r="F47" s="15"/>
    </row>
    <row r="48" spans="1:14" x14ac:dyDescent="0.2">
      <c r="A48" s="41" t="s">
        <v>37</v>
      </c>
      <c r="B48" s="32"/>
      <c r="C48" s="32"/>
      <c r="D48" s="32"/>
      <c r="F48" s="15"/>
    </row>
    <row r="49" spans="1:6" x14ac:dyDescent="0.2">
      <c r="A49" s="32" t="s">
        <v>62</v>
      </c>
      <c r="B49" s="32"/>
      <c r="C49" s="32"/>
      <c r="D49" s="32"/>
      <c r="F49" s="15"/>
    </row>
    <row r="50" spans="1:6" x14ac:dyDescent="0.2">
      <c r="A50" s="64" t="s">
        <v>70</v>
      </c>
      <c r="B50" s="32"/>
      <c r="C50" s="32"/>
      <c r="D50" s="32"/>
      <c r="F50" s="15"/>
    </row>
    <row r="51" spans="1:6" ht="7.5" customHeight="1" x14ac:dyDescent="0.2">
      <c r="A51" s="32"/>
      <c r="B51" s="32"/>
      <c r="C51" s="32"/>
      <c r="D51" s="32"/>
      <c r="F51" s="15"/>
    </row>
    <row r="52" spans="1:6" x14ac:dyDescent="0.2">
      <c r="A52" s="32" t="s">
        <v>14</v>
      </c>
      <c r="B52" s="32"/>
      <c r="C52" s="32"/>
      <c r="D52" s="32"/>
      <c r="F52" s="15"/>
    </row>
    <row r="53" spans="1:6" x14ac:dyDescent="0.2">
      <c r="A53" s="32" t="s">
        <v>71</v>
      </c>
      <c r="B53" s="32"/>
      <c r="C53" s="32"/>
      <c r="D53" s="32"/>
      <c r="F53" s="15"/>
    </row>
    <row r="54" spans="1:6" x14ac:dyDescent="0.2">
      <c r="A54" s="32" t="s">
        <v>17</v>
      </c>
      <c r="B54" s="32"/>
      <c r="C54" s="32"/>
      <c r="D54" s="32"/>
      <c r="F54" s="15"/>
    </row>
    <row r="55" spans="1:6" x14ac:dyDescent="0.2">
      <c r="A55" s="32" t="s">
        <v>16</v>
      </c>
      <c r="B55" s="25"/>
      <c r="C55" s="25"/>
      <c r="D55" s="25"/>
      <c r="F55" s="15"/>
    </row>
    <row r="56" spans="1:6" x14ac:dyDescent="0.2">
      <c r="A56" s="32" t="s">
        <v>63</v>
      </c>
      <c r="B56" s="26"/>
      <c r="C56" s="26"/>
      <c r="D56" s="26"/>
      <c r="F56" s="15"/>
    </row>
    <row r="57" spans="1:6" x14ac:dyDescent="0.2">
      <c r="A57" s="32" t="s">
        <v>72</v>
      </c>
      <c r="B57" s="26"/>
      <c r="C57" s="26"/>
      <c r="D57" s="26"/>
      <c r="F57" s="15"/>
    </row>
    <row r="58" spans="1:6" x14ac:dyDescent="0.2">
      <c r="A58" s="26" t="s">
        <v>73</v>
      </c>
    </row>
    <row r="59" spans="1:6" x14ac:dyDescent="0.2">
      <c r="A59" s="26" t="s">
        <v>74</v>
      </c>
    </row>
    <row r="60" spans="1:6" x14ac:dyDescent="0.2">
      <c r="A60" s="26" t="s">
        <v>75</v>
      </c>
    </row>
    <row r="61" spans="1:6" x14ac:dyDescent="0.2">
      <c r="A61" s="26" t="s">
        <v>76</v>
      </c>
    </row>
    <row r="62" spans="1:6" x14ac:dyDescent="0.2">
      <c r="A62" s="26" t="s">
        <v>77</v>
      </c>
    </row>
    <row r="63" spans="1:6" x14ac:dyDescent="0.2">
      <c r="A63" s="26" t="s">
        <v>32</v>
      </c>
    </row>
    <row r="64" spans="1:6" x14ac:dyDescent="0.2">
      <c r="A64" s="32" t="s">
        <v>21</v>
      </c>
    </row>
    <row r="65" spans="1:1" x14ac:dyDescent="0.2">
      <c r="A65" s="32" t="s">
        <v>64</v>
      </c>
    </row>
  </sheetData>
  <sortState ref="A22:N23">
    <sortCondition descending="1" ref="A22:A23"/>
  </sortState>
  <mergeCells count="4">
    <mergeCell ref="A1:N1"/>
    <mergeCell ref="A2:N2"/>
    <mergeCell ref="B4:J4"/>
    <mergeCell ref="K4:N4"/>
  </mergeCells>
  <pageMargins left="0" right="0" top="0.5" bottom="0" header="0.3" footer="0.3"/>
  <pageSetup scale="6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Clean after reconciliation</RoutingRuleDescription>
    <IP_x0020_Number xmlns="1720e262-164b-42d9-b8f5-1c971da2b9e2">IP-071711</IP_x0020_Number>
    <Document_x0020_Type xmlns="1720e262-164b-42d9-b8f5-1c971da2b9e2">Author's original manuscript</Document_x0020_Type>
    <Del_Flag xmlns="1720e262-164b-42d9-b8f5-1c971da2b9e2">false</Del_Flag>
    <_dlc_DocId xmlns="1720e262-164b-42d9-b8f5-1c971da2b9e2">IP000000-33-340927</_dlc_DocId>
    <_dlc_DocIdUrl xmlns="1720e262-164b-42d9-b8f5-1c971da2b9e2">
      <Url>https://ipds.usgs.gov/_layouts/DocIdRedir.aspx?ID=IP000000-33-340927</Url>
      <Description>IP000000-33-340927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2839A4-59CF-4D6B-AF9E-D53ACCA8E5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E1DB4-ECBF-4815-B2A7-FD005A676EAF}">
  <ds:schemaRefs>
    <ds:schemaRef ds:uri="http://schemas.microsoft.com/office/2006/metadata/properties"/>
    <ds:schemaRef ds:uri="http://schemas.microsoft.com/sharepoint/v3"/>
    <ds:schemaRef ds:uri="http://purl.org/dc/terms/"/>
    <ds:schemaRef ds:uri="1720e262-164b-42d9-b8f5-1c971da2b9e2"/>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DB5EF17-931D-439C-95DE-0BE864AA0BF9}">
  <ds:schemaRefs>
    <ds:schemaRef ds:uri="http://schemas.microsoft.com/sharepoint/events"/>
  </ds:schemaRefs>
</ds:datastoreItem>
</file>

<file path=customXml/itemProps4.xml><?xml version="1.0" encoding="utf-8"?>
<ds:datastoreItem xmlns:ds="http://schemas.openxmlformats.org/officeDocument/2006/customXml" ds:itemID="{2841FD48-61F8-4B21-BCD4-2101F0D478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Alachua</vt:lpstr>
      <vt:lpstr>Bradford</vt:lpstr>
      <vt:lpstr>Columbia</vt:lpstr>
      <vt:lpstr>Dixie</vt:lpstr>
      <vt:lpstr>Gilchrist</vt:lpstr>
      <vt:lpstr>Hamilton</vt:lpstr>
      <vt:lpstr>Jefferson</vt:lpstr>
      <vt:lpstr>Lafayette</vt:lpstr>
      <vt:lpstr>Levy</vt:lpstr>
      <vt:lpstr>Madison</vt:lpstr>
      <vt:lpstr>Suwannee</vt:lpstr>
      <vt:lpstr>Taylor</vt:lpstr>
      <vt:lpstr>Union</vt:lpstr>
      <vt:lpstr>Alachua!Print_Area</vt:lpstr>
      <vt:lpstr>Bradford!Print_Area</vt:lpstr>
      <vt:lpstr>Columbia!Print_Area</vt:lpstr>
      <vt:lpstr>Dixie!Print_Area</vt:lpstr>
      <vt:lpstr>Gilchrist!Print_Area</vt:lpstr>
      <vt:lpstr>Hamilton!Print_Area</vt:lpstr>
      <vt:lpstr>Jefferson!Print_Area</vt:lpstr>
      <vt:lpstr>Lafayette!Print_Area</vt:lpstr>
      <vt:lpstr>Levy!Print_Area</vt:lpstr>
      <vt:lpstr>Madison!Print_Area</vt:lpstr>
      <vt:lpstr>Suwannee!Print_Area</vt:lpstr>
      <vt:lpstr>Taylor!Print_Area</vt:lpstr>
      <vt:lpstr>Union!Print_Area</vt:lpstr>
    </vt:vector>
  </TitlesOfParts>
  <Company>USGS-WRD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hdpcsfltlh</dc:creator>
  <cp:lastModifiedBy>Dixon, Joann F.</cp:lastModifiedBy>
  <cp:lastPrinted>2016-05-06T19:01:04Z</cp:lastPrinted>
  <dcterms:created xsi:type="dcterms:W3CDTF">1996-02-28T21:05:17Z</dcterms:created>
  <dcterms:modified xsi:type="dcterms:W3CDTF">2016-07-06T13:40:32Z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8d00f4cd-9c05-4a6d-bae1-f139c0e79b6c</vt:lpwstr>
  </property>
</Properties>
</file>