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ieldData\EPR\Barnegat\EPR_ADCP_AUG14\din_aug14\"/>
    </mc:Choice>
  </mc:AlternateContent>
  <bookViews>
    <workbookView xWindow="240" yWindow="156" windowWidth="20112" windowHeight="901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" i="1" l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F63" i="1"/>
  <c r="F65" i="1"/>
  <c r="F67" i="1"/>
  <c r="F69" i="1"/>
  <c r="F71" i="1"/>
  <c r="F73" i="1"/>
  <c r="F75" i="1"/>
  <c r="F77" i="1"/>
  <c r="F79" i="1"/>
  <c r="F81" i="1"/>
  <c r="F83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5" i="1"/>
  <c r="F9" i="1"/>
  <c r="F11" i="1"/>
  <c r="F3" i="1"/>
</calcChain>
</file>

<file path=xl/sharedStrings.xml><?xml version="1.0" encoding="utf-8"?>
<sst xmlns="http://schemas.openxmlformats.org/spreadsheetml/2006/main" count="491" uniqueCount="152">
  <si>
    <t>Transect</t>
  </si>
  <si>
    <t>Start Bank</t>
  </si>
  <si>
    <t># Ens.</t>
  </si>
  <si>
    <t>Start Time</t>
  </si>
  <si>
    <t>Total Q</t>
  </si>
  <si>
    <t>Delta Q</t>
  </si>
  <si>
    <t>Top Q</t>
  </si>
  <si>
    <t>Meas. Q</t>
  </si>
  <si>
    <t>Bottom Q</t>
  </si>
  <si>
    <t>Left Q</t>
  </si>
  <si>
    <t>Left Dist.</t>
  </si>
  <si>
    <t>Right Q</t>
  </si>
  <si>
    <t>Right Dist.</t>
  </si>
  <si>
    <t>Width</t>
  </si>
  <si>
    <t>Total Area</t>
  </si>
  <si>
    <t>Q/Area</t>
  </si>
  <si>
    <t>Boat Speed</t>
  </si>
  <si>
    <t>Flow Speed</t>
  </si>
  <si>
    <t>Flow Dir.</t>
  </si>
  <si>
    <t>End Time</t>
  </si>
  <si>
    <t>Duration</t>
  </si>
  <si>
    <t>Start Ens.</t>
  </si>
  <si>
    <t>End Ens.</t>
  </si>
  <si>
    <t>Velocity</t>
  </si>
  <si>
    <t>Depth</t>
  </si>
  <si>
    <t>m³/s</t>
  </si>
  <si>
    <t>%</t>
  </si>
  <si>
    <t>m</t>
  </si>
  <si>
    <t>m²</t>
  </si>
  <si>
    <t>m/s</t>
  </si>
  <si>
    <t>°</t>
  </si>
  <si>
    <t>s</t>
  </si>
  <si>
    <t>Ref.</t>
  </si>
  <si>
    <t>dinnercrk000</t>
  </si>
  <si>
    <t>Left</t>
  </si>
  <si>
    <t>Ref: BT</t>
  </si>
  <si>
    <t>ADCP</t>
  </si>
  <si>
    <t>dinnercrk001</t>
  </si>
  <si>
    <t>Right</t>
  </si>
  <si>
    <t>dinnercrk002</t>
  </si>
  <si>
    <t>dinnercrk003</t>
  </si>
  <si>
    <t>dinnercrk004</t>
  </si>
  <si>
    <t>dinnercrk005</t>
  </si>
  <si>
    <t>dinnercrk006</t>
  </si>
  <si>
    <t>dinnercrk007</t>
  </si>
  <si>
    <t>dinnercrk008</t>
  </si>
  <si>
    <t>dinnercrk009</t>
  </si>
  <si>
    <t>dinnercrk010</t>
  </si>
  <si>
    <t>dinnercrk011</t>
  </si>
  <si>
    <t>dinnercrk012</t>
  </si>
  <si>
    <t>dinnercrk013</t>
  </si>
  <si>
    <t>dinnercrk014</t>
  </si>
  <si>
    <t>dinnercrk015</t>
  </si>
  <si>
    <t>dinnercrk016</t>
  </si>
  <si>
    <t>dinnercrk017</t>
  </si>
  <si>
    <t>dinnercrk018</t>
  </si>
  <si>
    <t>dinnercrk019</t>
  </si>
  <si>
    <t>dinnercrk020</t>
  </si>
  <si>
    <t>dinnercrk021</t>
  </si>
  <si>
    <t>dinnercrk022</t>
  </si>
  <si>
    <t>dinnercrk023</t>
  </si>
  <si>
    <t>dinnercrk024</t>
  </si>
  <si>
    <t>dinnercrk025</t>
  </si>
  <si>
    <t>dinnercrk026</t>
  </si>
  <si>
    <t>dinnercrk027</t>
  </si>
  <si>
    <t>dinnercrk028</t>
  </si>
  <si>
    <t>dinnercrk029</t>
  </si>
  <si>
    <t>dinnercrk030</t>
  </si>
  <si>
    <t>dinnercrk031</t>
  </si>
  <si>
    <t>dinnercrk032</t>
  </si>
  <si>
    <t>dinnercrk033</t>
  </si>
  <si>
    <t>dinnercrk034</t>
  </si>
  <si>
    <t>dinnercrk035</t>
  </si>
  <si>
    <t>dinnercrk036</t>
  </si>
  <si>
    <t>dinnercrk037</t>
  </si>
  <si>
    <t>dinnercrk038</t>
  </si>
  <si>
    <t>dinnercrk039</t>
  </si>
  <si>
    <t>dinnercrk040</t>
  </si>
  <si>
    <t>dinnercrk041</t>
  </si>
  <si>
    <t>dinnercrk042</t>
  </si>
  <si>
    <t>dinnercrk043</t>
  </si>
  <si>
    <t>dinnercrk044</t>
  </si>
  <si>
    <t>dinnercrk045</t>
  </si>
  <si>
    <t>dinnercrk046</t>
  </si>
  <si>
    <t>dinnercrk047</t>
  </si>
  <si>
    <t>dinnercrk048</t>
  </si>
  <si>
    <t>dinnercrk049</t>
  </si>
  <si>
    <t>dinnercrk050</t>
  </si>
  <si>
    <t>dinnercrk051</t>
  </si>
  <si>
    <t>dinnercrk052</t>
  </si>
  <si>
    <t>dinnercrk053</t>
  </si>
  <si>
    <t>dinnercrk054</t>
  </si>
  <si>
    <t>dinnercrk055</t>
  </si>
  <si>
    <t>dinnercrk057</t>
  </si>
  <si>
    <t>dinnercrk058</t>
  </si>
  <si>
    <t>dinnercrk059</t>
  </si>
  <si>
    <t>dinnercrk060</t>
  </si>
  <si>
    <t>dinnercrk061</t>
  </si>
  <si>
    <t>dinnercrk062</t>
  </si>
  <si>
    <t>dinnercrk063</t>
  </si>
  <si>
    <t>dinnercrk064</t>
  </si>
  <si>
    <t>dinnercrk065</t>
  </si>
  <si>
    <t>dinnercrk066</t>
  </si>
  <si>
    <t>dinnercrk068</t>
  </si>
  <si>
    <t>dinnercrk069</t>
  </si>
  <si>
    <t>dinnercrk070</t>
  </si>
  <si>
    <t>dinnercrk071</t>
  </si>
  <si>
    <t>dinnercrk072</t>
  </si>
  <si>
    <t>dinnercrk073</t>
  </si>
  <si>
    <t>dinnercrk074</t>
  </si>
  <si>
    <t>dinnercrk075</t>
  </si>
  <si>
    <t>dinnercrk076</t>
  </si>
  <si>
    <t>dinnercrk077</t>
  </si>
  <si>
    <t>dinnercrk078</t>
  </si>
  <si>
    <t>dinnercrk079</t>
  </si>
  <si>
    <t>dinnercrk080</t>
  </si>
  <si>
    <t>dinnercrk081</t>
  </si>
  <si>
    <t>dinnercrk082</t>
  </si>
  <si>
    <t>dinnercrk083</t>
  </si>
  <si>
    <t>dinnercrk084</t>
  </si>
  <si>
    <t>dinnercrk085</t>
  </si>
  <si>
    <t>dinnercrk086</t>
  </si>
  <si>
    <t>dinnercrk087</t>
  </si>
  <si>
    <t>dinnercrk088</t>
  </si>
  <si>
    <t>dinnercrk089</t>
  </si>
  <si>
    <t>dinnercrk090</t>
  </si>
  <si>
    <t>dinnercrk091</t>
  </si>
  <si>
    <t>dinnercrk092</t>
  </si>
  <si>
    <t>dinnercrk093</t>
  </si>
  <si>
    <t>dinnercrk094</t>
  </si>
  <si>
    <t>dinnercrk095</t>
  </si>
  <si>
    <t>dinnercrk096</t>
  </si>
  <si>
    <t>dinnercrk097</t>
  </si>
  <si>
    <t>dinnercrk098</t>
  </si>
  <si>
    <t>dinnercrk099</t>
  </si>
  <si>
    <t>dinnercrk100</t>
  </si>
  <si>
    <t>dinnercrk101</t>
  </si>
  <si>
    <t>dinnercrk102</t>
  </si>
  <si>
    <t>dinnercrk103</t>
  </si>
  <si>
    <t>dinnercrk104</t>
  </si>
  <si>
    <t>dinnercrk105</t>
  </si>
  <si>
    <t>dinnercrk106</t>
  </si>
  <si>
    <t>dinnercrk107</t>
  </si>
  <si>
    <t>dinnercrk108</t>
  </si>
  <si>
    <t>dinnercrk109</t>
  </si>
  <si>
    <t>dinnercrk110</t>
  </si>
  <si>
    <t>dinnercrk111</t>
  </si>
  <si>
    <t>dinnercrk112</t>
  </si>
  <si>
    <t>Average</t>
  </si>
  <si>
    <t>Std Dev.</t>
  </si>
  <si>
    <t>Std./| Avg.|</t>
  </si>
  <si>
    <t>Total Q averaged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</si>
</sst>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1" fontId="0" fillId="0" borderId="0" xfId="0" applyNumberFormat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Sheet1!$D$2:$D$112</c:f>
              <c:numCache>
                <c:formatCode>h:mm:ss</c:formatCode>
                <c:ptCount val="111"/>
                <c:pt idx="1">
                  <c:v>0.72159722222222233</c:v>
                </c:pt>
                <c:pt idx="2">
                  <c:v>0.72512731481481485</c:v>
                </c:pt>
                <c:pt idx="3">
                  <c:v>0.72856481481481483</c:v>
                </c:pt>
                <c:pt idx="4">
                  <c:v>0.73292824074074081</c:v>
                </c:pt>
                <c:pt idx="5">
                  <c:v>0.73706018518518512</c:v>
                </c:pt>
                <c:pt idx="6">
                  <c:v>0.74170138888888892</c:v>
                </c:pt>
                <c:pt idx="7">
                  <c:v>0.74531249999999993</c:v>
                </c:pt>
                <c:pt idx="8">
                  <c:v>0.74967592592592591</c:v>
                </c:pt>
                <c:pt idx="9">
                  <c:v>0.75315972222222216</c:v>
                </c:pt>
                <c:pt idx="10">
                  <c:v>0.7572106481481482</c:v>
                </c:pt>
                <c:pt idx="11">
                  <c:v>0.76189814814814805</c:v>
                </c:pt>
                <c:pt idx="12">
                  <c:v>0.76633101851851848</c:v>
                </c:pt>
                <c:pt idx="13">
                  <c:v>0.77047453703703705</c:v>
                </c:pt>
                <c:pt idx="14">
                  <c:v>0.77552083333333333</c:v>
                </c:pt>
                <c:pt idx="15">
                  <c:v>0.78075231481481477</c:v>
                </c:pt>
                <c:pt idx="16">
                  <c:v>0.78711805555555558</c:v>
                </c:pt>
                <c:pt idx="17">
                  <c:v>0.79282407407407407</c:v>
                </c:pt>
                <c:pt idx="18">
                  <c:v>0.79767361111111112</c:v>
                </c:pt>
                <c:pt idx="19">
                  <c:v>0.80234953703703704</c:v>
                </c:pt>
                <c:pt idx="20">
                  <c:v>0.80902777777777779</c:v>
                </c:pt>
                <c:pt idx="21">
                  <c:v>0.8149074074074073</c:v>
                </c:pt>
                <c:pt idx="22">
                  <c:v>0.82190972222222225</c:v>
                </c:pt>
                <c:pt idx="23">
                  <c:v>0.82818287037037042</c:v>
                </c:pt>
                <c:pt idx="24">
                  <c:v>0.83478009259259256</c:v>
                </c:pt>
                <c:pt idx="25">
                  <c:v>0.84233796296296293</c:v>
                </c:pt>
                <c:pt idx="26">
                  <c:v>0.84940972222222222</c:v>
                </c:pt>
                <c:pt idx="27">
                  <c:v>0.85561342592592593</c:v>
                </c:pt>
                <c:pt idx="28">
                  <c:v>0.86236111111111102</c:v>
                </c:pt>
                <c:pt idx="29">
                  <c:v>0.86840277777777775</c:v>
                </c:pt>
                <c:pt idx="30">
                  <c:v>0.87343749999999998</c:v>
                </c:pt>
                <c:pt idx="31">
                  <c:v>0.87940972222222225</c:v>
                </c:pt>
                <c:pt idx="32">
                  <c:v>0.88556712962962969</c:v>
                </c:pt>
                <c:pt idx="33">
                  <c:v>0.89218750000000002</c:v>
                </c:pt>
                <c:pt idx="34">
                  <c:v>0.89716435185185184</c:v>
                </c:pt>
                <c:pt idx="35">
                  <c:v>0.90370370370370379</c:v>
                </c:pt>
                <c:pt idx="36">
                  <c:v>0.90901620370370362</c:v>
                </c:pt>
                <c:pt idx="37">
                  <c:v>0.91500000000000004</c:v>
                </c:pt>
                <c:pt idx="38">
                  <c:v>0.92245370370370372</c:v>
                </c:pt>
                <c:pt idx="39">
                  <c:v>0.93564814814814812</c:v>
                </c:pt>
                <c:pt idx="40">
                  <c:v>0.94270833333333337</c:v>
                </c:pt>
                <c:pt idx="41">
                  <c:v>0.94870370370370372</c:v>
                </c:pt>
                <c:pt idx="42">
                  <c:v>0.9544097222222222</c:v>
                </c:pt>
                <c:pt idx="43">
                  <c:v>0.96035879629629628</c:v>
                </c:pt>
                <c:pt idx="44">
                  <c:v>0.9665393518518518</c:v>
                </c:pt>
                <c:pt idx="45">
                  <c:v>0.97210648148148149</c:v>
                </c:pt>
                <c:pt idx="46">
                  <c:v>0.97728009259259263</c:v>
                </c:pt>
                <c:pt idx="47">
                  <c:v>0.98243055555555558</c:v>
                </c:pt>
                <c:pt idx="48">
                  <c:v>0.98832175925925936</c:v>
                </c:pt>
                <c:pt idx="49">
                  <c:v>0.99284722222222221</c:v>
                </c:pt>
                <c:pt idx="50">
                  <c:v>0.99744212962962964</c:v>
                </c:pt>
                <c:pt idx="51">
                  <c:v>0.49033564814814817</c:v>
                </c:pt>
                <c:pt idx="52">
                  <c:v>0.49576388888888889</c:v>
                </c:pt>
                <c:pt idx="53">
                  <c:v>0.49974537037037042</c:v>
                </c:pt>
                <c:pt idx="54">
                  <c:v>0.50466435185185188</c:v>
                </c:pt>
                <c:pt idx="55">
                  <c:v>0.50842592592592595</c:v>
                </c:pt>
                <c:pt idx="56">
                  <c:v>0.51302083333333337</c:v>
                </c:pt>
                <c:pt idx="57">
                  <c:v>0.51842592592592596</c:v>
                </c:pt>
                <c:pt idx="58">
                  <c:v>0.52303240740740742</c:v>
                </c:pt>
                <c:pt idx="59">
                  <c:v>0.52767361111111111</c:v>
                </c:pt>
                <c:pt idx="60">
                  <c:v>0.53152777777777771</c:v>
                </c:pt>
                <c:pt idx="61">
                  <c:v>0.53596064814814814</c:v>
                </c:pt>
                <c:pt idx="62">
                  <c:v>0.539525462962963</c:v>
                </c:pt>
                <c:pt idx="63">
                  <c:v>0.54327546296296292</c:v>
                </c:pt>
                <c:pt idx="64">
                  <c:v>0.54626157407407405</c:v>
                </c:pt>
                <c:pt idx="65">
                  <c:v>0.54964120370370373</c:v>
                </c:pt>
                <c:pt idx="66">
                  <c:v>0.55274305555555558</c:v>
                </c:pt>
                <c:pt idx="67">
                  <c:v>0.55744212962962958</c:v>
                </c:pt>
                <c:pt idx="68">
                  <c:v>0.56125000000000003</c:v>
                </c:pt>
                <c:pt idx="69">
                  <c:v>0.56416666666666659</c:v>
                </c:pt>
                <c:pt idx="70">
                  <c:v>0.56782407407407409</c:v>
                </c:pt>
                <c:pt idx="71">
                  <c:v>0.5713773148148148</c:v>
                </c:pt>
                <c:pt idx="72">
                  <c:v>0.57527777777777778</c:v>
                </c:pt>
                <c:pt idx="73">
                  <c:v>0.57887731481481486</c:v>
                </c:pt>
                <c:pt idx="74">
                  <c:v>0.58206018518518521</c:v>
                </c:pt>
                <c:pt idx="75">
                  <c:v>0.5860995370370371</c:v>
                </c:pt>
                <c:pt idx="76">
                  <c:v>0.59002314814814816</c:v>
                </c:pt>
                <c:pt idx="77">
                  <c:v>0.59431712962962957</c:v>
                </c:pt>
                <c:pt idx="78">
                  <c:v>0.59910879629629632</c:v>
                </c:pt>
                <c:pt idx="79">
                  <c:v>0.60467592592592589</c:v>
                </c:pt>
                <c:pt idx="80">
                  <c:v>0.60875000000000001</c:v>
                </c:pt>
                <c:pt idx="81">
                  <c:v>0.61372685185185183</c:v>
                </c:pt>
                <c:pt idx="82">
                  <c:v>0.61849537037037039</c:v>
                </c:pt>
                <c:pt idx="83">
                  <c:v>0.6227314814814815</c:v>
                </c:pt>
                <c:pt idx="84">
                  <c:v>0.62805555555555559</c:v>
                </c:pt>
                <c:pt idx="85">
                  <c:v>0.63248842592592591</c:v>
                </c:pt>
                <c:pt idx="86">
                  <c:v>0.63700231481481484</c:v>
                </c:pt>
                <c:pt idx="87">
                  <c:v>0.64159722222222226</c:v>
                </c:pt>
                <c:pt idx="88">
                  <c:v>0.64631944444444445</c:v>
                </c:pt>
                <c:pt idx="89">
                  <c:v>0.65121527777777777</c:v>
                </c:pt>
                <c:pt idx="90">
                  <c:v>0.6654282407407407</c:v>
                </c:pt>
                <c:pt idx="91">
                  <c:v>0.6694675925925927</c:v>
                </c:pt>
                <c:pt idx="92">
                  <c:v>0.67305555555555552</c:v>
                </c:pt>
                <c:pt idx="93">
                  <c:v>0.67828703703703708</c:v>
                </c:pt>
                <c:pt idx="94">
                  <c:v>0.68240740740740735</c:v>
                </c:pt>
                <c:pt idx="95">
                  <c:v>0.68781250000000005</c:v>
                </c:pt>
                <c:pt idx="96">
                  <c:v>0.6928009259259259</c:v>
                </c:pt>
                <c:pt idx="97">
                  <c:v>0.69743055555555555</c:v>
                </c:pt>
                <c:pt idx="98">
                  <c:v>0.70288194444444441</c:v>
                </c:pt>
                <c:pt idx="99">
                  <c:v>0.70916666666666661</c:v>
                </c:pt>
                <c:pt idx="100">
                  <c:v>0.71375</c:v>
                </c:pt>
                <c:pt idx="101">
                  <c:v>0.7200347222222222</c:v>
                </c:pt>
                <c:pt idx="102">
                  <c:v>0.7247337962962962</c:v>
                </c:pt>
                <c:pt idx="103">
                  <c:v>0.73034722222222215</c:v>
                </c:pt>
                <c:pt idx="104">
                  <c:v>0.73638888888888887</c:v>
                </c:pt>
                <c:pt idx="105">
                  <c:v>0.74193287037037037</c:v>
                </c:pt>
                <c:pt idx="106">
                  <c:v>0.74652777777777779</c:v>
                </c:pt>
                <c:pt idx="107">
                  <c:v>0.7512847222222222</c:v>
                </c:pt>
                <c:pt idx="108">
                  <c:v>0.75547453703703704</c:v>
                </c:pt>
                <c:pt idx="109">
                  <c:v>0.76023148148148145</c:v>
                </c:pt>
                <c:pt idx="110">
                  <c:v>0.76445601851851841</c:v>
                </c:pt>
              </c:numCache>
            </c:numRef>
          </c:xVal>
          <c:yVal>
            <c:numRef>
              <c:f>Sheet1!$F$3:$F$113</c:f>
              <c:numCache>
                <c:formatCode>General</c:formatCode>
                <c:ptCount val="111"/>
                <c:pt idx="0">
                  <c:v>-20.79</c:v>
                </c:pt>
                <c:pt idx="2">
                  <c:v>-15.3185</c:v>
                </c:pt>
                <c:pt idx="4">
                  <c:v>-7.7294999999999998</c:v>
                </c:pt>
                <c:pt idx="6">
                  <c:v>0.90400000000000014</c:v>
                </c:pt>
                <c:pt idx="8">
                  <c:v>8.92</c:v>
                </c:pt>
                <c:pt idx="10">
                  <c:v>15.9575</c:v>
                </c:pt>
                <c:pt idx="12">
                  <c:v>20.558999999999997</c:v>
                </c:pt>
                <c:pt idx="14">
                  <c:v>23.456</c:v>
                </c:pt>
                <c:pt idx="16">
                  <c:v>25.5335</c:v>
                </c:pt>
                <c:pt idx="18">
                  <c:v>27.103000000000002</c:v>
                </c:pt>
                <c:pt idx="20">
                  <c:v>28.075000000000003</c:v>
                </c:pt>
                <c:pt idx="22">
                  <c:v>29.1</c:v>
                </c:pt>
                <c:pt idx="24">
                  <c:v>29.869999999999997</c:v>
                </c:pt>
                <c:pt idx="26">
                  <c:v>30.297000000000001</c:v>
                </c:pt>
                <c:pt idx="28">
                  <c:v>29.988999999999997</c:v>
                </c:pt>
                <c:pt idx="30">
                  <c:v>29.9435</c:v>
                </c:pt>
                <c:pt idx="32">
                  <c:v>29.741500000000002</c:v>
                </c:pt>
                <c:pt idx="34">
                  <c:v>29.425000000000001</c:v>
                </c:pt>
                <c:pt idx="36">
                  <c:v>28.286000000000001</c:v>
                </c:pt>
                <c:pt idx="38">
                  <c:v>26.613500000000002</c:v>
                </c:pt>
                <c:pt idx="40">
                  <c:v>26.146000000000001</c:v>
                </c:pt>
                <c:pt idx="42">
                  <c:v>24.947499999999998</c:v>
                </c:pt>
                <c:pt idx="44">
                  <c:v>23.731999999999999</c:v>
                </c:pt>
                <c:pt idx="46">
                  <c:v>22.341999999999999</c:v>
                </c:pt>
                <c:pt idx="48">
                  <c:v>21.576499999999999</c:v>
                </c:pt>
                <c:pt idx="50">
                  <c:v>15.895</c:v>
                </c:pt>
                <c:pt idx="52">
                  <c:v>14.7865</c:v>
                </c:pt>
                <c:pt idx="54">
                  <c:v>13.911999999999999</c:v>
                </c:pt>
                <c:pt idx="56">
                  <c:v>12.5915</c:v>
                </c:pt>
                <c:pt idx="58">
                  <c:v>11.1675</c:v>
                </c:pt>
                <c:pt idx="60">
                  <c:v>9.3099999999999987</c:v>
                </c:pt>
                <c:pt idx="62">
                  <c:v>7.2859999999999996</c:v>
                </c:pt>
                <c:pt idx="64">
                  <c:v>4.0469999999999997</c:v>
                </c:pt>
                <c:pt idx="66">
                  <c:v>-0.20899999999999996</c:v>
                </c:pt>
                <c:pt idx="68">
                  <c:v>-3.7364999999999995</c:v>
                </c:pt>
                <c:pt idx="70">
                  <c:v>-6.5305</c:v>
                </c:pt>
                <c:pt idx="72">
                  <c:v>-7.8889999999999993</c:v>
                </c:pt>
                <c:pt idx="74">
                  <c:v>-9.1364999999999998</c:v>
                </c:pt>
                <c:pt idx="76">
                  <c:v>-10.4315</c:v>
                </c:pt>
                <c:pt idx="78">
                  <c:v>-11.6655</c:v>
                </c:pt>
                <c:pt idx="80">
                  <c:v>-12.056000000000001</c:v>
                </c:pt>
                <c:pt idx="82">
                  <c:v>-12.674499999999998</c:v>
                </c:pt>
                <c:pt idx="84">
                  <c:v>-13.7255</c:v>
                </c:pt>
                <c:pt idx="86">
                  <c:v>-14.861000000000001</c:v>
                </c:pt>
                <c:pt idx="88">
                  <c:v>-16.452500000000001</c:v>
                </c:pt>
                <c:pt idx="90">
                  <c:v>-17.754999999999999</c:v>
                </c:pt>
                <c:pt idx="92">
                  <c:v>-18.589500000000001</c:v>
                </c:pt>
                <c:pt idx="94">
                  <c:v>-19.400500000000001</c:v>
                </c:pt>
                <c:pt idx="96">
                  <c:v>-21.0595</c:v>
                </c:pt>
                <c:pt idx="98">
                  <c:v>-22.356999999999999</c:v>
                </c:pt>
                <c:pt idx="100">
                  <c:v>-22.749000000000002</c:v>
                </c:pt>
                <c:pt idx="102">
                  <c:v>-22.394500000000001</c:v>
                </c:pt>
                <c:pt idx="104">
                  <c:v>-21.256999999999998</c:v>
                </c:pt>
                <c:pt idx="106">
                  <c:v>-20.167000000000002</c:v>
                </c:pt>
                <c:pt idx="108">
                  <c:v>-17.714500000000001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500896"/>
        <c:axId val="218512096"/>
      </c:scatterChart>
      <c:valAx>
        <c:axId val="2185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512096"/>
        <c:crosses val="autoZero"/>
        <c:crossBetween val="midCat"/>
      </c:valAx>
      <c:valAx>
        <c:axId val="218512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500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7620</xdr:rowOff>
    </xdr:from>
    <xdr:to>
      <xdr:col>15</xdr:col>
      <xdr:colOff>318135</xdr:colOff>
      <xdr:row>17</xdr:row>
      <xdr:rowOff>83820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"/>
  <sheetViews>
    <sheetView tabSelected="1" zoomScaleNormal="100" workbookViewId="0">
      <selection activeCell="T1" sqref="T1:T1048576"/>
    </sheetView>
  </sheetViews>
  <sheetFormatPr defaultRowHeight="14.4" x14ac:dyDescent="0.3"/>
  <cols>
    <col min="5" max="5" width="9.6640625" bestFit="1" customWidth="1"/>
    <col min="6" max="6" width="10.6640625" style="2" customWidth="1"/>
  </cols>
  <sheetData>
    <row r="1" spans="1:27" x14ac:dyDescent="0.3">
      <c r="A1" t="s">
        <v>0</v>
      </c>
      <c r="B1" t="s">
        <v>1</v>
      </c>
      <c r="C1" t="s">
        <v>2</v>
      </c>
      <c r="D1" t="s">
        <v>3</v>
      </c>
      <c r="F1" s="2" t="s">
        <v>151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</row>
    <row r="2" spans="1:27" x14ac:dyDescent="0.3">
      <c r="G2" t="s">
        <v>25</v>
      </c>
      <c r="H2" t="s">
        <v>26</v>
      </c>
      <c r="I2" t="s">
        <v>25</v>
      </c>
      <c r="J2" t="s">
        <v>25</v>
      </c>
      <c r="K2" t="s">
        <v>25</v>
      </c>
      <c r="L2" t="s">
        <v>25</v>
      </c>
      <c r="M2" t="s">
        <v>27</v>
      </c>
      <c r="N2" t="s">
        <v>25</v>
      </c>
      <c r="O2" t="s">
        <v>27</v>
      </c>
      <c r="P2" t="s">
        <v>27</v>
      </c>
      <c r="Q2" t="s">
        <v>28</v>
      </c>
      <c r="R2" t="s">
        <v>29</v>
      </c>
      <c r="S2" t="s">
        <v>29</v>
      </c>
      <c r="T2" t="s">
        <v>29</v>
      </c>
      <c r="U2" t="s">
        <v>30</v>
      </c>
      <c r="W2" t="s">
        <v>31</v>
      </c>
      <c r="Z2" t="s">
        <v>32</v>
      </c>
      <c r="AA2" t="s">
        <v>32</v>
      </c>
    </row>
    <row r="3" spans="1:27" x14ac:dyDescent="0.3">
      <c r="A3" t="s">
        <v>33</v>
      </c>
      <c r="B3" t="s">
        <v>34</v>
      </c>
      <c r="C3">
        <v>561</v>
      </c>
      <c r="D3" s="1">
        <v>0.72159722222222233</v>
      </c>
      <c r="E3" s="3">
        <v>41864</v>
      </c>
      <c r="F3" s="2">
        <f>AVERAGE(G3:G4)</f>
        <v>-20.79</v>
      </c>
      <c r="G3">
        <v>-21.577000000000002</v>
      </c>
      <c r="H3">
        <v>-584.41999999999996</v>
      </c>
      <c r="I3">
        <v>-5.0359999999999996</v>
      </c>
      <c r="J3">
        <v>-14.659000000000001</v>
      </c>
      <c r="K3">
        <v>-1.88</v>
      </c>
      <c r="L3">
        <v>-7.0000000000000001E-3</v>
      </c>
      <c r="M3">
        <v>1</v>
      </c>
      <c r="N3">
        <v>3.0000000000000001E-3</v>
      </c>
      <c r="O3">
        <v>0.5</v>
      </c>
      <c r="P3">
        <v>49.9</v>
      </c>
      <c r="Q3">
        <v>77.099999999999994</v>
      </c>
      <c r="R3">
        <v>0.28000000000000003</v>
      </c>
      <c r="S3">
        <v>0.192</v>
      </c>
      <c r="T3">
        <v>0.29299999999999998</v>
      </c>
      <c r="U3">
        <v>30.13</v>
      </c>
      <c r="V3" s="1">
        <v>0.72459490740740751</v>
      </c>
      <c r="W3">
        <v>258.64</v>
      </c>
      <c r="X3">
        <v>12</v>
      </c>
      <c r="Y3">
        <v>572</v>
      </c>
      <c r="Z3" t="s">
        <v>35</v>
      </c>
      <c r="AA3" t="s">
        <v>36</v>
      </c>
    </row>
    <row r="4" spans="1:27" x14ac:dyDescent="0.3">
      <c r="A4" t="s">
        <v>37</v>
      </c>
      <c r="B4" t="s">
        <v>38</v>
      </c>
      <c r="C4">
        <v>433</v>
      </c>
      <c r="D4" s="1">
        <v>0.72512731481481485</v>
      </c>
      <c r="E4" s="3">
        <v>41864</v>
      </c>
      <c r="G4">
        <v>-20.003</v>
      </c>
      <c r="H4">
        <v>-549.05999999999995</v>
      </c>
      <c r="I4">
        <v>-4.7210000000000001</v>
      </c>
      <c r="J4">
        <v>-13.523</v>
      </c>
      <c r="K4">
        <v>-1.7470000000000001</v>
      </c>
      <c r="L4">
        <v>-1.7000000000000001E-2</v>
      </c>
      <c r="M4">
        <v>1</v>
      </c>
      <c r="N4">
        <v>5.0000000000000001E-3</v>
      </c>
      <c r="O4">
        <v>0.5</v>
      </c>
      <c r="P4">
        <v>49.85</v>
      </c>
      <c r="Q4">
        <v>76.7</v>
      </c>
      <c r="R4">
        <v>0.26100000000000001</v>
      </c>
      <c r="S4">
        <v>0.247</v>
      </c>
      <c r="T4">
        <v>0.27600000000000002</v>
      </c>
      <c r="U4">
        <v>32.119999999999997</v>
      </c>
      <c r="V4" s="1">
        <v>0.72744212962962962</v>
      </c>
      <c r="W4">
        <v>200.18</v>
      </c>
      <c r="X4">
        <v>733</v>
      </c>
      <c r="Y4">
        <v>1165</v>
      </c>
      <c r="Z4" t="s">
        <v>35</v>
      </c>
      <c r="AA4" t="s">
        <v>36</v>
      </c>
    </row>
    <row r="5" spans="1:27" x14ac:dyDescent="0.3">
      <c r="A5" t="s">
        <v>39</v>
      </c>
      <c r="B5" t="s">
        <v>34</v>
      </c>
      <c r="C5">
        <v>746</v>
      </c>
      <c r="D5" s="1">
        <v>0.72856481481481483</v>
      </c>
      <c r="E5" s="3">
        <v>41864</v>
      </c>
      <c r="F5" s="2">
        <f t="shared" ref="F5" si="0">AVERAGE(G5:G6)</f>
        <v>-15.3185</v>
      </c>
      <c r="G5">
        <v>-16.904</v>
      </c>
      <c r="H5">
        <v>-479.49</v>
      </c>
      <c r="I5">
        <v>-4.0149999999999997</v>
      </c>
      <c r="J5">
        <v>-11.398</v>
      </c>
      <c r="K5">
        <v>-1.478</v>
      </c>
      <c r="L5">
        <v>-1.6E-2</v>
      </c>
      <c r="M5">
        <v>1</v>
      </c>
      <c r="N5">
        <v>4.0000000000000001E-3</v>
      </c>
      <c r="O5">
        <v>0.5</v>
      </c>
      <c r="P5">
        <v>49.88</v>
      </c>
      <c r="Q5">
        <v>76.09</v>
      </c>
      <c r="R5">
        <v>0.222</v>
      </c>
      <c r="S5">
        <v>0.14399999999999999</v>
      </c>
      <c r="T5">
        <v>0.24099999999999999</v>
      </c>
      <c r="U5">
        <v>31.34</v>
      </c>
      <c r="V5" s="1">
        <v>0.7325694444444445</v>
      </c>
      <c r="W5">
        <v>346.08</v>
      </c>
      <c r="X5">
        <v>1400</v>
      </c>
      <c r="Y5">
        <v>2145</v>
      </c>
      <c r="Z5" t="s">
        <v>35</v>
      </c>
      <c r="AA5" t="s">
        <v>36</v>
      </c>
    </row>
    <row r="6" spans="1:27" x14ac:dyDescent="0.3">
      <c r="A6" t="s">
        <v>40</v>
      </c>
      <c r="B6" t="s">
        <v>38</v>
      </c>
      <c r="C6">
        <v>707</v>
      </c>
      <c r="D6" s="1">
        <v>0.73292824074074081</v>
      </c>
      <c r="E6" s="3">
        <v>41864</v>
      </c>
      <c r="G6">
        <v>-13.733000000000001</v>
      </c>
      <c r="H6">
        <v>-408.3</v>
      </c>
      <c r="I6">
        <v>-3.2490000000000001</v>
      </c>
      <c r="J6">
        <v>-9.2780000000000005</v>
      </c>
      <c r="K6">
        <v>-1.2030000000000001</v>
      </c>
      <c r="L6">
        <v>-7.0000000000000001E-3</v>
      </c>
      <c r="M6">
        <v>1</v>
      </c>
      <c r="N6">
        <v>5.0000000000000001E-3</v>
      </c>
      <c r="O6">
        <v>0.5</v>
      </c>
      <c r="P6">
        <v>49.37</v>
      </c>
      <c r="Q6">
        <v>75</v>
      </c>
      <c r="R6">
        <v>0.183</v>
      </c>
      <c r="S6">
        <v>0.15</v>
      </c>
      <c r="T6">
        <v>0.19500000000000001</v>
      </c>
      <c r="U6">
        <v>31.07</v>
      </c>
      <c r="V6" s="1">
        <v>0.73670138888888881</v>
      </c>
      <c r="W6">
        <v>326.42</v>
      </c>
      <c r="X6">
        <v>2223</v>
      </c>
      <c r="Y6">
        <v>2929</v>
      </c>
      <c r="Z6" t="s">
        <v>35</v>
      </c>
      <c r="AA6" t="s">
        <v>36</v>
      </c>
    </row>
    <row r="7" spans="1:27" x14ac:dyDescent="0.3">
      <c r="A7" t="s">
        <v>41</v>
      </c>
      <c r="B7" t="s">
        <v>34</v>
      </c>
      <c r="C7">
        <v>807</v>
      </c>
      <c r="D7" s="1">
        <v>0.73706018518518512</v>
      </c>
      <c r="E7" s="3">
        <v>41864</v>
      </c>
      <c r="F7" s="2">
        <f>AVERAGE(G7:G8)</f>
        <v>-7.7294999999999998</v>
      </c>
      <c r="G7">
        <v>-9.7050000000000001</v>
      </c>
      <c r="H7">
        <v>-317.89</v>
      </c>
      <c r="I7">
        <v>-2.2370000000000001</v>
      </c>
      <c r="J7">
        <v>-6.6079999999999997</v>
      </c>
      <c r="K7">
        <v>-0.85899999999999999</v>
      </c>
      <c r="L7">
        <v>-5.0000000000000001E-3</v>
      </c>
      <c r="M7">
        <v>1</v>
      </c>
      <c r="N7">
        <v>4.0000000000000001E-3</v>
      </c>
      <c r="O7">
        <v>0.5</v>
      </c>
      <c r="P7">
        <v>49.73</v>
      </c>
      <c r="Q7">
        <v>75.55</v>
      </c>
      <c r="R7">
        <v>0.128</v>
      </c>
      <c r="S7">
        <v>0.13700000000000001</v>
      </c>
      <c r="T7">
        <v>0.13800000000000001</v>
      </c>
      <c r="U7">
        <v>28.89</v>
      </c>
      <c r="V7" s="1">
        <v>0.74134259259259261</v>
      </c>
      <c r="W7">
        <v>369.83</v>
      </c>
      <c r="X7">
        <v>3005</v>
      </c>
      <c r="Y7">
        <v>3811</v>
      </c>
      <c r="Z7" t="s">
        <v>35</v>
      </c>
      <c r="AA7" t="s">
        <v>36</v>
      </c>
    </row>
    <row r="8" spans="1:27" x14ac:dyDescent="0.3">
      <c r="A8" t="s">
        <v>42</v>
      </c>
      <c r="B8" t="s">
        <v>38</v>
      </c>
      <c r="C8">
        <v>648</v>
      </c>
      <c r="D8" s="1">
        <v>0.74170138888888892</v>
      </c>
      <c r="E8" s="3">
        <v>41864</v>
      </c>
      <c r="G8">
        <v>-5.7539999999999996</v>
      </c>
      <c r="H8">
        <v>-229.19</v>
      </c>
      <c r="I8">
        <v>-1.3109999999999999</v>
      </c>
      <c r="J8">
        <v>-3.948</v>
      </c>
      <c r="K8">
        <v>-0.502</v>
      </c>
      <c r="L8">
        <v>4.0000000000000001E-3</v>
      </c>
      <c r="M8">
        <v>1</v>
      </c>
      <c r="N8">
        <v>3.0000000000000001E-3</v>
      </c>
      <c r="O8">
        <v>0.5</v>
      </c>
      <c r="P8">
        <v>49.51</v>
      </c>
      <c r="Q8">
        <v>74.8</v>
      </c>
      <c r="R8">
        <v>7.6999999999999999E-2</v>
      </c>
      <c r="S8">
        <v>0.16400000000000001</v>
      </c>
      <c r="T8">
        <v>8.3000000000000004E-2</v>
      </c>
      <c r="U8">
        <v>31.46</v>
      </c>
      <c r="V8" s="1">
        <v>0.74512731481481476</v>
      </c>
      <c r="W8">
        <v>296.73</v>
      </c>
      <c r="X8">
        <v>3909</v>
      </c>
      <c r="Y8">
        <v>4556</v>
      </c>
      <c r="Z8" t="s">
        <v>35</v>
      </c>
      <c r="AA8" t="s">
        <v>36</v>
      </c>
    </row>
    <row r="9" spans="1:27" x14ac:dyDescent="0.3">
      <c r="A9" t="s">
        <v>43</v>
      </c>
      <c r="B9" t="s">
        <v>34</v>
      </c>
      <c r="C9">
        <v>765</v>
      </c>
      <c r="D9" s="1">
        <v>0.74531249999999993</v>
      </c>
      <c r="E9" s="3">
        <v>41864</v>
      </c>
      <c r="F9" s="2">
        <f t="shared" ref="F9" si="1">AVERAGE(G9:G10)</f>
        <v>0.90400000000000014</v>
      </c>
      <c r="G9">
        <v>-1.0089999999999999</v>
      </c>
      <c r="H9">
        <v>-122.65</v>
      </c>
      <c r="I9">
        <v>-9.9000000000000005E-2</v>
      </c>
      <c r="J9">
        <v>-0.82899999999999996</v>
      </c>
      <c r="K9">
        <v>-8.7999999999999995E-2</v>
      </c>
      <c r="L9">
        <v>2E-3</v>
      </c>
      <c r="M9">
        <v>1</v>
      </c>
      <c r="N9">
        <v>5.0000000000000001E-3</v>
      </c>
      <c r="O9">
        <v>0.5</v>
      </c>
      <c r="P9">
        <v>49.72</v>
      </c>
      <c r="Q9">
        <v>74.17</v>
      </c>
      <c r="R9">
        <v>1.4E-2</v>
      </c>
      <c r="S9">
        <v>0.14099999999999999</v>
      </c>
      <c r="T9">
        <v>1.6E-2</v>
      </c>
      <c r="U9">
        <v>23.25</v>
      </c>
      <c r="V9" s="1">
        <v>0.74932870370370364</v>
      </c>
      <c r="W9">
        <v>347.33</v>
      </c>
      <c r="X9">
        <v>4593</v>
      </c>
      <c r="Y9">
        <v>5357</v>
      </c>
      <c r="Z9" t="s">
        <v>35</v>
      </c>
      <c r="AA9" t="s">
        <v>36</v>
      </c>
    </row>
    <row r="10" spans="1:27" x14ac:dyDescent="0.3">
      <c r="A10" t="s">
        <v>44</v>
      </c>
      <c r="B10" t="s">
        <v>38</v>
      </c>
      <c r="C10">
        <v>611</v>
      </c>
      <c r="D10" s="1">
        <v>0.74967592592592591</v>
      </c>
      <c r="E10" s="3">
        <v>41864</v>
      </c>
      <c r="G10">
        <v>2.8170000000000002</v>
      </c>
      <c r="H10">
        <v>-36.76</v>
      </c>
      <c r="I10">
        <v>0.875</v>
      </c>
      <c r="J10">
        <v>1.6819999999999999</v>
      </c>
      <c r="K10">
        <v>0.24099999999999999</v>
      </c>
      <c r="L10">
        <v>1.4999999999999999E-2</v>
      </c>
      <c r="M10">
        <v>1</v>
      </c>
      <c r="N10">
        <v>5.0000000000000001E-3</v>
      </c>
      <c r="O10">
        <v>0.5</v>
      </c>
      <c r="P10">
        <v>49.55</v>
      </c>
      <c r="Q10">
        <v>74.209999999999994</v>
      </c>
      <c r="R10">
        <v>3.7999999999999999E-2</v>
      </c>
      <c r="S10">
        <v>0.17199999999999999</v>
      </c>
      <c r="T10">
        <v>3.7999999999999999E-2</v>
      </c>
      <c r="U10">
        <v>198.66</v>
      </c>
      <c r="V10" s="1">
        <v>0.75292824074074083</v>
      </c>
      <c r="W10">
        <v>280.92</v>
      </c>
      <c r="X10">
        <v>5446</v>
      </c>
      <c r="Y10">
        <v>6056</v>
      </c>
      <c r="Z10" t="s">
        <v>35</v>
      </c>
      <c r="AA10" t="s">
        <v>36</v>
      </c>
    </row>
    <row r="11" spans="1:27" x14ac:dyDescent="0.3">
      <c r="A11" t="s">
        <v>45</v>
      </c>
      <c r="B11" t="s">
        <v>34</v>
      </c>
      <c r="C11">
        <v>677</v>
      </c>
      <c r="D11" s="1">
        <v>0.75315972222222216</v>
      </c>
      <c r="E11" s="3">
        <v>41864</v>
      </c>
      <c r="F11" s="2">
        <f t="shared" ref="F11:F73" si="2">AVERAGE(G11:G12)</f>
        <v>8.92</v>
      </c>
      <c r="G11">
        <v>6.4989999999999997</v>
      </c>
      <c r="H11">
        <v>45.9</v>
      </c>
      <c r="I11">
        <v>1.885</v>
      </c>
      <c r="J11">
        <v>4.0490000000000004</v>
      </c>
      <c r="K11">
        <v>0.56100000000000005</v>
      </c>
      <c r="L11">
        <v>6.0000000000000001E-3</v>
      </c>
      <c r="M11">
        <v>1</v>
      </c>
      <c r="N11">
        <v>-2E-3</v>
      </c>
      <c r="O11">
        <v>0.5</v>
      </c>
      <c r="P11">
        <v>49.41</v>
      </c>
      <c r="Q11">
        <v>73.400000000000006</v>
      </c>
      <c r="R11">
        <v>8.8999999999999996E-2</v>
      </c>
      <c r="S11">
        <v>0.158</v>
      </c>
      <c r="T11">
        <v>8.6999999999999994E-2</v>
      </c>
      <c r="U11">
        <v>210.85</v>
      </c>
      <c r="V11" s="1">
        <v>0.75671296296296298</v>
      </c>
      <c r="W11">
        <v>307.01</v>
      </c>
      <c r="X11">
        <v>6105</v>
      </c>
      <c r="Y11">
        <v>6781</v>
      </c>
      <c r="Z11" t="s">
        <v>35</v>
      </c>
      <c r="AA11" t="s">
        <v>36</v>
      </c>
    </row>
    <row r="12" spans="1:27" x14ac:dyDescent="0.3">
      <c r="A12" t="s">
        <v>46</v>
      </c>
      <c r="B12" t="s">
        <v>38</v>
      </c>
      <c r="C12">
        <v>743</v>
      </c>
      <c r="D12" s="1">
        <v>0.7572106481481482</v>
      </c>
      <c r="E12" s="3">
        <v>41864</v>
      </c>
      <c r="G12">
        <v>11.340999999999999</v>
      </c>
      <c r="H12">
        <v>154.61000000000001</v>
      </c>
      <c r="I12">
        <v>3.032</v>
      </c>
      <c r="J12">
        <v>7.3029999999999999</v>
      </c>
      <c r="K12">
        <v>0.97599999999999998</v>
      </c>
      <c r="L12">
        <v>3.3000000000000002E-2</v>
      </c>
      <c r="M12">
        <v>1</v>
      </c>
      <c r="N12">
        <v>-2E-3</v>
      </c>
      <c r="O12">
        <v>0.5</v>
      </c>
      <c r="P12">
        <v>49.7</v>
      </c>
      <c r="Q12">
        <v>73.569999999999993</v>
      </c>
      <c r="R12">
        <v>0.154</v>
      </c>
      <c r="S12">
        <v>0.14599999999999999</v>
      </c>
      <c r="T12">
        <v>0.156</v>
      </c>
      <c r="U12">
        <v>209.07</v>
      </c>
      <c r="V12" s="1">
        <v>0.7611458333333333</v>
      </c>
      <c r="W12">
        <v>339.57</v>
      </c>
      <c r="X12">
        <v>6889</v>
      </c>
      <c r="Y12">
        <v>7631</v>
      </c>
      <c r="Z12" t="s">
        <v>35</v>
      </c>
      <c r="AA12" t="s">
        <v>36</v>
      </c>
    </row>
    <row r="13" spans="1:27" x14ac:dyDescent="0.3">
      <c r="A13" t="s">
        <v>47</v>
      </c>
      <c r="B13" t="s">
        <v>34</v>
      </c>
      <c r="C13">
        <v>695</v>
      </c>
      <c r="D13" s="1">
        <v>0.76189814814814805</v>
      </c>
      <c r="E13" s="3">
        <v>41864</v>
      </c>
      <c r="F13" s="2">
        <f t="shared" si="2"/>
        <v>15.9575</v>
      </c>
      <c r="G13">
        <v>14.648999999999999</v>
      </c>
      <c r="H13">
        <v>228.88</v>
      </c>
      <c r="I13">
        <v>3.8239999999999998</v>
      </c>
      <c r="J13">
        <v>9.5229999999999997</v>
      </c>
      <c r="K13">
        <v>1.27</v>
      </c>
      <c r="L13">
        <v>3.5000000000000003E-2</v>
      </c>
      <c r="M13">
        <v>1</v>
      </c>
      <c r="N13">
        <v>-4.0000000000000001E-3</v>
      </c>
      <c r="O13">
        <v>0.5</v>
      </c>
      <c r="P13">
        <v>49.39</v>
      </c>
      <c r="Q13">
        <v>72.38</v>
      </c>
      <c r="R13">
        <v>0.20200000000000001</v>
      </c>
      <c r="S13">
        <v>0.153</v>
      </c>
      <c r="T13">
        <v>0.21099999999999999</v>
      </c>
      <c r="U13">
        <v>201.55</v>
      </c>
      <c r="V13" s="1">
        <v>0.76557870370370373</v>
      </c>
      <c r="W13">
        <v>318.05</v>
      </c>
      <c r="X13">
        <v>7821</v>
      </c>
      <c r="Y13">
        <v>8515</v>
      </c>
      <c r="Z13" t="s">
        <v>35</v>
      </c>
      <c r="AA13" t="s">
        <v>36</v>
      </c>
    </row>
    <row r="14" spans="1:27" x14ac:dyDescent="0.3">
      <c r="A14" t="s">
        <v>48</v>
      </c>
      <c r="B14" t="s">
        <v>38</v>
      </c>
      <c r="C14">
        <v>741</v>
      </c>
      <c r="D14" s="1">
        <v>0.76633101851851848</v>
      </c>
      <c r="E14" s="3">
        <v>41864</v>
      </c>
      <c r="G14">
        <v>17.265999999999998</v>
      </c>
      <c r="H14">
        <v>287.63</v>
      </c>
      <c r="I14">
        <v>4.3099999999999996</v>
      </c>
      <c r="J14">
        <v>11.42</v>
      </c>
      <c r="K14">
        <v>1.5249999999999999</v>
      </c>
      <c r="L14">
        <v>1.2E-2</v>
      </c>
      <c r="M14">
        <v>0.5</v>
      </c>
      <c r="N14">
        <v>-2E-3</v>
      </c>
      <c r="O14">
        <v>0.5</v>
      </c>
      <c r="P14">
        <v>48.63</v>
      </c>
      <c r="Q14">
        <v>71.349999999999994</v>
      </c>
      <c r="R14">
        <v>0.24199999999999999</v>
      </c>
      <c r="S14">
        <v>0.14099999999999999</v>
      </c>
      <c r="T14">
        <v>0.25900000000000001</v>
      </c>
      <c r="U14">
        <v>209.83</v>
      </c>
      <c r="V14" s="1">
        <v>0.77030092592592592</v>
      </c>
      <c r="W14">
        <v>343.7</v>
      </c>
      <c r="X14">
        <v>8735</v>
      </c>
      <c r="Y14">
        <v>9475</v>
      </c>
      <c r="Z14" t="s">
        <v>35</v>
      </c>
      <c r="AA14" t="s">
        <v>36</v>
      </c>
    </row>
    <row r="15" spans="1:27" x14ac:dyDescent="0.3">
      <c r="A15" t="s">
        <v>49</v>
      </c>
      <c r="B15" t="s">
        <v>34</v>
      </c>
      <c r="C15">
        <v>844</v>
      </c>
      <c r="D15" s="1">
        <v>0.77047453703703705</v>
      </c>
      <c r="E15" s="3">
        <v>41864</v>
      </c>
      <c r="F15" s="2">
        <f t="shared" si="2"/>
        <v>20.558999999999997</v>
      </c>
      <c r="G15">
        <v>19.29</v>
      </c>
      <c r="H15">
        <v>333.06</v>
      </c>
      <c r="I15">
        <v>4.8949999999999996</v>
      </c>
      <c r="J15">
        <v>12.715</v>
      </c>
      <c r="K15">
        <v>1.671</v>
      </c>
      <c r="L15">
        <v>1.0999999999999999E-2</v>
      </c>
      <c r="M15">
        <v>0.5</v>
      </c>
      <c r="N15">
        <v>-3.0000000000000001E-3</v>
      </c>
      <c r="O15">
        <v>0.5</v>
      </c>
      <c r="P15">
        <v>48.92</v>
      </c>
      <c r="Q15">
        <v>71.56</v>
      </c>
      <c r="R15">
        <v>0.27</v>
      </c>
      <c r="S15">
        <v>0.127</v>
      </c>
      <c r="T15">
        <v>0.28999999999999998</v>
      </c>
      <c r="U15">
        <v>209.29</v>
      </c>
      <c r="V15" s="1">
        <v>0.77496527777777768</v>
      </c>
      <c r="W15">
        <v>388.18</v>
      </c>
      <c r="X15">
        <v>9509</v>
      </c>
      <c r="Y15">
        <v>10352</v>
      </c>
      <c r="Z15" t="s">
        <v>35</v>
      </c>
      <c r="AA15" t="s">
        <v>36</v>
      </c>
    </row>
    <row r="16" spans="1:27" x14ac:dyDescent="0.3">
      <c r="A16" t="s">
        <v>50</v>
      </c>
      <c r="B16" t="s">
        <v>38</v>
      </c>
      <c r="C16">
        <v>929</v>
      </c>
      <c r="D16" s="1">
        <v>0.77552083333333333</v>
      </c>
      <c r="E16" s="3">
        <v>41864</v>
      </c>
      <c r="G16">
        <v>21.827999999999999</v>
      </c>
      <c r="H16">
        <v>390.05</v>
      </c>
      <c r="I16">
        <v>5.4370000000000003</v>
      </c>
      <c r="J16">
        <v>14.446999999999999</v>
      </c>
      <c r="K16">
        <v>1.9370000000000001</v>
      </c>
      <c r="L16">
        <v>1.0999999999999999E-2</v>
      </c>
      <c r="M16">
        <v>0.5</v>
      </c>
      <c r="N16">
        <v>-4.0000000000000001E-3</v>
      </c>
      <c r="O16">
        <v>0.5</v>
      </c>
      <c r="P16">
        <v>49.19</v>
      </c>
      <c r="Q16">
        <v>71.84</v>
      </c>
      <c r="R16">
        <v>0.30399999999999999</v>
      </c>
      <c r="S16">
        <v>0.114</v>
      </c>
      <c r="T16">
        <v>0.33700000000000002</v>
      </c>
      <c r="U16">
        <v>209.44</v>
      </c>
      <c r="V16" s="1">
        <v>0.78059027777777779</v>
      </c>
      <c r="W16">
        <v>437.81</v>
      </c>
      <c r="X16">
        <v>10507</v>
      </c>
      <c r="Y16">
        <v>11435</v>
      </c>
      <c r="Z16" t="s">
        <v>35</v>
      </c>
      <c r="AA16" t="s">
        <v>36</v>
      </c>
    </row>
    <row r="17" spans="1:27" x14ac:dyDescent="0.3">
      <c r="A17" t="s">
        <v>51</v>
      </c>
      <c r="B17" t="s">
        <v>34</v>
      </c>
      <c r="C17">
        <v>1078</v>
      </c>
      <c r="D17" s="1">
        <v>0.78075231481481477</v>
      </c>
      <c r="E17" s="3">
        <v>41864</v>
      </c>
      <c r="F17" s="2">
        <f t="shared" si="2"/>
        <v>23.456</v>
      </c>
      <c r="G17">
        <v>22.655999999999999</v>
      </c>
      <c r="H17">
        <v>408.64</v>
      </c>
      <c r="I17">
        <v>5.7270000000000003</v>
      </c>
      <c r="J17">
        <v>14.945</v>
      </c>
      <c r="K17">
        <v>1.97</v>
      </c>
      <c r="L17">
        <v>1.6E-2</v>
      </c>
      <c r="M17">
        <v>0.5</v>
      </c>
      <c r="N17">
        <v>-2E-3</v>
      </c>
      <c r="O17">
        <v>0.5</v>
      </c>
      <c r="P17">
        <v>48.75</v>
      </c>
      <c r="Q17">
        <v>70.55</v>
      </c>
      <c r="R17">
        <v>0.32100000000000001</v>
      </c>
      <c r="S17">
        <v>9.9000000000000005E-2</v>
      </c>
      <c r="T17">
        <v>0.34499999999999997</v>
      </c>
      <c r="U17">
        <v>209.28</v>
      </c>
      <c r="V17" s="1">
        <v>0.7865509259259259</v>
      </c>
      <c r="W17">
        <v>500.19</v>
      </c>
      <c r="X17">
        <v>11469</v>
      </c>
      <c r="Y17">
        <v>12546</v>
      </c>
      <c r="Z17" t="s">
        <v>35</v>
      </c>
      <c r="AA17" t="s">
        <v>36</v>
      </c>
    </row>
    <row r="18" spans="1:27" x14ac:dyDescent="0.3">
      <c r="A18" t="s">
        <v>52</v>
      </c>
      <c r="B18" t="s">
        <v>38</v>
      </c>
      <c r="C18">
        <v>815</v>
      </c>
      <c r="D18" s="1">
        <v>0.78711805555555558</v>
      </c>
      <c r="E18" s="3">
        <v>41864</v>
      </c>
      <c r="G18">
        <v>24.256</v>
      </c>
      <c r="H18">
        <v>444.56</v>
      </c>
      <c r="I18">
        <v>6.0910000000000002</v>
      </c>
      <c r="J18">
        <v>16.052</v>
      </c>
      <c r="K18">
        <v>2.105</v>
      </c>
      <c r="L18">
        <v>1.4999999999999999E-2</v>
      </c>
      <c r="M18">
        <v>0.5</v>
      </c>
      <c r="N18">
        <v>-7.0000000000000001E-3</v>
      </c>
      <c r="O18">
        <v>0.5</v>
      </c>
      <c r="P18">
        <v>48.59</v>
      </c>
      <c r="Q18">
        <v>70.17</v>
      </c>
      <c r="R18">
        <v>0.34599999999999997</v>
      </c>
      <c r="S18">
        <v>0.13</v>
      </c>
      <c r="T18">
        <v>0.36899999999999999</v>
      </c>
      <c r="U18">
        <v>210.04</v>
      </c>
      <c r="V18" s="1">
        <v>0.7914699074074073</v>
      </c>
      <c r="W18">
        <v>376.67</v>
      </c>
      <c r="X18">
        <v>12682</v>
      </c>
      <c r="Y18">
        <v>13496</v>
      </c>
      <c r="Z18" t="s">
        <v>35</v>
      </c>
      <c r="AA18" t="s">
        <v>36</v>
      </c>
    </row>
    <row r="19" spans="1:27" x14ac:dyDescent="0.3">
      <c r="A19" t="s">
        <v>53</v>
      </c>
      <c r="B19" t="s">
        <v>34</v>
      </c>
      <c r="C19">
        <v>814</v>
      </c>
      <c r="D19" s="1">
        <v>0.79282407407407407</v>
      </c>
      <c r="E19" s="3">
        <v>41864</v>
      </c>
      <c r="F19" s="2">
        <f t="shared" si="2"/>
        <v>25.5335</v>
      </c>
      <c r="G19">
        <v>25.23</v>
      </c>
      <c r="H19">
        <v>466.41</v>
      </c>
      <c r="I19">
        <v>6.3819999999999997</v>
      </c>
      <c r="J19">
        <v>16.664000000000001</v>
      </c>
      <c r="K19">
        <v>2.1760000000000002</v>
      </c>
      <c r="L19">
        <v>1.2E-2</v>
      </c>
      <c r="M19">
        <v>0.5</v>
      </c>
      <c r="N19">
        <v>-4.0000000000000001E-3</v>
      </c>
      <c r="O19">
        <v>0.5</v>
      </c>
      <c r="P19">
        <v>48.85</v>
      </c>
      <c r="Q19">
        <v>69.56</v>
      </c>
      <c r="R19">
        <v>0.36299999999999999</v>
      </c>
      <c r="S19">
        <v>0.13400000000000001</v>
      </c>
      <c r="T19">
        <v>0.39300000000000002</v>
      </c>
      <c r="U19">
        <v>209.28</v>
      </c>
      <c r="V19" s="1">
        <v>0.7971759259259259</v>
      </c>
      <c r="W19">
        <v>375.65</v>
      </c>
      <c r="X19">
        <v>13774</v>
      </c>
      <c r="Y19">
        <v>14587</v>
      </c>
      <c r="Z19" t="s">
        <v>35</v>
      </c>
      <c r="AA19" t="s">
        <v>36</v>
      </c>
    </row>
    <row r="20" spans="1:27" x14ac:dyDescent="0.3">
      <c r="A20" t="s">
        <v>54</v>
      </c>
      <c r="B20" t="s">
        <v>38</v>
      </c>
      <c r="C20">
        <v>789</v>
      </c>
      <c r="D20" s="1">
        <v>0.79767361111111112</v>
      </c>
      <c r="E20" s="3">
        <v>41864</v>
      </c>
      <c r="G20">
        <v>25.837</v>
      </c>
      <c r="H20">
        <v>480.06</v>
      </c>
      <c r="I20">
        <v>6.5250000000000004</v>
      </c>
      <c r="J20">
        <v>16.943999999999999</v>
      </c>
      <c r="K20">
        <v>2.3410000000000002</v>
      </c>
      <c r="L20">
        <v>2.1000000000000001E-2</v>
      </c>
      <c r="M20">
        <v>0.5</v>
      </c>
      <c r="N20">
        <v>7.0000000000000001E-3</v>
      </c>
      <c r="O20">
        <v>0.5</v>
      </c>
      <c r="P20">
        <v>47.2</v>
      </c>
      <c r="Q20">
        <v>68.41</v>
      </c>
      <c r="R20">
        <v>0.378</v>
      </c>
      <c r="S20">
        <v>0.129</v>
      </c>
      <c r="T20">
        <v>0.40500000000000003</v>
      </c>
      <c r="U20">
        <v>210.01</v>
      </c>
      <c r="V20" s="1">
        <v>0.80189814814814808</v>
      </c>
      <c r="W20">
        <v>365.2</v>
      </c>
      <c r="X20">
        <v>14706</v>
      </c>
      <c r="Y20">
        <v>15494</v>
      </c>
      <c r="Z20" t="s">
        <v>35</v>
      </c>
      <c r="AA20" t="s">
        <v>36</v>
      </c>
    </row>
    <row r="21" spans="1:27" x14ac:dyDescent="0.3">
      <c r="A21" t="s">
        <v>55</v>
      </c>
      <c r="B21" t="s">
        <v>34</v>
      </c>
      <c r="C21">
        <v>1198</v>
      </c>
      <c r="D21" s="1">
        <v>0.80234953703703704</v>
      </c>
      <c r="E21" s="3">
        <v>41864</v>
      </c>
      <c r="F21" s="2">
        <f t="shared" si="2"/>
        <v>27.103000000000002</v>
      </c>
      <c r="G21">
        <v>26.603000000000002</v>
      </c>
      <c r="H21">
        <v>497.25</v>
      </c>
      <c r="I21">
        <v>6.7789999999999999</v>
      </c>
      <c r="J21">
        <v>17.428000000000001</v>
      </c>
      <c r="K21">
        <v>2.37</v>
      </c>
      <c r="L21">
        <v>1.7000000000000001E-2</v>
      </c>
      <c r="M21">
        <v>0.5</v>
      </c>
      <c r="N21">
        <v>8.9999999999999993E-3</v>
      </c>
      <c r="O21">
        <v>0.5</v>
      </c>
      <c r="P21">
        <v>46.72</v>
      </c>
      <c r="Q21">
        <v>67.41</v>
      </c>
      <c r="R21">
        <v>0.39500000000000002</v>
      </c>
      <c r="S21">
        <v>8.6999999999999994E-2</v>
      </c>
      <c r="T21">
        <v>0.439</v>
      </c>
      <c r="U21">
        <v>210.03</v>
      </c>
      <c r="V21" s="1">
        <v>0.80886574074074069</v>
      </c>
      <c r="W21">
        <v>562.36</v>
      </c>
      <c r="X21">
        <v>15587</v>
      </c>
      <c r="Y21">
        <v>16784</v>
      </c>
      <c r="Z21" t="s">
        <v>35</v>
      </c>
      <c r="AA21" t="s">
        <v>36</v>
      </c>
    </row>
    <row r="22" spans="1:27" x14ac:dyDescent="0.3">
      <c r="A22" t="s">
        <v>56</v>
      </c>
      <c r="B22" t="s">
        <v>38</v>
      </c>
      <c r="C22">
        <v>1094</v>
      </c>
      <c r="D22" s="1">
        <v>0.80902777777777779</v>
      </c>
      <c r="E22" s="3">
        <v>41864</v>
      </c>
      <c r="G22">
        <v>27.603000000000002</v>
      </c>
      <c r="H22">
        <v>519.69000000000005</v>
      </c>
      <c r="I22">
        <v>7.07</v>
      </c>
      <c r="J22">
        <v>18.056000000000001</v>
      </c>
      <c r="K22">
        <v>2.4670000000000001</v>
      </c>
      <c r="L22">
        <v>1.4E-2</v>
      </c>
      <c r="M22">
        <v>0.5</v>
      </c>
      <c r="N22">
        <v>-4.0000000000000001E-3</v>
      </c>
      <c r="O22">
        <v>0.5</v>
      </c>
      <c r="P22">
        <v>48.85</v>
      </c>
      <c r="Q22">
        <v>68.3</v>
      </c>
      <c r="R22">
        <v>0.40400000000000003</v>
      </c>
      <c r="S22">
        <v>0.104</v>
      </c>
      <c r="T22">
        <v>0.42799999999999999</v>
      </c>
      <c r="U22">
        <v>211.51</v>
      </c>
      <c r="V22" s="1">
        <v>0.81479166666666669</v>
      </c>
      <c r="W22">
        <v>498.25</v>
      </c>
      <c r="X22">
        <v>16818</v>
      </c>
      <c r="Y22">
        <v>17911</v>
      </c>
      <c r="Z22" t="s">
        <v>35</v>
      </c>
      <c r="AA22" t="s">
        <v>36</v>
      </c>
    </row>
    <row r="23" spans="1:27" x14ac:dyDescent="0.3">
      <c r="A23" t="s">
        <v>57</v>
      </c>
      <c r="B23" t="s">
        <v>34</v>
      </c>
      <c r="C23">
        <v>1268</v>
      </c>
      <c r="D23" s="1">
        <v>0.8149074074074073</v>
      </c>
      <c r="E23" s="3">
        <v>41864</v>
      </c>
      <c r="F23" s="2">
        <f t="shared" si="2"/>
        <v>28.075000000000003</v>
      </c>
      <c r="G23">
        <v>27.521000000000001</v>
      </c>
      <c r="H23">
        <v>517.86</v>
      </c>
      <c r="I23">
        <v>7.1260000000000003</v>
      </c>
      <c r="J23">
        <v>17.911999999999999</v>
      </c>
      <c r="K23">
        <v>2.4950000000000001</v>
      </c>
      <c r="L23">
        <v>1.2E-2</v>
      </c>
      <c r="M23">
        <v>0.5</v>
      </c>
      <c r="N23">
        <v>-2.4E-2</v>
      </c>
      <c r="O23">
        <v>0.5</v>
      </c>
      <c r="P23">
        <v>48.98</v>
      </c>
      <c r="Q23">
        <v>67.28</v>
      </c>
      <c r="R23">
        <v>0.40899999999999997</v>
      </c>
      <c r="S23">
        <v>9.1999999999999998E-2</v>
      </c>
      <c r="T23">
        <v>0.44900000000000001</v>
      </c>
      <c r="U23">
        <v>210.93</v>
      </c>
      <c r="V23" s="1">
        <v>0.82163194444444443</v>
      </c>
      <c r="W23">
        <v>580.97</v>
      </c>
      <c r="X23">
        <v>17935</v>
      </c>
      <c r="Y23">
        <v>19202</v>
      </c>
      <c r="Z23" t="s">
        <v>35</v>
      </c>
      <c r="AA23" t="s">
        <v>36</v>
      </c>
    </row>
    <row r="24" spans="1:27" x14ac:dyDescent="0.3">
      <c r="A24" t="s">
        <v>58</v>
      </c>
      <c r="B24" t="s">
        <v>38</v>
      </c>
      <c r="C24">
        <v>1184</v>
      </c>
      <c r="D24" s="1">
        <v>0.82190972222222225</v>
      </c>
      <c r="E24" s="3">
        <v>41864</v>
      </c>
      <c r="G24">
        <v>28.629000000000001</v>
      </c>
      <c r="H24">
        <v>542.72</v>
      </c>
      <c r="I24">
        <v>7.556</v>
      </c>
      <c r="J24">
        <v>18.401</v>
      </c>
      <c r="K24">
        <v>2.65</v>
      </c>
      <c r="L24">
        <v>1.6E-2</v>
      </c>
      <c r="M24">
        <v>0.5</v>
      </c>
      <c r="N24">
        <v>5.0000000000000001E-3</v>
      </c>
      <c r="O24">
        <v>0.5</v>
      </c>
      <c r="P24">
        <v>47.72</v>
      </c>
      <c r="Q24">
        <v>66.56</v>
      </c>
      <c r="R24">
        <v>0.43</v>
      </c>
      <c r="S24">
        <v>9.8000000000000004E-2</v>
      </c>
      <c r="T24">
        <v>0.441</v>
      </c>
      <c r="U24">
        <v>211.22</v>
      </c>
      <c r="V24" s="1">
        <v>0.82807870370370373</v>
      </c>
      <c r="W24">
        <v>533.54999999999995</v>
      </c>
      <c r="X24">
        <v>19276</v>
      </c>
      <c r="Y24">
        <v>20459</v>
      </c>
      <c r="Z24" t="s">
        <v>35</v>
      </c>
      <c r="AA24" t="s">
        <v>36</v>
      </c>
    </row>
    <row r="25" spans="1:27" x14ac:dyDescent="0.3">
      <c r="A25" t="s">
        <v>59</v>
      </c>
      <c r="B25" t="s">
        <v>34</v>
      </c>
      <c r="C25">
        <v>1233</v>
      </c>
      <c r="D25" s="1">
        <v>0.82818287037037042</v>
      </c>
      <c r="E25" s="3">
        <v>41864</v>
      </c>
      <c r="F25" s="2">
        <f t="shared" si="2"/>
        <v>29.1</v>
      </c>
      <c r="G25">
        <v>28.068000000000001</v>
      </c>
      <c r="H25">
        <v>530.13</v>
      </c>
      <c r="I25">
        <v>7.5410000000000004</v>
      </c>
      <c r="J25">
        <v>17.866</v>
      </c>
      <c r="K25">
        <v>2.633</v>
      </c>
      <c r="L25">
        <v>1.4E-2</v>
      </c>
      <c r="M25">
        <v>0.5</v>
      </c>
      <c r="N25">
        <v>1.4999999999999999E-2</v>
      </c>
      <c r="O25">
        <v>0.5</v>
      </c>
      <c r="P25">
        <v>48.29</v>
      </c>
      <c r="Q25">
        <v>64.97</v>
      </c>
      <c r="R25">
        <v>0.432</v>
      </c>
      <c r="S25">
        <v>9.1999999999999998E-2</v>
      </c>
      <c r="T25">
        <v>0.46400000000000002</v>
      </c>
      <c r="U25">
        <v>211.24</v>
      </c>
      <c r="V25" s="1">
        <v>0.83469907407407407</v>
      </c>
      <c r="W25">
        <v>562.28</v>
      </c>
      <c r="X25">
        <v>20481</v>
      </c>
      <c r="Y25">
        <v>21713</v>
      </c>
      <c r="Z25" t="s">
        <v>35</v>
      </c>
      <c r="AA25" t="s">
        <v>36</v>
      </c>
    </row>
    <row r="26" spans="1:27" x14ac:dyDescent="0.3">
      <c r="A26" t="s">
        <v>60</v>
      </c>
      <c r="B26" t="s">
        <v>38</v>
      </c>
      <c r="C26">
        <v>1417</v>
      </c>
      <c r="D26" s="1">
        <v>0.83478009259259256</v>
      </c>
      <c r="E26" s="3">
        <v>41864</v>
      </c>
      <c r="G26">
        <v>30.132000000000001</v>
      </c>
      <c r="H26">
        <v>576.48</v>
      </c>
      <c r="I26">
        <v>8.0030000000000001</v>
      </c>
      <c r="J26">
        <v>19.283999999999999</v>
      </c>
      <c r="K26">
        <v>2.8330000000000002</v>
      </c>
      <c r="L26">
        <v>1.7999999999999999E-2</v>
      </c>
      <c r="M26">
        <v>0.5</v>
      </c>
      <c r="N26">
        <v>-5.0000000000000001E-3</v>
      </c>
      <c r="O26">
        <v>0.5</v>
      </c>
      <c r="P26">
        <v>49.46</v>
      </c>
      <c r="Q26">
        <v>66.84</v>
      </c>
      <c r="R26">
        <v>0.45100000000000001</v>
      </c>
      <c r="S26">
        <v>9.4E-2</v>
      </c>
      <c r="T26">
        <v>0.47199999999999998</v>
      </c>
      <c r="U26">
        <v>211.36</v>
      </c>
      <c r="V26" s="1">
        <v>0.84219907407407402</v>
      </c>
      <c r="W26">
        <v>640.89</v>
      </c>
      <c r="X26">
        <v>21732</v>
      </c>
      <c r="Y26">
        <v>23148</v>
      </c>
      <c r="Z26" t="s">
        <v>35</v>
      </c>
      <c r="AA26" t="s">
        <v>36</v>
      </c>
    </row>
    <row r="27" spans="1:27" x14ac:dyDescent="0.3">
      <c r="A27" t="s">
        <v>61</v>
      </c>
      <c r="B27" t="s">
        <v>34</v>
      </c>
      <c r="C27">
        <v>1187</v>
      </c>
      <c r="D27" s="1">
        <v>0.84233796296296293</v>
      </c>
      <c r="E27" s="3">
        <v>41864</v>
      </c>
      <c r="F27" s="2">
        <f t="shared" si="2"/>
        <v>29.869999999999997</v>
      </c>
      <c r="G27">
        <v>29.747</v>
      </c>
      <c r="H27">
        <v>567.84</v>
      </c>
      <c r="I27">
        <v>8.032</v>
      </c>
      <c r="J27">
        <v>18.815999999999999</v>
      </c>
      <c r="K27">
        <v>2.88</v>
      </c>
      <c r="L27">
        <v>1.0999999999999999E-2</v>
      </c>
      <c r="M27">
        <v>0.5</v>
      </c>
      <c r="N27">
        <v>8.9999999999999993E-3</v>
      </c>
      <c r="O27">
        <v>0.5</v>
      </c>
      <c r="P27">
        <v>47.3</v>
      </c>
      <c r="Q27">
        <v>64.31</v>
      </c>
      <c r="R27">
        <v>0.46300000000000002</v>
      </c>
      <c r="S27">
        <v>9.7000000000000003E-2</v>
      </c>
      <c r="T27">
        <v>0.49</v>
      </c>
      <c r="U27">
        <v>211.02</v>
      </c>
      <c r="V27" s="1">
        <v>0.84858796296296291</v>
      </c>
      <c r="W27">
        <v>539.46</v>
      </c>
      <c r="X27">
        <v>23177</v>
      </c>
      <c r="Y27">
        <v>24363</v>
      </c>
      <c r="Z27" t="s">
        <v>35</v>
      </c>
      <c r="AA27" t="s">
        <v>36</v>
      </c>
    </row>
    <row r="28" spans="1:27" x14ac:dyDescent="0.3">
      <c r="A28" t="s">
        <v>62</v>
      </c>
      <c r="B28" t="s">
        <v>38</v>
      </c>
      <c r="C28">
        <v>1158</v>
      </c>
      <c r="D28" s="1">
        <v>0.84940972222222222</v>
      </c>
      <c r="E28" s="3">
        <v>41864</v>
      </c>
      <c r="G28">
        <v>29.992999999999999</v>
      </c>
      <c r="H28">
        <v>573.35</v>
      </c>
      <c r="I28">
        <v>8.16</v>
      </c>
      <c r="J28">
        <v>18.960999999999999</v>
      </c>
      <c r="K28">
        <v>2.8410000000000002</v>
      </c>
      <c r="L28">
        <v>1.2999999999999999E-2</v>
      </c>
      <c r="M28">
        <v>0.5</v>
      </c>
      <c r="N28">
        <v>1.9E-2</v>
      </c>
      <c r="O28">
        <v>0.5</v>
      </c>
      <c r="P28">
        <v>46.53</v>
      </c>
      <c r="Q28">
        <v>62.82</v>
      </c>
      <c r="R28">
        <v>0.47699999999999998</v>
      </c>
      <c r="S28">
        <v>0.10299999999999999</v>
      </c>
      <c r="T28">
        <v>0.48499999999999999</v>
      </c>
      <c r="U28">
        <v>209.43</v>
      </c>
      <c r="V28" s="1">
        <v>0.85542824074074064</v>
      </c>
      <c r="W28">
        <v>520.27</v>
      </c>
      <c r="X28">
        <v>24536</v>
      </c>
      <c r="Y28">
        <v>25693</v>
      </c>
      <c r="Z28" t="s">
        <v>35</v>
      </c>
      <c r="AA28" t="s">
        <v>36</v>
      </c>
    </row>
    <row r="29" spans="1:27" x14ac:dyDescent="0.3">
      <c r="A29" t="s">
        <v>63</v>
      </c>
      <c r="B29" t="s">
        <v>34</v>
      </c>
      <c r="C29">
        <v>1191</v>
      </c>
      <c r="D29" s="1">
        <v>0.85561342592592593</v>
      </c>
      <c r="E29" s="3">
        <v>41864</v>
      </c>
      <c r="F29" s="2">
        <f t="shared" si="2"/>
        <v>30.297000000000001</v>
      </c>
      <c r="G29">
        <v>30.309000000000001</v>
      </c>
      <c r="H29">
        <v>580.45000000000005</v>
      </c>
      <c r="I29">
        <v>8.24</v>
      </c>
      <c r="J29">
        <v>19.024999999999999</v>
      </c>
      <c r="K29">
        <v>3.008</v>
      </c>
      <c r="L29">
        <v>3.1E-2</v>
      </c>
      <c r="M29">
        <v>0.5</v>
      </c>
      <c r="N29">
        <v>5.0000000000000001E-3</v>
      </c>
      <c r="O29">
        <v>0.5</v>
      </c>
      <c r="P29">
        <v>47.61</v>
      </c>
      <c r="Q29">
        <v>63.73</v>
      </c>
      <c r="R29">
        <v>0.47599999999999998</v>
      </c>
      <c r="S29">
        <v>9.9000000000000005E-2</v>
      </c>
      <c r="T29">
        <v>0.48699999999999999</v>
      </c>
      <c r="U29">
        <v>209.43</v>
      </c>
      <c r="V29" s="1">
        <v>0.86175925925925922</v>
      </c>
      <c r="W29">
        <v>530.94000000000005</v>
      </c>
      <c r="X29">
        <v>25731</v>
      </c>
      <c r="Y29">
        <v>26921</v>
      </c>
      <c r="Z29" t="s">
        <v>35</v>
      </c>
      <c r="AA29" t="s">
        <v>36</v>
      </c>
    </row>
    <row r="30" spans="1:27" x14ac:dyDescent="0.3">
      <c r="A30" t="s">
        <v>64</v>
      </c>
      <c r="B30" t="s">
        <v>38</v>
      </c>
      <c r="C30">
        <v>1111</v>
      </c>
      <c r="D30" s="1">
        <v>0.86236111111111102</v>
      </c>
      <c r="E30" s="3">
        <v>41864</v>
      </c>
      <c r="G30">
        <v>30.285</v>
      </c>
      <c r="H30">
        <v>579.91</v>
      </c>
      <c r="I30">
        <v>8.31</v>
      </c>
      <c r="J30">
        <v>19.042000000000002</v>
      </c>
      <c r="K30">
        <v>2.9089999999999998</v>
      </c>
      <c r="L30">
        <v>1.4E-2</v>
      </c>
      <c r="M30">
        <v>0.5</v>
      </c>
      <c r="N30">
        <v>1.0999999999999999E-2</v>
      </c>
      <c r="O30">
        <v>0.5</v>
      </c>
      <c r="P30">
        <v>47.2</v>
      </c>
      <c r="Q30">
        <v>62.49</v>
      </c>
      <c r="R30">
        <v>0.48499999999999999</v>
      </c>
      <c r="S30">
        <v>0.1</v>
      </c>
      <c r="T30">
        <v>0.52800000000000002</v>
      </c>
      <c r="U30">
        <v>211.11</v>
      </c>
      <c r="V30" s="1">
        <v>0.86826388888888895</v>
      </c>
      <c r="W30">
        <v>509.75</v>
      </c>
      <c r="X30">
        <v>27051</v>
      </c>
      <c r="Y30">
        <v>28161</v>
      </c>
      <c r="Z30" t="s">
        <v>35</v>
      </c>
      <c r="AA30" t="s">
        <v>36</v>
      </c>
    </row>
    <row r="31" spans="1:27" x14ac:dyDescent="0.3">
      <c r="A31" t="s">
        <v>65</v>
      </c>
      <c r="B31" t="s">
        <v>34</v>
      </c>
      <c r="C31">
        <v>860</v>
      </c>
      <c r="D31" s="1">
        <v>0.86840277777777775</v>
      </c>
      <c r="E31" s="3">
        <v>41864</v>
      </c>
      <c r="F31" s="2">
        <f t="shared" si="2"/>
        <v>29.988999999999997</v>
      </c>
      <c r="G31">
        <v>30.492999999999999</v>
      </c>
      <c r="H31">
        <v>584.57000000000005</v>
      </c>
      <c r="I31">
        <v>8.4060000000000006</v>
      </c>
      <c r="J31">
        <v>19.055</v>
      </c>
      <c r="K31">
        <v>2.992</v>
      </c>
      <c r="L31">
        <v>2.4E-2</v>
      </c>
      <c r="M31">
        <v>0.5</v>
      </c>
      <c r="N31">
        <v>1.6E-2</v>
      </c>
      <c r="O31">
        <v>0.5</v>
      </c>
      <c r="P31">
        <v>47.13</v>
      </c>
      <c r="Q31">
        <v>62.65</v>
      </c>
      <c r="R31">
        <v>0.48699999999999999</v>
      </c>
      <c r="S31">
        <v>0.13100000000000001</v>
      </c>
      <c r="T31">
        <v>0.47799999999999998</v>
      </c>
      <c r="U31">
        <v>209.47</v>
      </c>
      <c r="V31" s="1">
        <v>0.8728125000000001</v>
      </c>
      <c r="W31">
        <v>380.88</v>
      </c>
      <c r="X31">
        <v>28190</v>
      </c>
      <c r="Y31">
        <v>29049</v>
      </c>
      <c r="Z31" t="s">
        <v>35</v>
      </c>
      <c r="AA31" t="s">
        <v>36</v>
      </c>
    </row>
    <row r="32" spans="1:27" x14ac:dyDescent="0.3">
      <c r="A32" t="s">
        <v>66</v>
      </c>
      <c r="B32" t="s">
        <v>38</v>
      </c>
      <c r="C32">
        <v>1097</v>
      </c>
      <c r="D32" s="1">
        <v>0.87343749999999998</v>
      </c>
      <c r="E32" s="3">
        <v>41864</v>
      </c>
      <c r="G32">
        <v>29.484999999999999</v>
      </c>
      <c r="H32">
        <v>561.94000000000005</v>
      </c>
      <c r="I32">
        <v>8.2349999999999994</v>
      </c>
      <c r="J32">
        <v>18.343</v>
      </c>
      <c r="K32">
        <v>2.87</v>
      </c>
      <c r="L32">
        <v>0.02</v>
      </c>
      <c r="M32">
        <v>0.5</v>
      </c>
      <c r="N32">
        <v>1.7000000000000001E-2</v>
      </c>
      <c r="O32">
        <v>0.5</v>
      </c>
      <c r="P32">
        <v>45.79</v>
      </c>
      <c r="Q32">
        <v>60.15</v>
      </c>
      <c r="R32">
        <v>0.49</v>
      </c>
      <c r="S32">
        <v>0.10100000000000001</v>
      </c>
      <c r="T32">
        <v>0.53700000000000003</v>
      </c>
      <c r="U32">
        <v>211.12</v>
      </c>
      <c r="V32" s="1">
        <v>0.8792592592592593</v>
      </c>
      <c r="W32">
        <v>502.83</v>
      </c>
      <c r="X32">
        <v>29184</v>
      </c>
      <c r="Y32">
        <v>30280</v>
      </c>
      <c r="Z32" t="s">
        <v>35</v>
      </c>
      <c r="AA32" t="s">
        <v>36</v>
      </c>
    </row>
    <row r="33" spans="1:27" x14ac:dyDescent="0.3">
      <c r="A33" t="s">
        <v>67</v>
      </c>
      <c r="B33" t="s">
        <v>34</v>
      </c>
      <c r="C33">
        <v>837</v>
      </c>
      <c r="D33" s="1">
        <v>0.87940972222222225</v>
      </c>
      <c r="E33" s="3">
        <v>41864</v>
      </c>
      <c r="F33" s="2">
        <f t="shared" si="2"/>
        <v>29.9435</v>
      </c>
      <c r="G33">
        <v>29.530999999999999</v>
      </c>
      <c r="H33">
        <v>562.97</v>
      </c>
      <c r="I33">
        <v>8.2620000000000005</v>
      </c>
      <c r="J33">
        <v>18.273</v>
      </c>
      <c r="K33">
        <v>2.9460000000000002</v>
      </c>
      <c r="L33">
        <v>2.8000000000000001E-2</v>
      </c>
      <c r="M33">
        <v>0.5</v>
      </c>
      <c r="N33">
        <v>2.1999999999999999E-2</v>
      </c>
      <c r="O33">
        <v>0.5</v>
      </c>
      <c r="P33">
        <v>45.83</v>
      </c>
      <c r="Q33">
        <v>60</v>
      </c>
      <c r="R33">
        <v>0.49199999999999999</v>
      </c>
      <c r="S33">
        <v>0.127</v>
      </c>
      <c r="T33">
        <v>0.51300000000000001</v>
      </c>
      <c r="U33">
        <v>211.19</v>
      </c>
      <c r="V33" s="1">
        <v>0.88373842592592589</v>
      </c>
      <c r="W33">
        <v>374.54</v>
      </c>
      <c r="X33">
        <v>30311</v>
      </c>
      <c r="Y33">
        <v>31147</v>
      </c>
      <c r="Z33" t="s">
        <v>35</v>
      </c>
      <c r="AA33" t="s">
        <v>36</v>
      </c>
    </row>
    <row r="34" spans="1:27" x14ac:dyDescent="0.3">
      <c r="A34" t="s">
        <v>68</v>
      </c>
      <c r="B34" t="s">
        <v>38</v>
      </c>
      <c r="C34">
        <v>1226</v>
      </c>
      <c r="D34" s="1">
        <v>0.88556712962962969</v>
      </c>
      <c r="E34" s="3">
        <v>41864</v>
      </c>
      <c r="G34">
        <v>30.356000000000002</v>
      </c>
      <c r="H34">
        <v>581.5</v>
      </c>
      <c r="I34">
        <v>8.4949999999999992</v>
      </c>
      <c r="J34">
        <v>18.797000000000001</v>
      </c>
      <c r="K34">
        <v>3.0139999999999998</v>
      </c>
      <c r="L34">
        <v>2.5000000000000001E-2</v>
      </c>
      <c r="M34">
        <v>0.5</v>
      </c>
      <c r="N34">
        <v>2.5000000000000001E-2</v>
      </c>
      <c r="O34">
        <v>0.5</v>
      </c>
      <c r="P34">
        <v>45.81</v>
      </c>
      <c r="Q34">
        <v>59.4</v>
      </c>
      <c r="R34">
        <v>0.51100000000000001</v>
      </c>
      <c r="S34">
        <v>0.09</v>
      </c>
      <c r="T34">
        <v>0.54800000000000004</v>
      </c>
      <c r="U34">
        <v>211.77</v>
      </c>
      <c r="V34" s="1">
        <v>0.89206018518518515</v>
      </c>
      <c r="W34">
        <v>560.61</v>
      </c>
      <c r="X34">
        <v>31600</v>
      </c>
      <c r="Y34">
        <v>32825</v>
      </c>
      <c r="Z34" t="s">
        <v>35</v>
      </c>
      <c r="AA34" t="s">
        <v>36</v>
      </c>
    </row>
    <row r="35" spans="1:27" x14ac:dyDescent="0.3">
      <c r="A35" t="s">
        <v>69</v>
      </c>
      <c r="B35" t="s">
        <v>34</v>
      </c>
      <c r="C35">
        <v>819</v>
      </c>
      <c r="D35" s="1">
        <v>0.89218750000000002</v>
      </c>
      <c r="E35" s="3">
        <v>41864</v>
      </c>
      <c r="F35" s="2">
        <f t="shared" si="2"/>
        <v>29.741500000000002</v>
      </c>
      <c r="G35">
        <v>30.071999999999999</v>
      </c>
      <c r="H35">
        <v>575.12</v>
      </c>
      <c r="I35">
        <v>8.4879999999999995</v>
      </c>
      <c r="J35">
        <v>18.506</v>
      </c>
      <c r="K35">
        <v>3.036</v>
      </c>
      <c r="L35">
        <v>1.7999999999999999E-2</v>
      </c>
      <c r="M35">
        <v>0.5</v>
      </c>
      <c r="N35">
        <v>2.3E-2</v>
      </c>
      <c r="O35">
        <v>0.5</v>
      </c>
      <c r="P35">
        <v>45.98</v>
      </c>
      <c r="Q35">
        <v>58.98</v>
      </c>
      <c r="R35">
        <v>0.51</v>
      </c>
      <c r="S35">
        <v>0.13300000000000001</v>
      </c>
      <c r="T35">
        <v>0.52800000000000002</v>
      </c>
      <c r="U35">
        <v>211.52</v>
      </c>
      <c r="V35" s="1">
        <v>0.89642361111111113</v>
      </c>
      <c r="W35">
        <v>366.33</v>
      </c>
      <c r="X35">
        <v>32851</v>
      </c>
      <c r="Y35">
        <v>33669</v>
      </c>
      <c r="Z35" t="s">
        <v>35</v>
      </c>
      <c r="AA35" t="s">
        <v>36</v>
      </c>
    </row>
    <row r="36" spans="1:27" x14ac:dyDescent="0.3">
      <c r="A36" t="s">
        <v>70</v>
      </c>
      <c r="B36" t="s">
        <v>38</v>
      </c>
      <c r="C36">
        <v>1214</v>
      </c>
      <c r="D36" s="1">
        <v>0.89716435185185184</v>
      </c>
      <c r="E36" s="3">
        <v>41864</v>
      </c>
      <c r="G36">
        <v>29.411000000000001</v>
      </c>
      <c r="H36">
        <v>560.29</v>
      </c>
      <c r="I36">
        <v>8.4120000000000008</v>
      </c>
      <c r="J36">
        <v>18.068999999999999</v>
      </c>
      <c r="K36">
        <v>2.8860000000000001</v>
      </c>
      <c r="L36">
        <v>1.9E-2</v>
      </c>
      <c r="M36">
        <v>0.5</v>
      </c>
      <c r="N36">
        <v>2.5000000000000001E-2</v>
      </c>
      <c r="O36">
        <v>0.5</v>
      </c>
      <c r="P36">
        <v>45.09</v>
      </c>
      <c r="Q36">
        <v>57.61</v>
      </c>
      <c r="R36">
        <v>0.51100000000000001</v>
      </c>
      <c r="S36">
        <v>8.8999999999999996E-2</v>
      </c>
      <c r="T36">
        <v>0.54400000000000004</v>
      </c>
      <c r="U36">
        <v>211.92</v>
      </c>
      <c r="V36" s="1">
        <v>0.90361111111111114</v>
      </c>
      <c r="W36">
        <v>557.20000000000005</v>
      </c>
      <c r="X36">
        <v>33861</v>
      </c>
      <c r="Y36">
        <v>35074</v>
      </c>
      <c r="Z36" t="s">
        <v>35</v>
      </c>
      <c r="AA36" t="s">
        <v>36</v>
      </c>
    </row>
    <row r="37" spans="1:27" x14ac:dyDescent="0.3">
      <c r="A37" t="s">
        <v>71</v>
      </c>
      <c r="B37" t="s">
        <v>34</v>
      </c>
      <c r="C37">
        <v>872</v>
      </c>
      <c r="D37" s="1">
        <v>0.90370370370370379</v>
      </c>
      <c r="E37" s="3">
        <v>41864</v>
      </c>
      <c r="F37" s="2">
        <f t="shared" si="2"/>
        <v>29.425000000000001</v>
      </c>
      <c r="G37">
        <v>29.164000000000001</v>
      </c>
      <c r="H37">
        <v>554.73</v>
      </c>
      <c r="I37">
        <v>8.3659999999999997</v>
      </c>
      <c r="J37">
        <v>17.853999999999999</v>
      </c>
      <c r="K37">
        <v>2.9060000000000001</v>
      </c>
      <c r="L37">
        <v>1.9E-2</v>
      </c>
      <c r="M37">
        <v>0.5</v>
      </c>
      <c r="N37">
        <v>1.9E-2</v>
      </c>
      <c r="O37">
        <v>0.5</v>
      </c>
      <c r="P37">
        <v>45.21</v>
      </c>
      <c r="Q37">
        <v>57.17</v>
      </c>
      <c r="R37">
        <v>0.51</v>
      </c>
      <c r="S37">
        <v>0.122</v>
      </c>
      <c r="T37">
        <v>0.52800000000000002</v>
      </c>
      <c r="U37">
        <v>210.12</v>
      </c>
      <c r="V37" s="1">
        <v>0.90819444444444442</v>
      </c>
      <c r="W37">
        <v>387.44</v>
      </c>
      <c r="X37">
        <v>35093</v>
      </c>
      <c r="Y37">
        <v>35964</v>
      </c>
      <c r="Z37" t="s">
        <v>35</v>
      </c>
      <c r="AA37" t="s">
        <v>36</v>
      </c>
    </row>
    <row r="38" spans="1:27" x14ac:dyDescent="0.3">
      <c r="A38" t="s">
        <v>72</v>
      </c>
      <c r="B38" t="s">
        <v>38</v>
      </c>
      <c r="C38">
        <v>1112</v>
      </c>
      <c r="D38" s="1">
        <v>0.90901620370370362</v>
      </c>
      <c r="E38" s="3">
        <v>41864</v>
      </c>
      <c r="G38">
        <v>29.686</v>
      </c>
      <c r="H38">
        <v>566.46</v>
      </c>
      <c r="I38">
        <v>8.4960000000000004</v>
      </c>
      <c r="J38">
        <v>18.036999999999999</v>
      </c>
      <c r="K38">
        <v>3.1120000000000001</v>
      </c>
      <c r="L38">
        <v>1.9E-2</v>
      </c>
      <c r="M38">
        <v>0.5</v>
      </c>
      <c r="N38">
        <v>2.1999999999999999E-2</v>
      </c>
      <c r="O38">
        <v>0.5</v>
      </c>
      <c r="P38">
        <v>45.63</v>
      </c>
      <c r="Q38">
        <v>57.49</v>
      </c>
      <c r="R38">
        <v>0.51600000000000001</v>
      </c>
      <c r="S38">
        <v>9.5000000000000001E-2</v>
      </c>
      <c r="T38">
        <v>0.54</v>
      </c>
      <c r="U38">
        <v>212.71</v>
      </c>
      <c r="V38" s="1">
        <v>0.91487268518518527</v>
      </c>
      <c r="W38">
        <v>506.96</v>
      </c>
      <c r="X38">
        <v>36135</v>
      </c>
      <c r="Y38">
        <v>37246</v>
      </c>
      <c r="Z38" t="s">
        <v>35</v>
      </c>
      <c r="AA38" t="s">
        <v>36</v>
      </c>
    </row>
    <row r="39" spans="1:27" x14ac:dyDescent="0.3">
      <c r="A39" t="s">
        <v>73</v>
      </c>
      <c r="B39" t="s">
        <v>34</v>
      </c>
      <c r="C39">
        <v>1272</v>
      </c>
      <c r="D39" s="1">
        <v>0.91500000000000004</v>
      </c>
      <c r="E39" s="3">
        <v>41864</v>
      </c>
      <c r="F39" s="2">
        <f t="shared" si="2"/>
        <v>28.286000000000001</v>
      </c>
      <c r="G39">
        <v>28.748000000000001</v>
      </c>
      <c r="H39">
        <v>545.39</v>
      </c>
      <c r="I39">
        <v>8.3360000000000003</v>
      </c>
      <c r="J39">
        <v>17.422999999999998</v>
      </c>
      <c r="K39">
        <v>2.9460000000000002</v>
      </c>
      <c r="L39">
        <v>0.02</v>
      </c>
      <c r="M39">
        <v>0.5</v>
      </c>
      <c r="N39">
        <v>2.3E-2</v>
      </c>
      <c r="O39">
        <v>0.5</v>
      </c>
      <c r="P39">
        <v>44.69</v>
      </c>
      <c r="Q39">
        <v>56.24</v>
      </c>
      <c r="R39">
        <v>0.51100000000000001</v>
      </c>
      <c r="S39">
        <v>8.5000000000000006E-2</v>
      </c>
      <c r="T39">
        <v>0.52600000000000002</v>
      </c>
      <c r="U39">
        <v>211.91</v>
      </c>
      <c r="V39" s="1">
        <v>0.92153935185185187</v>
      </c>
      <c r="W39">
        <v>565.07000000000005</v>
      </c>
      <c r="X39">
        <v>37272</v>
      </c>
      <c r="Y39">
        <v>38543</v>
      </c>
      <c r="Z39" t="s">
        <v>35</v>
      </c>
      <c r="AA39" t="s">
        <v>36</v>
      </c>
    </row>
    <row r="40" spans="1:27" x14ac:dyDescent="0.3">
      <c r="A40" t="s">
        <v>74</v>
      </c>
      <c r="B40" t="s">
        <v>38</v>
      </c>
      <c r="C40">
        <v>1156</v>
      </c>
      <c r="D40" s="1">
        <v>0.92245370370370372</v>
      </c>
      <c r="E40" s="3">
        <v>41864</v>
      </c>
      <c r="G40">
        <v>27.824000000000002</v>
      </c>
      <c r="H40">
        <v>524.65</v>
      </c>
      <c r="I40">
        <v>8.1059999999999999</v>
      </c>
      <c r="J40">
        <v>16.809999999999999</v>
      </c>
      <c r="K40">
        <v>2.86</v>
      </c>
      <c r="L40">
        <v>2.5999999999999999E-2</v>
      </c>
      <c r="M40">
        <v>0.5</v>
      </c>
      <c r="N40">
        <v>2.1000000000000001E-2</v>
      </c>
      <c r="O40">
        <v>0.5</v>
      </c>
      <c r="P40">
        <v>43.52</v>
      </c>
      <c r="Q40">
        <v>54.03</v>
      </c>
      <c r="R40">
        <v>0.51500000000000001</v>
      </c>
      <c r="S40">
        <v>8.5999999999999993E-2</v>
      </c>
      <c r="T40">
        <v>0.55600000000000005</v>
      </c>
      <c r="U40">
        <v>211.83</v>
      </c>
      <c r="V40" s="1">
        <v>0.92864583333333339</v>
      </c>
      <c r="W40">
        <v>534.77</v>
      </c>
      <c r="X40">
        <v>38741</v>
      </c>
      <c r="Y40">
        <v>39896</v>
      </c>
      <c r="Z40" t="s">
        <v>35</v>
      </c>
      <c r="AA40" t="s">
        <v>36</v>
      </c>
    </row>
    <row r="41" spans="1:27" x14ac:dyDescent="0.3">
      <c r="A41" t="s">
        <v>75</v>
      </c>
      <c r="B41" t="s">
        <v>34</v>
      </c>
      <c r="C41">
        <v>1155</v>
      </c>
      <c r="D41" s="1">
        <v>0.93564814814814812</v>
      </c>
      <c r="E41" s="3">
        <v>41864</v>
      </c>
      <c r="F41" s="2">
        <f t="shared" si="2"/>
        <v>26.613500000000002</v>
      </c>
      <c r="G41">
        <v>27.423999999999999</v>
      </c>
      <c r="H41">
        <v>515.66</v>
      </c>
      <c r="I41">
        <v>7.9470000000000001</v>
      </c>
      <c r="J41">
        <v>16.597000000000001</v>
      </c>
      <c r="K41">
        <v>2.8239999999999998</v>
      </c>
      <c r="L41">
        <v>3.1E-2</v>
      </c>
      <c r="M41">
        <v>0.5</v>
      </c>
      <c r="N41">
        <v>2.4E-2</v>
      </c>
      <c r="O41">
        <v>0.5</v>
      </c>
      <c r="P41">
        <v>41.35</v>
      </c>
      <c r="Q41">
        <v>52.87</v>
      </c>
      <c r="R41">
        <v>0.51900000000000002</v>
      </c>
      <c r="S41">
        <v>8.4000000000000005E-2</v>
      </c>
      <c r="T41">
        <v>0.55200000000000005</v>
      </c>
      <c r="U41">
        <v>211.32</v>
      </c>
      <c r="V41" s="1">
        <v>0.94174768518518526</v>
      </c>
      <c r="W41">
        <v>527.74</v>
      </c>
      <c r="X41">
        <v>41375</v>
      </c>
      <c r="Y41">
        <v>42529</v>
      </c>
      <c r="Z41" t="s">
        <v>35</v>
      </c>
      <c r="AA41" t="s">
        <v>36</v>
      </c>
    </row>
    <row r="42" spans="1:27" x14ac:dyDescent="0.3">
      <c r="A42" t="s">
        <v>76</v>
      </c>
      <c r="B42" t="s">
        <v>38</v>
      </c>
      <c r="C42">
        <v>1033</v>
      </c>
      <c r="D42" s="1">
        <v>0.94270833333333337</v>
      </c>
      <c r="E42" s="3">
        <v>41864</v>
      </c>
      <c r="G42">
        <v>25.803000000000001</v>
      </c>
      <c r="H42">
        <v>479.29</v>
      </c>
      <c r="I42">
        <v>7.51</v>
      </c>
      <c r="J42">
        <v>15.637</v>
      </c>
      <c r="K42">
        <v>2.5960000000000001</v>
      </c>
      <c r="L42">
        <v>3.5000000000000003E-2</v>
      </c>
      <c r="M42">
        <v>0.5</v>
      </c>
      <c r="N42">
        <v>2.5000000000000001E-2</v>
      </c>
      <c r="O42">
        <v>0.5</v>
      </c>
      <c r="P42">
        <v>39.25</v>
      </c>
      <c r="Q42">
        <v>50.14</v>
      </c>
      <c r="R42">
        <v>0.51500000000000001</v>
      </c>
      <c r="S42">
        <v>9.0999999999999998E-2</v>
      </c>
      <c r="T42">
        <v>0.52300000000000002</v>
      </c>
      <c r="U42">
        <v>210.01</v>
      </c>
      <c r="V42" s="1">
        <v>0.94815972222222233</v>
      </c>
      <c r="W42">
        <v>470.55</v>
      </c>
      <c r="X42">
        <v>42730</v>
      </c>
      <c r="Y42">
        <v>43762</v>
      </c>
      <c r="Z42" t="s">
        <v>35</v>
      </c>
      <c r="AA42" t="s">
        <v>36</v>
      </c>
    </row>
    <row r="43" spans="1:27" x14ac:dyDescent="0.3">
      <c r="A43" t="s">
        <v>77</v>
      </c>
      <c r="B43" t="s">
        <v>34</v>
      </c>
      <c r="C43">
        <v>913</v>
      </c>
      <c r="D43" s="1">
        <v>0.94870370370370372</v>
      </c>
      <c r="E43" s="3">
        <v>41864</v>
      </c>
      <c r="F43" s="2">
        <f t="shared" si="2"/>
        <v>26.146000000000001</v>
      </c>
      <c r="G43">
        <v>26.97</v>
      </c>
      <c r="H43">
        <v>505.48</v>
      </c>
      <c r="I43">
        <v>7.8959999999999999</v>
      </c>
      <c r="J43">
        <v>16.306000000000001</v>
      </c>
      <c r="K43">
        <v>2.72</v>
      </c>
      <c r="L43">
        <v>2.5000000000000001E-2</v>
      </c>
      <c r="M43">
        <v>0.5</v>
      </c>
      <c r="N43">
        <v>2.1999999999999999E-2</v>
      </c>
      <c r="O43">
        <v>0.5</v>
      </c>
      <c r="P43">
        <v>42.42</v>
      </c>
      <c r="Q43">
        <v>53.11</v>
      </c>
      <c r="R43">
        <v>0.50800000000000001</v>
      </c>
      <c r="S43">
        <v>0.107</v>
      </c>
      <c r="T43">
        <v>0.53800000000000003</v>
      </c>
      <c r="U43">
        <v>211.5</v>
      </c>
      <c r="V43" s="1">
        <v>0.95349537037037047</v>
      </c>
      <c r="W43">
        <v>413.73</v>
      </c>
      <c r="X43">
        <v>43878</v>
      </c>
      <c r="Y43">
        <v>44790</v>
      </c>
      <c r="Z43" t="s">
        <v>35</v>
      </c>
      <c r="AA43" t="s">
        <v>36</v>
      </c>
    </row>
    <row r="44" spans="1:27" x14ac:dyDescent="0.3">
      <c r="A44" t="s">
        <v>78</v>
      </c>
      <c r="B44" t="s">
        <v>38</v>
      </c>
      <c r="C44">
        <v>998</v>
      </c>
      <c r="D44" s="1">
        <v>0.9544097222222222</v>
      </c>
      <c r="E44" s="3">
        <v>41864</v>
      </c>
      <c r="G44">
        <v>25.321999999999999</v>
      </c>
      <c r="H44">
        <v>468.48</v>
      </c>
      <c r="I44">
        <v>7.4880000000000004</v>
      </c>
      <c r="J44">
        <v>15.188000000000001</v>
      </c>
      <c r="K44">
        <v>2.601</v>
      </c>
      <c r="L44">
        <v>2.4E-2</v>
      </c>
      <c r="M44">
        <v>0.5</v>
      </c>
      <c r="N44">
        <v>0.02</v>
      </c>
      <c r="O44">
        <v>0.5</v>
      </c>
      <c r="P44">
        <v>41.53</v>
      </c>
      <c r="Q44">
        <v>51.48</v>
      </c>
      <c r="R44">
        <v>0.49199999999999999</v>
      </c>
      <c r="S44">
        <v>9.2999999999999999E-2</v>
      </c>
      <c r="T44">
        <v>0.51900000000000002</v>
      </c>
      <c r="U44">
        <v>212.32</v>
      </c>
      <c r="V44" s="1">
        <v>0.95971064814814822</v>
      </c>
      <c r="W44">
        <v>457.91</v>
      </c>
      <c r="X44">
        <v>44983</v>
      </c>
      <c r="Y44">
        <v>45980</v>
      </c>
      <c r="Z44" t="s">
        <v>35</v>
      </c>
      <c r="AA44" t="s">
        <v>36</v>
      </c>
    </row>
    <row r="45" spans="1:27" x14ac:dyDescent="0.3">
      <c r="A45" t="s">
        <v>79</v>
      </c>
      <c r="B45" t="s">
        <v>34</v>
      </c>
      <c r="C45">
        <v>969</v>
      </c>
      <c r="D45" s="1">
        <v>0.96035879629629628</v>
      </c>
      <c r="E45" s="3">
        <v>41864</v>
      </c>
      <c r="F45" s="2">
        <f t="shared" si="2"/>
        <v>24.947499999999998</v>
      </c>
      <c r="G45">
        <v>25.574999999999999</v>
      </c>
      <c r="H45">
        <v>474.16</v>
      </c>
      <c r="I45">
        <v>7.4710000000000001</v>
      </c>
      <c r="J45">
        <v>15.488</v>
      </c>
      <c r="K45">
        <v>2.5369999999999999</v>
      </c>
      <c r="L45">
        <v>2.5999999999999999E-2</v>
      </c>
      <c r="M45">
        <v>0.5</v>
      </c>
      <c r="N45">
        <v>5.2999999999999999E-2</v>
      </c>
      <c r="O45">
        <v>1</v>
      </c>
      <c r="P45">
        <v>40.56</v>
      </c>
      <c r="Q45">
        <v>50.97</v>
      </c>
      <c r="R45">
        <v>0.502</v>
      </c>
      <c r="S45">
        <v>9.4E-2</v>
      </c>
      <c r="T45">
        <v>0.54</v>
      </c>
      <c r="U45">
        <v>210.53</v>
      </c>
      <c r="V45" s="1">
        <v>0.96552083333333327</v>
      </c>
      <c r="W45">
        <v>446.49</v>
      </c>
      <c r="X45">
        <v>46119</v>
      </c>
      <c r="Y45">
        <v>47087</v>
      </c>
      <c r="Z45" t="s">
        <v>35</v>
      </c>
      <c r="AA45" t="s">
        <v>36</v>
      </c>
    </row>
    <row r="46" spans="1:27" x14ac:dyDescent="0.3">
      <c r="A46" t="s">
        <v>80</v>
      </c>
      <c r="B46" t="s">
        <v>38</v>
      </c>
      <c r="C46">
        <v>923</v>
      </c>
      <c r="D46" s="1">
        <v>0.9665393518518518</v>
      </c>
      <c r="E46" s="3">
        <v>41864</v>
      </c>
      <c r="G46">
        <v>24.32</v>
      </c>
      <c r="H46">
        <v>445.99</v>
      </c>
      <c r="I46">
        <v>7.1449999999999996</v>
      </c>
      <c r="J46">
        <v>14.582000000000001</v>
      </c>
      <c r="K46">
        <v>2.4609999999999999</v>
      </c>
      <c r="L46">
        <v>0.09</v>
      </c>
      <c r="M46">
        <v>1.5</v>
      </c>
      <c r="N46">
        <v>4.2000000000000003E-2</v>
      </c>
      <c r="O46">
        <v>1</v>
      </c>
      <c r="P46">
        <v>41.07</v>
      </c>
      <c r="Q46">
        <v>50.16</v>
      </c>
      <c r="R46">
        <v>0.48499999999999999</v>
      </c>
      <c r="S46">
        <v>9.6000000000000002E-2</v>
      </c>
      <c r="T46">
        <v>0.51300000000000001</v>
      </c>
      <c r="U46">
        <v>211.58</v>
      </c>
      <c r="V46" s="1">
        <v>0.97145833333333342</v>
      </c>
      <c r="W46">
        <v>424.91</v>
      </c>
      <c r="X46">
        <v>47333</v>
      </c>
      <c r="Y46">
        <v>48255</v>
      </c>
      <c r="Z46" t="s">
        <v>35</v>
      </c>
      <c r="AA46" t="s">
        <v>36</v>
      </c>
    </row>
    <row r="47" spans="1:27" x14ac:dyDescent="0.3">
      <c r="A47" t="s">
        <v>81</v>
      </c>
      <c r="B47" t="s">
        <v>34</v>
      </c>
      <c r="C47">
        <v>809</v>
      </c>
      <c r="D47" s="1">
        <v>0.97210648148148149</v>
      </c>
      <c r="E47" s="3">
        <v>41864</v>
      </c>
      <c r="F47" s="2">
        <f t="shared" si="2"/>
        <v>23.731999999999999</v>
      </c>
      <c r="G47">
        <v>23.827000000000002</v>
      </c>
      <c r="H47">
        <v>434.92</v>
      </c>
      <c r="I47">
        <v>7.18</v>
      </c>
      <c r="J47">
        <v>14.103999999999999</v>
      </c>
      <c r="K47">
        <v>2.419</v>
      </c>
      <c r="L47">
        <v>6.9000000000000006E-2</v>
      </c>
      <c r="M47">
        <v>1.5</v>
      </c>
      <c r="N47">
        <v>5.6000000000000001E-2</v>
      </c>
      <c r="O47">
        <v>1.5</v>
      </c>
      <c r="P47">
        <v>42.47</v>
      </c>
      <c r="Q47">
        <v>50.32</v>
      </c>
      <c r="R47">
        <v>0.47399999999999998</v>
      </c>
      <c r="S47">
        <v>0.111</v>
      </c>
      <c r="T47">
        <v>0.51</v>
      </c>
      <c r="U47">
        <v>211.5</v>
      </c>
      <c r="V47" s="1">
        <v>0.97641203703703694</v>
      </c>
      <c r="W47">
        <v>371.48</v>
      </c>
      <c r="X47">
        <v>48394</v>
      </c>
      <c r="Y47">
        <v>49202</v>
      </c>
      <c r="Z47" t="s">
        <v>35</v>
      </c>
      <c r="AA47" t="s">
        <v>36</v>
      </c>
    </row>
    <row r="48" spans="1:27" x14ac:dyDescent="0.3">
      <c r="A48" t="s">
        <v>82</v>
      </c>
      <c r="B48" t="s">
        <v>38</v>
      </c>
      <c r="C48">
        <v>872</v>
      </c>
      <c r="D48" s="1">
        <v>0.97728009259259263</v>
      </c>
      <c r="E48" s="3">
        <v>41864</v>
      </c>
      <c r="G48">
        <v>23.637</v>
      </c>
      <c r="H48">
        <v>430.65</v>
      </c>
      <c r="I48">
        <v>7.1429999999999998</v>
      </c>
      <c r="J48">
        <v>13.949</v>
      </c>
      <c r="K48">
        <v>2.423</v>
      </c>
      <c r="L48">
        <v>7.0999999999999994E-2</v>
      </c>
      <c r="M48">
        <v>1.5</v>
      </c>
      <c r="N48">
        <v>0.05</v>
      </c>
      <c r="O48">
        <v>1.5</v>
      </c>
      <c r="P48">
        <v>43.29</v>
      </c>
      <c r="Q48">
        <v>50.58</v>
      </c>
      <c r="R48">
        <v>0.46700000000000003</v>
      </c>
      <c r="S48">
        <v>0.105</v>
      </c>
      <c r="T48">
        <v>0.504</v>
      </c>
      <c r="U48">
        <v>211.93</v>
      </c>
      <c r="V48" s="1">
        <v>0.9819444444444444</v>
      </c>
      <c r="W48">
        <v>402.39</v>
      </c>
      <c r="X48">
        <v>49410</v>
      </c>
      <c r="Y48">
        <v>50281</v>
      </c>
      <c r="Z48" t="s">
        <v>35</v>
      </c>
      <c r="AA48" t="s">
        <v>36</v>
      </c>
    </row>
    <row r="49" spans="1:27" x14ac:dyDescent="0.3">
      <c r="A49" t="s">
        <v>83</v>
      </c>
      <c r="B49" t="s">
        <v>34</v>
      </c>
      <c r="C49">
        <v>893</v>
      </c>
      <c r="D49" s="1">
        <v>0.98243055555555558</v>
      </c>
      <c r="E49" s="3">
        <v>41864</v>
      </c>
      <c r="F49" s="2">
        <f t="shared" si="2"/>
        <v>22.341999999999999</v>
      </c>
      <c r="G49">
        <v>22.82</v>
      </c>
      <c r="H49">
        <v>412.32</v>
      </c>
      <c r="I49">
        <v>6.7240000000000002</v>
      </c>
      <c r="J49">
        <v>13.631</v>
      </c>
      <c r="K49">
        <v>2.3159999999999998</v>
      </c>
      <c r="L49">
        <v>8.1000000000000003E-2</v>
      </c>
      <c r="M49">
        <v>1.5</v>
      </c>
      <c r="N49">
        <v>6.7000000000000004E-2</v>
      </c>
      <c r="O49">
        <v>1.5</v>
      </c>
      <c r="P49">
        <v>40.03</v>
      </c>
      <c r="Q49">
        <v>48.46</v>
      </c>
      <c r="R49">
        <v>0.47099999999999997</v>
      </c>
      <c r="S49">
        <v>9.5000000000000001E-2</v>
      </c>
      <c r="T49">
        <v>0.502</v>
      </c>
      <c r="U49">
        <v>211.02</v>
      </c>
      <c r="V49" s="1">
        <v>0.98717592592592596</v>
      </c>
      <c r="W49">
        <v>410.34</v>
      </c>
      <c r="X49">
        <v>50386</v>
      </c>
      <c r="Y49">
        <v>51278</v>
      </c>
      <c r="Z49" t="s">
        <v>35</v>
      </c>
      <c r="AA49" t="s">
        <v>36</v>
      </c>
    </row>
    <row r="50" spans="1:27" x14ac:dyDescent="0.3">
      <c r="A50" t="s">
        <v>84</v>
      </c>
      <c r="B50" t="s">
        <v>38</v>
      </c>
      <c r="C50">
        <v>713</v>
      </c>
      <c r="D50" s="1">
        <v>0.98832175925925936</v>
      </c>
      <c r="E50" s="3">
        <v>41864</v>
      </c>
      <c r="G50">
        <v>21.864000000000001</v>
      </c>
      <c r="H50">
        <v>390.84</v>
      </c>
      <c r="I50">
        <v>6.258</v>
      </c>
      <c r="J50">
        <v>13.218</v>
      </c>
      <c r="K50">
        <v>2.1360000000000001</v>
      </c>
      <c r="L50">
        <v>0.106</v>
      </c>
      <c r="M50">
        <v>2</v>
      </c>
      <c r="N50">
        <v>0.14499999999999999</v>
      </c>
      <c r="O50">
        <v>3</v>
      </c>
      <c r="P50">
        <v>39.950000000000003</v>
      </c>
      <c r="Q50">
        <v>47.74</v>
      </c>
      <c r="R50">
        <v>0.45800000000000002</v>
      </c>
      <c r="S50">
        <v>0.109</v>
      </c>
      <c r="T50">
        <v>0.49299999999999999</v>
      </c>
      <c r="U50">
        <v>212.39</v>
      </c>
      <c r="V50" s="1">
        <v>0.99215277777777777</v>
      </c>
      <c r="W50">
        <v>331.71</v>
      </c>
      <c r="X50">
        <v>51546</v>
      </c>
      <c r="Y50">
        <v>52258</v>
      </c>
      <c r="Z50" t="s">
        <v>35</v>
      </c>
      <c r="AA50" t="s">
        <v>36</v>
      </c>
    </row>
    <row r="51" spans="1:27" x14ac:dyDescent="0.3">
      <c r="A51" t="s">
        <v>85</v>
      </c>
      <c r="B51" t="s">
        <v>34</v>
      </c>
      <c r="C51">
        <v>631</v>
      </c>
      <c r="D51" s="1">
        <v>0.99284722222222221</v>
      </c>
      <c r="E51" s="3">
        <v>41864</v>
      </c>
      <c r="F51" s="2">
        <f t="shared" si="2"/>
        <v>21.576499999999999</v>
      </c>
      <c r="G51">
        <v>22.09</v>
      </c>
      <c r="H51">
        <v>395.92</v>
      </c>
      <c r="I51">
        <v>6.4139999999999997</v>
      </c>
      <c r="J51">
        <v>13.225</v>
      </c>
      <c r="K51">
        <v>2.2069999999999999</v>
      </c>
      <c r="L51">
        <v>0.106</v>
      </c>
      <c r="M51">
        <v>2</v>
      </c>
      <c r="N51">
        <v>0.13900000000000001</v>
      </c>
      <c r="O51">
        <v>3</v>
      </c>
      <c r="P51">
        <v>41.54</v>
      </c>
      <c r="Q51">
        <v>49.2</v>
      </c>
      <c r="R51">
        <v>0.44900000000000001</v>
      </c>
      <c r="S51">
        <v>0.13100000000000001</v>
      </c>
      <c r="T51">
        <v>0.47399999999999998</v>
      </c>
      <c r="U51">
        <v>211.91</v>
      </c>
      <c r="V51" s="1">
        <v>0.99618055555555562</v>
      </c>
      <c r="W51">
        <v>287.83999999999997</v>
      </c>
      <c r="X51">
        <v>52407</v>
      </c>
      <c r="Y51">
        <v>53037</v>
      </c>
      <c r="Z51" t="s">
        <v>35</v>
      </c>
      <c r="AA51" t="s">
        <v>36</v>
      </c>
    </row>
    <row r="52" spans="1:27" x14ac:dyDescent="0.3">
      <c r="A52" t="s">
        <v>86</v>
      </c>
      <c r="B52" t="s">
        <v>38</v>
      </c>
      <c r="C52">
        <v>595</v>
      </c>
      <c r="D52" s="1">
        <v>0.99744212962962964</v>
      </c>
      <c r="E52" s="3">
        <v>41864</v>
      </c>
      <c r="G52">
        <v>21.062999999999999</v>
      </c>
      <c r="H52">
        <v>372.87</v>
      </c>
      <c r="I52">
        <v>6.282</v>
      </c>
      <c r="J52">
        <v>12.507999999999999</v>
      </c>
      <c r="K52">
        <v>2.109</v>
      </c>
      <c r="L52">
        <v>0.05</v>
      </c>
      <c r="M52">
        <v>1</v>
      </c>
      <c r="N52">
        <v>0.114</v>
      </c>
      <c r="O52">
        <v>3</v>
      </c>
      <c r="P52">
        <v>41.77</v>
      </c>
      <c r="Q52">
        <v>48.51</v>
      </c>
      <c r="R52">
        <v>0.434</v>
      </c>
      <c r="S52">
        <v>0.14000000000000001</v>
      </c>
      <c r="T52">
        <v>0.46800000000000003</v>
      </c>
      <c r="U52">
        <v>212.22</v>
      </c>
      <c r="V52" s="1">
        <v>6.2500000000000001E-4</v>
      </c>
      <c r="W52">
        <v>275.57</v>
      </c>
      <c r="X52">
        <v>53368</v>
      </c>
      <c r="Y52">
        <v>53962</v>
      </c>
      <c r="Z52" t="s">
        <v>35</v>
      </c>
      <c r="AA52" t="s">
        <v>36</v>
      </c>
    </row>
    <row r="53" spans="1:27" x14ac:dyDescent="0.3">
      <c r="A53" t="s">
        <v>87</v>
      </c>
      <c r="B53" t="s">
        <v>34</v>
      </c>
      <c r="C53">
        <v>627</v>
      </c>
      <c r="D53" s="1">
        <v>0.49033564814814817</v>
      </c>
      <c r="E53" s="3">
        <v>41865</v>
      </c>
      <c r="F53" s="2">
        <f t="shared" si="2"/>
        <v>15.895</v>
      </c>
      <c r="G53">
        <v>16.053999999999998</v>
      </c>
      <c r="H53">
        <v>260.42</v>
      </c>
      <c r="I53">
        <v>4.7839999999999998</v>
      </c>
      <c r="J53">
        <v>9.5440000000000005</v>
      </c>
      <c r="K53">
        <v>1.615</v>
      </c>
      <c r="L53">
        <v>1.7000000000000001E-2</v>
      </c>
      <c r="M53">
        <v>0.5</v>
      </c>
      <c r="N53">
        <v>9.2999999999999999E-2</v>
      </c>
      <c r="O53">
        <v>2</v>
      </c>
      <c r="P53">
        <v>34.42</v>
      </c>
      <c r="Q53">
        <v>41.9</v>
      </c>
      <c r="R53">
        <v>0.38300000000000001</v>
      </c>
      <c r="S53">
        <v>0.115</v>
      </c>
      <c r="T53">
        <v>0.40400000000000003</v>
      </c>
      <c r="U53">
        <v>211.88</v>
      </c>
      <c r="V53" s="1">
        <v>0.49363425925925924</v>
      </c>
      <c r="W53">
        <v>285.62</v>
      </c>
      <c r="X53">
        <v>152</v>
      </c>
      <c r="Y53">
        <v>778</v>
      </c>
      <c r="Z53" t="s">
        <v>35</v>
      </c>
      <c r="AA53" t="s">
        <v>36</v>
      </c>
    </row>
    <row r="54" spans="1:27" x14ac:dyDescent="0.3">
      <c r="A54" t="s">
        <v>88</v>
      </c>
      <c r="B54" t="s">
        <v>38</v>
      </c>
      <c r="C54">
        <v>569</v>
      </c>
      <c r="D54" s="1">
        <v>0.49576388888888889</v>
      </c>
      <c r="E54" s="3">
        <v>41865</v>
      </c>
      <c r="G54">
        <v>15.736000000000001</v>
      </c>
      <c r="H54">
        <v>253.27</v>
      </c>
      <c r="I54">
        <v>4.6189999999999998</v>
      </c>
      <c r="J54">
        <v>9.4009999999999998</v>
      </c>
      <c r="K54">
        <v>1.552</v>
      </c>
      <c r="L54">
        <v>1.4E-2</v>
      </c>
      <c r="M54">
        <v>0.5</v>
      </c>
      <c r="N54">
        <v>0.14899999999999999</v>
      </c>
      <c r="O54">
        <v>3</v>
      </c>
      <c r="P54">
        <v>34.28</v>
      </c>
      <c r="Q54">
        <v>41.27</v>
      </c>
      <c r="R54">
        <v>0.38100000000000001</v>
      </c>
      <c r="S54">
        <v>0.121</v>
      </c>
      <c r="T54">
        <v>0.40899999999999997</v>
      </c>
      <c r="U54">
        <v>212.01</v>
      </c>
      <c r="V54" s="1">
        <v>0.49879629629629635</v>
      </c>
      <c r="W54">
        <v>262.07</v>
      </c>
      <c r="X54">
        <v>1311</v>
      </c>
      <c r="Y54">
        <v>1879</v>
      </c>
      <c r="Z54" t="s">
        <v>35</v>
      </c>
      <c r="AA54" t="s">
        <v>36</v>
      </c>
    </row>
    <row r="55" spans="1:27" x14ac:dyDescent="0.3">
      <c r="A55" t="s">
        <v>89</v>
      </c>
      <c r="B55" t="s">
        <v>34</v>
      </c>
      <c r="C55">
        <v>657</v>
      </c>
      <c r="D55" s="1">
        <v>0.49974537037037042</v>
      </c>
      <c r="E55" s="3">
        <v>41865</v>
      </c>
      <c r="F55" s="2">
        <f t="shared" si="2"/>
        <v>14.7865</v>
      </c>
      <c r="G55">
        <v>14.967000000000001</v>
      </c>
      <c r="H55">
        <v>236.01</v>
      </c>
      <c r="I55">
        <v>4.4329999999999998</v>
      </c>
      <c r="J55">
        <v>8.8879999999999999</v>
      </c>
      <c r="K55">
        <v>1.5169999999999999</v>
      </c>
      <c r="L55">
        <v>1.6E-2</v>
      </c>
      <c r="M55">
        <v>0.5</v>
      </c>
      <c r="N55">
        <v>0.114</v>
      </c>
      <c r="O55">
        <v>3</v>
      </c>
      <c r="P55">
        <v>34.049999999999997</v>
      </c>
      <c r="Q55">
        <v>40.840000000000003</v>
      </c>
      <c r="R55">
        <v>0.36599999999999999</v>
      </c>
      <c r="S55">
        <v>0.104</v>
      </c>
      <c r="T55">
        <v>0.38900000000000001</v>
      </c>
      <c r="U55">
        <v>212.39</v>
      </c>
      <c r="V55" s="1">
        <v>0.50320601851851854</v>
      </c>
      <c r="W55">
        <v>298.42</v>
      </c>
      <c r="X55">
        <v>2083</v>
      </c>
      <c r="Y55">
        <v>2739</v>
      </c>
      <c r="Z55" t="s">
        <v>35</v>
      </c>
      <c r="AA55" t="s">
        <v>36</v>
      </c>
    </row>
    <row r="56" spans="1:27" x14ac:dyDescent="0.3">
      <c r="A56" t="s">
        <v>90</v>
      </c>
      <c r="B56" t="s">
        <v>38</v>
      </c>
      <c r="C56">
        <v>539</v>
      </c>
      <c r="D56" s="1">
        <v>0.50466435185185188</v>
      </c>
      <c r="E56" s="3">
        <v>41865</v>
      </c>
      <c r="G56">
        <v>14.606</v>
      </c>
      <c r="H56">
        <v>227.91</v>
      </c>
      <c r="I56">
        <v>4.3529999999999998</v>
      </c>
      <c r="J56">
        <v>8.5749999999999993</v>
      </c>
      <c r="K56">
        <v>1.474</v>
      </c>
      <c r="L56">
        <v>7.5999999999999998E-2</v>
      </c>
      <c r="M56">
        <v>2.5</v>
      </c>
      <c r="N56">
        <v>0.128</v>
      </c>
      <c r="O56">
        <v>3</v>
      </c>
      <c r="P56">
        <v>35.880000000000003</v>
      </c>
      <c r="Q56">
        <v>40.880000000000003</v>
      </c>
      <c r="R56">
        <v>0.35699999999999998</v>
      </c>
      <c r="S56">
        <v>0.127</v>
      </c>
      <c r="T56">
        <v>0.38500000000000001</v>
      </c>
      <c r="U56">
        <v>212.44</v>
      </c>
      <c r="V56" s="1">
        <v>0.5075115740740741</v>
      </c>
      <c r="W56">
        <v>246.67</v>
      </c>
      <c r="X56">
        <v>3071</v>
      </c>
      <c r="Y56">
        <v>3609</v>
      </c>
      <c r="Z56" t="s">
        <v>35</v>
      </c>
      <c r="AA56" t="s">
        <v>36</v>
      </c>
    </row>
    <row r="57" spans="1:27" x14ac:dyDescent="0.3">
      <c r="A57" t="s">
        <v>91</v>
      </c>
      <c r="B57" t="s">
        <v>34</v>
      </c>
      <c r="C57">
        <v>638</v>
      </c>
      <c r="D57" s="1">
        <v>0.50842592592592595</v>
      </c>
      <c r="E57" s="3">
        <v>41865</v>
      </c>
      <c r="F57" s="2">
        <f t="shared" si="2"/>
        <v>13.911999999999999</v>
      </c>
      <c r="G57">
        <v>14.409000000000001</v>
      </c>
      <c r="H57">
        <v>223.48</v>
      </c>
      <c r="I57">
        <v>4.3490000000000002</v>
      </c>
      <c r="J57">
        <v>8.4130000000000003</v>
      </c>
      <c r="K57">
        <v>1.4650000000000001</v>
      </c>
      <c r="L57">
        <v>9.0999999999999998E-2</v>
      </c>
      <c r="M57">
        <v>2.5</v>
      </c>
      <c r="N57">
        <v>9.0999999999999998E-2</v>
      </c>
      <c r="O57">
        <v>3</v>
      </c>
      <c r="P57">
        <v>37.08</v>
      </c>
      <c r="Q57">
        <v>41.12</v>
      </c>
      <c r="R57">
        <v>0.35</v>
      </c>
      <c r="S57">
        <v>0.112</v>
      </c>
      <c r="T57">
        <v>0.374</v>
      </c>
      <c r="U57">
        <v>212.05</v>
      </c>
      <c r="V57" s="1">
        <v>0.51174768518518521</v>
      </c>
      <c r="W57">
        <v>286.99</v>
      </c>
      <c r="X57">
        <v>3819</v>
      </c>
      <c r="Y57">
        <v>4456</v>
      </c>
      <c r="Z57" t="s">
        <v>35</v>
      </c>
      <c r="AA57" t="s">
        <v>36</v>
      </c>
    </row>
    <row r="58" spans="1:27" x14ac:dyDescent="0.3">
      <c r="A58" t="s">
        <v>92</v>
      </c>
      <c r="B58" t="s">
        <v>38</v>
      </c>
      <c r="C58">
        <v>662</v>
      </c>
      <c r="D58" s="1">
        <v>0.51302083333333337</v>
      </c>
      <c r="E58" s="3">
        <v>41865</v>
      </c>
      <c r="G58">
        <v>13.414999999999999</v>
      </c>
      <c r="H58">
        <v>201.18</v>
      </c>
      <c r="I58">
        <v>3.8479999999999999</v>
      </c>
      <c r="J58">
        <v>8.0060000000000002</v>
      </c>
      <c r="K58">
        <v>1.3320000000000001</v>
      </c>
      <c r="L58">
        <v>5.5E-2</v>
      </c>
      <c r="M58">
        <v>2.5</v>
      </c>
      <c r="N58">
        <v>0.17399999999999999</v>
      </c>
      <c r="O58">
        <v>3</v>
      </c>
      <c r="P58">
        <v>33.82</v>
      </c>
      <c r="Q58">
        <v>39.25</v>
      </c>
      <c r="R58">
        <v>0.34200000000000003</v>
      </c>
      <c r="S58">
        <v>0.122</v>
      </c>
      <c r="T58">
        <v>0.36699999999999999</v>
      </c>
      <c r="U58">
        <v>212.85</v>
      </c>
      <c r="V58" s="1">
        <v>0.51645833333333335</v>
      </c>
      <c r="W58">
        <v>297.10000000000002</v>
      </c>
      <c r="X58">
        <v>4752</v>
      </c>
      <c r="Y58">
        <v>5413</v>
      </c>
      <c r="Z58" t="s">
        <v>35</v>
      </c>
      <c r="AA58" t="s">
        <v>36</v>
      </c>
    </row>
    <row r="59" spans="1:27" x14ac:dyDescent="0.3">
      <c r="A59" t="s">
        <v>93</v>
      </c>
      <c r="B59" t="s">
        <v>34</v>
      </c>
      <c r="C59">
        <v>720</v>
      </c>
      <c r="D59" s="1">
        <v>0.51842592592592596</v>
      </c>
      <c r="E59" s="3">
        <v>41865</v>
      </c>
      <c r="F59" s="2">
        <f t="shared" si="2"/>
        <v>12.5915</v>
      </c>
      <c r="G59">
        <v>12.959</v>
      </c>
      <c r="H59">
        <v>190.94</v>
      </c>
      <c r="I59">
        <v>3.7519999999999998</v>
      </c>
      <c r="J59">
        <v>7.6829999999999998</v>
      </c>
      <c r="K59">
        <v>1.2849999999999999</v>
      </c>
      <c r="L59">
        <v>0.10199999999999999</v>
      </c>
      <c r="M59">
        <v>2.5</v>
      </c>
      <c r="N59">
        <v>0.13800000000000001</v>
      </c>
      <c r="O59">
        <v>3</v>
      </c>
      <c r="P59">
        <v>33.04</v>
      </c>
      <c r="Q59">
        <v>38.71</v>
      </c>
      <c r="R59">
        <v>0.33500000000000002</v>
      </c>
      <c r="S59">
        <v>8.6999999999999994E-2</v>
      </c>
      <c r="T59">
        <v>0.35199999999999998</v>
      </c>
      <c r="U59">
        <v>212.59</v>
      </c>
      <c r="V59" s="1">
        <v>0.52222222222222225</v>
      </c>
      <c r="W59">
        <v>327.7</v>
      </c>
      <c r="X59">
        <v>156</v>
      </c>
      <c r="Y59">
        <v>875</v>
      </c>
      <c r="Z59" t="s">
        <v>35</v>
      </c>
      <c r="AA59" t="s">
        <v>36</v>
      </c>
    </row>
    <row r="60" spans="1:27" x14ac:dyDescent="0.3">
      <c r="A60" t="s">
        <v>94</v>
      </c>
      <c r="B60" t="s">
        <v>38</v>
      </c>
      <c r="C60">
        <v>692</v>
      </c>
      <c r="D60" s="1">
        <v>0.52303240740740742</v>
      </c>
      <c r="E60" s="3">
        <v>41865</v>
      </c>
      <c r="G60">
        <v>12.224</v>
      </c>
      <c r="H60">
        <v>174.44</v>
      </c>
      <c r="I60">
        <v>3.5659999999999998</v>
      </c>
      <c r="J60">
        <v>7.2279999999999998</v>
      </c>
      <c r="K60">
        <v>1.226</v>
      </c>
      <c r="L60">
        <v>7.2999999999999995E-2</v>
      </c>
      <c r="M60">
        <v>2.5</v>
      </c>
      <c r="N60">
        <v>0.13100000000000001</v>
      </c>
      <c r="O60">
        <v>3</v>
      </c>
      <c r="P60">
        <v>33.65</v>
      </c>
      <c r="Q60">
        <v>38.85</v>
      </c>
      <c r="R60">
        <v>0.315</v>
      </c>
      <c r="S60">
        <v>9.1999999999999998E-2</v>
      </c>
      <c r="T60">
        <v>0.33400000000000002</v>
      </c>
      <c r="U60">
        <v>212.74</v>
      </c>
      <c r="V60" s="1">
        <v>0.52668981481481481</v>
      </c>
      <c r="W60">
        <v>316.12</v>
      </c>
      <c r="X60">
        <v>1049</v>
      </c>
      <c r="Y60">
        <v>1740</v>
      </c>
      <c r="Z60" t="s">
        <v>35</v>
      </c>
      <c r="AA60" t="s">
        <v>36</v>
      </c>
    </row>
    <row r="61" spans="1:27" x14ac:dyDescent="0.3">
      <c r="A61" t="s">
        <v>95</v>
      </c>
      <c r="B61" t="s">
        <v>34</v>
      </c>
      <c r="C61">
        <v>628</v>
      </c>
      <c r="D61" s="1">
        <v>0.52767361111111111</v>
      </c>
      <c r="E61" s="3">
        <v>41865</v>
      </c>
      <c r="F61" s="2">
        <f t="shared" si="2"/>
        <v>11.1675</v>
      </c>
      <c r="G61">
        <v>11.281000000000001</v>
      </c>
      <c r="H61">
        <v>153.25</v>
      </c>
      <c r="I61">
        <v>3.319</v>
      </c>
      <c r="J61">
        <v>6.6509999999999998</v>
      </c>
      <c r="K61">
        <v>1.1259999999999999</v>
      </c>
      <c r="L61">
        <v>0.107</v>
      </c>
      <c r="M61">
        <v>2.5</v>
      </c>
      <c r="N61">
        <v>7.6999999999999999E-2</v>
      </c>
      <c r="O61">
        <v>3</v>
      </c>
      <c r="P61">
        <v>33.92</v>
      </c>
      <c r="Q61">
        <v>38.86</v>
      </c>
      <c r="R61">
        <v>0.28999999999999998</v>
      </c>
      <c r="S61">
        <v>0.104</v>
      </c>
      <c r="T61">
        <v>0.307</v>
      </c>
      <c r="U61">
        <v>211.83</v>
      </c>
      <c r="V61" s="1">
        <v>0.53098379629629633</v>
      </c>
      <c r="W61">
        <v>285.33999999999997</v>
      </c>
      <c r="X61">
        <v>1970</v>
      </c>
      <c r="Y61">
        <v>2597</v>
      </c>
      <c r="Z61" t="s">
        <v>35</v>
      </c>
      <c r="AA61" t="s">
        <v>36</v>
      </c>
    </row>
    <row r="62" spans="1:27" x14ac:dyDescent="0.3">
      <c r="A62" t="s">
        <v>96</v>
      </c>
      <c r="B62" t="s">
        <v>38</v>
      </c>
      <c r="C62">
        <v>632</v>
      </c>
      <c r="D62" s="1">
        <v>0.53152777777777771</v>
      </c>
      <c r="E62" s="3">
        <v>41865</v>
      </c>
      <c r="G62">
        <v>11.054</v>
      </c>
      <c r="H62">
        <v>148.16</v>
      </c>
      <c r="I62">
        <v>3.31</v>
      </c>
      <c r="J62">
        <v>6.4530000000000003</v>
      </c>
      <c r="K62">
        <v>1.1120000000000001</v>
      </c>
      <c r="L62">
        <v>9.2999999999999999E-2</v>
      </c>
      <c r="M62">
        <v>2.5</v>
      </c>
      <c r="N62">
        <v>8.5999999999999993E-2</v>
      </c>
      <c r="O62">
        <v>3</v>
      </c>
      <c r="P62">
        <v>34.770000000000003</v>
      </c>
      <c r="Q62">
        <v>39.24</v>
      </c>
      <c r="R62">
        <v>0.28199999999999997</v>
      </c>
      <c r="S62">
        <v>0.105</v>
      </c>
      <c r="T62">
        <v>0.29699999999999999</v>
      </c>
      <c r="U62">
        <v>212.51</v>
      </c>
      <c r="V62" s="1">
        <v>0.53483796296296293</v>
      </c>
      <c r="W62">
        <v>286.14999999999998</v>
      </c>
      <c r="X62">
        <v>2719</v>
      </c>
      <c r="Y62">
        <v>3350</v>
      </c>
      <c r="Z62" t="s">
        <v>35</v>
      </c>
      <c r="AA62" t="s">
        <v>36</v>
      </c>
    </row>
    <row r="63" spans="1:27" x14ac:dyDescent="0.3">
      <c r="A63" t="s">
        <v>97</v>
      </c>
      <c r="B63" t="s">
        <v>34</v>
      </c>
      <c r="C63">
        <v>579</v>
      </c>
      <c r="D63" s="1">
        <v>0.53596064814814814</v>
      </c>
      <c r="E63" s="3">
        <v>41865</v>
      </c>
      <c r="F63" s="2">
        <f t="shared" si="2"/>
        <v>9.3099999999999987</v>
      </c>
      <c r="G63">
        <v>9.7799999999999994</v>
      </c>
      <c r="H63">
        <v>119.57</v>
      </c>
      <c r="I63">
        <v>2.8740000000000001</v>
      </c>
      <c r="J63">
        <v>5.7709999999999999</v>
      </c>
      <c r="K63">
        <v>0.97099999999999997</v>
      </c>
      <c r="L63">
        <v>8.3000000000000004E-2</v>
      </c>
      <c r="M63">
        <v>2.5</v>
      </c>
      <c r="N63">
        <v>8.2000000000000003E-2</v>
      </c>
      <c r="O63">
        <v>3</v>
      </c>
      <c r="P63">
        <v>33.409999999999997</v>
      </c>
      <c r="Q63">
        <v>38.659999999999997</v>
      </c>
      <c r="R63">
        <v>0.253</v>
      </c>
      <c r="S63">
        <v>0.109</v>
      </c>
      <c r="T63">
        <v>0.26600000000000001</v>
      </c>
      <c r="U63">
        <v>212.68</v>
      </c>
      <c r="V63" s="1">
        <v>0.53898148148148151</v>
      </c>
      <c r="W63">
        <v>261.79000000000002</v>
      </c>
      <c r="X63">
        <v>3595</v>
      </c>
      <c r="Y63">
        <v>4173</v>
      </c>
      <c r="Z63" t="s">
        <v>35</v>
      </c>
      <c r="AA63" t="s">
        <v>36</v>
      </c>
    </row>
    <row r="64" spans="1:27" x14ac:dyDescent="0.3">
      <c r="A64" t="s">
        <v>98</v>
      </c>
      <c r="B64" t="s">
        <v>38</v>
      </c>
      <c r="C64">
        <v>610</v>
      </c>
      <c r="D64" s="1">
        <v>0.539525462962963</v>
      </c>
      <c r="E64" s="3">
        <v>41865</v>
      </c>
      <c r="G64">
        <v>8.84</v>
      </c>
      <c r="H64">
        <v>98.45</v>
      </c>
      <c r="I64">
        <v>2.6389999999999998</v>
      </c>
      <c r="J64">
        <v>5.1840000000000002</v>
      </c>
      <c r="K64">
        <v>0.88800000000000001</v>
      </c>
      <c r="L64">
        <v>4.9000000000000002E-2</v>
      </c>
      <c r="M64">
        <v>2.5</v>
      </c>
      <c r="N64">
        <v>7.9000000000000001E-2</v>
      </c>
      <c r="O64">
        <v>3</v>
      </c>
      <c r="P64">
        <v>34.729999999999997</v>
      </c>
      <c r="Q64">
        <v>39.24</v>
      </c>
      <c r="R64">
        <v>0.22500000000000001</v>
      </c>
      <c r="S64">
        <v>0.11</v>
      </c>
      <c r="T64">
        <v>0.23899999999999999</v>
      </c>
      <c r="U64">
        <v>212.75</v>
      </c>
      <c r="V64" s="1">
        <v>0.54271990740740739</v>
      </c>
      <c r="W64">
        <v>275.42</v>
      </c>
      <c r="X64">
        <v>4289</v>
      </c>
      <c r="Y64">
        <v>4898</v>
      </c>
      <c r="Z64" t="s">
        <v>35</v>
      </c>
      <c r="AA64" t="s">
        <v>36</v>
      </c>
    </row>
    <row r="65" spans="1:27" x14ac:dyDescent="0.3">
      <c r="A65" t="s">
        <v>99</v>
      </c>
      <c r="B65" t="s">
        <v>34</v>
      </c>
      <c r="C65">
        <v>451</v>
      </c>
      <c r="D65" s="1">
        <v>0.54327546296296292</v>
      </c>
      <c r="E65" s="3">
        <v>41865</v>
      </c>
      <c r="F65" s="2">
        <f t="shared" si="2"/>
        <v>7.2859999999999996</v>
      </c>
      <c r="G65">
        <v>8.0939999999999994</v>
      </c>
      <c r="H65">
        <v>81.72</v>
      </c>
      <c r="I65">
        <v>2.4420000000000002</v>
      </c>
      <c r="J65">
        <v>4.7300000000000004</v>
      </c>
      <c r="K65">
        <v>0.81399999999999995</v>
      </c>
      <c r="L65">
        <v>7.1999999999999995E-2</v>
      </c>
      <c r="M65">
        <v>2.5</v>
      </c>
      <c r="N65">
        <v>3.7999999999999999E-2</v>
      </c>
      <c r="O65">
        <v>3</v>
      </c>
      <c r="P65">
        <v>35.380000000000003</v>
      </c>
      <c r="Q65">
        <v>39.72</v>
      </c>
      <c r="R65">
        <v>0.20399999999999999</v>
      </c>
      <c r="S65">
        <v>0.152</v>
      </c>
      <c r="T65">
        <v>0.216</v>
      </c>
      <c r="U65">
        <v>212.34</v>
      </c>
      <c r="V65" s="1">
        <v>0.54562500000000003</v>
      </c>
      <c r="W65">
        <v>202.27</v>
      </c>
      <c r="X65">
        <v>5035</v>
      </c>
      <c r="Y65">
        <v>5485</v>
      </c>
      <c r="Z65" t="s">
        <v>35</v>
      </c>
      <c r="AA65" t="s">
        <v>36</v>
      </c>
    </row>
    <row r="66" spans="1:27" x14ac:dyDescent="0.3">
      <c r="A66" t="s">
        <v>100</v>
      </c>
      <c r="B66" t="s">
        <v>38</v>
      </c>
      <c r="C66">
        <v>512</v>
      </c>
      <c r="D66" s="1">
        <v>0.54626157407407405</v>
      </c>
      <c r="E66" s="3">
        <v>41865</v>
      </c>
      <c r="G66">
        <v>6.4779999999999998</v>
      </c>
      <c r="H66">
        <v>45.44</v>
      </c>
      <c r="I66">
        <v>1.9530000000000001</v>
      </c>
      <c r="J66">
        <v>3.7709999999999999</v>
      </c>
      <c r="K66">
        <v>0.65700000000000003</v>
      </c>
      <c r="L66">
        <v>4.5999999999999999E-2</v>
      </c>
      <c r="M66">
        <v>2.5</v>
      </c>
      <c r="N66">
        <v>5.1999999999999998E-2</v>
      </c>
      <c r="O66">
        <v>3</v>
      </c>
      <c r="P66">
        <v>35.21</v>
      </c>
      <c r="Q66">
        <v>39.81</v>
      </c>
      <c r="R66">
        <v>0.16300000000000001</v>
      </c>
      <c r="S66">
        <v>0.13200000000000001</v>
      </c>
      <c r="T66">
        <v>0.17</v>
      </c>
      <c r="U66">
        <v>214.35</v>
      </c>
      <c r="V66" s="1">
        <v>0.54894675925925929</v>
      </c>
      <c r="W66">
        <v>231.88</v>
      </c>
      <c r="X66">
        <v>5629</v>
      </c>
      <c r="Y66">
        <v>6140</v>
      </c>
      <c r="Z66" t="s">
        <v>35</v>
      </c>
      <c r="AA66" t="s">
        <v>36</v>
      </c>
    </row>
    <row r="67" spans="1:27" x14ac:dyDescent="0.3">
      <c r="A67" t="s">
        <v>101</v>
      </c>
      <c r="B67" t="s">
        <v>34</v>
      </c>
      <c r="C67">
        <v>509</v>
      </c>
      <c r="D67" s="1">
        <v>0.54964120370370373</v>
      </c>
      <c r="E67" s="3">
        <v>41865</v>
      </c>
      <c r="F67" s="2">
        <f t="shared" si="2"/>
        <v>4.0469999999999997</v>
      </c>
      <c r="G67">
        <v>4.8289999999999997</v>
      </c>
      <c r="H67">
        <v>8.4</v>
      </c>
      <c r="I67">
        <v>1.425</v>
      </c>
      <c r="J67">
        <v>2.843</v>
      </c>
      <c r="K67">
        <v>0.47399999999999998</v>
      </c>
      <c r="L67">
        <v>5.1999999999999998E-2</v>
      </c>
      <c r="M67">
        <v>2.5</v>
      </c>
      <c r="N67">
        <v>3.4000000000000002E-2</v>
      </c>
      <c r="O67">
        <v>3</v>
      </c>
      <c r="P67">
        <v>33.950000000000003</v>
      </c>
      <c r="Q67">
        <v>39.64</v>
      </c>
      <c r="R67">
        <v>0.122</v>
      </c>
      <c r="S67">
        <v>0.125</v>
      </c>
      <c r="T67">
        <v>0.126</v>
      </c>
      <c r="U67">
        <v>215.44</v>
      </c>
      <c r="V67" s="1">
        <v>0.55230324074074078</v>
      </c>
      <c r="W67">
        <v>230.65</v>
      </c>
      <c r="X67">
        <v>6292</v>
      </c>
      <c r="Y67">
        <v>6800</v>
      </c>
      <c r="Z67" t="s">
        <v>35</v>
      </c>
      <c r="AA67" t="s">
        <v>36</v>
      </c>
    </row>
    <row r="68" spans="1:27" x14ac:dyDescent="0.3">
      <c r="A68" t="s">
        <v>102</v>
      </c>
      <c r="B68" t="s">
        <v>38</v>
      </c>
      <c r="C68">
        <v>535</v>
      </c>
      <c r="D68" s="1">
        <v>0.55274305555555558</v>
      </c>
      <c r="E68" s="3">
        <v>41865</v>
      </c>
      <c r="G68">
        <v>3.2650000000000001</v>
      </c>
      <c r="H68">
        <v>-26.69</v>
      </c>
      <c r="I68">
        <v>1.0069999999999999</v>
      </c>
      <c r="J68">
        <v>1.891</v>
      </c>
      <c r="K68">
        <v>0.33</v>
      </c>
      <c r="L68">
        <v>1.4999999999999999E-2</v>
      </c>
      <c r="M68">
        <v>2.5</v>
      </c>
      <c r="N68">
        <v>2.3E-2</v>
      </c>
      <c r="O68">
        <v>3</v>
      </c>
      <c r="P68">
        <v>36.229999999999997</v>
      </c>
      <c r="Q68">
        <v>41.16</v>
      </c>
      <c r="R68">
        <v>7.9000000000000001E-2</v>
      </c>
      <c r="S68">
        <v>0.128</v>
      </c>
      <c r="T68">
        <v>8.3000000000000004E-2</v>
      </c>
      <c r="U68">
        <v>211.95</v>
      </c>
      <c r="V68" s="1">
        <v>0.55554398148148143</v>
      </c>
      <c r="W68">
        <v>242.2</v>
      </c>
      <c r="X68">
        <v>6893</v>
      </c>
      <c r="Y68">
        <v>7427</v>
      </c>
      <c r="Z68" t="s">
        <v>35</v>
      </c>
      <c r="AA68" t="s">
        <v>36</v>
      </c>
    </row>
    <row r="69" spans="1:27" x14ac:dyDescent="0.3">
      <c r="A69" t="s">
        <v>103</v>
      </c>
      <c r="B69" t="s">
        <v>34</v>
      </c>
      <c r="C69">
        <v>617</v>
      </c>
      <c r="D69" s="1">
        <v>0.55744212962962958</v>
      </c>
      <c r="E69" s="3">
        <v>41865</v>
      </c>
      <c r="F69" s="2">
        <f t="shared" si="2"/>
        <v>-0.20899999999999996</v>
      </c>
      <c r="G69">
        <v>0.52800000000000002</v>
      </c>
      <c r="H69">
        <v>-88.15</v>
      </c>
      <c r="I69">
        <v>0.108</v>
      </c>
      <c r="J69">
        <v>0.35499999999999998</v>
      </c>
      <c r="K69">
        <v>5.0999999999999997E-2</v>
      </c>
      <c r="L69">
        <v>1.2999999999999999E-2</v>
      </c>
      <c r="M69">
        <v>2.5</v>
      </c>
      <c r="N69">
        <v>0</v>
      </c>
      <c r="O69">
        <v>0</v>
      </c>
      <c r="P69">
        <v>35.21</v>
      </c>
      <c r="Q69">
        <v>42.11</v>
      </c>
      <c r="R69">
        <v>1.2999999999999999E-2</v>
      </c>
      <c r="S69">
        <v>0.12</v>
      </c>
      <c r="T69">
        <v>1.6E-2</v>
      </c>
      <c r="U69">
        <v>221.86</v>
      </c>
      <c r="V69" s="1">
        <v>0.56062500000000004</v>
      </c>
      <c r="W69">
        <v>275.06</v>
      </c>
      <c r="X69">
        <v>89</v>
      </c>
      <c r="Y69">
        <v>705</v>
      </c>
      <c r="Z69" t="s">
        <v>35</v>
      </c>
      <c r="AA69" t="s">
        <v>36</v>
      </c>
    </row>
    <row r="70" spans="1:27" x14ac:dyDescent="0.3">
      <c r="A70" t="s">
        <v>104</v>
      </c>
      <c r="B70" t="s">
        <v>38</v>
      </c>
      <c r="C70">
        <v>432</v>
      </c>
      <c r="D70" s="1">
        <v>0.56125000000000003</v>
      </c>
      <c r="E70" s="3">
        <v>41865</v>
      </c>
      <c r="G70">
        <v>-0.94599999999999995</v>
      </c>
      <c r="H70">
        <v>-121.25</v>
      </c>
      <c r="I70">
        <v>-0.34499999999999997</v>
      </c>
      <c r="J70">
        <v>-0.499</v>
      </c>
      <c r="K70">
        <v>-9.5000000000000001E-2</v>
      </c>
      <c r="L70">
        <v>-8.0000000000000002E-3</v>
      </c>
      <c r="M70">
        <v>2.5</v>
      </c>
      <c r="N70">
        <v>0</v>
      </c>
      <c r="O70">
        <v>0</v>
      </c>
      <c r="P70">
        <v>35.840000000000003</v>
      </c>
      <c r="Q70">
        <v>42.92</v>
      </c>
      <c r="R70">
        <v>2.1999999999999999E-2</v>
      </c>
      <c r="S70">
        <v>0.17599999999999999</v>
      </c>
      <c r="T70">
        <v>0.02</v>
      </c>
      <c r="U70">
        <v>34.93</v>
      </c>
      <c r="V70" s="1">
        <v>0.56349537037037034</v>
      </c>
      <c r="W70">
        <v>193.36</v>
      </c>
      <c r="X70">
        <v>858</v>
      </c>
      <c r="Y70">
        <v>1289</v>
      </c>
      <c r="Z70" t="s">
        <v>35</v>
      </c>
      <c r="AA70" t="s">
        <v>36</v>
      </c>
    </row>
    <row r="71" spans="1:27" x14ac:dyDescent="0.3">
      <c r="A71" t="s">
        <v>105</v>
      </c>
      <c r="B71" t="s">
        <v>34</v>
      </c>
      <c r="C71">
        <v>586</v>
      </c>
      <c r="D71" s="1">
        <v>0.56416666666666659</v>
      </c>
      <c r="E71" s="3">
        <v>41865</v>
      </c>
      <c r="F71" s="2">
        <f t="shared" si="2"/>
        <v>-3.7364999999999995</v>
      </c>
      <c r="G71">
        <v>-2.7879999999999998</v>
      </c>
      <c r="H71">
        <v>-162.58000000000001</v>
      </c>
      <c r="I71">
        <v>-0.875</v>
      </c>
      <c r="J71">
        <v>-1.5860000000000001</v>
      </c>
      <c r="K71">
        <v>-0.26600000000000001</v>
      </c>
      <c r="L71">
        <v>-7.0000000000000001E-3</v>
      </c>
      <c r="M71">
        <v>2.5</v>
      </c>
      <c r="N71">
        <v>-5.3999999999999999E-2</v>
      </c>
      <c r="O71">
        <v>2.5</v>
      </c>
      <c r="P71">
        <v>37.74</v>
      </c>
      <c r="Q71">
        <v>43.7</v>
      </c>
      <c r="R71">
        <v>6.4000000000000001E-2</v>
      </c>
      <c r="S71">
        <v>0.125</v>
      </c>
      <c r="T71">
        <v>6.6000000000000003E-2</v>
      </c>
      <c r="U71">
        <v>28.18</v>
      </c>
      <c r="V71" s="1">
        <v>0.56724537037037037</v>
      </c>
      <c r="W71">
        <v>265.58999999999997</v>
      </c>
      <c r="X71">
        <v>1436</v>
      </c>
      <c r="Y71">
        <v>2021</v>
      </c>
      <c r="Z71" t="s">
        <v>35</v>
      </c>
      <c r="AA71" t="s">
        <v>36</v>
      </c>
    </row>
    <row r="72" spans="1:27" x14ac:dyDescent="0.3">
      <c r="A72" t="s">
        <v>106</v>
      </c>
      <c r="B72" t="s">
        <v>38</v>
      </c>
      <c r="C72">
        <v>601</v>
      </c>
      <c r="D72" s="1">
        <v>0.56782407407407409</v>
      </c>
      <c r="E72" s="3">
        <v>41865</v>
      </c>
      <c r="G72">
        <v>-4.6849999999999996</v>
      </c>
      <c r="H72">
        <v>-205.19</v>
      </c>
      <c r="I72">
        <v>-1.4850000000000001</v>
      </c>
      <c r="J72">
        <v>-2.6789999999999998</v>
      </c>
      <c r="K72">
        <v>-0.45300000000000001</v>
      </c>
      <c r="L72">
        <v>-0.02</v>
      </c>
      <c r="M72">
        <v>2.5</v>
      </c>
      <c r="N72">
        <v>-4.9000000000000002E-2</v>
      </c>
      <c r="O72">
        <v>2.5</v>
      </c>
      <c r="P72">
        <v>39.92</v>
      </c>
      <c r="Q72">
        <v>45.27</v>
      </c>
      <c r="R72">
        <v>0.104</v>
      </c>
      <c r="S72">
        <v>0.13100000000000001</v>
      </c>
      <c r="T72">
        <v>0.105</v>
      </c>
      <c r="U72">
        <v>30.78</v>
      </c>
      <c r="V72" s="1">
        <v>0.57094907407407403</v>
      </c>
      <c r="W72">
        <v>270.27999999999997</v>
      </c>
      <c r="X72">
        <v>2148</v>
      </c>
      <c r="Y72">
        <v>2748</v>
      </c>
      <c r="Z72" t="s">
        <v>35</v>
      </c>
      <c r="AA72" t="s">
        <v>36</v>
      </c>
    </row>
    <row r="73" spans="1:27" x14ac:dyDescent="0.3">
      <c r="A73" t="s">
        <v>107</v>
      </c>
      <c r="B73" t="s">
        <v>34</v>
      </c>
      <c r="C73">
        <v>608</v>
      </c>
      <c r="D73" s="1">
        <v>0.5713773148148148</v>
      </c>
      <c r="E73" s="3">
        <v>41865</v>
      </c>
      <c r="F73" s="2">
        <f t="shared" si="2"/>
        <v>-6.5305</v>
      </c>
      <c r="G73">
        <v>-6.0570000000000004</v>
      </c>
      <c r="H73">
        <v>-235.98</v>
      </c>
      <c r="I73">
        <v>-1.855</v>
      </c>
      <c r="J73">
        <v>-3.5329999999999999</v>
      </c>
      <c r="K73">
        <v>-0.59699999999999998</v>
      </c>
      <c r="L73">
        <v>-3.3000000000000002E-2</v>
      </c>
      <c r="M73">
        <v>2.5</v>
      </c>
      <c r="N73">
        <v>-0.04</v>
      </c>
      <c r="O73">
        <v>2.5</v>
      </c>
      <c r="P73">
        <v>40.64</v>
      </c>
      <c r="Q73">
        <v>46.22</v>
      </c>
      <c r="R73">
        <v>0.13100000000000001</v>
      </c>
      <c r="S73">
        <v>0.13100000000000001</v>
      </c>
      <c r="T73">
        <v>0.13800000000000001</v>
      </c>
      <c r="U73">
        <v>29.32</v>
      </c>
      <c r="V73" s="1">
        <v>0.57456018518518526</v>
      </c>
      <c r="W73">
        <v>275.63</v>
      </c>
      <c r="X73">
        <v>2841</v>
      </c>
      <c r="Y73">
        <v>3448</v>
      </c>
      <c r="Z73" t="s">
        <v>35</v>
      </c>
      <c r="AA73" t="s">
        <v>36</v>
      </c>
    </row>
    <row r="74" spans="1:27" x14ac:dyDescent="0.3">
      <c r="A74" t="s">
        <v>108</v>
      </c>
      <c r="B74" t="s">
        <v>38</v>
      </c>
      <c r="C74">
        <v>603</v>
      </c>
      <c r="D74" s="1">
        <v>0.57527777777777778</v>
      </c>
      <c r="E74" s="3">
        <v>41865</v>
      </c>
      <c r="G74">
        <v>-7.0039999999999996</v>
      </c>
      <c r="H74">
        <v>-257.25</v>
      </c>
      <c r="I74">
        <v>-2.0470000000000002</v>
      </c>
      <c r="J74">
        <v>-4.1710000000000003</v>
      </c>
      <c r="K74">
        <v>-0.68100000000000005</v>
      </c>
      <c r="L74">
        <v>-5.1999999999999998E-2</v>
      </c>
      <c r="M74">
        <v>2.5</v>
      </c>
      <c r="N74">
        <v>-5.3999999999999999E-2</v>
      </c>
      <c r="O74">
        <v>2.5</v>
      </c>
      <c r="P74">
        <v>38.75</v>
      </c>
      <c r="Q74">
        <v>45.79</v>
      </c>
      <c r="R74">
        <v>0.153</v>
      </c>
      <c r="S74">
        <v>0.126</v>
      </c>
      <c r="T74">
        <v>0.159</v>
      </c>
      <c r="U74">
        <v>31.72</v>
      </c>
      <c r="V74" s="1">
        <v>0.57846064814814813</v>
      </c>
      <c r="W74">
        <v>274.35000000000002</v>
      </c>
      <c r="X74">
        <v>3612</v>
      </c>
      <c r="Y74">
        <v>4214</v>
      </c>
      <c r="Z74" t="s">
        <v>35</v>
      </c>
      <c r="AA74" t="s">
        <v>36</v>
      </c>
    </row>
    <row r="75" spans="1:27" x14ac:dyDescent="0.3">
      <c r="A75" t="s">
        <v>109</v>
      </c>
      <c r="B75" t="s">
        <v>34</v>
      </c>
      <c r="C75">
        <v>575</v>
      </c>
      <c r="D75" s="1">
        <v>0.57887731481481486</v>
      </c>
      <c r="E75" s="3">
        <v>41865</v>
      </c>
      <c r="F75" s="2">
        <f t="shared" ref="F75:F111" si="3">AVERAGE(G75:G76)</f>
        <v>-7.8889999999999993</v>
      </c>
      <c r="G75">
        <v>-7.5140000000000002</v>
      </c>
      <c r="H75">
        <v>-268.7</v>
      </c>
      <c r="I75">
        <v>-2.1269999999999998</v>
      </c>
      <c r="J75">
        <v>-4.5430000000000001</v>
      </c>
      <c r="K75">
        <v>-0.73499999999999999</v>
      </c>
      <c r="L75">
        <v>-4.7E-2</v>
      </c>
      <c r="M75">
        <v>2.5</v>
      </c>
      <c r="N75">
        <v>-6.3E-2</v>
      </c>
      <c r="O75">
        <v>2.5</v>
      </c>
      <c r="P75">
        <v>37.64</v>
      </c>
      <c r="Q75">
        <v>45.69</v>
      </c>
      <c r="R75">
        <v>0.16400000000000001</v>
      </c>
      <c r="S75">
        <v>0.126</v>
      </c>
      <c r="T75">
        <v>0.17299999999999999</v>
      </c>
      <c r="U75">
        <v>30.03</v>
      </c>
      <c r="V75" s="1">
        <v>0.5819212962962963</v>
      </c>
      <c r="W75">
        <v>262.58999999999997</v>
      </c>
      <c r="X75">
        <v>4304</v>
      </c>
      <c r="Y75">
        <v>4878</v>
      </c>
      <c r="Z75" t="s">
        <v>35</v>
      </c>
      <c r="AA75" t="s">
        <v>36</v>
      </c>
    </row>
    <row r="76" spans="1:27" x14ac:dyDescent="0.3">
      <c r="A76" t="s">
        <v>110</v>
      </c>
      <c r="B76" t="s">
        <v>38</v>
      </c>
      <c r="C76">
        <v>713</v>
      </c>
      <c r="D76" s="1">
        <v>0.58206018518518521</v>
      </c>
      <c r="E76" s="3">
        <v>41865</v>
      </c>
      <c r="G76">
        <v>-8.2639999999999993</v>
      </c>
      <c r="H76">
        <v>-285.52</v>
      </c>
      <c r="I76">
        <v>-2.37</v>
      </c>
      <c r="J76">
        <v>-4.9969999999999999</v>
      </c>
      <c r="K76">
        <v>-0.79700000000000004</v>
      </c>
      <c r="L76">
        <v>-3.5999999999999997E-2</v>
      </c>
      <c r="M76">
        <v>2.5</v>
      </c>
      <c r="N76">
        <v>-6.4000000000000001E-2</v>
      </c>
      <c r="O76">
        <v>2.5</v>
      </c>
      <c r="P76">
        <v>39.86</v>
      </c>
      <c r="Q76">
        <v>47.28</v>
      </c>
      <c r="R76">
        <v>0.17499999999999999</v>
      </c>
      <c r="S76">
        <v>0.111</v>
      </c>
      <c r="T76">
        <v>0.185</v>
      </c>
      <c r="U76">
        <v>31.39</v>
      </c>
      <c r="V76" s="1">
        <v>0.58582175925925928</v>
      </c>
      <c r="W76">
        <v>324.45999999999998</v>
      </c>
      <c r="X76">
        <v>4907</v>
      </c>
      <c r="Y76">
        <v>5619</v>
      </c>
      <c r="Z76" t="s">
        <v>35</v>
      </c>
      <c r="AA76" t="s">
        <v>36</v>
      </c>
    </row>
    <row r="77" spans="1:27" x14ac:dyDescent="0.3">
      <c r="A77" t="s">
        <v>111</v>
      </c>
      <c r="B77" t="s">
        <v>34</v>
      </c>
      <c r="C77">
        <v>683</v>
      </c>
      <c r="D77" s="1">
        <v>0.5860995370370371</v>
      </c>
      <c r="E77" s="3">
        <v>41865</v>
      </c>
      <c r="F77" s="2">
        <f t="shared" si="3"/>
        <v>-9.1364999999999998</v>
      </c>
      <c r="G77">
        <v>-9.0259999999999998</v>
      </c>
      <c r="H77">
        <v>-302.64</v>
      </c>
      <c r="I77">
        <v>-2.6480000000000001</v>
      </c>
      <c r="J77">
        <v>-5.39</v>
      </c>
      <c r="K77">
        <v>-0.90200000000000002</v>
      </c>
      <c r="L77">
        <v>-3.4000000000000002E-2</v>
      </c>
      <c r="M77">
        <v>2.5</v>
      </c>
      <c r="N77">
        <v>-5.1999999999999998E-2</v>
      </c>
      <c r="O77">
        <v>2.5</v>
      </c>
      <c r="P77">
        <v>42.93</v>
      </c>
      <c r="Q77">
        <v>49.5</v>
      </c>
      <c r="R77">
        <v>0.182</v>
      </c>
      <c r="S77">
        <v>0.128</v>
      </c>
      <c r="T77">
        <v>0.189</v>
      </c>
      <c r="U77">
        <v>30.76</v>
      </c>
      <c r="V77" s="1">
        <v>0.58961805555555558</v>
      </c>
      <c r="W77">
        <v>303.83</v>
      </c>
      <c r="X77">
        <v>5679</v>
      </c>
      <c r="Y77">
        <v>6361</v>
      </c>
      <c r="Z77" t="s">
        <v>35</v>
      </c>
      <c r="AA77" t="s">
        <v>36</v>
      </c>
    </row>
    <row r="78" spans="1:27" x14ac:dyDescent="0.3">
      <c r="A78" t="s">
        <v>112</v>
      </c>
      <c r="B78" t="s">
        <v>38</v>
      </c>
      <c r="C78">
        <v>712</v>
      </c>
      <c r="D78" s="1">
        <v>0.59002314814814816</v>
      </c>
      <c r="E78" s="3">
        <v>41865</v>
      </c>
      <c r="G78">
        <v>-9.2469999999999999</v>
      </c>
      <c r="H78">
        <v>-307.58999999999997</v>
      </c>
      <c r="I78">
        <v>-2.6629999999999998</v>
      </c>
      <c r="J78">
        <v>-5.609</v>
      </c>
      <c r="K78">
        <v>-0.88900000000000001</v>
      </c>
      <c r="L78">
        <v>-3.7999999999999999E-2</v>
      </c>
      <c r="M78">
        <v>2</v>
      </c>
      <c r="N78">
        <v>-4.8000000000000001E-2</v>
      </c>
      <c r="O78">
        <v>2.5</v>
      </c>
      <c r="P78">
        <v>42.24</v>
      </c>
      <c r="Q78">
        <v>49.89</v>
      </c>
      <c r="R78">
        <v>0.185</v>
      </c>
      <c r="S78">
        <v>0.12</v>
      </c>
      <c r="T78">
        <v>0.2</v>
      </c>
      <c r="U78">
        <v>31.48</v>
      </c>
      <c r="V78" s="1">
        <v>0.59373842592592596</v>
      </c>
      <c r="W78">
        <v>321.95</v>
      </c>
      <c r="X78">
        <v>6448</v>
      </c>
      <c r="Y78">
        <v>7159</v>
      </c>
      <c r="Z78" t="s">
        <v>35</v>
      </c>
      <c r="AA78" t="s">
        <v>36</v>
      </c>
    </row>
    <row r="79" spans="1:27" x14ac:dyDescent="0.3">
      <c r="A79" t="s">
        <v>113</v>
      </c>
      <c r="B79" t="s">
        <v>34</v>
      </c>
      <c r="C79">
        <v>853</v>
      </c>
      <c r="D79" s="1">
        <v>0.59431712962962957</v>
      </c>
      <c r="E79" s="3">
        <v>41865</v>
      </c>
      <c r="F79" s="2">
        <f t="shared" si="3"/>
        <v>-10.4315</v>
      </c>
      <c r="G79">
        <v>-10.08</v>
      </c>
      <c r="H79">
        <v>-326.3</v>
      </c>
      <c r="I79">
        <v>-2.9039999999999999</v>
      </c>
      <c r="J79">
        <v>-6.093</v>
      </c>
      <c r="K79">
        <v>-0.998</v>
      </c>
      <c r="L79">
        <v>-3.6999999999999998E-2</v>
      </c>
      <c r="M79">
        <v>2</v>
      </c>
      <c r="N79">
        <v>-4.7E-2</v>
      </c>
      <c r="O79">
        <v>2</v>
      </c>
      <c r="P79">
        <v>42.06</v>
      </c>
      <c r="Q79">
        <v>50.63</v>
      </c>
      <c r="R79">
        <v>0.19900000000000001</v>
      </c>
      <c r="S79">
        <v>0.10199999999999999</v>
      </c>
      <c r="T79">
        <v>0.20799999999999999</v>
      </c>
      <c r="U79">
        <v>30.21</v>
      </c>
      <c r="V79" s="1">
        <v>0.59876157407407404</v>
      </c>
      <c r="W79">
        <v>384.31</v>
      </c>
      <c r="X79">
        <v>7284</v>
      </c>
      <c r="Y79">
        <v>8136</v>
      </c>
      <c r="Z79" t="s">
        <v>35</v>
      </c>
      <c r="AA79" t="s">
        <v>36</v>
      </c>
    </row>
    <row r="80" spans="1:27" x14ac:dyDescent="0.3">
      <c r="A80" t="s">
        <v>114</v>
      </c>
      <c r="B80" t="s">
        <v>38</v>
      </c>
      <c r="C80">
        <v>996</v>
      </c>
      <c r="D80" s="1">
        <v>0.59910879629629632</v>
      </c>
      <c r="E80" s="3">
        <v>41865</v>
      </c>
      <c r="G80">
        <v>-10.782999999999999</v>
      </c>
      <c r="H80">
        <v>-342.08</v>
      </c>
      <c r="I80">
        <v>-3.137</v>
      </c>
      <c r="J80">
        <v>-6.5430000000000001</v>
      </c>
      <c r="K80">
        <v>-1.0469999999999999</v>
      </c>
      <c r="L80">
        <v>-1.7000000000000001E-2</v>
      </c>
      <c r="M80">
        <v>1</v>
      </c>
      <c r="N80">
        <v>-0.04</v>
      </c>
      <c r="O80">
        <v>2</v>
      </c>
      <c r="P80">
        <v>44.24</v>
      </c>
      <c r="Q80">
        <v>52.8</v>
      </c>
      <c r="R80">
        <v>0.20399999999999999</v>
      </c>
      <c r="S80">
        <v>9.7000000000000003E-2</v>
      </c>
      <c r="T80">
        <v>0.22500000000000001</v>
      </c>
      <c r="U80">
        <v>31.51</v>
      </c>
      <c r="V80" s="1">
        <v>0.60435185185185192</v>
      </c>
      <c r="W80">
        <v>452.75</v>
      </c>
      <c r="X80">
        <v>8211</v>
      </c>
      <c r="Y80">
        <v>9206</v>
      </c>
      <c r="Z80" t="s">
        <v>35</v>
      </c>
      <c r="AA80" t="s">
        <v>36</v>
      </c>
    </row>
    <row r="81" spans="1:27" x14ac:dyDescent="0.3">
      <c r="A81" t="s">
        <v>115</v>
      </c>
      <c r="B81" t="s">
        <v>34</v>
      </c>
      <c r="C81">
        <v>678</v>
      </c>
      <c r="D81" s="1">
        <v>0.60467592592592589</v>
      </c>
      <c r="E81" s="3">
        <v>41865</v>
      </c>
      <c r="F81" s="2">
        <f t="shared" si="3"/>
        <v>-11.6655</v>
      </c>
      <c r="G81">
        <v>-11.51</v>
      </c>
      <c r="H81">
        <v>-358.41</v>
      </c>
      <c r="I81">
        <v>-3.2719999999999998</v>
      </c>
      <c r="J81">
        <v>-7.0529999999999999</v>
      </c>
      <c r="K81">
        <v>-1.111</v>
      </c>
      <c r="L81">
        <v>-1.9E-2</v>
      </c>
      <c r="M81">
        <v>1</v>
      </c>
      <c r="N81">
        <v>-5.5E-2</v>
      </c>
      <c r="O81">
        <v>2</v>
      </c>
      <c r="P81">
        <v>42.09</v>
      </c>
      <c r="Q81">
        <v>52.75</v>
      </c>
      <c r="R81">
        <v>0.218</v>
      </c>
      <c r="S81">
        <v>0.13</v>
      </c>
      <c r="T81">
        <v>0.23</v>
      </c>
      <c r="U81">
        <v>31.53</v>
      </c>
      <c r="V81" s="1">
        <v>0.60820601851851852</v>
      </c>
      <c r="W81">
        <v>305.49</v>
      </c>
      <c r="X81">
        <v>9274</v>
      </c>
      <c r="Y81">
        <v>9951</v>
      </c>
      <c r="Z81" t="s">
        <v>35</v>
      </c>
      <c r="AA81" t="s">
        <v>36</v>
      </c>
    </row>
    <row r="82" spans="1:27" x14ac:dyDescent="0.3">
      <c r="A82" t="s">
        <v>116</v>
      </c>
      <c r="B82" t="s">
        <v>38</v>
      </c>
      <c r="C82">
        <v>846</v>
      </c>
      <c r="D82" s="1">
        <v>0.60875000000000001</v>
      </c>
      <c r="E82" s="3">
        <v>41865</v>
      </c>
      <c r="G82">
        <v>-11.821</v>
      </c>
      <c r="H82">
        <v>-365.39</v>
      </c>
      <c r="I82">
        <v>-3.4260000000000002</v>
      </c>
      <c r="J82">
        <v>-7.157</v>
      </c>
      <c r="K82">
        <v>-1.1579999999999999</v>
      </c>
      <c r="L82">
        <v>-1.7999999999999999E-2</v>
      </c>
      <c r="M82">
        <v>1</v>
      </c>
      <c r="N82">
        <v>-6.2E-2</v>
      </c>
      <c r="O82">
        <v>2</v>
      </c>
      <c r="P82">
        <v>44.55</v>
      </c>
      <c r="Q82">
        <v>54.49</v>
      </c>
      <c r="R82">
        <v>0.217</v>
      </c>
      <c r="S82">
        <v>0.11</v>
      </c>
      <c r="T82">
        <v>0.23300000000000001</v>
      </c>
      <c r="U82">
        <v>32.340000000000003</v>
      </c>
      <c r="V82" s="1">
        <v>0.61319444444444449</v>
      </c>
      <c r="W82">
        <v>383.99</v>
      </c>
      <c r="X82">
        <v>10066</v>
      </c>
      <c r="Y82">
        <v>10911</v>
      </c>
      <c r="Z82" t="s">
        <v>35</v>
      </c>
      <c r="AA82" t="s">
        <v>36</v>
      </c>
    </row>
    <row r="83" spans="1:27" x14ac:dyDescent="0.3">
      <c r="A83" t="s">
        <v>117</v>
      </c>
      <c r="B83" t="s">
        <v>34</v>
      </c>
      <c r="C83">
        <v>820</v>
      </c>
      <c r="D83" s="1">
        <v>0.61372685185185183</v>
      </c>
      <c r="E83" s="3">
        <v>41865</v>
      </c>
      <c r="F83" s="2">
        <f t="shared" si="3"/>
        <v>-12.056000000000001</v>
      </c>
      <c r="G83">
        <v>-11.913</v>
      </c>
      <c r="H83">
        <v>-367.44</v>
      </c>
      <c r="I83">
        <v>-3.4049999999999998</v>
      </c>
      <c r="J83">
        <v>-7.3109999999999999</v>
      </c>
      <c r="K83">
        <v>-1.145</v>
      </c>
      <c r="L83">
        <v>-1.4E-2</v>
      </c>
      <c r="M83">
        <v>1</v>
      </c>
      <c r="N83">
        <v>-3.7999999999999999E-2</v>
      </c>
      <c r="O83">
        <v>1.5</v>
      </c>
      <c r="P83">
        <v>44.41</v>
      </c>
      <c r="Q83">
        <v>55.57</v>
      </c>
      <c r="R83">
        <v>0.214</v>
      </c>
      <c r="S83">
        <v>0.11799999999999999</v>
      </c>
      <c r="T83">
        <v>0.22600000000000001</v>
      </c>
      <c r="U83">
        <v>31.06</v>
      </c>
      <c r="V83" s="1">
        <v>0.61799768518518516</v>
      </c>
      <c r="W83">
        <v>369.21</v>
      </c>
      <c r="X83">
        <v>11023</v>
      </c>
      <c r="Y83">
        <v>11842</v>
      </c>
      <c r="Z83" t="s">
        <v>35</v>
      </c>
      <c r="AA83" t="s">
        <v>36</v>
      </c>
    </row>
    <row r="84" spans="1:27" x14ac:dyDescent="0.3">
      <c r="A84" t="s">
        <v>118</v>
      </c>
      <c r="B84" t="s">
        <v>38</v>
      </c>
      <c r="C84">
        <v>759</v>
      </c>
      <c r="D84" s="1">
        <v>0.61849537037037039</v>
      </c>
      <c r="E84" s="3">
        <v>41865</v>
      </c>
      <c r="G84">
        <v>-12.199</v>
      </c>
      <c r="H84">
        <v>-373.88</v>
      </c>
      <c r="I84">
        <v>-3.496</v>
      </c>
      <c r="J84">
        <v>-7.4790000000000001</v>
      </c>
      <c r="K84">
        <v>-1.1719999999999999</v>
      </c>
      <c r="L84">
        <v>-8.9999999999999993E-3</v>
      </c>
      <c r="M84">
        <v>0.5</v>
      </c>
      <c r="N84">
        <v>-4.3999999999999997E-2</v>
      </c>
      <c r="O84">
        <v>1.5</v>
      </c>
      <c r="P84">
        <v>44.58</v>
      </c>
      <c r="Q84">
        <v>56.24</v>
      </c>
      <c r="R84">
        <v>0.217</v>
      </c>
      <c r="S84">
        <v>0.127</v>
      </c>
      <c r="T84">
        <v>0.23200000000000001</v>
      </c>
      <c r="U84">
        <v>31.35</v>
      </c>
      <c r="V84" s="1">
        <v>0.62247685185185186</v>
      </c>
      <c r="W84">
        <v>344.64</v>
      </c>
      <c r="X84">
        <v>11948</v>
      </c>
      <c r="Y84">
        <v>12706</v>
      </c>
      <c r="Z84" t="s">
        <v>35</v>
      </c>
      <c r="AA84" t="s">
        <v>36</v>
      </c>
    </row>
    <row r="85" spans="1:27" x14ac:dyDescent="0.3">
      <c r="A85" t="s">
        <v>119</v>
      </c>
      <c r="B85" t="s">
        <v>34</v>
      </c>
      <c r="C85">
        <v>949</v>
      </c>
      <c r="D85" s="1">
        <v>0.6227314814814815</v>
      </c>
      <c r="E85" s="3">
        <v>41865</v>
      </c>
      <c r="F85" s="2">
        <f t="shared" si="3"/>
        <v>-12.674499999999998</v>
      </c>
      <c r="G85">
        <v>-12.555999999999999</v>
      </c>
      <c r="H85">
        <v>-381.88</v>
      </c>
      <c r="I85">
        <v>-3.6219999999999999</v>
      </c>
      <c r="J85">
        <v>-7.6950000000000003</v>
      </c>
      <c r="K85">
        <v>-1.206</v>
      </c>
      <c r="L85">
        <v>-1.0999999999999999E-2</v>
      </c>
      <c r="M85">
        <v>0.5</v>
      </c>
      <c r="N85">
        <v>-2.1999999999999999E-2</v>
      </c>
      <c r="O85">
        <v>1.5</v>
      </c>
      <c r="P85">
        <v>46.89</v>
      </c>
      <c r="Q85">
        <v>58</v>
      </c>
      <c r="R85">
        <v>0.216</v>
      </c>
      <c r="S85">
        <v>0.109</v>
      </c>
      <c r="T85">
        <v>0.23100000000000001</v>
      </c>
      <c r="U85">
        <v>30.52</v>
      </c>
      <c r="V85" s="1">
        <v>0.62765046296296301</v>
      </c>
      <c r="W85">
        <v>424.58</v>
      </c>
      <c r="X85">
        <v>12759</v>
      </c>
      <c r="Y85">
        <v>13707</v>
      </c>
      <c r="Z85" t="s">
        <v>35</v>
      </c>
      <c r="AA85" t="s">
        <v>36</v>
      </c>
    </row>
    <row r="86" spans="1:27" x14ac:dyDescent="0.3">
      <c r="A86" t="s">
        <v>120</v>
      </c>
      <c r="B86" t="s">
        <v>38</v>
      </c>
      <c r="C86">
        <v>819</v>
      </c>
      <c r="D86" s="1">
        <v>0.62805555555555559</v>
      </c>
      <c r="E86" s="3">
        <v>41865</v>
      </c>
      <c r="G86">
        <v>-12.792999999999999</v>
      </c>
      <c r="H86">
        <v>-387.21</v>
      </c>
      <c r="I86">
        <v>-3.6179999999999999</v>
      </c>
      <c r="J86">
        <v>-7.8860000000000001</v>
      </c>
      <c r="K86">
        <v>-1.232</v>
      </c>
      <c r="L86">
        <v>-1.2E-2</v>
      </c>
      <c r="M86">
        <v>0.5</v>
      </c>
      <c r="N86">
        <v>-4.5999999999999999E-2</v>
      </c>
      <c r="O86">
        <v>1.5</v>
      </c>
      <c r="P86">
        <v>45.14</v>
      </c>
      <c r="Q86">
        <v>57.99</v>
      </c>
      <c r="R86">
        <v>0.221</v>
      </c>
      <c r="S86">
        <v>0.121</v>
      </c>
      <c r="T86">
        <v>0.23</v>
      </c>
      <c r="U86">
        <v>30.41</v>
      </c>
      <c r="V86" s="1">
        <v>0.63232638888888892</v>
      </c>
      <c r="W86">
        <v>369.85</v>
      </c>
      <c r="X86">
        <v>13793</v>
      </c>
      <c r="Y86">
        <v>14611</v>
      </c>
      <c r="Z86" t="s">
        <v>35</v>
      </c>
      <c r="AA86" t="s">
        <v>36</v>
      </c>
    </row>
    <row r="87" spans="1:27" x14ac:dyDescent="0.3">
      <c r="A87" t="s">
        <v>121</v>
      </c>
      <c r="B87" t="s">
        <v>34</v>
      </c>
      <c r="C87">
        <v>763</v>
      </c>
      <c r="D87" s="1">
        <v>0.63248842592592591</v>
      </c>
      <c r="E87" s="3">
        <v>41865</v>
      </c>
      <c r="F87" s="2">
        <f t="shared" si="3"/>
        <v>-13.7255</v>
      </c>
      <c r="G87">
        <v>-13.472</v>
      </c>
      <c r="H87">
        <v>-402.45</v>
      </c>
      <c r="I87">
        <v>-3.855</v>
      </c>
      <c r="J87">
        <v>-8.32</v>
      </c>
      <c r="K87">
        <v>-1.2729999999999999</v>
      </c>
      <c r="L87">
        <v>-0.01</v>
      </c>
      <c r="M87">
        <v>0.5</v>
      </c>
      <c r="N87">
        <v>-1.4E-2</v>
      </c>
      <c r="O87">
        <v>0.5</v>
      </c>
      <c r="P87">
        <v>45.72</v>
      </c>
      <c r="Q87">
        <v>59.99</v>
      </c>
      <c r="R87">
        <v>0.22500000000000001</v>
      </c>
      <c r="S87">
        <v>0.13400000000000001</v>
      </c>
      <c r="T87">
        <v>0.23300000000000001</v>
      </c>
      <c r="U87">
        <v>30.53</v>
      </c>
      <c r="V87" s="1">
        <v>0.6364467592592592</v>
      </c>
      <c r="W87">
        <v>341.73</v>
      </c>
      <c r="X87">
        <v>14644</v>
      </c>
      <c r="Y87">
        <v>15406</v>
      </c>
      <c r="Z87" t="s">
        <v>35</v>
      </c>
      <c r="AA87" t="s">
        <v>36</v>
      </c>
    </row>
    <row r="88" spans="1:27" x14ac:dyDescent="0.3">
      <c r="A88" t="s">
        <v>122</v>
      </c>
      <c r="B88" t="s">
        <v>38</v>
      </c>
      <c r="C88">
        <v>843</v>
      </c>
      <c r="D88" s="1">
        <v>0.63700231481481484</v>
      </c>
      <c r="E88" s="3">
        <v>41865</v>
      </c>
      <c r="G88">
        <v>-13.978999999999999</v>
      </c>
      <c r="H88">
        <v>-413.82</v>
      </c>
      <c r="I88">
        <v>-3.91</v>
      </c>
      <c r="J88">
        <v>-8.7219999999999995</v>
      </c>
      <c r="K88">
        <v>-1.327</v>
      </c>
      <c r="L88">
        <v>-8.0000000000000002E-3</v>
      </c>
      <c r="M88">
        <v>0.5</v>
      </c>
      <c r="N88">
        <v>-1.0999999999999999E-2</v>
      </c>
      <c r="O88">
        <v>0.5</v>
      </c>
      <c r="P88">
        <v>45.76</v>
      </c>
      <c r="Q88">
        <v>60.36</v>
      </c>
      <c r="R88">
        <v>0.23200000000000001</v>
      </c>
      <c r="S88">
        <v>0.11899999999999999</v>
      </c>
      <c r="T88">
        <v>0.249</v>
      </c>
      <c r="U88">
        <v>31.78</v>
      </c>
      <c r="V88" s="1">
        <v>0.64144675925925931</v>
      </c>
      <c r="W88">
        <v>383.45</v>
      </c>
      <c r="X88">
        <v>15525</v>
      </c>
      <c r="Y88">
        <v>16367</v>
      </c>
      <c r="Z88" t="s">
        <v>35</v>
      </c>
      <c r="AA88" t="s">
        <v>36</v>
      </c>
    </row>
    <row r="89" spans="1:27" x14ac:dyDescent="0.3">
      <c r="A89" t="s">
        <v>123</v>
      </c>
      <c r="B89" t="s">
        <v>34</v>
      </c>
      <c r="C89">
        <v>809</v>
      </c>
      <c r="D89" s="1">
        <v>0.64159722222222226</v>
      </c>
      <c r="E89" s="3">
        <v>41865</v>
      </c>
      <c r="F89" s="2">
        <f t="shared" si="3"/>
        <v>-14.861000000000001</v>
      </c>
      <c r="G89">
        <v>-14.795999999999999</v>
      </c>
      <c r="H89">
        <v>-432.18</v>
      </c>
      <c r="I89">
        <v>-3.9990000000000001</v>
      </c>
      <c r="J89">
        <v>-9.3940000000000001</v>
      </c>
      <c r="K89">
        <v>-1.379</v>
      </c>
      <c r="L89">
        <v>-8.9999999999999993E-3</v>
      </c>
      <c r="M89">
        <v>0.5</v>
      </c>
      <c r="N89">
        <v>-1.4999999999999999E-2</v>
      </c>
      <c r="O89">
        <v>0.5</v>
      </c>
      <c r="P89">
        <v>45.49</v>
      </c>
      <c r="Q89">
        <v>60.88</v>
      </c>
      <c r="R89">
        <v>0.24299999999999999</v>
      </c>
      <c r="S89">
        <v>0.123</v>
      </c>
      <c r="T89">
        <v>0.26100000000000001</v>
      </c>
      <c r="U89">
        <v>29.49</v>
      </c>
      <c r="V89" s="1">
        <v>0.64585648148148145</v>
      </c>
      <c r="W89">
        <v>368.19</v>
      </c>
      <c r="X89">
        <v>16398</v>
      </c>
      <c r="Y89">
        <v>17206</v>
      </c>
      <c r="Z89" t="s">
        <v>35</v>
      </c>
      <c r="AA89" t="s">
        <v>36</v>
      </c>
    </row>
    <row r="90" spans="1:27" x14ac:dyDescent="0.3">
      <c r="A90" t="s">
        <v>124</v>
      </c>
      <c r="B90" t="s">
        <v>38</v>
      </c>
      <c r="C90">
        <v>845</v>
      </c>
      <c r="D90" s="1">
        <v>0.64631944444444445</v>
      </c>
      <c r="E90" s="3">
        <v>41865</v>
      </c>
      <c r="G90">
        <v>-14.926</v>
      </c>
      <c r="H90">
        <v>-435.1</v>
      </c>
      <c r="I90">
        <v>-3.9430000000000001</v>
      </c>
      <c r="J90">
        <v>-9.5790000000000006</v>
      </c>
      <c r="K90">
        <v>-1.385</v>
      </c>
      <c r="L90">
        <v>-8.9999999999999993E-3</v>
      </c>
      <c r="M90">
        <v>0.5</v>
      </c>
      <c r="N90">
        <v>-0.01</v>
      </c>
      <c r="O90">
        <v>0.5</v>
      </c>
      <c r="P90">
        <v>45.01</v>
      </c>
      <c r="Q90">
        <v>61.44</v>
      </c>
      <c r="R90">
        <v>0.24299999999999999</v>
      </c>
      <c r="S90">
        <v>0.11700000000000001</v>
      </c>
      <c r="T90">
        <v>0.26100000000000001</v>
      </c>
      <c r="U90">
        <v>31.4</v>
      </c>
      <c r="V90" s="1">
        <v>0.65078703703703711</v>
      </c>
      <c r="W90">
        <v>386.08</v>
      </c>
      <c r="X90">
        <v>17305</v>
      </c>
      <c r="Y90">
        <v>18149</v>
      </c>
      <c r="Z90" t="s">
        <v>35</v>
      </c>
      <c r="AA90" t="s">
        <v>36</v>
      </c>
    </row>
    <row r="91" spans="1:27" x14ac:dyDescent="0.3">
      <c r="A91" t="s">
        <v>125</v>
      </c>
      <c r="B91" t="s">
        <v>34</v>
      </c>
      <c r="C91">
        <v>399</v>
      </c>
      <c r="D91" s="1">
        <v>0.65121527777777777</v>
      </c>
      <c r="E91" s="3">
        <v>41865</v>
      </c>
      <c r="F91" s="2">
        <f t="shared" si="3"/>
        <v>-16.452500000000001</v>
      </c>
      <c r="G91">
        <v>-15.782999999999999</v>
      </c>
      <c r="H91">
        <v>-454.34</v>
      </c>
      <c r="I91">
        <v>-4.1269999999999998</v>
      </c>
      <c r="J91">
        <v>-10.178000000000001</v>
      </c>
      <c r="K91">
        <v>-1.4630000000000001</v>
      </c>
      <c r="L91">
        <v>-0.01</v>
      </c>
      <c r="M91">
        <v>0.5</v>
      </c>
      <c r="N91">
        <v>-6.0000000000000001E-3</v>
      </c>
      <c r="O91">
        <v>0.5</v>
      </c>
      <c r="P91">
        <v>45.65</v>
      </c>
      <c r="Q91">
        <v>62.34</v>
      </c>
      <c r="R91">
        <v>0.253</v>
      </c>
      <c r="S91">
        <v>0.248</v>
      </c>
      <c r="T91">
        <v>0.27500000000000002</v>
      </c>
      <c r="U91">
        <v>29.94</v>
      </c>
      <c r="V91" s="1">
        <v>0.65333333333333332</v>
      </c>
      <c r="W91">
        <v>182.65</v>
      </c>
      <c r="X91">
        <v>18238</v>
      </c>
      <c r="Y91">
        <v>18636</v>
      </c>
      <c r="Z91" t="s">
        <v>35</v>
      </c>
      <c r="AA91" t="s">
        <v>36</v>
      </c>
    </row>
    <row r="92" spans="1:27" x14ac:dyDescent="0.3">
      <c r="A92" t="s">
        <v>126</v>
      </c>
      <c r="B92" t="s">
        <v>34</v>
      </c>
      <c r="C92">
        <v>687</v>
      </c>
      <c r="D92" s="1">
        <v>0.6654282407407407</v>
      </c>
      <c r="E92" s="3">
        <v>41865</v>
      </c>
      <c r="G92">
        <v>-17.122</v>
      </c>
      <c r="H92">
        <v>-484.4</v>
      </c>
      <c r="I92">
        <v>-4.4009999999999998</v>
      </c>
      <c r="J92">
        <v>-11.128</v>
      </c>
      <c r="K92">
        <v>-1.5860000000000001</v>
      </c>
      <c r="L92">
        <v>-1.0999999999999999E-2</v>
      </c>
      <c r="M92">
        <v>0.5</v>
      </c>
      <c r="N92">
        <v>2E-3</v>
      </c>
      <c r="O92">
        <v>0.5</v>
      </c>
      <c r="P92">
        <v>48.07</v>
      </c>
      <c r="Q92">
        <v>65.81</v>
      </c>
      <c r="R92">
        <v>0.26</v>
      </c>
      <c r="S92">
        <v>0.153</v>
      </c>
      <c r="T92">
        <v>0.28199999999999997</v>
      </c>
      <c r="U92">
        <v>30.89</v>
      </c>
      <c r="V92" s="1">
        <v>0.66903935185185182</v>
      </c>
      <c r="W92">
        <v>312.11</v>
      </c>
      <c r="X92">
        <v>21150</v>
      </c>
      <c r="Y92">
        <v>21836</v>
      </c>
      <c r="Z92" t="s">
        <v>35</v>
      </c>
      <c r="AA92" t="s">
        <v>36</v>
      </c>
    </row>
    <row r="93" spans="1:27" x14ac:dyDescent="0.3">
      <c r="A93" t="s">
        <v>127</v>
      </c>
      <c r="B93" t="s">
        <v>38</v>
      </c>
      <c r="C93">
        <v>645</v>
      </c>
      <c r="D93" s="1">
        <v>0.6694675925925927</v>
      </c>
      <c r="E93" s="3">
        <v>41865</v>
      </c>
      <c r="F93" s="2">
        <f t="shared" si="3"/>
        <v>-17.754999999999999</v>
      </c>
      <c r="G93">
        <v>-18.155999999999999</v>
      </c>
      <c r="H93">
        <v>-507.61</v>
      </c>
      <c r="I93">
        <v>-4.7190000000000003</v>
      </c>
      <c r="J93">
        <v>-11.74</v>
      </c>
      <c r="K93">
        <v>-1.6839999999999999</v>
      </c>
      <c r="L93">
        <v>-1.4E-2</v>
      </c>
      <c r="M93">
        <v>0.5</v>
      </c>
      <c r="N93">
        <v>1E-3</v>
      </c>
      <c r="O93">
        <v>0.5</v>
      </c>
      <c r="P93">
        <v>48.71</v>
      </c>
      <c r="Q93">
        <v>66.53</v>
      </c>
      <c r="R93">
        <v>0.27300000000000002</v>
      </c>
      <c r="S93">
        <v>0.16900000000000001</v>
      </c>
      <c r="T93">
        <v>0.30199999999999999</v>
      </c>
      <c r="U93">
        <v>33.549999999999997</v>
      </c>
      <c r="V93" s="1">
        <v>0.67288194444444438</v>
      </c>
      <c r="W93">
        <v>295.24</v>
      </c>
      <c r="X93">
        <v>21927</v>
      </c>
      <c r="Y93">
        <v>22571</v>
      </c>
      <c r="Z93" t="s">
        <v>35</v>
      </c>
      <c r="AA93" t="s">
        <v>36</v>
      </c>
    </row>
    <row r="94" spans="1:27" x14ac:dyDescent="0.3">
      <c r="A94" t="s">
        <v>128</v>
      </c>
      <c r="B94" t="s">
        <v>34</v>
      </c>
      <c r="C94">
        <v>960</v>
      </c>
      <c r="D94" s="1">
        <v>0.67305555555555552</v>
      </c>
      <c r="E94" s="3">
        <v>41865</v>
      </c>
      <c r="G94">
        <v>-17.353999999999999</v>
      </c>
      <c r="H94">
        <v>-489.61</v>
      </c>
      <c r="I94">
        <v>-4.59</v>
      </c>
      <c r="J94">
        <v>-11.167</v>
      </c>
      <c r="K94">
        <v>-1.589</v>
      </c>
      <c r="L94">
        <v>-1.2E-2</v>
      </c>
      <c r="M94">
        <v>0.5</v>
      </c>
      <c r="N94">
        <v>3.0000000000000001E-3</v>
      </c>
      <c r="O94">
        <v>0.5</v>
      </c>
      <c r="P94">
        <v>48.39</v>
      </c>
      <c r="Q94">
        <v>66.510000000000005</v>
      </c>
      <c r="R94">
        <v>0.26100000000000001</v>
      </c>
      <c r="S94">
        <v>0.113</v>
      </c>
      <c r="T94">
        <v>0.28399999999999997</v>
      </c>
      <c r="U94">
        <v>30.21</v>
      </c>
      <c r="V94" s="1">
        <v>0.67811342592592594</v>
      </c>
      <c r="W94">
        <v>436.7</v>
      </c>
      <c r="X94">
        <v>22608</v>
      </c>
      <c r="Y94">
        <v>23567</v>
      </c>
      <c r="Z94" t="s">
        <v>35</v>
      </c>
      <c r="AA94" t="s">
        <v>36</v>
      </c>
    </row>
    <row r="95" spans="1:27" x14ac:dyDescent="0.3">
      <c r="A95" t="s">
        <v>129</v>
      </c>
      <c r="B95" t="s">
        <v>38</v>
      </c>
      <c r="C95">
        <v>734</v>
      </c>
      <c r="D95" s="1">
        <v>0.67828703703703708</v>
      </c>
      <c r="E95" s="3">
        <v>41865</v>
      </c>
      <c r="F95" s="2">
        <f t="shared" si="3"/>
        <v>-18.589500000000001</v>
      </c>
      <c r="G95">
        <v>-18.484000000000002</v>
      </c>
      <c r="H95">
        <v>-514.98</v>
      </c>
      <c r="I95">
        <v>-4.7720000000000002</v>
      </c>
      <c r="J95">
        <v>-12.000999999999999</v>
      </c>
      <c r="K95">
        <v>-1.7090000000000001</v>
      </c>
      <c r="L95">
        <v>-5.0000000000000001E-3</v>
      </c>
      <c r="M95">
        <v>0.5</v>
      </c>
      <c r="N95">
        <v>2E-3</v>
      </c>
      <c r="O95">
        <v>0.5</v>
      </c>
      <c r="P95">
        <v>48.29</v>
      </c>
      <c r="Q95">
        <v>67.11</v>
      </c>
      <c r="R95">
        <v>0.27500000000000002</v>
      </c>
      <c r="S95">
        <v>0.14399999999999999</v>
      </c>
      <c r="T95">
        <v>0.3</v>
      </c>
      <c r="U95">
        <v>30.99</v>
      </c>
      <c r="V95" s="1">
        <v>0.68217592592592602</v>
      </c>
      <c r="W95">
        <v>336.3</v>
      </c>
      <c r="X95">
        <v>23603</v>
      </c>
      <c r="Y95">
        <v>24336</v>
      </c>
      <c r="Z95" t="s">
        <v>35</v>
      </c>
      <c r="AA95" t="s">
        <v>36</v>
      </c>
    </row>
    <row r="96" spans="1:27" x14ac:dyDescent="0.3">
      <c r="A96" t="s">
        <v>130</v>
      </c>
      <c r="B96" t="s">
        <v>34</v>
      </c>
      <c r="C96">
        <v>958</v>
      </c>
      <c r="D96" s="1">
        <v>0.68240740740740735</v>
      </c>
      <c r="E96" s="3">
        <v>41865</v>
      </c>
      <c r="G96">
        <v>-18.695</v>
      </c>
      <c r="H96">
        <v>-519.70000000000005</v>
      </c>
      <c r="I96">
        <v>-5.0010000000000003</v>
      </c>
      <c r="J96">
        <v>-11.959</v>
      </c>
      <c r="K96">
        <v>-1.726</v>
      </c>
      <c r="L96">
        <v>-6.0000000000000001E-3</v>
      </c>
      <c r="M96">
        <v>0.5</v>
      </c>
      <c r="N96">
        <v>-2E-3</v>
      </c>
      <c r="O96">
        <v>0.5</v>
      </c>
      <c r="P96">
        <v>48.01</v>
      </c>
      <c r="Q96">
        <v>67.36</v>
      </c>
      <c r="R96">
        <v>0.27800000000000002</v>
      </c>
      <c r="S96">
        <v>0.11</v>
      </c>
      <c r="T96">
        <v>0.29299999999999998</v>
      </c>
      <c r="U96">
        <v>29.6</v>
      </c>
      <c r="V96" s="1">
        <v>0.68746527777777777</v>
      </c>
      <c r="W96">
        <v>437.38</v>
      </c>
      <c r="X96">
        <v>24384</v>
      </c>
      <c r="Y96">
        <v>25341</v>
      </c>
      <c r="Z96" t="s">
        <v>35</v>
      </c>
      <c r="AA96" t="s">
        <v>36</v>
      </c>
    </row>
    <row r="97" spans="1:27" x14ac:dyDescent="0.3">
      <c r="A97" t="s">
        <v>131</v>
      </c>
      <c r="B97" t="s">
        <v>38</v>
      </c>
      <c r="C97">
        <v>908</v>
      </c>
      <c r="D97" s="1">
        <v>0.68781250000000005</v>
      </c>
      <c r="E97" s="3">
        <v>41865</v>
      </c>
      <c r="F97" s="2">
        <f t="shared" si="3"/>
        <v>-19.400500000000001</v>
      </c>
      <c r="G97">
        <v>-18.893000000000001</v>
      </c>
      <c r="H97">
        <v>-524.15</v>
      </c>
      <c r="I97">
        <v>-5.0190000000000001</v>
      </c>
      <c r="J97">
        <v>-12.118</v>
      </c>
      <c r="K97">
        <v>-1.7450000000000001</v>
      </c>
      <c r="L97">
        <v>-1.4E-2</v>
      </c>
      <c r="M97">
        <v>0.5</v>
      </c>
      <c r="N97">
        <v>3.0000000000000001E-3</v>
      </c>
      <c r="O97">
        <v>0.5</v>
      </c>
      <c r="P97">
        <v>49.01</v>
      </c>
      <c r="Q97">
        <v>67.989999999999995</v>
      </c>
      <c r="R97">
        <v>0.27800000000000002</v>
      </c>
      <c r="S97">
        <v>0.11899999999999999</v>
      </c>
      <c r="T97">
        <v>0.3</v>
      </c>
      <c r="U97">
        <v>31.06</v>
      </c>
      <c r="V97" s="1">
        <v>0.69261574074074073</v>
      </c>
      <c r="W97">
        <v>415.98</v>
      </c>
      <c r="X97">
        <v>25412</v>
      </c>
      <c r="Y97">
        <v>26319</v>
      </c>
      <c r="Z97" t="s">
        <v>35</v>
      </c>
      <c r="AA97" t="s">
        <v>36</v>
      </c>
    </row>
    <row r="98" spans="1:27" x14ac:dyDescent="0.3">
      <c r="A98" t="s">
        <v>132</v>
      </c>
      <c r="B98" t="s">
        <v>34</v>
      </c>
      <c r="C98">
        <v>829</v>
      </c>
      <c r="D98" s="1">
        <v>0.6928009259259259</v>
      </c>
      <c r="E98" s="3">
        <v>41865</v>
      </c>
      <c r="G98">
        <v>-19.908000000000001</v>
      </c>
      <c r="H98">
        <v>-546.92999999999995</v>
      </c>
      <c r="I98">
        <v>-5.306</v>
      </c>
      <c r="J98">
        <v>-12.771000000000001</v>
      </c>
      <c r="K98">
        <v>-1.8169999999999999</v>
      </c>
      <c r="L98">
        <v>-1.7999999999999999E-2</v>
      </c>
      <c r="M98">
        <v>0.5</v>
      </c>
      <c r="N98">
        <v>4.0000000000000001E-3</v>
      </c>
      <c r="O98">
        <v>0.5</v>
      </c>
      <c r="P98">
        <v>48.1</v>
      </c>
      <c r="Q98">
        <v>67.849999999999994</v>
      </c>
      <c r="R98">
        <v>0.29299999999999998</v>
      </c>
      <c r="S98">
        <v>0.128</v>
      </c>
      <c r="T98">
        <v>0.308</v>
      </c>
      <c r="U98">
        <v>31.24</v>
      </c>
      <c r="V98" s="1">
        <v>0.69716435185185188</v>
      </c>
      <c r="W98">
        <v>377.54</v>
      </c>
      <c r="X98">
        <v>26355</v>
      </c>
      <c r="Y98">
        <v>27183</v>
      </c>
      <c r="Z98" t="s">
        <v>35</v>
      </c>
      <c r="AA98" t="s">
        <v>36</v>
      </c>
    </row>
    <row r="99" spans="1:27" x14ac:dyDescent="0.3">
      <c r="A99" t="s">
        <v>133</v>
      </c>
      <c r="B99" t="s">
        <v>38</v>
      </c>
      <c r="C99">
        <v>987</v>
      </c>
      <c r="D99" s="1">
        <v>0.69743055555555555</v>
      </c>
      <c r="E99" s="3">
        <v>41865</v>
      </c>
      <c r="F99" s="2">
        <f t="shared" si="3"/>
        <v>-21.0595</v>
      </c>
      <c r="G99">
        <v>-20.597999999999999</v>
      </c>
      <c r="H99">
        <v>-562.41999999999996</v>
      </c>
      <c r="I99">
        <v>-5.43</v>
      </c>
      <c r="J99">
        <v>-13.250999999999999</v>
      </c>
      <c r="K99">
        <v>-1.9059999999999999</v>
      </c>
      <c r="L99">
        <v>-1.7999999999999999E-2</v>
      </c>
      <c r="M99">
        <v>0.5</v>
      </c>
      <c r="N99">
        <v>7.0000000000000001E-3</v>
      </c>
      <c r="O99">
        <v>0.5</v>
      </c>
      <c r="P99">
        <v>48.27</v>
      </c>
      <c r="Q99">
        <v>68.209999999999994</v>
      </c>
      <c r="R99">
        <v>0.30199999999999999</v>
      </c>
      <c r="S99">
        <v>0.108</v>
      </c>
      <c r="T99">
        <v>0.32200000000000001</v>
      </c>
      <c r="U99">
        <v>31.44</v>
      </c>
      <c r="V99" s="1">
        <v>0.70268518518518519</v>
      </c>
      <c r="W99">
        <v>454.46</v>
      </c>
      <c r="X99">
        <v>27237</v>
      </c>
      <c r="Y99">
        <v>28223</v>
      </c>
      <c r="Z99" t="s">
        <v>35</v>
      </c>
      <c r="AA99" t="s">
        <v>36</v>
      </c>
    </row>
    <row r="100" spans="1:27" x14ac:dyDescent="0.3">
      <c r="A100" t="s">
        <v>134</v>
      </c>
      <c r="B100" t="s">
        <v>34</v>
      </c>
      <c r="C100">
        <v>1130</v>
      </c>
      <c r="D100" s="1">
        <v>0.70288194444444441</v>
      </c>
      <c r="E100" s="3">
        <v>41865</v>
      </c>
      <c r="G100">
        <v>-21.521000000000001</v>
      </c>
      <c r="H100">
        <v>-583.14</v>
      </c>
      <c r="I100">
        <v>-5.5979999999999999</v>
      </c>
      <c r="J100">
        <v>-13.936</v>
      </c>
      <c r="K100">
        <v>-1.968</v>
      </c>
      <c r="L100">
        <v>-2.1000000000000001E-2</v>
      </c>
      <c r="M100">
        <v>0.5</v>
      </c>
      <c r="N100">
        <v>2E-3</v>
      </c>
      <c r="O100">
        <v>0.5</v>
      </c>
      <c r="P100">
        <v>49.11</v>
      </c>
      <c r="Q100">
        <v>69.94</v>
      </c>
      <c r="R100">
        <v>0.308</v>
      </c>
      <c r="S100">
        <v>9.8000000000000004E-2</v>
      </c>
      <c r="T100">
        <v>0.33500000000000002</v>
      </c>
      <c r="U100">
        <v>31.64</v>
      </c>
      <c r="V100" s="1">
        <v>0.70893518518518517</v>
      </c>
      <c r="W100">
        <v>523.4</v>
      </c>
      <c r="X100">
        <v>28263</v>
      </c>
      <c r="Y100">
        <v>29392</v>
      </c>
      <c r="Z100" t="s">
        <v>35</v>
      </c>
      <c r="AA100" t="s">
        <v>36</v>
      </c>
    </row>
    <row r="101" spans="1:27" x14ac:dyDescent="0.3">
      <c r="A101" t="s">
        <v>135</v>
      </c>
      <c r="B101" t="s">
        <v>38</v>
      </c>
      <c r="C101">
        <v>821</v>
      </c>
      <c r="D101" s="1">
        <v>0.70916666666666661</v>
      </c>
      <c r="E101" s="3">
        <v>41865</v>
      </c>
      <c r="F101" s="2">
        <f t="shared" si="3"/>
        <v>-22.356999999999999</v>
      </c>
      <c r="G101">
        <v>-21.946999999999999</v>
      </c>
      <c r="H101">
        <v>-592.71</v>
      </c>
      <c r="I101">
        <v>-5.6950000000000003</v>
      </c>
      <c r="J101">
        <v>-14.205</v>
      </c>
      <c r="K101">
        <v>-2.028</v>
      </c>
      <c r="L101">
        <v>-0.02</v>
      </c>
      <c r="M101">
        <v>0.5</v>
      </c>
      <c r="N101">
        <v>1E-3</v>
      </c>
      <c r="O101">
        <v>0.5</v>
      </c>
      <c r="P101">
        <v>48.98</v>
      </c>
      <c r="Q101">
        <v>69.67</v>
      </c>
      <c r="R101">
        <v>0.315</v>
      </c>
      <c r="S101">
        <v>0.13200000000000001</v>
      </c>
      <c r="T101">
        <v>0.33900000000000002</v>
      </c>
      <c r="U101">
        <v>32</v>
      </c>
      <c r="V101" s="1">
        <v>0.71354166666666663</v>
      </c>
      <c r="W101">
        <v>378.07</v>
      </c>
      <c r="X101">
        <v>29441</v>
      </c>
      <c r="Y101">
        <v>30261</v>
      </c>
      <c r="Z101" t="s">
        <v>35</v>
      </c>
      <c r="AA101" t="s">
        <v>36</v>
      </c>
    </row>
    <row r="102" spans="1:27" x14ac:dyDescent="0.3">
      <c r="A102" t="s">
        <v>136</v>
      </c>
      <c r="B102" t="s">
        <v>34</v>
      </c>
      <c r="C102">
        <v>1095</v>
      </c>
      <c r="D102" s="1">
        <v>0.71375</v>
      </c>
      <c r="E102" s="3">
        <v>41865</v>
      </c>
      <c r="G102">
        <v>-22.766999999999999</v>
      </c>
      <c r="H102">
        <v>-611.13</v>
      </c>
      <c r="I102">
        <v>-5.8849999999999998</v>
      </c>
      <c r="J102">
        <v>-14.782999999999999</v>
      </c>
      <c r="K102">
        <v>-2.0819999999999999</v>
      </c>
      <c r="L102">
        <v>-1.7999999999999999E-2</v>
      </c>
      <c r="M102">
        <v>0.5</v>
      </c>
      <c r="N102">
        <v>1E-3</v>
      </c>
      <c r="O102">
        <v>0.5</v>
      </c>
      <c r="P102">
        <v>49.51</v>
      </c>
      <c r="Q102">
        <v>70.739999999999995</v>
      </c>
      <c r="R102">
        <v>0.32200000000000001</v>
      </c>
      <c r="S102">
        <v>0.10100000000000001</v>
      </c>
      <c r="T102">
        <v>0.35</v>
      </c>
      <c r="U102">
        <v>32.090000000000003</v>
      </c>
      <c r="V102" s="1">
        <v>0.71961805555555547</v>
      </c>
      <c r="W102">
        <v>506.51</v>
      </c>
      <c r="X102">
        <v>30304</v>
      </c>
      <c r="Y102">
        <v>31398</v>
      </c>
      <c r="Z102" t="s">
        <v>35</v>
      </c>
      <c r="AA102" t="s">
        <v>36</v>
      </c>
    </row>
    <row r="103" spans="1:27" x14ac:dyDescent="0.3">
      <c r="A103" t="s">
        <v>137</v>
      </c>
      <c r="B103" t="s">
        <v>38</v>
      </c>
      <c r="C103">
        <v>842</v>
      </c>
      <c r="D103" s="1">
        <v>0.7200347222222222</v>
      </c>
      <c r="E103" s="3">
        <v>41865</v>
      </c>
      <c r="F103" s="2">
        <f t="shared" si="3"/>
        <v>-22.749000000000002</v>
      </c>
      <c r="G103">
        <v>-22.73</v>
      </c>
      <c r="H103">
        <v>-610.29999999999995</v>
      </c>
      <c r="I103">
        <v>-5.8540000000000001</v>
      </c>
      <c r="J103">
        <v>-14.766</v>
      </c>
      <c r="K103">
        <v>-2.0910000000000002</v>
      </c>
      <c r="L103">
        <v>-2.3E-2</v>
      </c>
      <c r="M103">
        <v>0.5</v>
      </c>
      <c r="N103">
        <v>4.0000000000000001E-3</v>
      </c>
      <c r="O103">
        <v>0.5</v>
      </c>
      <c r="P103">
        <v>48.97</v>
      </c>
      <c r="Q103">
        <v>70.17</v>
      </c>
      <c r="R103">
        <v>0.32400000000000001</v>
      </c>
      <c r="S103">
        <v>0.128</v>
      </c>
      <c r="T103">
        <v>0.35099999999999998</v>
      </c>
      <c r="U103">
        <v>32.28</v>
      </c>
      <c r="V103" s="1">
        <v>0.72453703703703709</v>
      </c>
      <c r="W103">
        <v>389.12</v>
      </c>
      <c r="X103">
        <v>31486</v>
      </c>
      <c r="Y103">
        <v>32327</v>
      </c>
      <c r="Z103" t="s">
        <v>35</v>
      </c>
      <c r="AA103" t="s">
        <v>36</v>
      </c>
    </row>
    <row r="104" spans="1:27" x14ac:dyDescent="0.3">
      <c r="A104" t="s">
        <v>138</v>
      </c>
      <c r="B104" t="s">
        <v>34</v>
      </c>
      <c r="C104">
        <v>1011</v>
      </c>
      <c r="D104" s="1">
        <v>0.7247337962962962</v>
      </c>
      <c r="E104" s="3">
        <v>41865</v>
      </c>
      <c r="G104">
        <v>-22.768000000000001</v>
      </c>
      <c r="H104">
        <v>-611.14</v>
      </c>
      <c r="I104">
        <v>-5.8339999999999996</v>
      </c>
      <c r="J104">
        <v>-14.851000000000001</v>
      </c>
      <c r="K104">
        <v>-2.0619999999999998</v>
      </c>
      <c r="L104">
        <v>-2.5000000000000001E-2</v>
      </c>
      <c r="M104">
        <v>0.5</v>
      </c>
      <c r="N104">
        <v>4.0000000000000001E-3</v>
      </c>
      <c r="O104">
        <v>0.5</v>
      </c>
      <c r="P104">
        <v>48.66</v>
      </c>
      <c r="Q104">
        <v>70.39</v>
      </c>
      <c r="R104">
        <v>0.32300000000000001</v>
      </c>
      <c r="S104">
        <v>0.107</v>
      </c>
      <c r="T104">
        <v>0.34100000000000003</v>
      </c>
      <c r="U104">
        <v>31.85</v>
      </c>
      <c r="V104" s="1">
        <v>0.73010416666666667</v>
      </c>
      <c r="W104">
        <v>463.84</v>
      </c>
      <c r="X104">
        <v>32368</v>
      </c>
      <c r="Y104">
        <v>33378</v>
      </c>
      <c r="Z104" t="s">
        <v>35</v>
      </c>
      <c r="AA104" t="s">
        <v>36</v>
      </c>
    </row>
    <row r="105" spans="1:27" x14ac:dyDescent="0.3">
      <c r="A105" t="s">
        <v>139</v>
      </c>
      <c r="B105" t="s">
        <v>38</v>
      </c>
      <c r="C105">
        <v>829</v>
      </c>
      <c r="D105" s="1">
        <v>0.73034722222222215</v>
      </c>
      <c r="E105" s="3">
        <v>41865</v>
      </c>
      <c r="F105" s="2">
        <f t="shared" si="3"/>
        <v>-22.394500000000001</v>
      </c>
      <c r="G105">
        <v>-22.658999999999999</v>
      </c>
      <c r="H105">
        <v>-608.70000000000005</v>
      </c>
      <c r="I105">
        <v>-5.819</v>
      </c>
      <c r="J105">
        <v>-14.749000000000001</v>
      </c>
      <c r="K105">
        <v>-2.0750000000000002</v>
      </c>
      <c r="L105">
        <v>-1.9E-2</v>
      </c>
      <c r="M105">
        <v>0.5</v>
      </c>
      <c r="N105">
        <v>2E-3</v>
      </c>
      <c r="O105">
        <v>0.5</v>
      </c>
      <c r="P105">
        <v>48.81</v>
      </c>
      <c r="Q105">
        <v>70.489999999999995</v>
      </c>
      <c r="R105">
        <v>0.32100000000000001</v>
      </c>
      <c r="S105">
        <v>0.129</v>
      </c>
      <c r="T105">
        <v>0.34799999999999998</v>
      </c>
      <c r="U105">
        <v>31.5</v>
      </c>
      <c r="V105" s="1">
        <v>0.73475694444444439</v>
      </c>
      <c r="W105">
        <v>381.63</v>
      </c>
      <c r="X105">
        <v>33429</v>
      </c>
      <c r="Y105">
        <v>34257</v>
      </c>
      <c r="Z105" t="s">
        <v>35</v>
      </c>
      <c r="AA105" t="s">
        <v>36</v>
      </c>
    </row>
    <row r="106" spans="1:27" x14ac:dyDescent="0.3">
      <c r="A106" t="s">
        <v>140</v>
      </c>
      <c r="B106" t="s">
        <v>34</v>
      </c>
      <c r="C106">
        <v>1000</v>
      </c>
      <c r="D106" s="1">
        <v>0.73638888888888887</v>
      </c>
      <c r="E106" s="3">
        <v>41865</v>
      </c>
      <c r="G106">
        <v>-22.13</v>
      </c>
      <c r="H106">
        <v>-596.80999999999995</v>
      </c>
      <c r="I106">
        <v>-5.625</v>
      </c>
      <c r="J106">
        <v>-14.488</v>
      </c>
      <c r="K106">
        <v>-2.0030000000000001</v>
      </c>
      <c r="L106">
        <v>-0.02</v>
      </c>
      <c r="M106">
        <v>0.5</v>
      </c>
      <c r="N106">
        <v>6.0000000000000001E-3</v>
      </c>
      <c r="O106">
        <v>0.5</v>
      </c>
      <c r="P106">
        <v>48.65</v>
      </c>
      <c r="Q106">
        <v>70.41</v>
      </c>
      <c r="R106">
        <v>0.314</v>
      </c>
      <c r="S106">
        <v>0.108</v>
      </c>
      <c r="T106">
        <v>0.34499999999999997</v>
      </c>
      <c r="U106">
        <v>31.61</v>
      </c>
      <c r="V106" s="1">
        <v>0.74170138888888892</v>
      </c>
      <c r="W106">
        <v>459.46</v>
      </c>
      <c r="X106">
        <v>34589</v>
      </c>
      <c r="Y106">
        <v>35588</v>
      </c>
      <c r="Z106" t="s">
        <v>35</v>
      </c>
      <c r="AA106" t="s">
        <v>36</v>
      </c>
    </row>
    <row r="107" spans="1:27" x14ac:dyDescent="0.3">
      <c r="A107" t="s">
        <v>141</v>
      </c>
      <c r="B107" t="s">
        <v>38</v>
      </c>
      <c r="C107">
        <v>821</v>
      </c>
      <c r="D107" s="1">
        <v>0.74193287037037037</v>
      </c>
      <c r="E107" s="3">
        <v>41865</v>
      </c>
      <c r="F107" s="2">
        <f t="shared" si="3"/>
        <v>-21.256999999999998</v>
      </c>
      <c r="G107">
        <v>-21.766999999999999</v>
      </c>
      <c r="H107">
        <v>-588.66999999999996</v>
      </c>
      <c r="I107">
        <v>-5.5819999999999999</v>
      </c>
      <c r="J107">
        <v>-14.185</v>
      </c>
      <c r="K107">
        <v>-1.992</v>
      </c>
      <c r="L107">
        <v>-1.2999999999999999E-2</v>
      </c>
      <c r="M107">
        <v>0.5</v>
      </c>
      <c r="N107">
        <v>4.0000000000000001E-3</v>
      </c>
      <c r="O107">
        <v>0.5</v>
      </c>
      <c r="P107">
        <v>49.39</v>
      </c>
      <c r="Q107">
        <v>71.31</v>
      </c>
      <c r="R107">
        <v>0.30499999999999999</v>
      </c>
      <c r="S107">
        <v>0.13100000000000001</v>
      </c>
      <c r="T107">
        <v>0.33300000000000002</v>
      </c>
      <c r="U107">
        <v>32.119999999999997</v>
      </c>
      <c r="V107" s="1">
        <v>0.74629629629629635</v>
      </c>
      <c r="W107">
        <v>377.79</v>
      </c>
      <c r="X107">
        <v>35635</v>
      </c>
      <c r="Y107">
        <v>36455</v>
      </c>
      <c r="Z107" t="s">
        <v>35</v>
      </c>
      <c r="AA107" t="s">
        <v>36</v>
      </c>
    </row>
    <row r="108" spans="1:27" x14ac:dyDescent="0.3">
      <c r="A108" t="s">
        <v>142</v>
      </c>
      <c r="B108" t="s">
        <v>34</v>
      </c>
      <c r="C108">
        <v>845</v>
      </c>
      <c r="D108" s="1">
        <v>0.74652777777777779</v>
      </c>
      <c r="E108" s="3">
        <v>41865</v>
      </c>
      <c r="G108">
        <v>-20.747</v>
      </c>
      <c r="H108">
        <v>-565.78</v>
      </c>
      <c r="I108">
        <v>-5.35</v>
      </c>
      <c r="J108">
        <v>-13.528</v>
      </c>
      <c r="K108">
        <v>-1.8640000000000001</v>
      </c>
      <c r="L108">
        <v>-8.0000000000000002E-3</v>
      </c>
      <c r="M108">
        <v>0.5</v>
      </c>
      <c r="N108">
        <v>3.0000000000000001E-3</v>
      </c>
      <c r="O108">
        <v>0.5</v>
      </c>
      <c r="P108">
        <v>49.33</v>
      </c>
      <c r="Q108">
        <v>70.760000000000005</v>
      </c>
      <c r="R108">
        <v>0.29299999999999998</v>
      </c>
      <c r="S108">
        <v>0.128</v>
      </c>
      <c r="T108">
        <v>0.307</v>
      </c>
      <c r="U108">
        <v>31.01</v>
      </c>
      <c r="V108" s="1">
        <v>0.75101851851851853</v>
      </c>
      <c r="W108">
        <v>388.39</v>
      </c>
      <c r="X108">
        <v>36501</v>
      </c>
      <c r="Y108">
        <v>37345</v>
      </c>
      <c r="Z108" t="s">
        <v>35</v>
      </c>
      <c r="AA108" t="s">
        <v>36</v>
      </c>
    </row>
    <row r="109" spans="1:27" x14ac:dyDescent="0.3">
      <c r="A109" t="s">
        <v>143</v>
      </c>
      <c r="B109" t="s">
        <v>38</v>
      </c>
      <c r="C109">
        <v>741</v>
      </c>
      <c r="D109" s="1">
        <v>0.7512847222222222</v>
      </c>
      <c r="E109" s="3">
        <v>41865</v>
      </c>
      <c r="F109" s="2">
        <f t="shared" si="3"/>
        <v>-20.167000000000002</v>
      </c>
      <c r="G109">
        <v>-20.626000000000001</v>
      </c>
      <c r="H109">
        <v>-563.05999999999995</v>
      </c>
      <c r="I109">
        <v>-5.2389999999999999</v>
      </c>
      <c r="J109">
        <v>-13.478999999999999</v>
      </c>
      <c r="K109">
        <v>-1.8939999999999999</v>
      </c>
      <c r="L109">
        <v>-1.7000000000000001E-2</v>
      </c>
      <c r="M109">
        <v>0.5</v>
      </c>
      <c r="N109">
        <v>3.0000000000000001E-3</v>
      </c>
      <c r="O109">
        <v>0.5</v>
      </c>
      <c r="P109">
        <v>49.09</v>
      </c>
      <c r="Q109">
        <v>70.92</v>
      </c>
      <c r="R109">
        <v>0.29099999999999998</v>
      </c>
      <c r="S109">
        <v>0.14499999999999999</v>
      </c>
      <c r="T109">
        <v>0.317</v>
      </c>
      <c r="U109">
        <v>32.24</v>
      </c>
      <c r="V109" s="1">
        <v>0.75523148148148145</v>
      </c>
      <c r="W109">
        <v>340.69</v>
      </c>
      <c r="X109">
        <v>37401</v>
      </c>
      <c r="Y109">
        <v>38141</v>
      </c>
      <c r="Z109" t="s">
        <v>35</v>
      </c>
      <c r="AA109" t="s">
        <v>36</v>
      </c>
    </row>
    <row r="110" spans="1:27" x14ac:dyDescent="0.3">
      <c r="A110" t="s">
        <v>144</v>
      </c>
      <c r="B110" t="s">
        <v>34</v>
      </c>
      <c r="C110">
        <v>848</v>
      </c>
      <c r="D110" s="1">
        <v>0.75547453703703704</v>
      </c>
      <c r="E110" s="3">
        <v>41865</v>
      </c>
      <c r="G110">
        <v>-19.707999999999998</v>
      </c>
      <c r="H110">
        <v>-542.45000000000005</v>
      </c>
      <c r="I110">
        <v>-4.984</v>
      </c>
      <c r="J110">
        <v>-12.936</v>
      </c>
      <c r="K110">
        <v>-1.7709999999999999</v>
      </c>
      <c r="L110">
        <v>-1.9E-2</v>
      </c>
      <c r="M110">
        <v>0.5</v>
      </c>
      <c r="N110">
        <v>2E-3</v>
      </c>
      <c r="O110">
        <v>0.5</v>
      </c>
      <c r="P110">
        <v>48.75</v>
      </c>
      <c r="Q110">
        <v>70.349999999999994</v>
      </c>
      <c r="R110">
        <v>0.28000000000000003</v>
      </c>
      <c r="S110">
        <v>0.125</v>
      </c>
      <c r="T110">
        <v>0.30399999999999999</v>
      </c>
      <c r="U110">
        <v>31.64</v>
      </c>
      <c r="V110" s="1">
        <v>0.75998842592592597</v>
      </c>
      <c r="W110">
        <v>390.69</v>
      </c>
      <c r="X110">
        <v>38190</v>
      </c>
      <c r="Y110">
        <v>39037</v>
      </c>
      <c r="Z110" t="s">
        <v>35</v>
      </c>
      <c r="AA110" t="s">
        <v>36</v>
      </c>
    </row>
    <row r="111" spans="1:27" x14ac:dyDescent="0.3">
      <c r="A111" t="s">
        <v>145</v>
      </c>
      <c r="B111" t="s">
        <v>38</v>
      </c>
      <c r="C111">
        <v>730</v>
      </c>
      <c r="D111" s="1">
        <v>0.76023148148148145</v>
      </c>
      <c r="E111" s="3">
        <v>41865</v>
      </c>
      <c r="F111" s="2">
        <f t="shared" si="3"/>
        <v>-17.714500000000001</v>
      </c>
      <c r="G111">
        <v>-18.231999999999999</v>
      </c>
      <c r="H111">
        <v>-509.31</v>
      </c>
      <c r="I111">
        <v>-4.6580000000000004</v>
      </c>
      <c r="J111">
        <v>-11.897</v>
      </c>
      <c r="K111">
        <v>-1.663</v>
      </c>
      <c r="L111">
        <v>-1.6E-2</v>
      </c>
      <c r="M111">
        <v>0.5</v>
      </c>
      <c r="N111">
        <v>2E-3</v>
      </c>
      <c r="O111">
        <v>0.5</v>
      </c>
      <c r="P111">
        <v>49.01</v>
      </c>
      <c r="Q111">
        <v>70.180000000000007</v>
      </c>
      <c r="R111">
        <v>0.26</v>
      </c>
      <c r="S111">
        <v>0.14799999999999999</v>
      </c>
      <c r="T111">
        <v>0.28399999999999997</v>
      </c>
      <c r="U111">
        <v>32.26</v>
      </c>
      <c r="V111" s="1">
        <v>0.76410879629629624</v>
      </c>
      <c r="W111">
        <v>334.86</v>
      </c>
      <c r="X111">
        <v>39088</v>
      </c>
      <c r="Y111">
        <v>39817</v>
      </c>
      <c r="Z111" t="s">
        <v>35</v>
      </c>
      <c r="AA111" t="s">
        <v>36</v>
      </c>
    </row>
    <row r="112" spans="1:27" x14ac:dyDescent="0.3">
      <c r="A112" t="s">
        <v>146</v>
      </c>
      <c r="B112" t="s">
        <v>34</v>
      </c>
      <c r="C112">
        <v>784</v>
      </c>
      <c r="D112" s="1">
        <v>0.76445601851851841</v>
      </c>
      <c r="E112" s="3">
        <v>41865</v>
      </c>
      <c r="G112">
        <v>-17.196999999999999</v>
      </c>
      <c r="H112">
        <v>-486.07</v>
      </c>
      <c r="I112">
        <v>-4.4119999999999999</v>
      </c>
      <c r="J112">
        <v>-11.250999999999999</v>
      </c>
      <c r="K112">
        <v>-1.5349999999999999</v>
      </c>
      <c r="L112">
        <v>-1.4E-2</v>
      </c>
      <c r="M112">
        <v>0.5</v>
      </c>
      <c r="N112">
        <v>1.4999999999999999E-2</v>
      </c>
      <c r="O112">
        <v>0.5</v>
      </c>
      <c r="P112">
        <v>48.44</v>
      </c>
      <c r="Q112">
        <v>69.59</v>
      </c>
      <c r="R112">
        <v>0.247</v>
      </c>
      <c r="S112">
        <v>0.13600000000000001</v>
      </c>
      <c r="T112">
        <v>0.26</v>
      </c>
      <c r="U112">
        <v>30.42</v>
      </c>
      <c r="V112" s="1">
        <v>0.76857638888888891</v>
      </c>
      <c r="W112">
        <v>356.31</v>
      </c>
      <c r="X112">
        <v>39887</v>
      </c>
      <c r="Y112">
        <v>40670</v>
      </c>
      <c r="Z112" t="s">
        <v>35</v>
      </c>
      <c r="AA112" t="s">
        <v>36</v>
      </c>
    </row>
    <row r="113" spans="1:27" x14ac:dyDescent="0.3">
      <c r="A113" t="s">
        <v>147</v>
      </c>
      <c r="B113" t="s">
        <v>38</v>
      </c>
      <c r="C113">
        <v>599</v>
      </c>
      <c r="D113" s="1">
        <v>0.7688194444444445</v>
      </c>
      <c r="E113" s="3">
        <v>41865</v>
      </c>
      <c r="G113">
        <v>-15.298999999999999</v>
      </c>
      <c r="H113">
        <v>-443.48</v>
      </c>
      <c r="I113">
        <v>-3.8820000000000001</v>
      </c>
      <c r="J113">
        <v>-10.023999999999999</v>
      </c>
      <c r="K113">
        <v>-1.3879999999999999</v>
      </c>
      <c r="L113">
        <v>-8.9999999999999993E-3</v>
      </c>
      <c r="M113">
        <v>0.5</v>
      </c>
      <c r="N113">
        <v>2E-3</v>
      </c>
      <c r="O113">
        <v>0.5</v>
      </c>
      <c r="P113">
        <v>48.79</v>
      </c>
      <c r="Q113">
        <v>70.069999999999993</v>
      </c>
      <c r="R113">
        <v>0.218</v>
      </c>
      <c r="S113">
        <v>0.17799999999999999</v>
      </c>
      <c r="T113">
        <v>0.23799999999999999</v>
      </c>
      <c r="U113">
        <v>32.520000000000003</v>
      </c>
      <c r="V113" s="1">
        <v>0.77197916666666666</v>
      </c>
      <c r="W113">
        <v>272.95999999999998</v>
      </c>
      <c r="X113">
        <v>40721</v>
      </c>
      <c r="Y113">
        <v>41319</v>
      </c>
      <c r="Z113" t="s">
        <v>35</v>
      </c>
      <c r="AA113" t="s">
        <v>36</v>
      </c>
    </row>
    <row r="114" spans="1:27" x14ac:dyDescent="0.3">
      <c r="A114" t="s">
        <v>148</v>
      </c>
      <c r="C114">
        <v>822</v>
      </c>
      <c r="G114">
        <v>4.4539999999999997</v>
      </c>
      <c r="H114">
        <v>0</v>
      </c>
      <c r="I114">
        <v>1.353</v>
      </c>
      <c r="J114">
        <v>2.61</v>
      </c>
      <c r="K114">
        <v>0.46300000000000002</v>
      </c>
      <c r="L114">
        <v>1.2999999999999999E-2</v>
      </c>
      <c r="M114">
        <v>1.06</v>
      </c>
      <c r="N114">
        <v>1.6E-2</v>
      </c>
      <c r="O114">
        <v>1.18</v>
      </c>
      <c r="P114">
        <v>44.26</v>
      </c>
      <c r="Q114">
        <v>58.75</v>
      </c>
      <c r="R114">
        <v>0.30599999999999999</v>
      </c>
      <c r="S114">
        <v>0.122</v>
      </c>
      <c r="T114">
        <v>0.32600000000000001</v>
      </c>
    </row>
    <row r="115" spans="1:27" x14ac:dyDescent="0.3">
      <c r="A115" t="s">
        <v>149</v>
      </c>
      <c r="C115">
        <v>217</v>
      </c>
      <c r="G115">
        <v>19.312000000000001</v>
      </c>
      <c r="H115">
        <v>433.55</v>
      </c>
      <c r="I115">
        <v>5.2460000000000004</v>
      </c>
      <c r="J115">
        <v>12.205</v>
      </c>
      <c r="K115">
        <v>1.837</v>
      </c>
      <c r="L115">
        <v>3.5999999999999997E-2</v>
      </c>
      <c r="M115">
        <v>0.8</v>
      </c>
      <c r="N115">
        <v>4.8000000000000001E-2</v>
      </c>
      <c r="O115">
        <v>1.01</v>
      </c>
      <c r="P115">
        <v>5.26</v>
      </c>
      <c r="Q115">
        <v>11.81</v>
      </c>
      <c r="R115">
        <v>0.13400000000000001</v>
      </c>
      <c r="S115">
        <v>2.8000000000000001E-2</v>
      </c>
      <c r="T115">
        <v>0.14199999999999999</v>
      </c>
    </row>
    <row r="116" spans="1:27" x14ac:dyDescent="0.3">
      <c r="A116" t="s">
        <v>150</v>
      </c>
      <c r="C116">
        <v>0.26</v>
      </c>
      <c r="G116">
        <v>4.34</v>
      </c>
      <c r="H116">
        <v>0</v>
      </c>
      <c r="I116">
        <v>3.88</v>
      </c>
      <c r="J116">
        <v>4.68</v>
      </c>
      <c r="K116">
        <v>3.97</v>
      </c>
      <c r="L116">
        <v>2.83</v>
      </c>
      <c r="M116">
        <v>0.76</v>
      </c>
      <c r="N116">
        <v>3.06</v>
      </c>
      <c r="O116">
        <v>0.86</v>
      </c>
      <c r="P116">
        <v>0.12</v>
      </c>
      <c r="Q116">
        <v>0.2</v>
      </c>
      <c r="R116">
        <v>0.44</v>
      </c>
      <c r="S116">
        <v>0.23</v>
      </c>
      <c r="T116">
        <v>0.44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sbaldwin-pr</dc:creator>
  <cp:lastModifiedBy>Sandra Brosnahan-pr</cp:lastModifiedBy>
  <dcterms:created xsi:type="dcterms:W3CDTF">2014-08-19T20:17:51Z</dcterms:created>
  <dcterms:modified xsi:type="dcterms:W3CDTF">2015-06-22T18:44:59Z</dcterms:modified>
</cp:coreProperties>
</file>