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1610" activeTab="0"/>
  </bookViews>
  <sheets>
    <sheet name="2-1. Water" sheetId="1" r:id="rId1"/>
    <sheet name="2-2. Phytoplankton" sheetId="2" r:id="rId2"/>
    <sheet name="2-3. Water column profile" sheetId="3" r:id="rId3"/>
    <sheet name="2-4. Physical" sheetId="4" r:id="rId4"/>
  </sheets>
  <definedNames>
    <definedName name="_xlnm.Print_Area" localSheetId="0">'2-1. Water'!$A$1:$D$48</definedName>
    <definedName name="_xlnm.Print_Area" localSheetId="1">'2-2. Phytoplankton'!$A$1:$I$3</definedName>
    <definedName name="_xlnm.Print_Area" localSheetId="2">'2-3. Water column profile'!$W$1:$AI$47</definedName>
    <definedName name="top" localSheetId="0">'2-1. Water'!$D$1</definedName>
  </definedNames>
  <calcPr fullCalcOnLoad="1"/>
</workbook>
</file>

<file path=xl/sharedStrings.xml><?xml version="1.0" encoding="utf-8"?>
<sst xmlns="http://schemas.openxmlformats.org/spreadsheetml/2006/main" count="6304" uniqueCount="597">
  <si>
    <t>CROATAN SOUND AT 64/264 BRIDGE NR FORT RALEIGH, NC</t>
  </si>
  <si>
    <t>ROANOKE SOUND CHANNEL LT. 22</t>
  </si>
  <si>
    <t>ROANOKE RIVER AT NC 45 NR WESTOVER, NC</t>
  </si>
  <si>
    <t>&lt;15</t>
  </si>
  <si>
    <t>&lt;1.4</t>
  </si>
  <si>
    <t>NORTH LANDING RIVER NEAR CREEDS, VA</t>
  </si>
  <si>
    <t>BACK BAY BELOW RAGGED ISLAND NEAR BACK BAY, VA</t>
  </si>
  <si>
    <t>&lt;2.4</t>
  </si>
  <si>
    <t>&lt;4.2</t>
  </si>
  <si>
    <t>LITTLE RIVER NEAR WEEKSVILLE, NC</t>
  </si>
  <si>
    <t>&lt;8.8</t>
  </si>
  <si>
    <t>&lt;3.2</t>
  </si>
  <si>
    <t>&lt;9.6</t>
  </si>
  <si>
    <t>&lt;5.6</t>
  </si>
  <si>
    <t>YEOPIM RIVER AT PHILLIPS LANDING NEAR BETHEL, NC</t>
  </si>
  <si>
    <t>CHOWAN RIVER AT U.S. HWYS 13/158 AT WINTON, NC</t>
  </si>
  <si>
    <t>CHOWAN RIVER NR EDENHOUSE, NC</t>
  </si>
  <si>
    <t>&lt;6.6</t>
  </si>
  <si>
    <t>SCUPPERNONG RIVER AT COLUMBIA, NC</t>
  </si>
  <si>
    <t>ALBEMARLE SOUND BL SCUPPERNONG R NR MILL POINT, NC</t>
  </si>
  <si>
    <t>ALBEMARLE SOUND AT EDENTON BAY NEAR EDENTON, NC</t>
  </si>
  <si>
    <t>ALBEMARLE SOUND NEAR BLACK WALNUT POINT, NC</t>
  </si>
  <si>
    <t>ALBEMARLE SOUND NEAR DURANT ISLAND, NC</t>
  </si>
  <si>
    <t>CURRITUCK SOUND BLW U.S. HWY 158 NR KITTY HAWK, NC</t>
  </si>
  <si>
    <t>&lt;19.2</t>
  </si>
  <si>
    <t>PERQUIMANS RIVER AT US 17 AT HERTFORD, NC</t>
  </si>
  <si>
    <t>ROANOKE RIVER BELOW BROAD CREEK NEAR WOODARD, NC</t>
  </si>
  <si>
    <t>CASHIE RIVER AT SANS SOUCI FERRY, NC</t>
  </si>
  <si>
    <t>NORTH RIVER BELOW BUCK ISLAND NEAR GRANDY, NC</t>
  </si>
  <si>
    <t>&lt;27</t>
  </si>
  <si>
    <t>CURRITUCK SOUND OFF DEWS ISLAND NR JARVISBURG, NC</t>
  </si>
  <si>
    <t>CURRITUCK SOUND AT BELL ISLAND, NC (CU1)</t>
  </si>
  <si>
    <t>&lt;25</t>
  </si>
  <si>
    <t>PASQUOTANK R AT COBB PT NR ELIZABETH CITY, NC</t>
  </si>
  <si>
    <t>OREGON INLET AT BONNER BRIDGE AT LIFE BOAT STATION</t>
  </si>
  <si>
    <t>&lt;1.8</t>
  </si>
  <si>
    <t>&lt;35.2</t>
  </si>
  <si>
    <t>&lt;12.8</t>
  </si>
  <si>
    <t>UPPER CURRITUCK SOUND NEAR COROLLA, NC</t>
  </si>
  <si>
    <t>MOTTS CK AT CST GD ST OREGON INT NR NAGS HEADS, NC</t>
  </si>
  <si>
    <t>ALLIGATOR RIVER AT GUM NECK CR AT PINEY POINT, NC</t>
  </si>
  <si>
    <t>CHOWAN RIVER AT LIGHT 13 NR LLOYD CROSSROADS, NC</t>
  </si>
  <si>
    <t>ALBEMARLE SOUND NR EDENTON AIRPORT NR EDENTON, NC</t>
  </si>
  <si>
    <t>PASQUOTANK R AT LIGHT 1 NEAR TEXAS, NC</t>
  </si>
  <si>
    <t>ALLIGATOR R AT US HWY 64 NR SOUTHSHORE LANDING, NC</t>
  </si>
  <si>
    <t>ALBEMARLE SOUND NEAR HARVEY POINT, NC</t>
  </si>
  <si>
    <t>&lt;30</t>
  </si>
  <si>
    <t>Station number</t>
  </si>
  <si>
    <t>Station name</t>
  </si>
  <si>
    <t>Date</t>
  </si>
  <si>
    <t>Time</t>
  </si>
  <si>
    <t>Suspended solids, water, unfiltered, milligrams per liter</t>
  </si>
  <si>
    <t>Calcium, water, filtered, milligrams per liter</t>
  </si>
  <si>
    <t>Magnesium, water, filtered, milligrams per liter</t>
  </si>
  <si>
    <t>Potassium, water, filtered, milligrams per liter</t>
  </si>
  <si>
    <t>Sodium, water, filtered, milligrams per liter</t>
  </si>
  <si>
    <t>Alkalinity, water, filtered, fixed endpoint (pH 4.5) titration, laboratory, milligrams per liter as calcium carbonate</t>
  </si>
  <si>
    <t>Chloride, water, filtered, milligrams per liter</t>
  </si>
  <si>
    <t>Fluoride, water, filtered, milligrams per liter</t>
  </si>
  <si>
    <t>Sulfate, water, filtered, milligrams per liter</t>
  </si>
  <si>
    <t>Ammonia plus organic nitrogen, water, unfiltered, milligrams per liter as nitrogen</t>
  </si>
  <si>
    <t>Ammonia, water, filtered, milligrams per liter as nitrogen</t>
  </si>
  <si>
    <t>Nitrate plus nitrite, water, filtered, milligrams per liter as nitrogen</t>
  </si>
  <si>
    <t>Nitrite, water, filtered, milligrams per liter as nitrogen</t>
  </si>
  <si>
    <t>Orthophosphate, water, filtered, milligrams per liter as phosphorus</t>
  </si>
  <si>
    <t>Phosphorus, water, unfiltered, milligrams per liter as phosphorus</t>
  </si>
  <si>
    <t>Aluminum, water, filtered, micrograms per liter</t>
  </si>
  <si>
    <t>Cobalt, water, filtered, micrograms per liter</t>
  </si>
  <si>
    <t>Copper, water, filtered, micrograms per liter</t>
  </si>
  <si>
    <t>Iron, water, filtered, micrograms per liter</t>
  </si>
  <si>
    <t>Lead, water, filtered, micrograms per liter</t>
  </si>
  <si>
    <t>Manganese, water, filtered, micrograms per liter</t>
  </si>
  <si>
    <t>Molybdenum, water, filtered, micrograms per liter</t>
  </si>
  <si>
    <t>Nickel, water, filtered, micrograms per liter</t>
  </si>
  <si>
    <t>Zinc, water, filtered, micrograms per liter</t>
  </si>
  <si>
    <t>Atrazine, water, filtered, immunoassay, unadjusted, recoverable, micrograms per liter</t>
  </si>
  <si>
    <t>Glyphosate, water, filtered, immunoassay, unadjusted, recoverable, micrograms per liter</t>
  </si>
  <si>
    <t>Total cylindrospermopsins, freeze/thaw extraction and then filtered (0.7 micron filter), enzyme-linked immunosorbent assay, recoverable, micrograms per liter</t>
  </si>
  <si>
    <t>Total microcystins plus nodularins, unfiltered water, freeze/thaw extraction, ADDA specific enzyme-linked immunosorbent assay, recoverable, micrograms per liter</t>
  </si>
  <si>
    <t>Total saxitoxins, freeze/thaw extraction and then filtered (0.7 micron filter), enzyme-linked immunosorbent assay, recoverable, micrograms per liter</t>
  </si>
  <si>
    <t>Dissolved oxygen, water, unfiltered, milligrams per liter</t>
  </si>
  <si>
    <t>pH, water, unfiltered, field, standard units</t>
  </si>
  <si>
    <t>Specific conductance, water, unfiltered, microsiemens per centimeter at 25 degrees Celsius</t>
  </si>
  <si>
    <t>Temperature, water, degrees Celsius</t>
  </si>
  <si>
    <t>Transparency, water, in situ, Secchi disc, meters</t>
  </si>
  <si>
    <t>Acid neutralizing capacity, water, unfiltered, fixed endpoint (pH 4.5) titration, laboratory, milligrams per liter as calcium carbonate</t>
  </si>
  <si>
    <t>Alkalinity, water, filtered, inflection-point titration method (incremental titration method), field, milligrams per liter as calcium carbonate</t>
  </si>
  <si>
    <t>Bicarbonate, water, filtered, inflection-point titration method (incremental titration method), field, milligrams per liter</t>
  </si>
  <si>
    <t>Carbonate, water, filtered, inflection-point titration method (incremental titration method), field, milligrams per liter</t>
  </si>
  <si>
    <t>02043016</t>
  </si>
  <si>
    <t>02043270</t>
  </si>
  <si>
    <t>02043430</t>
  </si>
  <si>
    <t>02043460</t>
  </si>
  <si>
    <t>02043650</t>
  </si>
  <si>
    <t>02043869</t>
  </si>
  <si>
    <t>02043884</t>
  </si>
  <si>
    <t>02043892</t>
  </si>
  <si>
    <t>02043913</t>
  </si>
  <si>
    <t>02043930</t>
  </si>
  <si>
    <t>02043950</t>
  </si>
  <si>
    <t>02053242</t>
  </si>
  <si>
    <t>02053606</t>
  </si>
  <si>
    <t>02053652</t>
  </si>
  <si>
    <t>02081172</t>
  </si>
  <si>
    <t>0204342510</t>
  </si>
  <si>
    <t>0204347502</t>
  </si>
  <si>
    <t>0204387900</t>
  </si>
  <si>
    <t>0204390675</t>
  </si>
  <si>
    <t>0208109425</t>
  </si>
  <si>
    <t>0208113400</t>
  </si>
  <si>
    <t>0208114150</t>
  </si>
  <si>
    <t>0208114370</t>
  </si>
  <si>
    <t>0208117801</t>
  </si>
  <si>
    <t>0208117808</t>
  </si>
  <si>
    <t>0208117828</t>
  </si>
  <si>
    <t>0208117904</t>
  </si>
  <si>
    <t>0208117950</t>
  </si>
  <si>
    <t>0208117980</t>
  </si>
  <si>
    <t>0208117996</t>
  </si>
  <si>
    <t>0208118000</t>
  </si>
  <si>
    <t>362019075531301</t>
  </si>
  <si>
    <t>CURRITUCK SOUND 3.5 MI FROM E BANK NR COROLLA, NC</t>
  </si>
  <si>
    <t>362035075514301</t>
  </si>
  <si>
    <t>CURRITUCK SOUND 2.1 MI FROM E BANK NR COROLLA, NC</t>
  </si>
  <si>
    <t>1345</t>
  </si>
  <si>
    <t>362048075504901</t>
  </si>
  <si>
    <t>CURRITUCK SOUND 1.2 MI FROM E BANK NR COROLLA,NC</t>
  </si>
  <si>
    <t>1230</t>
  </si>
  <si>
    <t>Genus</t>
  </si>
  <si>
    <t>Barometric pressure, millimeters of mercury</t>
  </si>
  <si>
    <t>Depth to bottom from water surface, at sampling location, meters</t>
  </si>
  <si>
    <t>Sampling depth, meters</t>
  </si>
  <si>
    <t>Total nitrogen, water, unfiltered, milligrams per liter</t>
  </si>
  <si>
    <t>1100</t>
  </si>
  <si>
    <t>&lt;0.001</t>
  </si>
  <si>
    <t>&lt;1.6</t>
  </si>
  <si>
    <t>&lt;0.004</t>
  </si>
  <si>
    <t>&lt;0.02</t>
  </si>
  <si>
    <t>1500</t>
  </si>
  <si>
    <t/>
  </si>
  <si>
    <t>&lt;0.05</t>
  </si>
  <si>
    <t>1730</t>
  </si>
  <si>
    <t>&lt;0.01</t>
  </si>
  <si>
    <t>&lt;1.7</t>
  </si>
  <si>
    <t>1000</t>
  </si>
  <si>
    <t>1200</t>
  </si>
  <si>
    <t>&lt;1.9</t>
  </si>
  <si>
    <t>&lt;0.075</t>
  </si>
  <si>
    <t>1330</t>
  </si>
  <si>
    <t>&lt;0.94</t>
  </si>
  <si>
    <t>1615</t>
  </si>
  <si>
    <t>&lt;1.1</t>
  </si>
  <si>
    <t>&lt;0.54</t>
  </si>
  <si>
    <t>1445</t>
  </si>
  <si>
    <t>&lt;0.52</t>
  </si>
  <si>
    <t>1300</t>
  </si>
  <si>
    <t>&lt;0.8</t>
  </si>
  <si>
    <t>1400</t>
  </si>
  <si>
    <t>&lt;0.73</t>
  </si>
  <si>
    <t>&lt;0.61</t>
  </si>
  <si>
    <t>&lt;0.57</t>
  </si>
  <si>
    <t>&lt;2</t>
  </si>
  <si>
    <t>&lt;1</t>
  </si>
  <si>
    <t>&lt;0.71</t>
  </si>
  <si>
    <t>1130</t>
  </si>
  <si>
    <t>1030</t>
  </si>
  <si>
    <t>&lt;0.55</t>
  </si>
  <si>
    <t>&lt;0.63</t>
  </si>
  <si>
    <t>&lt;0.084</t>
  </si>
  <si>
    <t>1800</t>
  </si>
  <si>
    <t>&lt;0.75</t>
  </si>
  <si>
    <t>&lt;11</t>
  </si>
  <si>
    <t>&lt;0.95</t>
  </si>
  <si>
    <t>&lt;0.125</t>
  </si>
  <si>
    <t>1630</t>
  </si>
  <si>
    <t>&lt;0.7</t>
  </si>
  <si>
    <t>&lt;22</t>
  </si>
  <si>
    <t>1430</t>
  </si>
  <si>
    <t>&lt;33</t>
  </si>
  <si>
    <t>&lt;0.375</t>
  </si>
  <si>
    <t>&lt;44</t>
  </si>
  <si>
    <t>&lt;1.5</t>
  </si>
  <si>
    <t>&lt;38</t>
  </si>
  <si>
    <t>Dissolved oxygen, water, unfiltered, percent of saturation</t>
  </si>
  <si>
    <t>Salinity, water, unfiltered, parts per thousand</t>
  </si>
  <si>
    <t>1041</t>
  </si>
  <si>
    <t>1042</t>
  </si>
  <si>
    <t>1043</t>
  </si>
  <si>
    <t>1044</t>
  </si>
  <si>
    <t>1045</t>
  </si>
  <si>
    <t>1046</t>
  </si>
  <si>
    <t>1047</t>
  </si>
  <si>
    <t>1048</t>
  </si>
  <si>
    <t>1049</t>
  </si>
  <si>
    <t>1050</t>
  </si>
  <si>
    <t>1051</t>
  </si>
  <si>
    <t>1055</t>
  </si>
  <si>
    <t>1056</t>
  </si>
  <si>
    <t>1251</t>
  </si>
  <si>
    <t>1252</t>
  </si>
  <si>
    <t>1253</t>
  </si>
  <si>
    <t>1254</t>
  </si>
  <si>
    <t>1255</t>
  </si>
  <si>
    <t>1256</t>
  </si>
  <si>
    <t>1257</t>
  </si>
  <si>
    <t>1258</t>
  </si>
  <si>
    <t>1259</t>
  </si>
  <si>
    <t>1016</t>
  </si>
  <si>
    <t>1017</t>
  </si>
  <si>
    <t>1018</t>
  </si>
  <si>
    <t>1019</t>
  </si>
  <si>
    <t>1020</t>
  </si>
  <si>
    <t>1021</t>
  </si>
  <si>
    <t>1022</t>
  </si>
  <si>
    <t>1023</t>
  </si>
  <si>
    <t>1024</t>
  </si>
  <si>
    <t>1025</t>
  </si>
  <si>
    <t>1026</t>
  </si>
  <si>
    <t>1027</t>
  </si>
  <si>
    <t>1028</t>
  </si>
  <si>
    <t>1029</t>
  </si>
  <si>
    <t>1031</t>
  </si>
  <si>
    <t>1032</t>
  </si>
  <si>
    <t>1033</t>
  </si>
  <si>
    <t>1034</t>
  </si>
  <si>
    <t>1035</t>
  </si>
  <si>
    <t>1405</t>
  </si>
  <si>
    <t>1406</t>
  </si>
  <si>
    <t>1407</t>
  </si>
  <si>
    <t>1408</t>
  </si>
  <si>
    <t>1409</t>
  </si>
  <si>
    <t>1410</t>
  </si>
  <si>
    <t>1411</t>
  </si>
  <si>
    <t>1624</t>
  </si>
  <si>
    <t>1625</t>
  </si>
  <si>
    <t>1626</t>
  </si>
  <si>
    <t>1627</t>
  </si>
  <si>
    <t>1628</t>
  </si>
  <si>
    <t>1629</t>
  </si>
  <si>
    <t>1631</t>
  </si>
  <si>
    <t>1632</t>
  </si>
  <si>
    <t>1633</t>
  </si>
  <si>
    <t>1634</t>
  </si>
  <si>
    <t>1635</t>
  </si>
  <si>
    <t>1636</t>
  </si>
  <si>
    <t>1437</t>
  </si>
  <si>
    <t>1438</t>
  </si>
  <si>
    <t>1439</t>
  </si>
  <si>
    <t>1441</t>
  </si>
  <si>
    <t>1443</t>
  </si>
  <si>
    <t>1446</t>
  </si>
  <si>
    <t>1447</t>
  </si>
  <si>
    <t>1448</t>
  </si>
  <si>
    <t>1449</t>
  </si>
  <si>
    <t>1144</t>
  </si>
  <si>
    <t>1145</t>
  </si>
  <si>
    <t>1146</t>
  </si>
  <si>
    <t>1147</t>
  </si>
  <si>
    <t>1148</t>
  </si>
  <si>
    <t>1149</t>
  </si>
  <si>
    <t>1150</t>
  </si>
  <si>
    <t>1239</t>
  </si>
  <si>
    <t>1240</t>
  </si>
  <si>
    <t>1241</t>
  </si>
  <si>
    <t>1242</t>
  </si>
  <si>
    <t>1243</t>
  </si>
  <si>
    <t>1244</t>
  </si>
  <si>
    <t>1245</t>
  </si>
  <si>
    <t>1246</t>
  </si>
  <si>
    <t>1247</t>
  </si>
  <si>
    <t>1248</t>
  </si>
  <si>
    <t>1319</t>
  </si>
  <si>
    <t>1321</t>
  </si>
  <si>
    <t>1322</t>
  </si>
  <si>
    <t>1323</t>
  </si>
  <si>
    <t>1324</t>
  </si>
  <si>
    <t>1325</t>
  </si>
  <si>
    <t>1005</t>
  </si>
  <si>
    <t>1006</t>
  </si>
  <si>
    <t>1007</t>
  </si>
  <si>
    <t>1008</t>
  </si>
  <si>
    <t>1009</t>
  </si>
  <si>
    <t>1010</t>
  </si>
  <si>
    <t>1204</t>
  </si>
  <si>
    <t>1205</t>
  </si>
  <si>
    <t>1206</t>
  </si>
  <si>
    <t>1207</t>
  </si>
  <si>
    <t>1208</t>
  </si>
  <si>
    <t>1209</t>
  </si>
  <si>
    <t>1210</t>
  </si>
  <si>
    <t>1219</t>
  </si>
  <si>
    <t>1220</t>
  </si>
  <si>
    <t>1221</t>
  </si>
  <si>
    <t>1222</t>
  </si>
  <si>
    <t>1224</t>
  </si>
  <si>
    <t>1226</t>
  </si>
  <si>
    <t>1332</t>
  </si>
  <si>
    <t>1333</t>
  </si>
  <si>
    <t>1334</t>
  </si>
  <si>
    <t>1335</t>
  </si>
  <si>
    <t>1336</t>
  </si>
  <si>
    <t>1337</t>
  </si>
  <si>
    <t>1338</t>
  </si>
  <si>
    <t>1442</t>
  </si>
  <si>
    <t>1444</t>
  </si>
  <si>
    <t>1037</t>
  </si>
  <si>
    <t>1038</t>
  </si>
  <si>
    <t>1039</t>
  </si>
  <si>
    <t>1040</t>
  </si>
  <si>
    <t>1117</t>
  </si>
  <si>
    <t>1118</t>
  </si>
  <si>
    <t>1119</t>
  </si>
  <si>
    <t>1120</t>
  </si>
  <si>
    <t>1121</t>
  </si>
  <si>
    <t>1122</t>
  </si>
  <si>
    <t>1123</t>
  </si>
  <si>
    <t>1228</t>
  </si>
  <si>
    <t>1229</t>
  </si>
  <si>
    <t>1231</t>
  </si>
  <si>
    <t>1232</t>
  </si>
  <si>
    <t>1233</t>
  </si>
  <si>
    <t>1234</t>
  </si>
  <si>
    <t>1235</t>
  </si>
  <si>
    <t>1236</t>
  </si>
  <si>
    <t>1237</t>
  </si>
  <si>
    <t>1215</t>
  </si>
  <si>
    <t>1216</t>
  </si>
  <si>
    <t>1217</t>
  </si>
  <si>
    <t>1218</t>
  </si>
  <si>
    <t>1223</t>
  </si>
  <si>
    <t>1225</t>
  </si>
  <si>
    <t>1341</t>
  </si>
  <si>
    <t>1343</t>
  </si>
  <si>
    <t>1346</t>
  </si>
  <si>
    <t>1347</t>
  </si>
  <si>
    <t>1348</t>
  </si>
  <si>
    <t>1349</t>
  </si>
  <si>
    <t>1350</t>
  </si>
  <si>
    <t>1351</t>
  </si>
  <si>
    <t>1352</t>
  </si>
  <si>
    <t>1450</t>
  </si>
  <si>
    <t>1451</t>
  </si>
  <si>
    <t>1452</t>
  </si>
  <si>
    <t>1453</t>
  </si>
  <si>
    <t>1454</t>
  </si>
  <si>
    <t>1455</t>
  </si>
  <si>
    <t>1456</t>
  </si>
  <si>
    <t>1457</t>
  </si>
  <si>
    <t>1458</t>
  </si>
  <si>
    <t>1459</t>
  </si>
  <si>
    <t>1501</t>
  </si>
  <si>
    <t>0955</t>
  </si>
  <si>
    <t>0956</t>
  </si>
  <si>
    <t>0957</t>
  </si>
  <si>
    <t>0958</t>
  </si>
  <si>
    <t>0959</t>
  </si>
  <si>
    <t>1139</t>
  </si>
  <si>
    <t>1140</t>
  </si>
  <si>
    <t>1141</t>
  </si>
  <si>
    <t>1142</t>
  </si>
  <si>
    <t>1143</t>
  </si>
  <si>
    <t>1328</t>
  </si>
  <si>
    <t>1329</t>
  </si>
  <si>
    <t>1331</t>
  </si>
  <si>
    <t>1508</t>
  </si>
  <si>
    <t>1509</t>
  </si>
  <si>
    <t>1818</t>
  </si>
  <si>
    <t>1819</t>
  </si>
  <si>
    <t>1002</t>
  </si>
  <si>
    <t>1003</t>
  </si>
  <si>
    <t>1004</t>
  </si>
  <si>
    <t>1154</t>
  </si>
  <si>
    <t>1155</t>
  </si>
  <si>
    <t>1156</t>
  </si>
  <si>
    <t>1157</t>
  </si>
  <si>
    <t>1158</t>
  </si>
  <si>
    <t>1201</t>
  </si>
  <si>
    <t>1202</t>
  </si>
  <si>
    <t>1203</t>
  </si>
  <si>
    <t>1249</t>
  </si>
  <si>
    <t>1250</t>
  </si>
  <si>
    <t>1301</t>
  </si>
  <si>
    <t>1302</t>
  </si>
  <si>
    <t>1502</t>
  </si>
  <si>
    <t>1503</t>
  </si>
  <si>
    <t>1504</t>
  </si>
  <si>
    <t>1505</t>
  </si>
  <si>
    <t>1506</t>
  </si>
  <si>
    <t>1112</t>
  </si>
  <si>
    <t>1113</t>
  </si>
  <si>
    <t>1534</t>
  </si>
  <si>
    <t>1535</t>
  </si>
  <si>
    <t>1310</t>
  </si>
  <si>
    <t>1311</t>
  </si>
  <si>
    <t>1312</t>
  </si>
  <si>
    <t>1313</t>
  </si>
  <si>
    <t>1314</t>
  </si>
  <si>
    <t>1315</t>
  </si>
  <si>
    <t>1316</t>
  </si>
  <si>
    <t>1354</t>
  </si>
  <si>
    <t>1356</t>
  </si>
  <si>
    <t>1357</t>
  </si>
  <si>
    <t>1358</t>
  </si>
  <si>
    <t>1359</t>
  </si>
  <si>
    <t>1401</t>
  </si>
  <si>
    <t>1402</t>
  </si>
  <si>
    <t>1403</t>
  </si>
  <si>
    <t>1013</t>
  </si>
  <si>
    <t>1014</t>
  </si>
  <si>
    <t>1015</t>
  </si>
  <si>
    <t>1355</t>
  </si>
  <si>
    <t>1404</t>
  </si>
  <si>
    <t>1429</t>
  </si>
  <si>
    <t>1431</t>
  </si>
  <si>
    <t>1432</t>
  </si>
  <si>
    <t>1433</t>
  </si>
  <si>
    <t>1434</t>
  </si>
  <si>
    <t>1602</t>
  </si>
  <si>
    <t>1603</t>
  </si>
  <si>
    <t>1604</t>
  </si>
  <si>
    <t>1605</t>
  </si>
  <si>
    <t>1606</t>
  </si>
  <si>
    <t>1159</t>
  </si>
  <si>
    <t>1342</t>
  </si>
  <si>
    <t>1344</t>
  </si>
  <si>
    <t>1753</t>
  </si>
  <si>
    <t>1754</t>
  </si>
  <si>
    <t>Secchi depth, in meters</t>
  </si>
  <si>
    <t xml:space="preserve">0208114370 </t>
  </si>
  <si>
    <t xml:space="preserve">362019075531301 </t>
  </si>
  <si>
    <t>Chlorophyta</t>
  </si>
  <si>
    <t>Ankistrodesmus</t>
  </si>
  <si>
    <t>falcatus</t>
  </si>
  <si>
    <t>Bacillariophyceae</t>
  </si>
  <si>
    <t>Aulacoseira</t>
  </si>
  <si>
    <t>spp.</t>
  </si>
  <si>
    <t>Cyanobacteria</t>
  </si>
  <si>
    <t>Chroococcus</t>
  </si>
  <si>
    <t>Cryptophyta</t>
  </si>
  <si>
    <t>Cryptomonas</t>
  </si>
  <si>
    <t>Chrysophyceae</t>
  </si>
  <si>
    <t>Desmarella</t>
  </si>
  <si>
    <t>moniliformis</t>
  </si>
  <si>
    <t>Kirchneriella</t>
  </si>
  <si>
    <t>species</t>
  </si>
  <si>
    <t>Mallomonas</t>
  </si>
  <si>
    <t>alpina</t>
  </si>
  <si>
    <t>Navicula</t>
  </si>
  <si>
    <t>Ochromonas</t>
  </si>
  <si>
    <t>Scenedesmus</t>
  </si>
  <si>
    <t>bijuga</t>
  </si>
  <si>
    <t>Spermatozoopsis</t>
  </si>
  <si>
    <t>exultans</t>
  </si>
  <si>
    <t>Euglenophyta</t>
  </si>
  <si>
    <t>Trachelomonas</t>
  </si>
  <si>
    <t>Undetermined centric</t>
  </si>
  <si>
    <t>Anabaena</t>
  </si>
  <si>
    <t>spiroides</t>
  </si>
  <si>
    <t>Aphanizomenon</t>
  </si>
  <si>
    <t>flos-aquae</t>
  </si>
  <si>
    <t>Coelastrum</t>
  </si>
  <si>
    <t>Cylindrospermopsis</t>
  </si>
  <si>
    <t>raciborskii</t>
  </si>
  <si>
    <t>Komma</t>
  </si>
  <si>
    <t>caudata</t>
  </si>
  <si>
    <t>Planktolyngbya</t>
  </si>
  <si>
    <t>undulata</t>
  </si>
  <si>
    <t>Pseudanabaena</t>
  </si>
  <si>
    <t>Selenastrum</t>
  </si>
  <si>
    <t>Chlorogonium</t>
  </si>
  <si>
    <t>Prymnesiophyceae</t>
  </si>
  <si>
    <t>Chrysochromulina</t>
  </si>
  <si>
    <t>Crucigenia</t>
  </si>
  <si>
    <t>tetrapedia</t>
  </si>
  <si>
    <t>crucifera</t>
  </si>
  <si>
    <t>Pyrrhophyta</t>
  </si>
  <si>
    <t>Gymnodinium</t>
  </si>
  <si>
    <t>Nitzschia</t>
  </si>
  <si>
    <t>acicularis</t>
  </si>
  <si>
    <t>quadricauda</t>
  </si>
  <si>
    <t>Tetraedron</t>
  </si>
  <si>
    <t>trigonum</t>
  </si>
  <si>
    <t>minimum</t>
  </si>
  <si>
    <t>Tetrastrum</t>
  </si>
  <si>
    <t>heterocanthum</t>
  </si>
  <si>
    <t>circinalis</t>
  </si>
  <si>
    <t>Heterocapsa</t>
  </si>
  <si>
    <t>rotundata</t>
  </si>
  <si>
    <t>Karlodinium</t>
  </si>
  <si>
    <t>veneficum</t>
  </si>
  <si>
    <t>Aphanocapsa</t>
  </si>
  <si>
    <t>delicatissima</t>
  </si>
  <si>
    <t>Pyramimonas</t>
  </si>
  <si>
    <t>Aphanothece</t>
  </si>
  <si>
    <t>saxicola</t>
  </si>
  <si>
    <t>Chaetoceros</t>
  </si>
  <si>
    <t>throndensenii</t>
  </si>
  <si>
    <t>Paulinella</t>
  </si>
  <si>
    <t>ovalis</t>
  </si>
  <si>
    <t>Peridiniella</t>
  </si>
  <si>
    <t>danica</t>
  </si>
  <si>
    <t>Teleaulax</t>
  </si>
  <si>
    <t>amphioxeia</t>
  </si>
  <si>
    <t>Anabaenopsis</t>
  </si>
  <si>
    <t>circularis</t>
  </si>
  <si>
    <t>Microcystis</t>
  </si>
  <si>
    <t>firma</t>
  </si>
  <si>
    <t>Scrippsiella</t>
  </si>
  <si>
    <t>trochoidea</t>
  </si>
  <si>
    <t>Ebriidae</t>
  </si>
  <si>
    <t>Hermesinum</t>
  </si>
  <si>
    <t>adriaticum</t>
  </si>
  <si>
    <t>Langerheimia</t>
  </si>
  <si>
    <t>Prorocentrum</t>
  </si>
  <si>
    <t>Dinobryon</t>
  </si>
  <si>
    <t>Merismopedia</t>
  </si>
  <si>
    <t>punctata</t>
  </si>
  <si>
    <t>Ophiocytium</t>
  </si>
  <si>
    <t>capitatum</t>
  </si>
  <si>
    <t>Peridinium</t>
  </si>
  <si>
    <t>aciculiferum</t>
  </si>
  <si>
    <t>Dictyosphaerium</t>
  </si>
  <si>
    <t>pulchellum</t>
  </si>
  <si>
    <t>Pteromonas</t>
  </si>
  <si>
    <t>Skelotonema</t>
  </si>
  <si>
    <t>potamos</t>
  </si>
  <si>
    <t>Pediastrum</t>
  </si>
  <si>
    <t>Euglena</t>
  </si>
  <si>
    <t>quadrata</t>
  </si>
  <si>
    <t>Achnanthidium</t>
  </si>
  <si>
    <t>Eutreptia</t>
  </si>
  <si>
    <t>akrokomos</t>
  </si>
  <si>
    <t>bicaudatus</t>
  </si>
  <si>
    <t>Thalassiosira</t>
  </si>
  <si>
    <t>nordenskioldii</t>
  </si>
  <si>
    <t>Ebria</t>
  </si>
  <si>
    <t>aeruginosa</t>
  </si>
  <si>
    <t>Acanthoceras</t>
  </si>
  <si>
    <t>zachariasii</t>
  </si>
  <si>
    <t>spiriliformis</t>
  </si>
  <si>
    <t>fenestrata</t>
  </si>
  <si>
    <t>Phacus</t>
  </si>
  <si>
    <t>Quadrigula</t>
  </si>
  <si>
    <t>Thalassionema</t>
  </si>
  <si>
    <t>nitzschoides</t>
  </si>
  <si>
    <t>longissima</t>
  </si>
  <si>
    <t>Cylindrotheca</t>
  </si>
  <si>
    <t>closterium</t>
  </si>
  <si>
    <t>Species</t>
  </si>
  <si>
    <t>Division, class, or family</t>
  </si>
  <si>
    <t>&lt;0.1*</t>
  </si>
  <si>
    <t>*appears as "M" in NWIS</t>
  </si>
  <si>
    <t>Toxin Producing Genus</t>
  </si>
  <si>
    <t>-</t>
  </si>
  <si>
    <t>X</t>
  </si>
  <si>
    <t>Sampling depth from surface, meters</t>
  </si>
  <si>
    <t>Euphotic depth, calculated from 2.7 times secchi, in meters</t>
  </si>
  <si>
    <r>
      <t>Density differential in percent</t>
    </r>
    <r>
      <rPr>
        <b/>
        <vertAlign val="superscript"/>
        <sz val="10"/>
        <rFont val="Arial Narrow"/>
        <family val="2"/>
      </rPr>
      <t>A</t>
    </r>
  </si>
  <si>
    <r>
      <t>Total phytoplankton density, cells per milliliter</t>
    </r>
    <r>
      <rPr>
        <b/>
        <vertAlign val="superscript"/>
        <sz val="10"/>
        <color indexed="8"/>
        <rFont val="Arial Narrow"/>
        <family val="2"/>
      </rPr>
      <t>A</t>
    </r>
  </si>
  <si>
    <r>
      <t>Total phytoplankton biovolume, cubic millimeters biomass per cubic meter water</t>
    </r>
    <r>
      <rPr>
        <b/>
        <vertAlign val="superscript"/>
        <sz val="10"/>
        <color indexed="8"/>
        <rFont val="Arial Narrow"/>
        <family val="2"/>
      </rPr>
      <t>A</t>
    </r>
  </si>
  <si>
    <r>
      <t>Cyanobacteria density, cells per milliliter</t>
    </r>
    <r>
      <rPr>
        <b/>
        <vertAlign val="superscript"/>
        <sz val="10"/>
        <color indexed="8"/>
        <rFont val="Arial Narrow"/>
        <family val="2"/>
      </rPr>
      <t>A</t>
    </r>
  </si>
  <si>
    <t>Site type</t>
  </si>
  <si>
    <t>Saltwater</t>
  </si>
  <si>
    <t>Freshwater</t>
  </si>
  <si>
    <t>Saltwater, Swampwater</t>
  </si>
  <si>
    <r>
      <rPr>
        <b/>
        <sz val="12"/>
        <rFont val="Arial Narrow"/>
        <family val="2"/>
      </rPr>
      <t>Appendix 2-3.</t>
    </r>
    <r>
      <rPr>
        <sz val="12"/>
        <rFont val="Arial Narrow"/>
        <family val="2"/>
      </rPr>
      <t xml:space="preserve">  Water column chemical and physical profiles collected in Albemarle Sound and tributaries, 2012.</t>
    </r>
  </si>
  <si>
    <r>
      <t>Silica, water, filtered, milligrams per liter as SiO</t>
    </r>
    <r>
      <rPr>
        <b/>
        <vertAlign val="subscript"/>
        <sz val="10"/>
        <rFont val="Arial Narrow"/>
        <family val="2"/>
      </rPr>
      <t>2</t>
    </r>
  </si>
  <si>
    <r>
      <t xml:space="preserve">Chlorophyll </t>
    </r>
    <r>
      <rPr>
        <b/>
        <i/>
        <sz val="10"/>
        <rFont val="Arial Narrow"/>
        <family val="2"/>
      </rPr>
      <t>a</t>
    </r>
    <r>
      <rPr>
        <b/>
        <sz val="10"/>
        <rFont val="Arial Narrow"/>
        <family val="2"/>
      </rPr>
      <t>, phytoplankton, chromatographic-fluorometric method, micrograms per liter</t>
    </r>
  </si>
  <si>
    <r>
      <rPr>
        <b/>
        <sz val="12"/>
        <rFont val="Arial Narrow"/>
        <family val="2"/>
      </rPr>
      <t>Appendix 2-1</t>
    </r>
    <r>
      <rPr>
        <sz val="12"/>
        <rFont val="Arial Narrow"/>
        <family val="2"/>
      </rPr>
      <t>.  Constituents in water samples collected in Albemarle Sound and tributaries, 2012.</t>
    </r>
  </si>
  <si>
    <t>&lt;0.040</t>
  </si>
  <si>
    <t>&lt;0.010</t>
  </si>
  <si>
    <t>&lt;0.80</t>
  </si>
  <si>
    <t>&lt;4.0</t>
  </si>
  <si>
    <t>&lt;8.0</t>
  </si>
  <si>
    <t>&lt;12.0</t>
  </si>
  <si>
    <t>&lt;16.0</t>
  </si>
  <si>
    <t>&lt;48.0</t>
  </si>
  <si>
    <t>&lt;64.0</t>
  </si>
  <si>
    <t>&lt;0.100</t>
  </si>
  <si>
    <t>&lt;0.500</t>
  </si>
  <si>
    <t>&lt;7.0</t>
  </si>
  <si>
    <t>&lt;14.0</t>
  </si>
  <si>
    <t>&lt;21.0</t>
  </si>
  <si>
    <t>&lt;28.0</t>
  </si>
  <si>
    <t>&lt;0.10</t>
  </si>
  <si>
    <r>
      <t>Light extinction coefficient, calculated from secchi, in meters</t>
    </r>
    <r>
      <rPr>
        <b/>
        <vertAlign val="superscript"/>
        <sz val="10"/>
        <rFont val="Arial Narrow"/>
        <family val="2"/>
      </rPr>
      <t>-1 B</t>
    </r>
  </si>
  <si>
    <r>
      <rPr>
        <vertAlign val="superscript"/>
        <sz val="10"/>
        <rFont val="Times New Roman"/>
        <family val="1"/>
      </rPr>
      <t>A</t>
    </r>
    <r>
      <rPr>
        <sz val="10"/>
        <rFont val="Times New Roman"/>
        <family val="1"/>
      </rPr>
      <t>Absolute difference between the density at the top and bottom divided by the average of the density of the top and bottom times 100.</t>
    </r>
  </si>
  <si>
    <r>
      <rPr>
        <b/>
        <sz val="12"/>
        <rFont val="Arial Narrow"/>
        <family val="2"/>
      </rPr>
      <t xml:space="preserve">Appendix 2-2. </t>
    </r>
    <r>
      <rPr>
        <sz val="12"/>
        <rFont val="Arial Narrow"/>
        <family val="2"/>
      </rPr>
      <t xml:space="preserve"> Phytoplankton community cell counts and biovolumes in samples collected in Albemarle Sound and tributaries, 2012.  Source of data:  North Carolina Department of Environment and Natural Resources Division of Water Resources.</t>
    </r>
  </si>
  <si>
    <r>
      <rPr>
        <vertAlign val="superscript"/>
        <sz val="10"/>
        <rFont val="Times New Roman"/>
        <family val="1"/>
      </rPr>
      <t>A</t>
    </r>
    <r>
      <rPr>
        <sz val="10"/>
        <rFont val="Times New Roman"/>
        <family val="1"/>
      </rPr>
      <t>Source of data:  North Carolina Department of Environment and Natural Resources Division of Water Resources.  These values are computed, reported without rounding, and likely reflect too much precision.   Standard rounding procedures are in development.</t>
    </r>
  </si>
  <si>
    <t>[VA; Virginia; NC, North Carolina; U.S., United States; #, number; S, south; W, west; N, north; E, east; NAS, Naval Air Station]</t>
  </si>
  <si>
    <t>[blw, below; nr, near; VA, Virginia; Riv, River; NC, North Carolina; US, United States; U.S. HWYS, United States Highways; US HWY; United States Highway; US HWYs, United States Highways; #, number; CK, Creek; CST GD ST Oregon INT, Coast Guard Station at Oregon Inlet; -, not applicable]</t>
  </si>
  <si>
    <t>[VA, Virginia; NC, North Carolina; NR, near; R, River; PT, Point; US, United States; U.S. HWYS, United States Highways; BLW, below; BL, below; US HWY, United States Highway; LT, Light;  CST GD ST OREGON INT, Coast Guard Station at Oregon Inlet; MI, miles; - not available; &lt;, less than]</t>
  </si>
  <si>
    <t>[VA, Virginia; NC, North Carolina; NR, near; R, River; PT, Point; U.S., United States; US HWYs, United States Highways; BLW, below; BL, below; CR, Creek; LT, light; CST GD ST OREGON INT, Coast Guard Station at Oregon Inlet; MI, miles; &lt;, less than; -, not determined; nm, nanometers; LED, light emitting diode]</t>
  </si>
  <si>
    <r>
      <rPr>
        <vertAlign val="superscript"/>
        <sz val="10"/>
        <rFont val="Times New Roman"/>
        <family val="1"/>
      </rPr>
      <t xml:space="preserve">B </t>
    </r>
    <r>
      <rPr>
        <sz val="10"/>
        <rFont val="Times New Roman"/>
        <family val="1"/>
      </rPr>
      <t>Computed following procedures in Hambrook, Berkman, and Canova, (2007)</t>
    </r>
  </si>
  <si>
    <r>
      <t>Density, cells per milliliter</t>
    </r>
    <r>
      <rPr>
        <b/>
        <vertAlign val="superscript"/>
        <sz val="10"/>
        <color indexed="8"/>
        <rFont val="Arial Narrow"/>
        <family val="2"/>
      </rPr>
      <t>A</t>
    </r>
  </si>
  <si>
    <r>
      <t>Biovolume, cubic millimeters biomass per cubic meter water</t>
    </r>
    <r>
      <rPr>
        <b/>
        <vertAlign val="superscript"/>
        <sz val="10"/>
        <color indexed="8"/>
        <rFont val="Arial Narrow"/>
        <family val="2"/>
      </rPr>
      <t>A</t>
    </r>
    <r>
      <rPr>
        <b/>
        <sz val="10"/>
        <color indexed="8"/>
        <rFont val="Arial Narrow"/>
        <family val="2"/>
      </rPr>
      <t xml:space="preserve"> </t>
    </r>
  </si>
  <si>
    <r>
      <rPr>
        <b/>
        <sz val="12"/>
        <rFont val="Arial Narrow"/>
        <family val="2"/>
      </rPr>
      <t>Appendix 2-4.</t>
    </r>
    <r>
      <rPr>
        <sz val="12"/>
        <rFont val="Arial Narrow"/>
        <family val="2"/>
      </rPr>
      <t xml:space="preserve">  Water density and transparency data collected in Albemarle Sound and tributaries, 2012.</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</si>
</sst>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d\ yyyy"/>
    <numFmt numFmtId="165" formatCode="m/d/yy\ h:mm"/>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mmmm\ d\,\ yyyy;@"/>
    <numFmt numFmtId="172" formatCode="hhmm"/>
    <numFmt numFmtId="173" formatCode="#,##0.0"/>
    <numFmt numFmtId="174" formatCode="m/d/yy;@"/>
    <numFmt numFmtId="175" formatCode="[$-409]dddd\,\ mmmm\ dd\,\ yyyy"/>
    <numFmt numFmtId="176" formatCode="mmm\-yyyy"/>
    <numFmt numFmtId="177" formatCode="0.0000"/>
    <numFmt numFmtId="178" formatCode="[$-409]h:mm:ss\ AM/PM"/>
    <numFmt numFmtId="179" formatCode="[$-F400]h:mm:ss\ AM/PM"/>
    <numFmt numFmtId="180" formatCode="h:mm;@"/>
    <numFmt numFmtId="181" formatCode="0.0E+00"/>
    <numFmt numFmtId="182" formatCode="0.000"/>
    <numFmt numFmtId="183" formatCode="[$-409]dddd\,\ mmmm\ d\,\ yyyy"/>
    <numFmt numFmtId="184" formatCode="mmm\ dd\ yyyy"/>
  </numFmts>
  <fonts count="63">
    <font>
      <sz val="10"/>
      <name val="Arial"/>
      <family val="0"/>
    </font>
    <font>
      <sz val="10"/>
      <name val="Times New Roman"/>
      <family val="1"/>
    </font>
    <font>
      <b/>
      <sz val="10"/>
      <name val="Arial Narrow"/>
      <family val="2"/>
    </font>
    <font>
      <sz val="12"/>
      <name val="Arial Narrow"/>
      <family val="2"/>
    </font>
    <font>
      <b/>
      <sz val="12"/>
      <name val="Arial Narrow"/>
      <family val="2"/>
    </font>
    <font>
      <sz val="10"/>
      <color indexed="8"/>
      <name val="Arial"/>
      <family val="2"/>
    </font>
    <font>
      <sz val="10"/>
      <color indexed="8"/>
      <name val="Times New Roman"/>
      <family val="1"/>
    </font>
    <font>
      <b/>
      <sz val="10"/>
      <color indexed="8"/>
      <name val="Arial Narrow"/>
      <family val="2"/>
    </font>
    <font>
      <b/>
      <vertAlign val="superscript"/>
      <sz val="10"/>
      <name val="Arial Narrow"/>
      <family val="2"/>
    </font>
    <font>
      <sz val="11"/>
      <name val="Arial"/>
      <family val="2"/>
    </font>
    <font>
      <i/>
      <sz val="10"/>
      <color indexed="8"/>
      <name val="Times New Roman"/>
      <family val="1"/>
    </font>
    <font>
      <vertAlign val="superscript"/>
      <sz val="10"/>
      <name val="Times New Roman"/>
      <family val="1"/>
    </font>
    <font>
      <b/>
      <vertAlign val="superscript"/>
      <sz val="10"/>
      <color indexed="8"/>
      <name val="Arial Narrow"/>
      <family val="2"/>
    </font>
    <font>
      <b/>
      <vertAlign val="subscript"/>
      <sz val="10"/>
      <name val="Arial Narrow"/>
      <family val="2"/>
    </font>
    <font>
      <b/>
      <i/>
      <sz val="10"/>
      <name val="Arial Narrow"/>
      <family val="2"/>
    </font>
    <font>
      <sz val="11"/>
      <color indexed="8"/>
      <name val="Calibri"/>
      <family val="2"/>
    </font>
    <font>
      <sz val="11"/>
      <color indexed="9"/>
      <name val="Calibri"/>
      <family val="2"/>
    </font>
    <font>
      <sz val="11"/>
      <color indexed="20"/>
      <name val="Calibri"/>
      <family val="2"/>
    </font>
    <font>
      <sz val="11"/>
      <color indexed="20"/>
      <name val="Arial"/>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62"/>
      <name val="Arial"/>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2"/>
      <color indexed="30"/>
      <name val="Times New Roman"/>
      <family val="1"/>
    </font>
    <font>
      <sz val="11"/>
      <color theme="1"/>
      <name val="Calibri"/>
      <family val="2"/>
    </font>
    <font>
      <sz val="11"/>
      <color theme="0"/>
      <name val="Calibri"/>
      <family val="2"/>
    </font>
    <font>
      <sz val="11"/>
      <color rgb="FF9C0006"/>
      <name val="Calibri"/>
      <family val="2"/>
    </font>
    <font>
      <sz val="11"/>
      <color rgb="FF9C0006"/>
      <name val="Arial"/>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3F3F76"/>
      <name val="Arial"/>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2"/>
      <color rgb="FF0070C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color indexed="22"/>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6" fillId="0" borderId="0">
      <alignment/>
      <protection/>
    </xf>
    <xf numFmtId="0" fontId="39" fillId="0" borderId="0">
      <alignment/>
      <protection/>
    </xf>
    <xf numFmtId="0" fontId="0" fillId="0" borderId="0">
      <alignment/>
      <protection/>
    </xf>
    <xf numFmtId="0" fontId="5" fillId="0" borderId="0">
      <alignment/>
      <protection/>
    </xf>
    <xf numFmtId="0" fontId="0" fillId="0" borderId="0">
      <alignment/>
      <protection/>
    </xf>
    <xf numFmtId="0" fontId="56"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39"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6">
    <xf numFmtId="0" fontId="0" fillId="0" borderId="0" xfId="0" applyAlignment="1">
      <alignment/>
    </xf>
    <xf numFmtId="0" fontId="2" fillId="0" borderId="0" xfId="0" applyFont="1" applyAlignment="1">
      <alignment/>
    </xf>
    <xf numFmtId="0" fontId="1" fillId="0" borderId="0" xfId="0" applyFont="1" applyFill="1" applyAlignment="1">
      <alignment/>
    </xf>
    <xf numFmtId="0" fontId="3"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7" fillId="0" borderId="10" xfId="71" applyFont="1" applyFill="1" applyBorder="1" applyAlignment="1">
      <alignment horizontal="left"/>
      <protection/>
    </xf>
    <xf numFmtId="174" fontId="7" fillId="0" borderId="10" xfId="71" applyNumberFormat="1" applyFont="1" applyFill="1" applyBorder="1" applyAlignment="1">
      <alignment horizontal="center"/>
      <protection/>
    </xf>
    <xf numFmtId="3" fontId="7" fillId="0" borderId="10" xfId="71" applyNumberFormat="1" applyFont="1" applyFill="1" applyBorder="1" applyAlignment="1">
      <alignment horizontal="center" wrapText="1"/>
      <protection/>
    </xf>
    <xf numFmtId="0" fontId="0" fillId="0" borderId="0" xfId="0" applyFill="1" applyBorder="1" applyAlignment="1">
      <alignment horizontal="center"/>
    </xf>
    <xf numFmtId="174" fontId="0" fillId="0" borderId="0" xfId="0" applyNumberFormat="1" applyFill="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0" fontId="1" fillId="0" borderId="0" xfId="0" applyFont="1" applyFill="1" applyAlignment="1">
      <alignment horizontal="center"/>
    </xf>
    <xf numFmtId="0" fontId="2" fillId="0" borderId="10" xfId="0" applyFont="1" applyBorder="1" applyAlignment="1">
      <alignment wrapText="1"/>
    </xf>
    <xf numFmtId="0" fontId="2" fillId="0" borderId="10" xfId="0" applyFont="1" applyFill="1" applyBorder="1" applyAlignment="1">
      <alignment wrapText="1"/>
    </xf>
    <xf numFmtId="0" fontId="61"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NumberFormat="1" applyFont="1" applyAlignment="1">
      <alignment/>
    </xf>
    <xf numFmtId="0" fontId="3" fillId="0" borderId="0" xfId="0" applyFont="1" applyFill="1" applyBorder="1" applyAlignment="1">
      <alignment horizontal="left"/>
    </xf>
    <xf numFmtId="0" fontId="1" fillId="0" borderId="0" xfId="0" applyFont="1" applyFill="1" applyBorder="1" applyAlignment="1">
      <alignment horizontal="left"/>
    </xf>
    <xf numFmtId="49" fontId="2" fillId="0" borderId="10" xfId="0" applyNumberFormat="1" applyFont="1" applyFill="1" applyBorder="1" applyAlignment="1">
      <alignment horizontal="left" wrapText="1"/>
    </xf>
    <xf numFmtId="0" fontId="2" fillId="0" borderId="10" xfId="0" applyFont="1" applyFill="1" applyBorder="1" applyAlignment="1">
      <alignment horizontal="left" wrapText="1"/>
    </xf>
    <xf numFmtId="0" fontId="2" fillId="0" borderId="10" xfId="0" applyFont="1" applyFill="1" applyBorder="1" applyAlignment="1">
      <alignment horizontal="center" wrapText="1"/>
    </xf>
    <xf numFmtId="0" fontId="2" fillId="0" borderId="0" xfId="0" applyFont="1" applyFill="1" applyBorder="1" applyAlignment="1">
      <alignment horizontal="left"/>
    </xf>
    <xf numFmtId="49" fontId="1" fillId="0" borderId="0" xfId="0" applyNumberFormat="1" applyFont="1" applyFill="1" applyBorder="1" applyAlignment="1">
      <alignment horizontal="left" wrapText="1"/>
    </xf>
    <xf numFmtId="0" fontId="1" fillId="0" borderId="0" xfId="0" applyFont="1" applyFill="1" applyBorder="1" applyAlignment="1">
      <alignment horizontal="left" wrapText="1"/>
    </xf>
    <xf numFmtId="2" fontId="1" fillId="0" borderId="0" xfId="0" applyNumberFormat="1" applyFont="1" applyFill="1" applyBorder="1" applyAlignment="1">
      <alignment horizontal="center" wrapText="1"/>
    </xf>
    <xf numFmtId="2" fontId="1" fillId="0" borderId="0" xfId="39" applyNumberFormat="1" applyFont="1" applyFill="1" applyBorder="1" applyAlignment="1">
      <alignment horizontal="center" wrapText="1"/>
    </xf>
    <xf numFmtId="49" fontId="1" fillId="0" borderId="0" xfId="0" applyNumberFormat="1" applyFont="1" applyFill="1" applyBorder="1" applyAlignment="1">
      <alignment horizontal="left"/>
    </xf>
    <xf numFmtId="2" fontId="1" fillId="0" borderId="0" xfId="0" applyNumberFormat="1" applyFont="1" applyFill="1" applyBorder="1" applyAlignment="1">
      <alignment horizontal="center"/>
    </xf>
    <xf numFmtId="0" fontId="1" fillId="0" borderId="0" xfId="0" applyFont="1" applyFill="1" applyBorder="1" applyAlignment="1">
      <alignment horizontal="center"/>
    </xf>
    <xf numFmtId="49" fontId="1" fillId="0" borderId="11" xfId="0" applyNumberFormat="1" applyFont="1" applyFill="1" applyBorder="1" applyAlignment="1">
      <alignment horizontal="left" wrapText="1"/>
    </xf>
    <xf numFmtId="2" fontId="1" fillId="0" borderId="11" xfId="0" applyNumberFormat="1" applyFont="1" applyFill="1" applyBorder="1" applyAlignment="1">
      <alignment horizontal="center" wrapText="1"/>
    </xf>
    <xf numFmtId="0" fontId="9" fillId="0" borderId="0" xfId="0" applyFont="1" applyFill="1" applyBorder="1" applyAlignment="1">
      <alignment horizontal="left"/>
    </xf>
    <xf numFmtId="0" fontId="37" fillId="0" borderId="0" xfId="0" applyFont="1" applyFill="1" applyBorder="1" applyAlignment="1">
      <alignment horizontal="left"/>
    </xf>
    <xf numFmtId="0" fontId="1" fillId="0" borderId="0" xfId="0" applyFont="1" applyFill="1" applyBorder="1" applyAlignment="1">
      <alignment/>
    </xf>
    <xf numFmtId="0" fontId="61" fillId="0" borderId="0" xfId="0" applyFont="1" applyFill="1" applyBorder="1" applyAlignment="1">
      <alignment/>
    </xf>
    <xf numFmtId="0" fontId="61" fillId="0" borderId="11" xfId="0" applyFont="1" applyFill="1" applyBorder="1" applyAlignment="1">
      <alignment/>
    </xf>
    <xf numFmtId="0" fontId="61" fillId="0" borderId="0" xfId="0" applyNumberFormat="1" applyFont="1" applyFill="1" applyBorder="1" applyAlignment="1">
      <alignment/>
    </xf>
    <xf numFmtId="0" fontId="61" fillId="0" borderId="11" xfId="0" applyNumberFormat="1" applyFont="1" applyFill="1" applyBorder="1" applyAlignment="1">
      <alignment/>
    </xf>
    <xf numFmtId="0" fontId="6" fillId="0" borderId="0" xfId="70" applyFont="1" applyFill="1" applyBorder="1" applyAlignment="1">
      <alignment horizontal="left"/>
      <protection/>
    </xf>
    <xf numFmtId="0" fontId="6" fillId="0" borderId="0" xfId="70" applyFont="1" applyFill="1" applyBorder="1" applyAlignment="1">
      <alignment/>
      <protection/>
    </xf>
    <xf numFmtId="0" fontId="6" fillId="0" borderId="0" xfId="70" applyFont="1" applyFill="1" applyBorder="1" applyAlignment="1">
      <alignment horizontal="right"/>
      <protection/>
    </xf>
    <xf numFmtId="0" fontId="2" fillId="0" borderId="0" xfId="0" applyFont="1" applyFill="1" applyAlignment="1">
      <alignment/>
    </xf>
    <xf numFmtId="0" fontId="1" fillId="0" borderId="0" xfId="0" applyNumberFormat="1" applyFont="1" applyFill="1" applyAlignment="1">
      <alignment/>
    </xf>
    <xf numFmtId="166" fontId="1" fillId="0" borderId="0" xfId="0" applyNumberFormat="1" applyFont="1" applyAlignment="1">
      <alignment/>
    </xf>
    <xf numFmtId="0" fontId="6" fillId="0" borderId="11" xfId="70" applyFont="1" applyFill="1" applyBorder="1" applyAlignment="1">
      <alignment horizontal="left"/>
      <protection/>
    </xf>
    <xf numFmtId="0" fontId="61" fillId="0" borderId="0" xfId="63" applyFont="1" applyBorder="1">
      <alignment/>
      <protection/>
    </xf>
    <xf numFmtId="0" fontId="61" fillId="0" borderId="0" xfId="60" applyFont="1" applyBorder="1">
      <alignment/>
      <protection/>
    </xf>
    <xf numFmtId="0" fontId="1" fillId="0" borderId="0" xfId="68" applyNumberFormat="1" applyFont="1" applyFill="1" applyBorder="1" quotePrefix="1">
      <alignment/>
      <protection/>
    </xf>
    <xf numFmtId="0" fontId="1" fillId="0" borderId="0" xfId="68" applyFont="1" applyFill="1" applyBorder="1">
      <alignment/>
      <protection/>
    </xf>
    <xf numFmtId="0" fontId="10" fillId="0" borderId="0" xfId="70" applyFont="1" applyFill="1" applyBorder="1" applyAlignment="1">
      <alignment/>
      <protection/>
    </xf>
    <xf numFmtId="0" fontId="7" fillId="0" borderId="10" xfId="69" applyFont="1" applyFill="1" applyBorder="1" applyAlignment="1">
      <alignment horizontal="center" wrapText="1"/>
      <protection/>
    </xf>
    <xf numFmtId="0" fontId="61" fillId="0" borderId="0" xfId="0" applyFont="1" applyFill="1" applyAlignment="1">
      <alignment/>
    </xf>
    <xf numFmtId="0" fontId="61" fillId="0" borderId="0" xfId="73" applyFont="1" applyFill="1" applyBorder="1" applyAlignment="1">
      <alignment/>
    </xf>
    <xf numFmtId="49" fontId="61" fillId="0" borderId="0" xfId="73" applyNumberFormat="1" applyFont="1" applyFill="1" applyBorder="1" applyAlignment="1">
      <alignment/>
    </xf>
    <xf numFmtId="49" fontId="1" fillId="0" borderId="11" xfId="0" applyNumberFormat="1" applyFont="1" applyFill="1" applyBorder="1" applyAlignment="1">
      <alignment horizontal="left"/>
    </xf>
    <xf numFmtId="2" fontId="1" fillId="0" borderId="11" xfId="0" applyNumberFormat="1" applyFont="1" applyFill="1" applyBorder="1" applyAlignment="1">
      <alignment horizontal="center"/>
    </xf>
    <xf numFmtId="0" fontId="6" fillId="0" borderId="12" xfId="70" applyFont="1" applyFill="1" applyBorder="1" applyAlignment="1">
      <alignment/>
      <protection/>
    </xf>
    <xf numFmtId="0" fontId="10" fillId="0" borderId="12" xfId="70" applyFont="1" applyFill="1" applyBorder="1" applyAlignment="1">
      <alignment/>
      <protection/>
    </xf>
    <xf numFmtId="0" fontId="6" fillId="0" borderId="12" xfId="70" applyFont="1" applyFill="1" applyBorder="1" applyAlignment="1">
      <alignment horizontal="right"/>
      <protection/>
    </xf>
    <xf numFmtId="0" fontId="6" fillId="0" borderId="13" xfId="70" applyFont="1" applyFill="1" applyBorder="1" applyAlignment="1">
      <alignment/>
      <protection/>
    </xf>
    <xf numFmtId="0" fontId="10" fillId="0" borderId="13" xfId="70" applyFont="1" applyFill="1" applyBorder="1" applyAlignment="1">
      <alignment/>
      <protection/>
    </xf>
    <xf numFmtId="0" fontId="6" fillId="0" borderId="13" xfId="70" applyFont="1" applyFill="1" applyBorder="1" applyAlignment="1">
      <alignment horizontal="right"/>
      <protection/>
    </xf>
    <xf numFmtId="0" fontId="6" fillId="0" borderId="0" xfId="70" applyFont="1" applyFill="1" applyBorder="1" applyAlignment="1" quotePrefix="1">
      <alignment horizontal="left"/>
      <protection/>
    </xf>
    <xf numFmtId="0" fontId="1" fillId="0" borderId="0" xfId="0" applyFont="1" applyAlignment="1">
      <alignment horizontal="center"/>
    </xf>
    <xf numFmtId="0" fontId="6" fillId="0" borderId="0" xfId="69" applyFont="1" applyFill="1" applyBorder="1" applyAlignment="1">
      <alignment horizontal="center"/>
      <protection/>
    </xf>
    <xf numFmtId="1" fontId="6" fillId="0" borderId="0" xfId="70" applyNumberFormat="1" applyFont="1" applyFill="1" applyBorder="1" applyAlignment="1">
      <alignment horizontal="left"/>
      <protection/>
    </xf>
    <xf numFmtId="0" fontId="0" fillId="0" borderId="0" xfId="0" applyAlignment="1">
      <alignment horizontal="center"/>
    </xf>
    <xf numFmtId="0" fontId="6" fillId="33" borderId="0" xfId="70" applyFont="1" applyFill="1" applyBorder="1" applyAlignment="1">
      <alignment horizontal="left"/>
      <protection/>
    </xf>
    <xf numFmtId="0" fontId="6" fillId="33" borderId="0" xfId="70" applyFont="1" applyFill="1" applyBorder="1" applyAlignment="1">
      <alignment/>
      <protection/>
    </xf>
    <xf numFmtId="0" fontId="6" fillId="33" borderId="12" xfId="70" applyFont="1" applyFill="1" applyBorder="1" applyAlignment="1">
      <alignment/>
      <protection/>
    </xf>
    <xf numFmtId="0" fontId="10" fillId="33" borderId="12" xfId="70" applyFont="1" applyFill="1" applyBorder="1" applyAlignment="1">
      <alignment/>
      <protection/>
    </xf>
    <xf numFmtId="0" fontId="6" fillId="33" borderId="12" xfId="70" applyFont="1" applyFill="1" applyBorder="1" applyAlignment="1">
      <alignment horizontal="right"/>
      <protection/>
    </xf>
    <xf numFmtId="0" fontId="1" fillId="33" borderId="0" xfId="0" applyFont="1" applyFill="1" applyAlignment="1">
      <alignment horizontal="center"/>
    </xf>
    <xf numFmtId="0" fontId="10" fillId="33" borderId="0" xfId="70" applyFont="1" applyFill="1" applyBorder="1" applyAlignment="1">
      <alignment/>
      <protection/>
    </xf>
    <xf numFmtId="0" fontId="6" fillId="33" borderId="0" xfId="70" applyFont="1" applyFill="1" applyBorder="1" applyAlignment="1">
      <alignment horizontal="right"/>
      <protection/>
    </xf>
    <xf numFmtId="0" fontId="6" fillId="33" borderId="0" xfId="70" applyFont="1" applyFill="1" applyBorder="1" applyAlignment="1" quotePrefix="1">
      <alignment horizontal="left"/>
      <protection/>
    </xf>
    <xf numFmtId="0" fontId="1" fillId="33" borderId="0" xfId="0" applyFont="1" applyFill="1" applyAlignment="1">
      <alignment/>
    </xf>
    <xf numFmtId="0" fontId="1" fillId="33" borderId="0" xfId="0" applyNumberFormat="1" applyFont="1" applyFill="1" applyAlignment="1">
      <alignment/>
    </xf>
    <xf numFmtId="166" fontId="1" fillId="33" borderId="0" xfId="0" applyNumberFormat="1" applyFont="1" applyFill="1" applyAlignment="1">
      <alignment/>
    </xf>
    <xf numFmtId="0" fontId="1" fillId="33" borderId="0" xfId="0" applyFont="1" applyFill="1" applyBorder="1" applyAlignment="1">
      <alignment/>
    </xf>
    <xf numFmtId="0" fontId="1" fillId="33" borderId="0" xfId="0" applyNumberFormat="1" applyFont="1" applyFill="1" applyBorder="1" applyAlignment="1">
      <alignment/>
    </xf>
    <xf numFmtId="166" fontId="1" fillId="33" borderId="0" xfId="0" applyNumberFormat="1" applyFont="1" applyFill="1" applyBorder="1" applyAlignment="1">
      <alignment/>
    </xf>
    <xf numFmtId="0" fontId="1" fillId="33" borderId="11" xfId="0" applyFont="1" applyFill="1" applyBorder="1" applyAlignment="1">
      <alignment/>
    </xf>
    <xf numFmtId="0" fontId="1" fillId="33" borderId="11" xfId="0" applyNumberFormat="1" applyFont="1" applyFill="1" applyBorder="1" applyAlignment="1">
      <alignment/>
    </xf>
    <xf numFmtId="166" fontId="1" fillId="33" borderId="11" xfId="0" applyNumberFormat="1" applyFont="1" applyFill="1" applyBorder="1" applyAlignment="1">
      <alignment/>
    </xf>
    <xf numFmtId="181" fontId="61" fillId="0" borderId="0" xfId="0" applyNumberFormat="1" applyFont="1" applyFill="1" applyAlignment="1">
      <alignment horizontal="center"/>
    </xf>
    <xf numFmtId="181" fontId="61" fillId="0" borderId="11" xfId="0" applyNumberFormat="1" applyFont="1" applyFill="1" applyBorder="1" applyAlignment="1">
      <alignment horizontal="center"/>
    </xf>
    <xf numFmtId="0" fontId="62" fillId="0" borderId="0" xfId="0" applyFont="1" applyAlignment="1">
      <alignment wrapText="1"/>
    </xf>
    <xf numFmtId="0" fontId="61" fillId="0" borderId="0" xfId="0" applyFont="1" applyAlignment="1">
      <alignment horizontal="center"/>
    </xf>
    <xf numFmtId="0" fontId="61" fillId="0" borderId="0" xfId="0" applyFont="1" applyFill="1" applyAlignment="1">
      <alignment horizontal="center"/>
    </xf>
    <xf numFmtId="0" fontId="61" fillId="0" borderId="0" xfId="0" applyFont="1" applyFill="1" applyBorder="1" applyAlignment="1">
      <alignment horizontal="center"/>
    </xf>
    <xf numFmtId="0" fontId="61" fillId="0" borderId="11" xfId="0" applyFont="1" applyFill="1" applyBorder="1" applyAlignment="1">
      <alignment horizontal="center"/>
    </xf>
    <xf numFmtId="0" fontId="1" fillId="0" borderId="0" xfId="0" applyFont="1" applyBorder="1" applyAlignment="1">
      <alignment/>
    </xf>
    <xf numFmtId="0" fontId="61" fillId="0" borderId="0" xfId="0" applyFont="1" applyFill="1" applyBorder="1" applyAlignment="1" quotePrefix="1">
      <alignment/>
    </xf>
    <xf numFmtId="0" fontId="61" fillId="0" borderId="11" xfId="0" applyFont="1" applyFill="1" applyBorder="1" applyAlignment="1" quotePrefix="1">
      <alignment/>
    </xf>
    <xf numFmtId="0" fontId="0" fillId="0" borderId="0" xfId="0" applyFont="1" applyFill="1" applyBorder="1" applyAlignment="1">
      <alignment/>
    </xf>
    <xf numFmtId="0" fontId="1" fillId="33" borderId="0" xfId="0" applyFont="1" applyFill="1" applyAlignment="1" quotePrefix="1">
      <alignment horizontal="center"/>
    </xf>
    <xf numFmtId="0" fontId="1" fillId="0" borderId="0" xfId="0" applyFont="1" applyAlignment="1" quotePrefix="1">
      <alignment horizontal="center"/>
    </xf>
    <xf numFmtId="0" fontId="1" fillId="0" borderId="14" xfId="0" applyFont="1" applyBorder="1" applyAlignment="1" quotePrefix="1">
      <alignment horizontal="center"/>
    </xf>
    <xf numFmtId="0" fontId="1" fillId="33" borderId="0" xfId="0" applyFont="1" applyFill="1" applyBorder="1" applyAlignment="1" quotePrefix="1">
      <alignment horizontal="right"/>
    </xf>
    <xf numFmtId="0" fontId="1" fillId="33" borderId="11" xfId="0" applyFont="1" applyFill="1" applyBorder="1" applyAlignment="1" quotePrefix="1">
      <alignment horizontal="right"/>
    </xf>
    <xf numFmtId="2" fontId="61" fillId="0" borderId="0" xfId="0" applyNumberFormat="1" applyFont="1" applyFill="1" applyBorder="1" applyAlignment="1">
      <alignment/>
    </xf>
    <xf numFmtId="2" fontId="61" fillId="0" borderId="0" xfId="0" applyNumberFormat="1" applyFont="1" applyFill="1" applyBorder="1" applyAlignment="1" quotePrefix="1">
      <alignment/>
    </xf>
    <xf numFmtId="166" fontId="61" fillId="0" borderId="0" xfId="0" applyNumberFormat="1" applyFont="1" applyFill="1" applyBorder="1" applyAlignment="1">
      <alignment/>
    </xf>
    <xf numFmtId="166" fontId="61" fillId="0" borderId="0" xfId="0" applyNumberFormat="1" applyFont="1" applyFill="1" applyBorder="1" applyAlignment="1" quotePrefix="1">
      <alignment/>
    </xf>
    <xf numFmtId="166" fontId="61" fillId="0" borderId="11" xfId="0" applyNumberFormat="1" applyFont="1" applyFill="1" applyBorder="1" applyAlignment="1">
      <alignment/>
    </xf>
    <xf numFmtId="182" fontId="61" fillId="0" borderId="0" xfId="0" applyNumberFormat="1" applyFont="1" applyFill="1" applyBorder="1" applyAlignment="1">
      <alignment/>
    </xf>
    <xf numFmtId="182" fontId="61" fillId="0" borderId="0" xfId="0" applyNumberFormat="1" applyFont="1" applyFill="1" applyBorder="1" applyAlignment="1" quotePrefix="1">
      <alignment/>
    </xf>
    <xf numFmtId="182" fontId="61" fillId="0" borderId="11" xfId="0" applyNumberFormat="1" applyFont="1" applyFill="1" applyBorder="1" applyAlignment="1">
      <alignment/>
    </xf>
    <xf numFmtId="166" fontId="1" fillId="33" borderId="0" xfId="0" applyNumberFormat="1" applyFont="1" applyFill="1" applyAlignment="1" quotePrefix="1">
      <alignment horizontal="right"/>
    </xf>
    <xf numFmtId="166" fontId="1" fillId="0" borderId="0" xfId="0" applyNumberFormat="1" applyFont="1" applyAlignment="1" quotePrefix="1">
      <alignment horizontal="right"/>
    </xf>
    <xf numFmtId="1" fontId="1" fillId="33" borderId="0" xfId="0" applyNumberFormat="1" applyFont="1" applyFill="1" applyAlignment="1">
      <alignment horizontal="right"/>
    </xf>
    <xf numFmtId="1" fontId="1" fillId="0" borderId="0" xfId="0" applyNumberFormat="1" applyFont="1" applyAlignment="1">
      <alignment horizontal="right"/>
    </xf>
    <xf numFmtId="1" fontId="1" fillId="33" borderId="0" xfId="0" applyNumberFormat="1" applyFont="1" applyFill="1" applyAlignment="1" quotePrefix="1">
      <alignment horizontal="right"/>
    </xf>
    <xf numFmtId="1" fontId="1" fillId="33" borderId="0" xfId="0" applyNumberFormat="1" applyFont="1" applyFill="1" applyAlignment="1">
      <alignment/>
    </xf>
    <xf numFmtId="1" fontId="1" fillId="33" borderId="11" xfId="0" applyNumberFormat="1" applyFont="1" applyFill="1" applyBorder="1" applyAlignment="1">
      <alignment/>
    </xf>
    <xf numFmtId="166" fontId="1" fillId="0" borderId="0" xfId="0" applyNumberFormat="1" applyFont="1" applyFill="1" applyAlignment="1">
      <alignment/>
    </xf>
    <xf numFmtId="2" fontId="1" fillId="0" borderId="0" xfId="0" applyNumberFormat="1" applyFont="1" applyFill="1" applyBorder="1" applyAlignment="1" quotePrefix="1">
      <alignment horizontal="center" wrapText="1"/>
    </xf>
    <xf numFmtId="0" fontId="61" fillId="33" borderId="0" xfId="0" applyFont="1" applyFill="1" applyBorder="1" applyAlignment="1">
      <alignment/>
    </xf>
    <xf numFmtId="0" fontId="61" fillId="33" borderId="0" xfId="73" applyFont="1" applyFill="1" applyBorder="1" applyAlignment="1">
      <alignment/>
    </xf>
    <xf numFmtId="0" fontId="61" fillId="0" borderId="0" xfId="0" applyNumberFormat="1" applyFont="1" applyAlignment="1">
      <alignment/>
    </xf>
    <xf numFmtId="0" fontId="61" fillId="0" borderId="11" xfId="0" applyNumberFormat="1" applyFont="1" applyBorder="1" applyAlignment="1">
      <alignment/>
    </xf>
    <xf numFmtId="166" fontId="1" fillId="0" borderId="0" xfId="0" applyNumberFormat="1" applyFont="1" applyFill="1" applyBorder="1" applyAlignment="1">
      <alignment horizontal="center"/>
    </xf>
    <xf numFmtId="184" fontId="6" fillId="33" borderId="0" xfId="70" applyNumberFormat="1" applyFont="1" applyFill="1" applyBorder="1" applyAlignment="1">
      <alignment horizontal="center"/>
      <protection/>
    </xf>
    <xf numFmtId="184" fontId="6" fillId="0" borderId="0" xfId="70" applyNumberFormat="1" applyFont="1" applyFill="1" applyBorder="1" applyAlignment="1">
      <alignment horizontal="center"/>
      <protection/>
    </xf>
    <xf numFmtId="184" fontId="61" fillId="0" borderId="0" xfId="60" applyNumberFormat="1" applyFont="1" applyBorder="1">
      <alignment/>
      <protection/>
    </xf>
    <xf numFmtId="184" fontId="6" fillId="0" borderId="11" xfId="70" applyNumberFormat="1" applyFont="1" applyFill="1" applyBorder="1" applyAlignment="1">
      <alignment horizontal="center"/>
      <protection/>
    </xf>
    <xf numFmtId="184" fontId="1" fillId="0" borderId="0" xfId="0" applyNumberFormat="1" applyFont="1" applyFill="1" applyBorder="1" applyAlignment="1">
      <alignment horizontal="center" wrapText="1"/>
    </xf>
    <xf numFmtId="184" fontId="1" fillId="0" borderId="0" xfId="0" applyNumberFormat="1" applyFont="1" applyFill="1" applyBorder="1" applyAlignment="1">
      <alignment horizontal="center"/>
    </xf>
    <xf numFmtId="184" fontId="1" fillId="0" borderId="11" xfId="0" applyNumberFormat="1" applyFont="1" applyFill="1" applyBorder="1" applyAlignment="1">
      <alignment horizontal="center" wrapText="1"/>
    </xf>
    <xf numFmtId="184" fontId="1" fillId="33" borderId="0" xfId="0" applyNumberFormat="1" applyFont="1" applyFill="1" applyAlignment="1">
      <alignment/>
    </xf>
    <xf numFmtId="184" fontId="1" fillId="0" borderId="0" xfId="0" applyNumberFormat="1" applyFont="1" applyAlignment="1">
      <alignment/>
    </xf>
    <xf numFmtId="184" fontId="1" fillId="33" borderId="0" xfId="0" applyNumberFormat="1" applyFont="1" applyFill="1" applyBorder="1" applyAlignment="1">
      <alignment/>
    </xf>
    <xf numFmtId="184" fontId="1" fillId="33" borderId="11" xfId="0" applyNumberFormat="1" applyFont="1" applyFill="1" applyBorder="1" applyAlignment="1">
      <alignment/>
    </xf>
    <xf numFmtId="184" fontId="61" fillId="0" borderId="0" xfId="73" applyNumberFormat="1" applyFont="1" applyFill="1" applyBorder="1" applyAlignment="1">
      <alignment/>
    </xf>
    <xf numFmtId="184" fontId="61" fillId="0" borderId="0" xfId="0" applyNumberFormat="1" applyFont="1" applyFill="1" applyBorder="1" applyAlignment="1">
      <alignment/>
    </xf>
    <xf numFmtId="184" fontId="61" fillId="0" borderId="11" xfId="0" applyNumberFormat="1" applyFont="1" applyFill="1" applyBorder="1" applyAlignment="1">
      <alignment/>
    </xf>
    <xf numFmtId="172" fontId="1" fillId="0" borderId="0" xfId="0" applyNumberFormat="1" applyFont="1" applyFill="1" applyBorder="1" applyAlignment="1">
      <alignment horizontal="center" wrapText="1"/>
    </xf>
    <xf numFmtId="172" fontId="1" fillId="0" borderId="0" xfId="0" applyNumberFormat="1" applyFont="1" applyFill="1" applyBorder="1" applyAlignment="1">
      <alignment horizontal="center"/>
    </xf>
    <xf numFmtId="172" fontId="1" fillId="0" borderId="11" xfId="0" applyNumberFormat="1" applyFont="1" applyFill="1" applyBorder="1" applyAlignment="1">
      <alignment horizont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Input 2" xfId="56"/>
    <cellStyle name="Linked Cell" xfId="57"/>
    <cellStyle name="Neutral" xfId="58"/>
    <cellStyle name="Normal 2" xfId="59"/>
    <cellStyle name="Normal 2 2" xfId="60"/>
    <cellStyle name="Normal 2 2 2" xfId="61"/>
    <cellStyle name="Normal 2 3" xfId="62"/>
    <cellStyle name="Normal 3" xfId="63"/>
    <cellStyle name="Normal 3 2" xfId="64"/>
    <cellStyle name="Normal 4" xfId="65"/>
    <cellStyle name="Normal 4 2" xfId="66"/>
    <cellStyle name="Normal 5" xfId="67"/>
    <cellStyle name="Normal 5 2" xfId="68"/>
    <cellStyle name="Normal_Other sites" xfId="69"/>
    <cellStyle name="Normal_Sheet1 2" xfId="70"/>
    <cellStyle name="Normal_Sheet2" xfId="71"/>
    <cellStyle name="Note" xfId="72"/>
    <cellStyle name="Note 2" xfId="73"/>
    <cellStyle name="Output" xfId="74"/>
    <cellStyle name="Percent"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E53"/>
  <sheetViews>
    <sheetView tabSelected="1" zoomScalePageLayoutView="0" workbookViewId="0" topLeftCell="A1">
      <selection activeCell="A1" sqref="A1"/>
    </sheetView>
  </sheetViews>
  <sheetFormatPr defaultColWidth="9.7109375" defaultRowHeight="12.75"/>
  <cols>
    <col min="1" max="1" width="14.140625" style="2" customWidth="1"/>
    <col min="2" max="2" width="55.421875" style="2" bestFit="1" customWidth="1"/>
    <col min="3" max="3" width="11.7109375" style="15" customWidth="1"/>
    <col min="4" max="4" width="5.00390625" style="15" bestFit="1" customWidth="1"/>
    <col min="5" max="5" width="18.7109375" style="72" bestFit="1" customWidth="1"/>
    <col min="6" max="6" width="10.00390625" style="15" customWidth="1"/>
    <col min="7" max="7" width="9.8515625" style="15" customWidth="1"/>
    <col min="8" max="9" width="10.421875" style="2" customWidth="1"/>
    <col min="10" max="10" width="8.7109375" style="2" bestFit="1" customWidth="1"/>
    <col min="11" max="11" width="8.8515625" style="2" customWidth="1"/>
    <col min="12" max="12" width="9.421875" style="2" bestFit="1" customWidth="1"/>
    <col min="13" max="13" width="8.8515625" style="2" bestFit="1" customWidth="1"/>
    <col min="14" max="14" width="11.00390625" style="2" customWidth="1"/>
    <col min="15" max="16" width="9.7109375" style="2" customWidth="1"/>
    <col min="17" max="17" width="9.57421875" style="2" bestFit="1" customWidth="1"/>
    <col min="18" max="18" width="8.57421875" style="2" bestFit="1" customWidth="1"/>
    <col min="19" max="19" width="10.421875" style="2" customWidth="1"/>
    <col min="20" max="20" width="9.28125" style="2" bestFit="1" customWidth="1"/>
    <col min="21" max="21" width="8.57421875" style="2" bestFit="1" customWidth="1"/>
    <col min="22" max="22" width="10.140625" style="2" customWidth="1"/>
    <col min="23" max="23" width="9.28125" style="2" bestFit="1" customWidth="1"/>
    <col min="24" max="24" width="9.00390625" style="2" bestFit="1" customWidth="1"/>
    <col min="25" max="25" width="10.57421875" style="2" customWidth="1"/>
    <col min="26" max="26" width="10.7109375" style="2" customWidth="1"/>
    <col min="27" max="28" width="8.57421875" style="2" bestFit="1" customWidth="1"/>
    <col min="29" max="29" width="8.8515625" style="2" bestFit="1" customWidth="1"/>
    <col min="30" max="30" width="8.57421875" style="2" bestFit="1" customWidth="1"/>
    <col min="31" max="32" width="8.8515625" style="2" bestFit="1" customWidth="1"/>
    <col min="33" max="33" width="9.57421875" style="2" bestFit="1" customWidth="1"/>
    <col min="34" max="34" width="8.8515625" style="2" bestFit="1" customWidth="1"/>
    <col min="35" max="35" width="14.57421875" style="2" customWidth="1"/>
    <col min="36" max="36" width="10.421875" style="2" customWidth="1"/>
    <col min="37" max="37" width="13.8515625" style="2" customWidth="1"/>
    <col min="38" max="43" width="9.7109375" style="2" customWidth="1"/>
    <col min="44" max="44" width="11.28125" style="2" customWidth="1"/>
    <col min="45" max="46" width="9.7109375" style="2" customWidth="1"/>
    <col min="47" max="47" width="12.140625" style="2" customWidth="1"/>
    <col min="48" max="48" width="11.7109375" style="2" customWidth="1"/>
    <col min="49" max="49" width="12.7109375" style="2" customWidth="1"/>
    <col min="50" max="50" width="18.00390625" style="2" customWidth="1"/>
    <col min="51" max="52" width="13.421875" style="2" customWidth="1"/>
    <col min="53" max="16384" width="9.7109375" style="2" customWidth="1"/>
  </cols>
  <sheetData>
    <row r="1" spans="1:51" ht="15.75">
      <c r="A1" s="13" t="s">
        <v>568</v>
      </c>
      <c r="B1" s="13"/>
      <c r="C1" s="14"/>
      <c r="D1" s="14"/>
      <c r="F1" s="14"/>
      <c r="G1" s="14"/>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row>
    <row r="2" spans="1:53" s="18" customFormat="1" ht="12.75">
      <c r="A2" s="23" t="s">
        <v>592</v>
      </c>
      <c r="B2" s="39"/>
      <c r="C2" s="34"/>
      <c r="D2" s="34"/>
      <c r="E2" s="94"/>
      <c r="F2" s="34"/>
      <c r="G2" s="34"/>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row>
    <row r="3" spans="1:54" ht="218.25">
      <c r="A3" s="16" t="s">
        <v>47</v>
      </c>
      <c r="B3" s="16" t="s">
        <v>48</v>
      </c>
      <c r="C3" s="16" t="s">
        <v>49</v>
      </c>
      <c r="D3" s="16" t="s">
        <v>50</v>
      </c>
      <c r="E3" s="26" t="s">
        <v>561</v>
      </c>
      <c r="F3" s="16" t="s">
        <v>129</v>
      </c>
      <c r="G3" s="16" t="s">
        <v>130</v>
      </c>
      <c r="H3" s="16" t="s">
        <v>80</v>
      </c>
      <c r="I3" s="16" t="s">
        <v>183</v>
      </c>
      <c r="J3" s="16" t="s">
        <v>81</v>
      </c>
      <c r="K3" s="16" t="s">
        <v>184</v>
      </c>
      <c r="L3" s="16" t="s">
        <v>82</v>
      </c>
      <c r="M3" s="16" t="s">
        <v>83</v>
      </c>
      <c r="N3" s="16" t="s">
        <v>84</v>
      </c>
      <c r="O3" s="16" t="s">
        <v>131</v>
      </c>
      <c r="P3" s="16" t="s">
        <v>51</v>
      </c>
      <c r="Q3" s="16" t="s">
        <v>52</v>
      </c>
      <c r="R3" s="16" t="s">
        <v>53</v>
      </c>
      <c r="S3" s="16" t="s">
        <v>54</v>
      </c>
      <c r="T3" s="16" t="s">
        <v>55</v>
      </c>
      <c r="U3" s="16" t="s">
        <v>85</v>
      </c>
      <c r="V3" s="16" t="s">
        <v>56</v>
      </c>
      <c r="W3" s="16" t="s">
        <v>86</v>
      </c>
      <c r="X3" s="16" t="s">
        <v>87</v>
      </c>
      <c r="Y3" s="16" t="s">
        <v>88</v>
      </c>
      <c r="Z3" s="16" t="s">
        <v>57</v>
      </c>
      <c r="AA3" s="16" t="s">
        <v>58</v>
      </c>
      <c r="AB3" s="16" t="s">
        <v>566</v>
      </c>
      <c r="AC3" s="16" t="s">
        <v>59</v>
      </c>
      <c r="AD3" s="16" t="s">
        <v>60</v>
      </c>
      <c r="AE3" s="16" t="s">
        <v>61</v>
      </c>
      <c r="AF3" s="16" t="s">
        <v>62</v>
      </c>
      <c r="AG3" s="16" t="s">
        <v>63</v>
      </c>
      <c r="AH3" s="17" t="s">
        <v>132</v>
      </c>
      <c r="AI3" s="16" t="s">
        <v>64</v>
      </c>
      <c r="AJ3" s="16" t="s">
        <v>65</v>
      </c>
      <c r="AK3" s="16" t="s">
        <v>567</v>
      </c>
      <c r="AL3" s="16" t="s">
        <v>66</v>
      </c>
      <c r="AM3" s="16" t="s">
        <v>67</v>
      </c>
      <c r="AN3" s="16" t="s">
        <v>68</v>
      </c>
      <c r="AO3" s="16" t="s">
        <v>69</v>
      </c>
      <c r="AP3" s="16" t="s">
        <v>70</v>
      </c>
      <c r="AQ3" s="16" t="s">
        <v>71</v>
      </c>
      <c r="AR3" s="16" t="s">
        <v>72</v>
      </c>
      <c r="AS3" s="16" t="s">
        <v>73</v>
      </c>
      <c r="AT3" s="16" t="s">
        <v>74</v>
      </c>
      <c r="AU3" s="16" t="s">
        <v>75</v>
      </c>
      <c r="AV3" s="16" t="s">
        <v>76</v>
      </c>
      <c r="AW3" s="16" t="s">
        <v>77</v>
      </c>
      <c r="AX3" s="16" t="s">
        <v>78</v>
      </c>
      <c r="AY3" s="16" t="s">
        <v>79</v>
      </c>
      <c r="AZ3" s="10" t="s">
        <v>558</v>
      </c>
      <c r="BA3" s="10" t="s">
        <v>559</v>
      </c>
      <c r="BB3" s="10" t="s">
        <v>560</v>
      </c>
    </row>
    <row r="4" spans="1:57" s="47" customFormat="1" ht="12.75">
      <c r="A4" s="58" t="s">
        <v>98</v>
      </c>
      <c r="B4" s="58" t="s">
        <v>20</v>
      </c>
      <c r="C4" s="140">
        <v>41107</v>
      </c>
      <c r="D4" s="40" t="s">
        <v>148</v>
      </c>
      <c r="E4" s="95" t="s">
        <v>563</v>
      </c>
      <c r="F4" s="40">
        <v>760</v>
      </c>
      <c r="G4" s="109">
        <v>2.9</v>
      </c>
      <c r="H4" s="109">
        <v>8.3</v>
      </c>
      <c r="I4" s="126">
        <v>112</v>
      </c>
      <c r="J4" s="109">
        <v>8</v>
      </c>
      <c r="K4" s="33">
        <v>1.75</v>
      </c>
      <c r="L4" s="40">
        <v>3360</v>
      </c>
      <c r="M4" s="109">
        <v>30.4</v>
      </c>
      <c r="N4" s="40">
        <v>1.35</v>
      </c>
      <c r="O4" s="109">
        <v>2.7</v>
      </c>
      <c r="P4" s="40" t="s">
        <v>3</v>
      </c>
      <c r="Q4" s="40">
        <v>25.9</v>
      </c>
      <c r="R4" s="40">
        <v>63.2</v>
      </c>
      <c r="S4" s="40">
        <v>20.1</v>
      </c>
      <c r="T4" s="40">
        <v>504</v>
      </c>
      <c r="U4" s="99" t="s">
        <v>553</v>
      </c>
      <c r="V4" s="109">
        <v>28.9</v>
      </c>
      <c r="W4" s="109">
        <v>28.9</v>
      </c>
      <c r="X4" s="109">
        <v>35.2</v>
      </c>
      <c r="Y4" s="99" t="s">
        <v>553</v>
      </c>
      <c r="Z4" s="40">
        <v>994</v>
      </c>
      <c r="AA4" s="107">
        <v>0.12</v>
      </c>
      <c r="AB4" s="40">
        <v>5.67</v>
      </c>
      <c r="AC4" s="40">
        <v>135</v>
      </c>
      <c r="AD4" s="107">
        <v>0.5</v>
      </c>
      <c r="AE4" s="40" t="s">
        <v>142</v>
      </c>
      <c r="AF4" s="40" t="s">
        <v>569</v>
      </c>
      <c r="AG4" s="40" t="s">
        <v>134</v>
      </c>
      <c r="AH4" s="40" t="s">
        <v>152</v>
      </c>
      <c r="AI4" s="40" t="s">
        <v>136</v>
      </c>
      <c r="AJ4" s="112">
        <v>0.031</v>
      </c>
      <c r="AK4" s="109">
        <v>3.9</v>
      </c>
      <c r="AL4" s="40" t="s">
        <v>17</v>
      </c>
      <c r="AM4" s="40">
        <v>0.833</v>
      </c>
      <c r="AN4" s="40" t="s">
        <v>7</v>
      </c>
      <c r="AO4" s="42">
        <v>8.6</v>
      </c>
      <c r="AP4" s="40" t="s">
        <v>147</v>
      </c>
      <c r="AQ4" s="40">
        <v>1.62</v>
      </c>
      <c r="AR4" s="40">
        <v>1.27</v>
      </c>
      <c r="AS4" s="107">
        <v>0.56</v>
      </c>
      <c r="AT4" s="40" t="s">
        <v>8</v>
      </c>
      <c r="AU4" s="40" t="s">
        <v>584</v>
      </c>
      <c r="AV4" s="40" t="s">
        <v>584</v>
      </c>
      <c r="AW4" s="40" t="s">
        <v>140</v>
      </c>
      <c r="AX4" s="40" t="s">
        <v>584</v>
      </c>
      <c r="AY4" s="42">
        <v>0.02</v>
      </c>
      <c r="AZ4" s="18">
        <v>1270741</v>
      </c>
      <c r="BA4" s="18">
        <v>8963</v>
      </c>
      <c r="BB4" s="20">
        <v>1242423</v>
      </c>
      <c r="BC4" s="18"/>
      <c r="BD4" s="18"/>
      <c r="BE4" s="18"/>
    </row>
    <row r="5" spans="1:57" s="57" customFormat="1" ht="12.75">
      <c r="A5" s="58" t="s">
        <v>98</v>
      </c>
      <c r="B5" s="58" t="s">
        <v>20</v>
      </c>
      <c r="C5" s="140">
        <v>41148</v>
      </c>
      <c r="D5" s="40" t="s">
        <v>153</v>
      </c>
      <c r="E5" s="95" t="s">
        <v>563</v>
      </c>
      <c r="F5" s="40">
        <v>763</v>
      </c>
      <c r="G5" s="109">
        <v>3.5</v>
      </c>
      <c r="H5" s="109">
        <v>8</v>
      </c>
      <c r="I5" s="126">
        <v>104</v>
      </c>
      <c r="J5" s="109">
        <v>7.9</v>
      </c>
      <c r="K5" s="33">
        <v>2.25</v>
      </c>
      <c r="L5" s="40">
        <v>4260</v>
      </c>
      <c r="M5" s="109">
        <v>28.1</v>
      </c>
      <c r="N5" s="40">
        <v>0.6</v>
      </c>
      <c r="O5" s="109">
        <v>1.2</v>
      </c>
      <c r="P5" s="40" t="s">
        <v>3</v>
      </c>
      <c r="Q5" s="40">
        <v>33.7</v>
      </c>
      <c r="R5" s="40">
        <v>82.1</v>
      </c>
      <c r="S5" s="40">
        <v>24.6</v>
      </c>
      <c r="T5" s="40">
        <v>645</v>
      </c>
      <c r="U5" s="99" t="s">
        <v>553</v>
      </c>
      <c r="V5" s="110" t="s">
        <v>553</v>
      </c>
      <c r="W5" s="109">
        <v>27.9</v>
      </c>
      <c r="X5" s="109">
        <v>33.8</v>
      </c>
      <c r="Y5" s="40">
        <v>0.1</v>
      </c>
      <c r="Z5" s="40">
        <v>1260</v>
      </c>
      <c r="AA5" s="107">
        <v>0.13</v>
      </c>
      <c r="AB5" s="40">
        <v>6.46</v>
      </c>
      <c r="AC5" s="40">
        <v>168</v>
      </c>
      <c r="AD5" s="107">
        <v>0.48</v>
      </c>
      <c r="AE5" s="40" t="s">
        <v>142</v>
      </c>
      <c r="AF5" s="40" t="s">
        <v>569</v>
      </c>
      <c r="AG5" s="40" t="s">
        <v>134</v>
      </c>
      <c r="AH5" s="40" t="s">
        <v>154</v>
      </c>
      <c r="AI5" s="40" t="s">
        <v>136</v>
      </c>
      <c r="AJ5" s="112">
        <v>0.031</v>
      </c>
      <c r="AK5" s="109">
        <v>4.1</v>
      </c>
      <c r="AL5" s="40" t="s">
        <v>17</v>
      </c>
      <c r="AM5" s="107">
        <v>1</v>
      </c>
      <c r="AN5" s="40" t="s">
        <v>7</v>
      </c>
      <c r="AO5" s="40" t="s">
        <v>12</v>
      </c>
      <c r="AP5" s="40" t="s">
        <v>147</v>
      </c>
      <c r="AQ5" s="40">
        <v>54.6</v>
      </c>
      <c r="AR5" s="40">
        <v>1.87</v>
      </c>
      <c r="AS5" s="107">
        <v>0.55</v>
      </c>
      <c r="AT5" s="40" t="s">
        <v>8</v>
      </c>
      <c r="AU5" s="40" t="s">
        <v>584</v>
      </c>
      <c r="AV5" s="40" t="s">
        <v>584</v>
      </c>
      <c r="AW5" s="40" t="s">
        <v>140</v>
      </c>
      <c r="AX5" s="42">
        <v>0.23</v>
      </c>
      <c r="AY5" s="40" t="s">
        <v>137</v>
      </c>
      <c r="AZ5" s="18">
        <v>1326412</v>
      </c>
      <c r="BA5" s="18">
        <v>5752</v>
      </c>
      <c r="BB5" s="20">
        <v>1285750</v>
      </c>
      <c r="BC5" s="18"/>
      <c r="BD5" s="18"/>
      <c r="BE5" s="18"/>
    </row>
    <row r="6" spans="1:57" s="57" customFormat="1" ht="12.75">
      <c r="A6" s="58" t="s">
        <v>99</v>
      </c>
      <c r="B6" s="58" t="s">
        <v>42</v>
      </c>
      <c r="C6" s="140">
        <v>41107</v>
      </c>
      <c r="D6" s="40" t="s">
        <v>155</v>
      </c>
      <c r="E6" s="95" t="s">
        <v>563</v>
      </c>
      <c r="F6" s="40">
        <v>760</v>
      </c>
      <c r="G6" s="109">
        <v>5.3</v>
      </c>
      <c r="H6" s="109">
        <v>8.9</v>
      </c>
      <c r="I6" s="126">
        <v>119</v>
      </c>
      <c r="J6" s="109">
        <v>8.1</v>
      </c>
      <c r="K6" s="33">
        <v>1.94</v>
      </c>
      <c r="L6" s="40">
        <v>3700</v>
      </c>
      <c r="M6" s="109">
        <v>30.1</v>
      </c>
      <c r="N6" s="40">
        <v>0.95</v>
      </c>
      <c r="O6" s="109">
        <v>1.9</v>
      </c>
      <c r="P6" s="40" t="s">
        <v>3</v>
      </c>
      <c r="Q6" s="40">
        <v>28.9</v>
      </c>
      <c r="R6" s="40">
        <v>70.8</v>
      </c>
      <c r="S6" s="40">
        <v>21.9</v>
      </c>
      <c r="T6" s="40">
        <v>568</v>
      </c>
      <c r="U6" s="99" t="s">
        <v>553</v>
      </c>
      <c r="V6" s="109">
        <v>34</v>
      </c>
      <c r="W6" s="109">
        <v>29.9</v>
      </c>
      <c r="X6" s="109">
        <v>36.4</v>
      </c>
      <c r="Y6" s="99" t="s">
        <v>553</v>
      </c>
      <c r="Z6" s="40">
        <v>1100</v>
      </c>
      <c r="AA6" s="107">
        <v>0.12</v>
      </c>
      <c r="AB6" s="40">
        <v>6.23</v>
      </c>
      <c r="AC6" s="40">
        <v>150</v>
      </c>
      <c r="AD6" s="107">
        <v>0.48</v>
      </c>
      <c r="AE6" s="40" t="s">
        <v>142</v>
      </c>
      <c r="AF6" s="40" t="s">
        <v>569</v>
      </c>
      <c r="AG6" s="40" t="s">
        <v>134</v>
      </c>
      <c r="AH6" s="40" t="s">
        <v>154</v>
      </c>
      <c r="AI6" s="40" t="s">
        <v>136</v>
      </c>
      <c r="AJ6" s="112">
        <v>0.023</v>
      </c>
      <c r="AK6" s="109">
        <v>5.6</v>
      </c>
      <c r="AL6" s="40" t="s">
        <v>17</v>
      </c>
      <c r="AM6" s="40">
        <v>1.12</v>
      </c>
      <c r="AN6" s="40" t="s">
        <v>7</v>
      </c>
      <c r="AO6" s="42">
        <v>8.1</v>
      </c>
      <c r="AP6" s="40" t="s">
        <v>147</v>
      </c>
      <c r="AQ6" s="40">
        <v>5.79</v>
      </c>
      <c r="AR6" s="107">
        <v>1.8</v>
      </c>
      <c r="AS6" s="107">
        <v>0.49</v>
      </c>
      <c r="AT6" s="40" t="s">
        <v>8</v>
      </c>
      <c r="AU6" s="40" t="s">
        <v>584</v>
      </c>
      <c r="AV6" s="40" t="s">
        <v>584</v>
      </c>
      <c r="AW6" s="40" t="s">
        <v>140</v>
      </c>
      <c r="AX6" s="40" t="s">
        <v>584</v>
      </c>
      <c r="AY6" s="42">
        <v>0.02</v>
      </c>
      <c r="AZ6" s="39">
        <v>859384</v>
      </c>
      <c r="BA6" s="39">
        <v>8074</v>
      </c>
      <c r="BB6" s="20">
        <v>837601</v>
      </c>
      <c r="BC6" s="39"/>
      <c r="BD6" s="39"/>
      <c r="BE6" s="39"/>
    </row>
    <row r="7" spans="1:57" s="57" customFormat="1" ht="12.75">
      <c r="A7" s="59" t="s">
        <v>100</v>
      </c>
      <c r="B7" s="58" t="s">
        <v>15</v>
      </c>
      <c r="C7" s="140">
        <v>41113</v>
      </c>
      <c r="D7" s="40" t="s">
        <v>138</v>
      </c>
      <c r="E7" s="95" t="s">
        <v>563</v>
      </c>
      <c r="F7" s="40">
        <v>762</v>
      </c>
      <c r="G7" s="109">
        <v>8.4</v>
      </c>
      <c r="H7" s="109">
        <v>4.3</v>
      </c>
      <c r="I7" s="126">
        <v>57</v>
      </c>
      <c r="J7" s="109">
        <v>6.6</v>
      </c>
      <c r="K7" s="33">
        <v>0.16458267423078782</v>
      </c>
      <c r="L7" s="40">
        <v>342</v>
      </c>
      <c r="M7" s="109">
        <v>30.2</v>
      </c>
      <c r="N7" s="40">
        <v>0.5</v>
      </c>
      <c r="O7" s="109">
        <v>1</v>
      </c>
      <c r="P7" s="40" t="s">
        <v>3</v>
      </c>
      <c r="Q7" s="107">
        <v>9.5</v>
      </c>
      <c r="R7" s="40">
        <v>7.3</v>
      </c>
      <c r="S7" s="107">
        <v>4.5</v>
      </c>
      <c r="T7" s="40">
        <v>47.7</v>
      </c>
      <c r="U7" s="99" t="s">
        <v>553</v>
      </c>
      <c r="V7" s="109">
        <v>22.6</v>
      </c>
      <c r="W7" s="109">
        <v>20.8</v>
      </c>
      <c r="X7" s="109">
        <v>25.4</v>
      </c>
      <c r="Y7" s="99" t="s">
        <v>553</v>
      </c>
      <c r="Z7" s="40">
        <v>75.6</v>
      </c>
      <c r="AA7" s="107">
        <v>0.08</v>
      </c>
      <c r="AB7" s="40">
        <v>7.94</v>
      </c>
      <c r="AC7" s="40">
        <v>16.3</v>
      </c>
      <c r="AD7" s="107">
        <v>0.71</v>
      </c>
      <c r="AE7" s="42">
        <v>0.07</v>
      </c>
      <c r="AF7" s="42">
        <v>0.092</v>
      </c>
      <c r="AG7" s="42">
        <v>0.004</v>
      </c>
      <c r="AH7" s="107">
        <v>0.8</v>
      </c>
      <c r="AI7" s="42">
        <v>0.026</v>
      </c>
      <c r="AJ7" s="112">
        <v>0.088</v>
      </c>
      <c r="AK7" s="109">
        <v>8.7</v>
      </c>
      <c r="AL7" s="42">
        <v>47.8</v>
      </c>
      <c r="AM7" s="40">
        <v>1.15</v>
      </c>
      <c r="AN7" s="40" t="s">
        <v>571</v>
      </c>
      <c r="AO7" s="42">
        <v>1170</v>
      </c>
      <c r="AP7" s="42">
        <v>0.257</v>
      </c>
      <c r="AQ7" s="40">
        <v>397</v>
      </c>
      <c r="AR7" s="40">
        <v>0.349</v>
      </c>
      <c r="AS7" s="107">
        <v>0.74</v>
      </c>
      <c r="AT7" s="40" t="s">
        <v>4</v>
      </c>
      <c r="AU7" s="40" t="s">
        <v>584</v>
      </c>
      <c r="AV7" s="40" t="s">
        <v>584</v>
      </c>
      <c r="AW7" s="40" t="s">
        <v>140</v>
      </c>
      <c r="AX7" s="40" t="s">
        <v>584</v>
      </c>
      <c r="AY7" s="40" t="s">
        <v>137</v>
      </c>
      <c r="AZ7" s="39">
        <v>10275</v>
      </c>
      <c r="BA7" s="39">
        <v>3524</v>
      </c>
      <c r="BB7" s="20">
        <v>4720</v>
      </c>
      <c r="BC7" s="39"/>
      <c r="BD7" s="39"/>
      <c r="BE7" s="39"/>
    </row>
    <row r="8" spans="1:57" s="57" customFormat="1" ht="12.75">
      <c r="A8" s="58" t="s">
        <v>101</v>
      </c>
      <c r="B8" s="58" t="s">
        <v>41</v>
      </c>
      <c r="C8" s="140">
        <v>41113</v>
      </c>
      <c r="D8" s="40" t="s">
        <v>157</v>
      </c>
      <c r="E8" s="95" t="s">
        <v>563</v>
      </c>
      <c r="F8" s="40">
        <v>763</v>
      </c>
      <c r="G8" s="109">
        <v>6</v>
      </c>
      <c r="H8" s="109">
        <v>6</v>
      </c>
      <c r="I8" s="126">
        <v>80</v>
      </c>
      <c r="J8" s="109">
        <v>6.6</v>
      </c>
      <c r="K8" s="33">
        <v>0.5</v>
      </c>
      <c r="L8" s="40">
        <v>1030</v>
      </c>
      <c r="M8" s="109">
        <v>31.1</v>
      </c>
      <c r="N8" s="40">
        <v>0.9</v>
      </c>
      <c r="O8" s="109">
        <v>1.8</v>
      </c>
      <c r="P8" s="40" t="s">
        <v>3</v>
      </c>
      <c r="Q8" s="40">
        <v>12.4</v>
      </c>
      <c r="R8" s="40">
        <v>19.6</v>
      </c>
      <c r="S8" s="40">
        <v>7.71</v>
      </c>
      <c r="T8" s="40">
        <v>152</v>
      </c>
      <c r="U8" s="99" t="s">
        <v>553</v>
      </c>
      <c r="V8" s="109">
        <v>18.2</v>
      </c>
      <c r="W8" s="109">
        <v>17.7</v>
      </c>
      <c r="X8" s="109">
        <v>21.6</v>
      </c>
      <c r="Y8" s="99" t="s">
        <v>553</v>
      </c>
      <c r="Z8" s="40">
        <v>272</v>
      </c>
      <c r="AA8" s="107">
        <v>0.09</v>
      </c>
      <c r="AB8" s="40">
        <v>5.71</v>
      </c>
      <c r="AC8" s="40">
        <v>39.8</v>
      </c>
      <c r="AD8" s="107">
        <v>0.69</v>
      </c>
      <c r="AE8" s="42">
        <v>0.03</v>
      </c>
      <c r="AF8" s="40" t="s">
        <v>569</v>
      </c>
      <c r="AG8" s="42">
        <v>0.002</v>
      </c>
      <c r="AH8" s="40" t="s">
        <v>158</v>
      </c>
      <c r="AI8" s="42">
        <v>0.011</v>
      </c>
      <c r="AJ8" s="112">
        <v>0.064</v>
      </c>
      <c r="AK8" s="109">
        <v>7.1</v>
      </c>
      <c r="AL8" s="42">
        <v>38.3</v>
      </c>
      <c r="AM8" s="40">
        <v>0.486</v>
      </c>
      <c r="AN8" s="40" t="s">
        <v>571</v>
      </c>
      <c r="AO8" s="42">
        <v>876</v>
      </c>
      <c r="AP8" s="42">
        <v>0.193</v>
      </c>
      <c r="AQ8" s="40">
        <v>242</v>
      </c>
      <c r="AR8" s="40">
        <v>0.392</v>
      </c>
      <c r="AS8" s="107">
        <v>0.75</v>
      </c>
      <c r="AT8" s="40" t="s">
        <v>4</v>
      </c>
      <c r="AU8" s="42">
        <v>0.13</v>
      </c>
      <c r="AV8" s="40" t="s">
        <v>584</v>
      </c>
      <c r="AW8" s="40" t="s">
        <v>140</v>
      </c>
      <c r="AX8" s="40" t="s">
        <v>584</v>
      </c>
      <c r="AY8" s="40" t="s">
        <v>137</v>
      </c>
      <c r="AZ8" s="39">
        <v>8568</v>
      </c>
      <c r="BA8" s="39">
        <v>2372</v>
      </c>
      <c r="BB8" s="20">
        <v>3376</v>
      </c>
      <c r="BC8" s="39"/>
      <c r="BD8" s="39"/>
      <c r="BE8" s="39"/>
    </row>
    <row r="9" spans="1:57" s="57" customFormat="1" ht="12.75">
      <c r="A9" s="58" t="s">
        <v>102</v>
      </c>
      <c r="B9" s="58" t="s">
        <v>16</v>
      </c>
      <c r="C9" s="140">
        <v>41113</v>
      </c>
      <c r="D9" s="40" t="s">
        <v>127</v>
      </c>
      <c r="E9" s="95" t="s">
        <v>563</v>
      </c>
      <c r="F9" s="40">
        <v>765</v>
      </c>
      <c r="G9" s="109">
        <v>8.4</v>
      </c>
      <c r="H9" s="109">
        <v>8.1</v>
      </c>
      <c r="I9" s="126">
        <v>105</v>
      </c>
      <c r="J9" s="109">
        <v>7.5</v>
      </c>
      <c r="K9" s="33">
        <v>1.4047713826907957</v>
      </c>
      <c r="L9" s="40">
        <v>2720</v>
      </c>
      <c r="M9" s="109">
        <v>29.1</v>
      </c>
      <c r="N9" s="40">
        <v>1</v>
      </c>
      <c r="O9" s="109">
        <v>2</v>
      </c>
      <c r="P9" s="40" t="s">
        <v>3</v>
      </c>
      <c r="Q9" s="40">
        <v>25.1</v>
      </c>
      <c r="R9" s="40">
        <v>56.3</v>
      </c>
      <c r="S9" s="40">
        <v>17.2</v>
      </c>
      <c r="T9" s="40">
        <v>429</v>
      </c>
      <c r="U9" s="99" t="s">
        <v>553</v>
      </c>
      <c r="V9" s="109">
        <v>26.4</v>
      </c>
      <c r="W9" s="109">
        <v>23.9</v>
      </c>
      <c r="X9" s="109">
        <v>28.9</v>
      </c>
      <c r="Y9" s="40">
        <v>0.1</v>
      </c>
      <c r="Z9" s="40">
        <v>820</v>
      </c>
      <c r="AA9" s="107">
        <v>0.11</v>
      </c>
      <c r="AB9" s="40">
        <v>5.83</v>
      </c>
      <c r="AC9" s="40">
        <v>114</v>
      </c>
      <c r="AD9" s="107">
        <v>0.57</v>
      </c>
      <c r="AE9" s="40" t="s">
        <v>142</v>
      </c>
      <c r="AF9" s="40" t="s">
        <v>569</v>
      </c>
      <c r="AG9" s="42">
        <v>0.001</v>
      </c>
      <c r="AH9" s="40" t="s">
        <v>159</v>
      </c>
      <c r="AI9" s="40" t="s">
        <v>136</v>
      </c>
      <c r="AJ9" s="112">
        <v>0.027</v>
      </c>
      <c r="AK9" s="109">
        <v>9</v>
      </c>
      <c r="AL9" s="40" t="s">
        <v>17</v>
      </c>
      <c r="AM9" s="40">
        <v>1.01</v>
      </c>
      <c r="AN9" s="40" t="s">
        <v>7</v>
      </c>
      <c r="AO9" s="42">
        <v>24.1</v>
      </c>
      <c r="AP9" s="40" t="s">
        <v>147</v>
      </c>
      <c r="AQ9" s="40">
        <v>68.2</v>
      </c>
      <c r="AR9" s="40">
        <v>1.25</v>
      </c>
      <c r="AS9" s="107">
        <v>0.61</v>
      </c>
      <c r="AT9" s="40" t="s">
        <v>8</v>
      </c>
      <c r="AU9" s="40" t="s">
        <v>584</v>
      </c>
      <c r="AV9" s="40" t="s">
        <v>584</v>
      </c>
      <c r="AW9" s="40" t="s">
        <v>140</v>
      </c>
      <c r="AX9" s="40" t="s">
        <v>584</v>
      </c>
      <c r="AY9" s="40" t="s">
        <v>137</v>
      </c>
      <c r="AZ9" s="39">
        <v>315145</v>
      </c>
      <c r="BA9" s="39">
        <v>11042</v>
      </c>
      <c r="BB9" s="20">
        <v>302255</v>
      </c>
      <c r="BC9" s="39"/>
      <c r="BD9" s="39"/>
      <c r="BE9" s="39"/>
    </row>
    <row r="10" spans="1:57" s="57" customFormat="1" ht="12.75">
      <c r="A10" s="58" t="s">
        <v>102</v>
      </c>
      <c r="B10" s="58" t="s">
        <v>16</v>
      </c>
      <c r="C10" s="140">
        <v>41148</v>
      </c>
      <c r="D10" s="40" t="s">
        <v>148</v>
      </c>
      <c r="E10" s="95" t="s">
        <v>563</v>
      </c>
      <c r="F10" s="40">
        <v>763</v>
      </c>
      <c r="G10" s="109">
        <v>6.5</v>
      </c>
      <c r="H10" s="109">
        <v>8.8</v>
      </c>
      <c r="I10" s="126">
        <v>113</v>
      </c>
      <c r="J10" s="109">
        <v>8.1</v>
      </c>
      <c r="K10" s="33">
        <v>1.95</v>
      </c>
      <c r="L10" s="40">
        <v>3720</v>
      </c>
      <c r="M10" s="109">
        <v>28.3</v>
      </c>
      <c r="N10" s="40">
        <v>0.9</v>
      </c>
      <c r="O10" s="109">
        <v>1.8</v>
      </c>
      <c r="P10" s="40" t="s">
        <v>3</v>
      </c>
      <c r="Q10" s="40">
        <v>29.9</v>
      </c>
      <c r="R10" s="40">
        <v>68.9</v>
      </c>
      <c r="S10" s="40">
        <v>20.2</v>
      </c>
      <c r="T10" s="40">
        <v>549</v>
      </c>
      <c r="U10" s="99" t="s">
        <v>553</v>
      </c>
      <c r="V10" s="110" t="s">
        <v>553</v>
      </c>
      <c r="W10" s="109">
        <v>22.8</v>
      </c>
      <c r="X10" s="109">
        <v>27.7</v>
      </c>
      <c r="Y10" s="40">
        <v>0.1</v>
      </c>
      <c r="Z10" s="40">
        <v>1080</v>
      </c>
      <c r="AA10" s="107">
        <v>0.14</v>
      </c>
      <c r="AB10" s="40">
        <v>5.68</v>
      </c>
      <c r="AC10" s="40">
        <v>146</v>
      </c>
      <c r="AD10" s="107">
        <v>0.53</v>
      </c>
      <c r="AE10" s="40" t="s">
        <v>142</v>
      </c>
      <c r="AF10" s="40" t="s">
        <v>569</v>
      </c>
      <c r="AG10" s="42">
        <v>0.001</v>
      </c>
      <c r="AH10" s="40" t="s">
        <v>160</v>
      </c>
      <c r="AI10" s="40" t="s">
        <v>136</v>
      </c>
      <c r="AJ10" s="112">
        <v>0.043</v>
      </c>
      <c r="AK10" s="109">
        <v>6.7</v>
      </c>
      <c r="AL10" s="40" t="s">
        <v>17</v>
      </c>
      <c r="AM10" s="40">
        <v>0.559</v>
      </c>
      <c r="AN10" s="42">
        <v>7.3</v>
      </c>
      <c r="AO10" s="40" t="s">
        <v>11</v>
      </c>
      <c r="AP10" s="40" t="s">
        <v>147</v>
      </c>
      <c r="AQ10" s="40">
        <v>13.7</v>
      </c>
      <c r="AR10" s="40">
        <v>1.26</v>
      </c>
      <c r="AS10" s="107">
        <v>0.6</v>
      </c>
      <c r="AT10" s="42">
        <v>6.1</v>
      </c>
      <c r="AU10" s="40" t="s">
        <v>584</v>
      </c>
      <c r="AV10" s="40" t="s">
        <v>584</v>
      </c>
      <c r="AW10" s="40" t="s">
        <v>140</v>
      </c>
      <c r="AX10" s="40" t="s">
        <v>584</v>
      </c>
      <c r="AY10" s="40" t="s">
        <v>137</v>
      </c>
      <c r="AZ10" s="39">
        <v>742111</v>
      </c>
      <c r="BA10" s="39">
        <v>4393</v>
      </c>
      <c r="BB10" s="20">
        <v>718513</v>
      </c>
      <c r="BC10" s="39"/>
      <c r="BD10" s="39"/>
      <c r="BE10" s="39"/>
    </row>
    <row r="11" spans="1:57" s="57" customFormat="1" ht="12.75">
      <c r="A11" s="58" t="s">
        <v>108</v>
      </c>
      <c r="B11" s="58" t="s">
        <v>26</v>
      </c>
      <c r="C11" s="140">
        <v>41127</v>
      </c>
      <c r="D11" s="40" t="s">
        <v>155</v>
      </c>
      <c r="E11" s="95" t="s">
        <v>563</v>
      </c>
      <c r="F11" s="40">
        <v>763</v>
      </c>
      <c r="G11" s="109">
        <v>10.3</v>
      </c>
      <c r="H11" s="109">
        <v>6.4</v>
      </c>
      <c r="I11" s="126">
        <v>84</v>
      </c>
      <c r="J11" s="109">
        <v>7.1</v>
      </c>
      <c r="K11" s="33">
        <v>0.06444251823777651</v>
      </c>
      <c r="L11" s="40">
        <v>129</v>
      </c>
      <c r="M11" s="109">
        <v>29.7</v>
      </c>
      <c r="N11" s="40">
        <v>0.7</v>
      </c>
      <c r="O11" s="109">
        <v>1.4</v>
      </c>
      <c r="P11" s="40" t="s">
        <v>3</v>
      </c>
      <c r="Q11" s="40">
        <v>9.14</v>
      </c>
      <c r="R11" s="40">
        <v>3.95</v>
      </c>
      <c r="S11" s="40">
        <v>2.24</v>
      </c>
      <c r="T11" s="40">
        <v>9.83</v>
      </c>
      <c r="U11" s="99" t="s">
        <v>553</v>
      </c>
      <c r="V11" s="109">
        <v>35.4</v>
      </c>
      <c r="W11" s="109">
        <v>42.1</v>
      </c>
      <c r="X11" s="109">
        <v>51</v>
      </c>
      <c r="Y11" s="99" t="s">
        <v>553</v>
      </c>
      <c r="Z11" s="40">
        <v>9.2</v>
      </c>
      <c r="AA11" s="107">
        <v>0.1</v>
      </c>
      <c r="AB11" s="40">
        <v>10.2</v>
      </c>
      <c r="AC11" s="40">
        <v>11.6</v>
      </c>
      <c r="AD11" s="107">
        <v>0.4</v>
      </c>
      <c r="AE11" s="40" t="s">
        <v>142</v>
      </c>
      <c r="AF11" s="42">
        <v>0.183</v>
      </c>
      <c r="AG11" s="42">
        <v>0.002</v>
      </c>
      <c r="AH11" s="42">
        <v>0.59</v>
      </c>
      <c r="AI11" s="112">
        <v>0.01</v>
      </c>
      <c r="AJ11" s="112">
        <v>0.043</v>
      </c>
      <c r="AK11" s="109">
        <v>8.8</v>
      </c>
      <c r="AL11" s="42">
        <v>28.3</v>
      </c>
      <c r="AM11" s="40">
        <v>0.601</v>
      </c>
      <c r="AN11" s="109">
        <v>1</v>
      </c>
      <c r="AO11" s="42">
        <v>124</v>
      </c>
      <c r="AP11" s="42">
        <v>0.052</v>
      </c>
      <c r="AQ11" s="40">
        <v>14.8</v>
      </c>
      <c r="AR11" s="40">
        <v>0.559</v>
      </c>
      <c r="AS11" s="107">
        <v>0.3</v>
      </c>
      <c r="AT11" s="40" t="s">
        <v>4</v>
      </c>
      <c r="AU11" s="40" t="s">
        <v>584</v>
      </c>
      <c r="AV11" s="40" t="s">
        <v>584</v>
      </c>
      <c r="AW11" s="40" t="s">
        <v>140</v>
      </c>
      <c r="AX11" s="40" t="s">
        <v>584</v>
      </c>
      <c r="AY11" s="40" t="s">
        <v>137</v>
      </c>
      <c r="AZ11" s="39">
        <v>13652</v>
      </c>
      <c r="BA11" s="39">
        <v>2516</v>
      </c>
      <c r="BB11" s="20">
        <v>4284</v>
      </c>
      <c r="BC11" s="39"/>
      <c r="BD11" s="39"/>
      <c r="BE11" s="39"/>
    </row>
    <row r="12" spans="1:57" s="57" customFormat="1" ht="12.75">
      <c r="A12" s="59" t="s">
        <v>109</v>
      </c>
      <c r="B12" s="58" t="s">
        <v>27</v>
      </c>
      <c r="C12" s="140">
        <v>41127</v>
      </c>
      <c r="D12" s="40" t="s">
        <v>145</v>
      </c>
      <c r="E12" s="95" t="s">
        <v>563</v>
      </c>
      <c r="F12" s="40">
        <v>763</v>
      </c>
      <c r="G12" s="109">
        <v>6.5</v>
      </c>
      <c r="H12" s="109">
        <v>7.6</v>
      </c>
      <c r="I12" s="126">
        <v>101</v>
      </c>
      <c r="J12" s="109">
        <v>6.7</v>
      </c>
      <c r="K12" s="33">
        <v>0.05361443411503348</v>
      </c>
      <c r="L12" s="40">
        <v>105</v>
      </c>
      <c r="M12" s="109">
        <v>30.4</v>
      </c>
      <c r="N12" s="40">
        <v>0.8</v>
      </c>
      <c r="O12" s="109">
        <v>1.6</v>
      </c>
      <c r="P12" s="40" t="s">
        <v>3</v>
      </c>
      <c r="Q12" s="40">
        <v>7.16</v>
      </c>
      <c r="R12" s="40">
        <v>2.64</v>
      </c>
      <c r="S12" s="40">
        <v>2.46</v>
      </c>
      <c r="T12" s="40">
        <v>8.32</v>
      </c>
      <c r="U12" s="99" t="s">
        <v>553</v>
      </c>
      <c r="V12" s="109">
        <v>26.7</v>
      </c>
      <c r="W12" s="109">
        <v>32.1</v>
      </c>
      <c r="X12" s="109">
        <v>30</v>
      </c>
      <c r="Y12" s="99" t="s">
        <v>553</v>
      </c>
      <c r="Z12" s="40">
        <v>9.1</v>
      </c>
      <c r="AA12" s="107">
        <v>0.09</v>
      </c>
      <c r="AB12" s="40">
        <v>5.53</v>
      </c>
      <c r="AC12" s="40">
        <v>6.18</v>
      </c>
      <c r="AD12" s="107">
        <v>0.76</v>
      </c>
      <c r="AE12" s="40" t="s">
        <v>142</v>
      </c>
      <c r="AF12" s="40" t="s">
        <v>569</v>
      </c>
      <c r="AG12" s="40" t="s">
        <v>134</v>
      </c>
      <c r="AH12" s="40" t="s">
        <v>156</v>
      </c>
      <c r="AI12" s="112">
        <v>0.01</v>
      </c>
      <c r="AJ12" s="112">
        <v>0.071</v>
      </c>
      <c r="AK12" s="109">
        <v>11.8</v>
      </c>
      <c r="AL12" s="42">
        <v>30.2</v>
      </c>
      <c r="AM12" s="40">
        <v>0.879</v>
      </c>
      <c r="AN12" s="40" t="s">
        <v>571</v>
      </c>
      <c r="AO12" s="42">
        <v>311</v>
      </c>
      <c r="AP12" s="42">
        <v>0.062</v>
      </c>
      <c r="AQ12" s="40">
        <v>102</v>
      </c>
      <c r="AR12" s="40">
        <v>0.223</v>
      </c>
      <c r="AS12" s="107">
        <v>0.51</v>
      </c>
      <c r="AT12" s="40" t="s">
        <v>4</v>
      </c>
      <c r="AU12" s="40" t="s">
        <v>584</v>
      </c>
      <c r="AV12" s="40" t="s">
        <v>584</v>
      </c>
      <c r="AW12" s="40" t="s">
        <v>140</v>
      </c>
      <c r="AX12" s="42">
        <v>0.35</v>
      </c>
      <c r="AY12" s="40" t="s">
        <v>137</v>
      </c>
      <c r="AZ12" s="39">
        <v>48758</v>
      </c>
      <c r="BA12" s="39">
        <v>4245</v>
      </c>
      <c r="BB12" s="20">
        <v>35107</v>
      </c>
      <c r="BC12" s="39"/>
      <c r="BD12" s="39"/>
      <c r="BE12" s="39"/>
    </row>
    <row r="13" spans="1:57" s="57" customFormat="1" ht="12.75">
      <c r="A13" s="58" t="s">
        <v>110</v>
      </c>
      <c r="B13" s="58" t="s">
        <v>2</v>
      </c>
      <c r="C13" s="140">
        <v>41102</v>
      </c>
      <c r="D13" s="40" t="s">
        <v>165</v>
      </c>
      <c r="E13" s="95" t="s">
        <v>563</v>
      </c>
      <c r="F13" s="40">
        <v>762</v>
      </c>
      <c r="G13" s="109">
        <v>5.9</v>
      </c>
      <c r="H13" s="109">
        <v>5.4</v>
      </c>
      <c r="I13" s="126">
        <v>71</v>
      </c>
      <c r="J13" s="109">
        <v>7.3</v>
      </c>
      <c r="K13" s="33">
        <v>0.22432020120067506</v>
      </c>
      <c r="L13" s="40">
        <v>465</v>
      </c>
      <c r="M13" s="109">
        <v>29.7</v>
      </c>
      <c r="N13" s="40">
        <v>0.6</v>
      </c>
      <c r="O13" s="109">
        <v>1.2</v>
      </c>
      <c r="P13" s="40" t="s">
        <v>3</v>
      </c>
      <c r="Q13" s="40">
        <v>11.6</v>
      </c>
      <c r="R13" s="40">
        <v>8.95</v>
      </c>
      <c r="S13" s="40">
        <v>4.11</v>
      </c>
      <c r="T13" s="40">
        <v>60.5</v>
      </c>
      <c r="U13" s="40">
        <v>44.6</v>
      </c>
      <c r="V13" s="110" t="s">
        <v>553</v>
      </c>
      <c r="W13" s="109">
        <v>42.1</v>
      </c>
      <c r="X13" s="109">
        <v>51</v>
      </c>
      <c r="Y13" s="99" t="s">
        <v>553</v>
      </c>
      <c r="Z13" s="99" t="s">
        <v>553</v>
      </c>
      <c r="AA13" s="107">
        <v>0.12</v>
      </c>
      <c r="AB13" s="40">
        <v>9.1</v>
      </c>
      <c r="AC13" s="99" t="s">
        <v>553</v>
      </c>
      <c r="AD13" s="107">
        <v>0.47</v>
      </c>
      <c r="AE13" s="42">
        <v>0.09</v>
      </c>
      <c r="AF13" s="42">
        <v>0.141</v>
      </c>
      <c r="AG13" s="42">
        <v>0.007</v>
      </c>
      <c r="AH13" s="42">
        <v>0.61</v>
      </c>
      <c r="AI13" s="42">
        <v>0.017</v>
      </c>
      <c r="AJ13" s="112">
        <v>0.056</v>
      </c>
      <c r="AK13" s="109">
        <v>6.8</v>
      </c>
      <c r="AL13" s="42">
        <v>41.1</v>
      </c>
      <c r="AM13" s="40">
        <v>1.34</v>
      </c>
      <c r="AN13" s="42">
        <v>0.91</v>
      </c>
      <c r="AO13" s="42">
        <v>68</v>
      </c>
      <c r="AP13" s="42">
        <v>0.045</v>
      </c>
      <c r="AQ13" s="40">
        <v>222</v>
      </c>
      <c r="AR13" s="40">
        <v>0.767</v>
      </c>
      <c r="AS13" s="107">
        <v>0.47</v>
      </c>
      <c r="AT13" s="40" t="s">
        <v>4</v>
      </c>
      <c r="AU13" s="40" t="s">
        <v>584</v>
      </c>
      <c r="AV13" s="40" t="s">
        <v>584</v>
      </c>
      <c r="AW13" s="40" t="s">
        <v>140</v>
      </c>
      <c r="AX13" s="40" t="s">
        <v>584</v>
      </c>
      <c r="AY13" s="40" t="s">
        <v>137</v>
      </c>
      <c r="AZ13" s="39">
        <v>20657</v>
      </c>
      <c r="BA13" s="39">
        <v>2595</v>
      </c>
      <c r="BB13" s="20">
        <v>2396</v>
      </c>
      <c r="BC13" s="39"/>
      <c r="BD13" s="39"/>
      <c r="BE13" s="39"/>
    </row>
    <row r="14" spans="1:57" s="57" customFormat="1" ht="12.75">
      <c r="A14" s="58" t="s">
        <v>110</v>
      </c>
      <c r="B14" s="58" t="s">
        <v>2</v>
      </c>
      <c r="C14" s="140">
        <v>41151</v>
      </c>
      <c r="D14" s="40" t="s">
        <v>165</v>
      </c>
      <c r="E14" s="96" t="s">
        <v>563</v>
      </c>
      <c r="F14" s="40">
        <v>764</v>
      </c>
      <c r="G14" s="109">
        <v>5.9</v>
      </c>
      <c r="H14" s="109">
        <v>5.3</v>
      </c>
      <c r="I14" s="126">
        <v>65</v>
      </c>
      <c r="J14" s="109">
        <v>6.9</v>
      </c>
      <c r="K14" s="33">
        <v>0.053166681274085026</v>
      </c>
      <c r="L14" s="40">
        <v>104</v>
      </c>
      <c r="M14" s="109">
        <v>26.2</v>
      </c>
      <c r="N14" s="40">
        <v>0.4</v>
      </c>
      <c r="O14" s="109">
        <v>0.8</v>
      </c>
      <c r="P14" s="40" t="s">
        <v>3</v>
      </c>
      <c r="Q14" s="40">
        <v>7.19</v>
      </c>
      <c r="R14" s="40">
        <v>2.93</v>
      </c>
      <c r="S14" s="40">
        <v>2.31</v>
      </c>
      <c r="T14" s="40">
        <v>8.56</v>
      </c>
      <c r="U14" s="99" t="s">
        <v>553</v>
      </c>
      <c r="V14" s="110" t="s">
        <v>553</v>
      </c>
      <c r="W14" s="109">
        <v>23.9</v>
      </c>
      <c r="X14" s="109">
        <v>29</v>
      </c>
      <c r="Y14" s="99" t="s">
        <v>553</v>
      </c>
      <c r="Z14" s="40">
        <v>8.35</v>
      </c>
      <c r="AA14" s="107">
        <v>0.08</v>
      </c>
      <c r="AB14" s="40">
        <v>8.3</v>
      </c>
      <c r="AC14" s="40">
        <v>8.93</v>
      </c>
      <c r="AD14" s="107">
        <v>0.43</v>
      </c>
      <c r="AE14" s="42">
        <v>0.03</v>
      </c>
      <c r="AF14" s="42">
        <v>0.169</v>
      </c>
      <c r="AG14" s="42">
        <v>0.01</v>
      </c>
      <c r="AH14" s="107">
        <v>0.6</v>
      </c>
      <c r="AI14" s="42">
        <v>0.033</v>
      </c>
      <c r="AJ14" s="112">
        <v>0.076</v>
      </c>
      <c r="AK14" s="109">
        <v>6.9</v>
      </c>
      <c r="AL14" s="42">
        <v>94.5</v>
      </c>
      <c r="AM14" s="40">
        <v>0.978</v>
      </c>
      <c r="AN14" s="109">
        <v>2</v>
      </c>
      <c r="AO14" s="42">
        <v>253</v>
      </c>
      <c r="AP14" s="42">
        <v>0.157</v>
      </c>
      <c r="AQ14" s="40">
        <v>20.6</v>
      </c>
      <c r="AR14" s="40">
        <v>0.315</v>
      </c>
      <c r="AS14" s="107">
        <v>0.54</v>
      </c>
      <c r="AT14" s="42">
        <v>1.4</v>
      </c>
      <c r="AU14" s="40" t="s">
        <v>584</v>
      </c>
      <c r="AV14" s="40" t="s">
        <v>584</v>
      </c>
      <c r="AW14" s="40" t="s">
        <v>140</v>
      </c>
      <c r="AX14" s="40" t="s">
        <v>584</v>
      </c>
      <c r="AY14" s="40" t="s">
        <v>137</v>
      </c>
      <c r="AZ14" s="39">
        <v>3556</v>
      </c>
      <c r="BA14" s="39">
        <v>665</v>
      </c>
      <c r="BB14" s="98">
        <v>653</v>
      </c>
      <c r="BC14" s="39"/>
      <c r="BD14" s="39"/>
      <c r="BE14" s="39"/>
    </row>
    <row r="15" spans="1:57" s="57" customFormat="1" ht="12.75">
      <c r="A15" s="40" t="s">
        <v>89</v>
      </c>
      <c r="B15" s="40" t="s">
        <v>6</v>
      </c>
      <c r="C15" s="141">
        <v>41116</v>
      </c>
      <c r="D15" s="40" t="s">
        <v>133</v>
      </c>
      <c r="E15" s="34" t="s">
        <v>562</v>
      </c>
      <c r="F15" s="40">
        <v>758</v>
      </c>
      <c r="G15" s="109">
        <v>2</v>
      </c>
      <c r="H15" s="109">
        <v>7.5</v>
      </c>
      <c r="I15" s="126">
        <v>96</v>
      </c>
      <c r="J15" s="109">
        <v>7.6</v>
      </c>
      <c r="K15" s="33">
        <v>1.96</v>
      </c>
      <c r="L15" s="40">
        <v>3740</v>
      </c>
      <c r="M15" s="109">
        <v>27.6</v>
      </c>
      <c r="N15" s="40">
        <v>0.3</v>
      </c>
      <c r="O15" s="109">
        <v>0.6</v>
      </c>
      <c r="P15" s="42">
        <v>37</v>
      </c>
      <c r="Q15" s="40">
        <v>26.9</v>
      </c>
      <c r="R15" s="40">
        <v>71.4</v>
      </c>
      <c r="S15" s="40">
        <v>23.3</v>
      </c>
      <c r="T15" s="40">
        <v>572</v>
      </c>
      <c r="U15" s="99" t="s">
        <v>553</v>
      </c>
      <c r="V15" s="109">
        <v>41.5</v>
      </c>
      <c r="W15" s="109">
        <v>40</v>
      </c>
      <c r="X15" s="109">
        <v>48.6</v>
      </c>
      <c r="Y15" s="40">
        <v>0.1</v>
      </c>
      <c r="Z15" s="40">
        <v>1100</v>
      </c>
      <c r="AA15" s="107">
        <v>0.19</v>
      </c>
      <c r="AB15" s="40">
        <v>2.05</v>
      </c>
      <c r="AC15" s="40">
        <v>121</v>
      </c>
      <c r="AD15" s="109">
        <v>1.6</v>
      </c>
      <c r="AE15" s="42">
        <v>0.03</v>
      </c>
      <c r="AF15" s="40" t="s">
        <v>569</v>
      </c>
      <c r="AG15" s="40" t="s">
        <v>134</v>
      </c>
      <c r="AH15" s="40" t="s">
        <v>135</v>
      </c>
      <c r="AI15" s="40" t="s">
        <v>136</v>
      </c>
      <c r="AJ15" s="112">
        <v>0.057</v>
      </c>
      <c r="AK15" s="109">
        <v>38</v>
      </c>
      <c r="AL15" s="42">
        <v>9.2</v>
      </c>
      <c r="AM15" s="40">
        <v>1.53</v>
      </c>
      <c r="AN15" s="40" t="s">
        <v>7</v>
      </c>
      <c r="AO15" s="42">
        <v>5.6</v>
      </c>
      <c r="AP15" s="42">
        <v>0.095</v>
      </c>
      <c r="AQ15" s="40">
        <v>2.19</v>
      </c>
      <c r="AR15" s="40">
        <v>2.19</v>
      </c>
      <c r="AS15" s="107">
        <v>0.37</v>
      </c>
      <c r="AT15" s="40" t="s">
        <v>8</v>
      </c>
      <c r="AU15" s="40" t="s">
        <v>584</v>
      </c>
      <c r="AV15" s="40" t="s">
        <v>584</v>
      </c>
      <c r="AW15" s="42">
        <v>0.08</v>
      </c>
      <c r="AX15" s="107">
        <v>0.5</v>
      </c>
      <c r="AY15" s="40" t="s">
        <v>137</v>
      </c>
      <c r="AZ15" s="18">
        <v>1919911</v>
      </c>
      <c r="BA15" s="18">
        <v>18459</v>
      </c>
      <c r="BB15" s="20">
        <v>1806634</v>
      </c>
      <c r="BC15" s="18"/>
      <c r="BD15" s="18"/>
      <c r="BE15" s="18"/>
    </row>
    <row r="16" spans="1:57" s="57" customFormat="1" ht="12.75">
      <c r="A16" s="40" t="s">
        <v>90</v>
      </c>
      <c r="B16" s="40" t="s">
        <v>5</v>
      </c>
      <c r="C16" s="141">
        <v>41116</v>
      </c>
      <c r="D16" s="40" t="s">
        <v>138</v>
      </c>
      <c r="E16" s="96" t="s">
        <v>562</v>
      </c>
      <c r="F16" s="40">
        <v>757</v>
      </c>
      <c r="G16" s="109">
        <v>0.7</v>
      </c>
      <c r="H16" s="109">
        <v>6.1</v>
      </c>
      <c r="I16" s="126">
        <v>82</v>
      </c>
      <c r="J16" s="109">
        <v>6.5</v>
      </c>
      <c r="K16" s="33">
        <v>0.7726809740739176</v>
      </c>
      <c r="L16" s="40">
        <v>1540</v>
      </c>
      <c r="M16" s="109">
        <v>30.6</v>
      </c>
      <c r="N16" s="40">
        <v>0.35</v>
      </c>
      <c r="O16" s="109">
        <v>0.4</v>
      </c>
      <c r="P16" s="40" t="s">
        <v>3</v>
      </c>
      <c r="Q16" s="40">
        <v>13.9</v>
      </c>
      <c r="R16" s="40">
        <v>28.4</v>
      </c>
      <c r="S16" s="40">
        <v>11.5</v>
      </c>
      <c r="T16" s="40">
        <v>222</v>
      </c>
      <c r="U16" s="99" t="s">
        <v>553</v>
      </c>
      <c r="V16" s="109">
        <v>30.5</v>
      </c>
      <c r="W16" s="109">
        <v>28.3</v>
      </c>
      <c r="X16" s="109">
        <v>34</v>
      </c>
      <c r="Y16" s="99" t="s">
        <v>553</v>
      </c>
      <c r="Z16" s="40">
        <v>425</v>
      </c>
      <c r="AA16" s="107">
        <v>0.12</v>
      </c>
      <c r="AB16" s="40">
        <v>3.57</v>
      </c>
      <c r="AC16" s="40">
        <v>51.2</v>
      </c>
      <c r="AD16" s="109">
        <v>1</v>
      </c>
      <c r="AE16" s="42">
        <v>0.02</v>
      </c>
      <c r="AF16" s="42">
        <v>0.104</v>
      </c>
      <c r="AG16" s="42">
        <v>0.006</v>
      </c>
      <c r="AH16" s="42">
        <v>1.1</v>
      </c>
      <c r="AI16" s="42">
        <v>0.171</v>
      </c>
      <c r="AJ16" s="112">
        <v>0.288</v>
      </c>
      <c r="AK16" s="109">
        <v>33.8</v>
      </c>
      <c r="AL16" s="42">
        <v>44.6</v>
      </c>
      <c r="AM16" s="40">
        <v>0.274</v>
      </c>
      <c r="AN16" s="42">
        <v>1.1</v>
      </c>
      <c r="AO16" s="42">
        <v>416</v>
      </c>
      <c r="AP16" s="40" t="s">
        <v>139</v>
      </c>
      <c r="AQ16" s="40">
        <v>85.4</v>
      </c>
      <c r="AR16" s="40">
        <v>0.525</v>
      </c>
      <c r="AS16" s="107">
        <v>0.6</v>
      </c>
      <c r="AT16" s="40" t="s">
        <v>4</v>
      </c>
      <c r="AU16" s="42">
        <v>0.16</v>
      </c>
      <c r="AV16" s="42">
        <v>1.8</v>
      </c>
      <c r="AW16" s="40" t="s">
        <v>140</v>
      </c>
      <c r="AX16" s="40" t="s">
        <v>584</v>
      </c>
      <c r="AY16" s="40" t="s">
        <v>137</v>
      </c>
      <c r="AZ16" s="18">
        <v>42772</v>
      </c>
      <c r="BA16" s="18">
        <v>7512</v>
      </c>
      <c r="BB16" s="20">
        <v>21315</v>
      </c>
      <c r="BC16" s="18"/>
      <c r="BD16" s="18"/>
      <c r="BE16" s="18"/>
    </row>
    <row r="17" spans="1:57" s="57" customFormat="1" ht="12.75">
      <c r="A17" s="40" t="s">
        <v>91</v>
      </c>
      <c r="B17" s="40" t="s">
        <v>38</v>
      </c>
      <c r="C17" s="141">
        <v>41150</v>
      </c>
      <c r="D17" s="40" t="s">
        <v>141</v>
      </c>
      <c r="E17" s="96" t="s">
        <v>562</v>
      </c>
      <c r="F17" s="40">
        <v>760</v>
      </c>
      <c r="G17" s="109">
        <v>0.8</v>
      </c>
      <c r="H17" s="109">
        <v>9.2</v>
      </c>
      <c r="I17" s="126">
        <v>125</v>
      </c>
      <c r="J17" s="109">
        <v>8.7</v>
      </c>
      <c r="K17" s="33">
        <v>3.2011062210805745</v>
      </c>
      <c r="L17" s="40">
        <v>5910</v>
      </c>
      <c r="M17" s="109">
        <v>30.4</v>
      </c>
      <c r="N17" s="40">
        <v>0.4</v>
      </c>
      <c r="O17" s="109">
        <v>0.7</v>
      </c>
      <c r="P17" s="42">
        <v>42</v>
      </c>
      <c r="Q17" s="40">
        <v>49.3</v>
      </c>
      <c r="R17" s="40">
        <v>112</v>
      </c>
      <c r="S17" s="40">
        <v>36.7</v>
      </c>
      <c r="T17" s="40">
        <v>850</v>
      </c>
      <c r="U17" s="99" t="s">
        <v>553</v>
      </c>
      <c r="V17" s="110" t="s">
        <v>553</v>
      </c>
      <c r="W17" s="109">
        <v>57.6</v>
      </c>
      <c r="X17" s="109">
        <v>66.3</v>
      </c>
      <c r="Y17" s="40">
        <v>1.9</v>
      </c>
      <c r="Z17" s="40">
        <v>1820</v>
      </c>
      <c r="AA17" s="107">
        <v>0.21</v>
      </c>
      <c r="AB17" s="40">
        <v>3.17</v>
      </c>
      <c r="AC17" s="40">
        <v>223</v>
      </c>
      <c r="AD17" s="109">
        <v>1.6</v>
      </c>
      <c r="AE17" s="40" t="s">
        <v>142</v>
      </c>
      <c r="AF17" s="40" t="s">
        <v>569</v>
      </c>
      <c r="AG17" s="40" t="s">
        <v>134</v>
      </c>
      <c r="AH17" s="40" t="s">
        <v>143</v>
      </c>
      <c r="AI17" s="40" t="s">
        <v>136</v>
      </c>
      <c r="AJ17" s="112">
        <v>0.048</v>
      </c>
      <c r="AK17" s="109">
        <v>25.6</v>
      </c>
      <c r="AL17" s="42">
        <v>10</v>
      </c>
      <c r="AM17" s="40">
        <v>2.31</v>
      </c>
      <c r="AN17" s="40" t="s">
        <v>11</v>
      </c>
      <c r="AO17" s="40" t="s">
        <v>12</v>
      </c>
      <c r="AP17" s="40" t="s">
        <v>578</v>
      </c>
      <c r="AQ17" s="40">
        <v>3.52</v>
      </c>
      <c r="AR17" s="40">
        <v>2.44</v>
      </c>
      <c r="AS17" s="107">
        <v>0.68</v>
      </c>
      <c r="AT17" s="40" t="s">
        <v>13</v>
      </c>
      <c r="AU17" s="40" t="s">
        <v>584</v>
      </c>
      <c r="AV17" s="40" t="s">
        <v>584</v>
      </c>
      <c r="AW17" s="42">
        <v>0.68</v>
      </c>
      <c r="AX17" s="42">
        <v>0.54</v>
      </c>
      <c r="AY17" s="40" t="s">
        <v>137</v>
      </c>
      <c r="AZ17" s="18">
        <v>2738996</v>
      </c>
      <c r="BA17" s="18">
        <v>31359</v>
      </c>
      <c r="BB17" s="20">
        <v>2676547</v>
      </c>
      <c r="BC17" s="18"/>
      <c r="BD17" s="18"/>
      <c r="BE17" s="18"/>
    </row>
    <row r="18" spans="1:57" s="57" customFormat="1" ht="12.75">
      <c r="A18" s="40" t="s">
        <v>92</v>
      </c>
      <c r="B18" s="40" t="s">
        <v>30</v>
      </c>
      <c r="C18" s="141">
        <v>41123</v>
      </c>
      <c r="D18" s="40" t="s">
        <v>144</v>
      </c>
      <c r="E18" s="96" t="s">
        <v>562</v>
      </c>
      <c r="F18" s="40">
        <v>759</v>
      </c>
      <c r="G18" s="109">
        <v>1</v>
      </c>
      <c r="H18" s="109">
        <v>7.8</v>
      </c>
      <c r="I18" s="126">
        <v>101</v>
      </c>
      <c r="J18" s="109">
        <v>8</v>
      </c>
      <c r="K18" s="33">
        <v>3.69</v>
      </c>
      <c r="L18" s="40">
        <v>6760</v>
      </c>
      <c r="M18" s="109">
        <v>27.6</v>
      </c>
      <c r="N18" s="40">
        <v>0.5</v>
      </c>
      <c r="O18" s="109">
        <v>1</v>
      </c>
      <c r="P18" s="42">
        <v>56</v>
      </c>
      <c r="Q18" s="40">
        <v>51.9</v>
      </c>
      <c r="R18" s="40">
        <v>134</v>
      </c>
      <c r="S18" s="40">
        <v>41.9</v>
      </c>
      <c r="T18" s="40">
        <v>1100</v>
      </c>
      <c r="U18" s="99" t="s">
        <v>553</v>
      </c>
      <c r="V18" s="109">
        <v>57.6</v>
      </c>
      <c r="W18" s="109">
        <v>58.4</v>
      </c>
      <c r="X18" s="109">
        <v>69</v>
      </c>
      <c r="Y18" s="40">
        <v>0</v>
      </c>
      <c r="Z18" s="40">
        <v>2070</v>
      </c>
      <c r="AA18" s="107">
        <v>0.21</v>
      </c>
      <c r="AB18" s="40">
        <v>2.22</v>
      </c>
      <c r="AC18" s="40">
        <v>260</v>
      </c>
      <c r="AD18" s="109">
        <v>1.4</v>
      </c>
      <c r="AE18" s="42">
        <v>0.01</v>
      </c>
      <c r="AF18" s="40" t="s">
        <v>569</v>
      </c>
      <c r="AG18" s="40" t="s">
        <v>134</v>
      </c>
      <c r="AH18" s="40" t="s">
        <v>4</v>
      </c>
      <c r="AI18" s="40" t="s">
        <v>136</v>
      </c>
      <c r="AJ18" s="112">
        <v>0.034</v>
      </c>
      <c r="AK18" s="109">
        <v>26.6</v>
      </c>
      <c r="AL18" s="40" t="s">
        <v>10</v>
      </c>
      <c r="AM18" s="40">
        <v>0.138</v>
      </c>
      <c r="AN18" s="40" t="s">
        <v>11</v>
      </c>
      <c r="AO18" s="40" t="s">
        <v>11</v>
      </c>
      <c r="AP18" s="42">
        <v>0.262</v>
      </c>
      <c r="AQ18" s="40">
        <v>3.27</v>
      </c>
      <c r="AR18" s="40">
        <v>2.07</v>
      </c>
      <c r="AS18" s="107">
        <v>0.53</v>
      </c>
      <c r="AT18" s="42">
        <v>431</v>
      </c>
      <c r="AU18" s="40" t="s">
        <v>584</v>
      </c>
      <c r="AV18" s="40" t="s">
        <v>584</v>
      </c>
      <c r="AW18" s="42">
        <v>1.8</v>
      </c>
      <c r="AX18" s="42">
        <v>0.79</v>
      </c>
      <c r="AY18" s="40" t="s">
        <v>137</v>
      </c>
      <c r="AZ18" s="18">
        <v>3240031</v>
      </c>
      <c r="BA18" s="18">
        <v>15956</v>
      </c>
      <c r="BB18" s="20">
        <v>3215343</v>
      </c>
      <c r="BC18" s="18"/>
      <c r="BD18" s="18"/>
      <c r="BE18" s="18"/>
    </row>
    <row r="19" spans="1:57" s="57" customFormat="1" ht="12.75">
      <c r="A19" s="40" t="s">
        <v>93</v>
      </c>
      <c r="B19" s="40" t="s">
        <v>28</v>
      </c>
      <c r="C19" s="141">
        <v>41123</v>
      </c>
      <c r="D19" s="40" t="s">
        <v>145</v>
      </c>
      <c r="E19" s="96" t="s">
        <v>562</v>
      </c>
      <c r="F19" s="40">
        <v>760</v>
      </c>
      <c r="G19" s="109">
        <v>3.1</v>
      </c>
      <c r="H19" s="109">
        <v>8.2</v>
      </c>
      <c r="I19" s="126">
        <v>108</v>
      </c>
      <c r="J19" s="109">
        <v>8.1</v>
      </c>
      <c r="K19" s="33">
        <v>2.65</v>
      </c>
      <c r="L19" s="40">
        <v>4960</v>
      </c>
      <c r="M19" s="109">
        <v>29</v>
      </c>
      <c r="N19" s="40">
        <v>0.4</v>
      </c>
      <c r="O19" s="109">
        <v>0.8</v>
      </c>
      <c r="P19" s="40" t="s">
        <v>29</v>
      </c>
      <c r="Q19" s="40">
        <v>39.1</v>
      </c>
      <c r="R19" s="40">
        <v>95.6</v>
      </c>
      <c r="S19" s="40">
        <v>31.2</v>
      </c>
      <c r="T19" s="40">
        <v>803</v>
      </c>
      <c r="U19" s="99" t="s">
        <v>553</v>
      </c>
      <c r="V19" s="110" t="s">
        <v>553</v>
      </c>
      <c r="W19" s="109">
        <v>58</v>
      </c>
      <c r="X19" s="109">
        <v>69</v>
      </c>
      <c r="Y19" s="40">
        <v>0</v>
      </c>
      <c r="Z19" s="40">
        <v>1430</v>
      </c>
      <c r="AA19" s="107">
        <v>0.18</v>
      </c>
      <c r="AB19" s="40">
        <v>2.19</v>
      </c>
      <c r="AC19" s="40">
        <v>164</v>
      </c>
      <c r="AD19" s="109">
        <v>1.8</v>
      </c>
      <c r="AE19" s="42">
        <v>0.01</v>
      </c>
      <c r="AF19" s="40" t="s">
        <v>569</v>
      </c>
      <c r="AG19" s="40" t="s">
        <v>134</v>
      </c>
      <c r="AH19" s="40" t="s">
        <v>146</v>
      </c>
      <c r="AI19" s="40" t="s">
        <v>136</v>
      </c>
      <c r="AJ19" s="112">
        <v>0.056</v>
      </c>
      <c r="AK19" s="109">
        <v>63.2</v>
      </c>
      <c r="AL19" s="42">
        <v>13.9</v>
      </c>
      <c r="AM19" s="40">
        <v>1.37</v>
      </c>
      <c r="AN19" s="40" t="s">
        <v>7</v>
      </c>
      <c r="AO19" s="40" t="s">
        <v>12</v>
      </c>
      <c r="AP19" s="40" t="s">
        <v>147</v>
      </c>
      <c r="AQ19" s="40">
        <v>1.65</v>
      </c>
      <c r="AR19" s="40">
        <v>1.59</v>
      </c>
      <c r="AS19" s="107">
        <v>0.35</v>
      </c>
      <c r="AT19" s="40" t="s">
        <v>8</v>
      </c>
      <c r="AU19" s="107">
        <v>0.1</v>
      </c>
      <c r="AV19" s="40" t="s">
        <v>584</v>
      </c>
      <c r="AW19" s="42">
        <v>0.78</v>
      </c>
      <c r="AX19" s="42">
        <v>3.3</v>
      </c>
      <c r="AY19" s="42">
        <v>0.03</v>
      </c>
      <c r="AZ19" s="18">
        <v>2438376</v>
      </c>
      <c r="BA19" s="18">
        <v>13482</v>
      </c>
      <c r="BB19" s="20">
        <v>2406425</v>
      </c>
      <c r="BC19" s="18"/>
      <c r="BD19" s="18"/>
      <c r="BE19" s="18"/>
    </row>
    <row r="20" spans="1:57" s="57" customFormat="1" ht="12.75">
      <c r="A20" s="40" t="s">
        <v>94</v>
      </c>
      <c r="B20" s="40" t="s">
        <v>33</v>
      </c>
      <c r="C20" s="141">
        <v>41114</v>
      </c>
      <c r="D20" s="40" t="s">
        <v>148</v>
      </c>
      <c r="E20" s="96" t="s">
        <v>562</v>
      </c>
      <c r="F20" s="40">
        <v>760</v>
      </c>
      <c r="G20" s="109">
        <v>3.9</v>
      </c>
      <c r="H20" s="109">
        <v>6.7</v>
      </c>
      <c r="I20" s="126">
        <v>90</v>
      </c>
      <c r="J20" s="109">
        <v>6.7</v>
      </c>
      <c r="K20" s="33">
        <v>1.612870454569259</v>
      </c>
      <c r="L20" s="40">
        <v>3100</v>
      </c>
      <c r="M20" s="109">
        <v>30.1</v>
      </c>
      <c r="N20" s="40">
        <v>0.6</v>
      </c>
      <c r="O20" s="109">
        <v>1.2</v>
      </c>
      <c r="P20" s="40" t="s">
        <v>3</v>
      </c>
      <c r="Q20" s="40">
        <v>25.7</v>
      </c>
      <c r="R20" s="40">
        <v>59.6</v>
      </c>
      <c r="S20" s="40">
        <v>18.9</v>
      </c>
      <c r="T20" s="40">
        <v>467</v>
      </c>
      <c r="U20" s="99" t="s">
        <v>553</v>
      </c>
      <c r="V20" s="109">
        <v>31.1</v>
      </c>
      <c r="W20" s="109">
        <v>30</v>
      </c>
      <c r="X20" s="109">
        <v>37</v>
      </c>
      <c r="Y20" s="99" t="s">
        <v>553</v>
      </c>
      <c r="Z20" s="40">
        <v>896</v>
      </c>
      <c r="AA20" s="107">
        <v>0.15</v>
      </c>
      <c r="AB20" s="107">
        <v>1.5</v>
      </c>
      <c r="AC20" s="40">
        <v>116</v>
      </c>
      <c r="AD20" s="109">
        <v>1.3</v>
      </c>
      <c r="AE20" s="42">
        <v>0.04</v>
      </c>
      <c r="AF20" s="42">
        <v>0.105</v>
      </c>
      <c r="AG20" s="42">
        <v>0.021</v>
      </c>
      <c r="AH20" s="42">
        <v>1.4</v>
      </c>
      <c r="AI20" s="42">
        <v>0.031</v>
      </c>
      <c r="AJ20" s="112">
        <v>0.117</v>
      </c>
      <c r="AK20" s="109">
        <v>25</v>
      </c>
      <c r="AL20" s="42">
        <v>62.4</v>
      </c>
      <c r="AM20" s="40">
        <v>0.976</v>
      </c>
      <c r="AN20" s="42">
        <v>5.4</v>
      </c>
      <c r="AO20" s="42">
        <v>317</v>
      </c>
      <c r="AP20" s="42">
        <v>0.138</v>
      </c>
      <c r="AQ20" s="40">
        <v>6.62</v>
      </c>
      <c r="AR20" s="40">
        <v>0.764</v>
      </c>
      <c r="AS20" s="107">
        <v>0.84</v>
      </c>
      <c r="AT20" s="42">
        <v>5.5</v>
      </c>
      <c r="AU20" s="42">
        <v>1.09</v>
      </c>
      <c r="AV20" s="42">
        <v>0.3</v>
      </c>
      <c r="AW20" s="40" t="s">
        <v>140</v>
      </c>
      <c r="AX20" s="42">
        <v>5.2</v>
      </c>
      <c r="AY20" s="40" t="s">
        <v>137</v>
      </c>
      <c r="AZ20" s="18">
        <v>465638</v>
      </c>
      <c r="BA20" s="18">
        <v>9286</v>
      </c>
      <c r="BB20" s="20">
        <v>431870</v>
      </c>
      <c r="BC20" s="18"/>
      <c r="BD20" s="18"/>
      <c r="BE20" s="18"/>
    </row>
    <row r="21" spans="1:57" s="57" customFormat="1" ht="12.75">
      <c r="A21" s="40" t="s">
        <v>94</v>
      </c>
      <c r="B21" s="40" t="s">
        <v>33</v>
      </c>
      <c r="C21" s="141">
        <v>41150</v>
      </c>
      <c r="D21" s="40" t="s">
        <v>148</v>
      </c>
      <c r="E21" s="96" t="s">
        <v>562</v>
      </c>
      <c r="F21" s="40">
        <v>759</v>
      </c>
      <c r="G21" s="109">
        <v>3.7</v>
      </c>
      <c r="H21" s="109">
        <v>9</v>
      </c>
      <c r="I21" s="126">
        <v>118</v>
      </c>
      <c r="J21" s="109">
        <v>8</v>
      </c>
      <c r="K21" s="33">
        <v>1.26</v>
      </c>
      <c r="L21" s="40">
        <v>2470</v>
      </c>
      <c r="M21" s="109">
        <v>29</v>
      </c>
      <c r="N21" s="40">
        <v>0.4</v>
      </c>
      <c r="O21" s="109">
        <v>0.8</v>
      </c>
      <c r="P21" s="40" t="s">
        <v>3</v>
      </c>
      <c r="Q21" s="40">
        <v>22.5</v>
      </c>
      <c r="R21" s="40">
        <v>46.9</v>
      </c>
      <c r="S21" s="40">
        <v>15.9</v>
      </c>
      <c r="T21" s="40">
        <v>365</v>
      </c>
      <c r="U21" s="99" t="s">
        <v>553</v>
      </c>
      <c r="V21" s="110" t="s">
        <v>553</v>
      </c>
      <c r="W21" s="109">
        <v>26.9</v>
      </c>
      <c r="X21" s="109">
        <v>32.6</v>
      </c>
      <c r="Y21" s="40">
        <v>0.1</v>
      </c>
      <c r="Z21" s="40">
        <v>717</v>
      </c>
      <c r="AA21" s="107">
        <v>0.13</v>
      </c>
      <c r="AB21" s="40">
        <v>1.59</v>
      </c>
      <c r="AC21" s="40">
        <v>93.3</v>
      </c>
      <c r="AD21" s="109">
        <v>1.4</v>
      </c>
      <c r="AE21" s="40" t="s">
        <v>142</v>
      </c>
      <c r="AF21" s="40" t="s">
        <v>569</v>
      </c>
      <c r="AG21" s="42">
        <v>0.002</v>
      </c>
      <c r="AH21" s="40" t="s">
        <v>4</v>
      </c>
      <c r="AI21" s="42">
        <v>0.034</v>
      </c>
      <c r="AJ21" s="112">
        <v>0.136</v>
      </c>
      <c r="AK21" s="109">
        <v>71.5</v>
      </c>
      <c r="AL21" s="42">
        <v>88</v>
      </c>
      <c r="AM21" s="40">
        <v>0.982</v>
      </c>
      <c r="AN21" s="42">
        <v>1.4</v>
      </c>
      <c r="AO21" s="42">
        <v>387</v>
      </c>
      <c r="AP21" s="42">
        <v>0.128</v>
      </c>
      <c r="AQ21" s="40">
        <v>3.52</v>
      </c>
      <c r="AR21" s="40">
        <v>0.585</v>
      </c>
      <c r="AS21" s="107">
        <v>0.81</v>
      </c>
      <c r="AT21" s="40" t="s">
        <v>4</v>
      </c>
      <c r="AU21" s="99" t="s">
        <v>553</v>
      </c>
      <c r="AV21" s="99" t="s">
        <v>553</v>
      </c>
      <c r="AW21" s="99" t="s">
        <v>553</v>
      </c>
      <c r="AX21" s="99" t="s">
        <v>553</v>
      </c>
      <c r="AY21" s="99" t="s">
        <v>553</v>
      </c>
      <c r="AZ21" s="18">
        <v>1214102</v>
      </c>
      <c r="BA21" s="18">
        <v>35040</v>
      </c>
      <c r="BB21" s="20">
        <v>1106272</v>
      </c>
      <c r="BC21" s="18"/>
      <c r="BD21" s="18"/>
      <c r="BE21" s="18"/>
    </row>
    <row r="22" spans="1:57" s="57" customFormat="1" ht="12.75">
      <c r="A22" s="40" t="s">
        <v>95</v>
      </c>
      <c r="B22" s="40" t="s">
        <v>9</v>
      </c>
      <c r="C22" s="141">
        <v>41114</v>
      </c>
      <c r="D22" s="40" t="s">
        <v>145</v>
      </c>
      <c r="E22" s="96" t="s">
        <v>562</v>
      </c>
      <c r="F22" s="40">
        <v>758</v>
      </c>
      <c r="G22" s="109">
        <v>3.4</v>
      </c>
      <c r="H22" s="109">
        <v>9.1</v>
      </c>
      <c r="I22" s="126">
        <v>121</v>
      </c>
      <c r="J22" s="109">
        <v>8.5</v>
      </c>
      <c r="K22" s="33">
        <v>2.9245395016670197</v>
      </c>
      <c r="L22" s="40">
        <v>5430</v>
      </c>
      <c r="M22" s="109">
        <v>28.9</v>
      </c>
      <c r="N22" s="40">
        <v>0.5</v>
      </c>
      <c r="O22" s="109">
        <v>1</v>
      </c>
      <c r="P22" s="40" t="s">
        <v>3</v>
      </c>
      <c r="Q22" s="40">
        <v>39.6</v>
      </c>
      <c r="R22" s="40">
        <v>108</v>
      </c>
      <c r="S22" s="40">
        <v>32.4</v>
      </c>
      <c r="T22" s="40">
        <v>855</v>
      </c>
      <c r="U22" s="99" t="s">
        <v>553</v>
      </c>
      <c r="V22" s="109">
        <v>40.5</v>
      </c>
      <c r="W22" s="109">
        <v>40</v>
      </c>
      <c r="X22" s="109">
        <v>46</v>
      </c>
      <c r="Y22" s="40">
        <v>1.3</v>
      </c>
      <c r="Z22" s="40">
        <v>1650</v>
      </c>
      <c r="AA22" s="107">
        <v>0.17</v>
      </c>
      <c r="AB22" s="40">
        <v>2.77</v>
      </c>
      <c r="AC22" s="40">
        <v>216</v>
      </c>
      <c r="AD22" s="109">
        <v>1.3</v>
      </c>
      <c r="AE22" s="40" t="s">
        <v>142</v>
      </c>
      <c r="AF22" s="40" t="s">
        <v>569</v>
      </c>
      <c r="AG22" s="42">
        <v>0.001</v>
      </c>
      <c r="AH22" s="40" t="s">
        <v>4</v>
      </c>
      <c r="AI22" s="40" t="s">
        <v>136</v>
      </c>
      <c r="AJ22" s="112">
        <v>0.09</v>
      </c>
      <c r="AK22" s="109">
        <v>47.1</v>
      </c>
      <c r="AL22" s="40" t="s">
        <v>10</v>
      </c>
      <c r="AM22" s="40">
        <v>2.52</v>
      </c>
      <c r="AN22" s="40" t="s">
        <v>11</v>
      </c>
      <c r="AO22" s="40" t="s">
        <v>12</v>
      </c>
      <c r="AP22" s="42">
        <v>0.186</v>
      </c>
      <c r="AQ22" s="107">
        <v>4.2</v>
      </c>
      <c r="AR22" s="40">
        <v>3.07</v>
      </c>
      <c r="AS22" s="107">
        <v>0.4</v>
      </c>
      <c r="AT22" s="40" t="s">
        <v>13</v>
      </c>
      <c r="AU22" s="42">
        <v>0.16</v>
      </c>
      <c r="AV22" s="40" t="s">
        <v>584</v>
      </c>
      <c r="AW22" s="40" t="s">
        <v>140</v>
      </c>
      <c r="AX22" s="42">
        <v>1.5</v>
      </c>
      <c r="AY22" s="42">
        <v>0.03</v>
      </c>
      <c r="AZ22" s="18">
        <v>1065099</v>
      </c>
      <c r="BA22" s="18">
        <v>16417</v>
      </c>
      <c r="BB22" s="20">
        <v>1036634</v>
      </c>
      <c r="BC22" s="18"/>
      <c r="BD22" s="18"/>
      <c r="BE22" s="18"/>
    </row>
    <row r="23" spans="1:57" s="57" customFormat="1" ht="12.75">
      <c r="A23" s="40" t="s">
        <v>95</v>
      </c>
      <c r="B23" s="40" t="s">
        <v>9</v>
      </c>
      <c r="C23" s="141">
        <v>41150</v>
      </c>
      <c r="D23" s="40" t="s">
        <v>145</v>
      </c>
      <c r="E23" s="96" t="s">
        <v>562</v>
      </c>
      <c r="F23" s="40">
        <v>759</v>
      </c>
      <c r="G23" s="109">
        <v>3.5</v>
      </c>
      <c r="H23" s="109">
        <v>9.8</v>
      </c>
      <c r="I23" s="126">
        <v>129</v>
      </c>
      <c r="J23" s="109">
        <v>9.2</v>
      </c>
      <c r="K23" s="33">
        <v>2.58</v>
      </c>
      <c r="L23" s="40">
        <v>4840</v>
      </c>
      <c r="M23" s="109">
        <v>28.3</v>
      </c>
      <c r="N23" s="40">
        <v>0.4</v>
      </c>
      <c r="O23" s="109">
        <v>0.8</v>
      </c>
      <c r="P23" s="40" t="s">
        <v>3</v>
      </c>
      <c r="Q23" s="40">
        <v>34.7</v>
      </c>
      <c r="R23" s="40">
        <v>94.5</v>
      </c>
      <c r="S23" s="40">
        <v>30.3</v>
      </c>
      <c r="T23" s="40">
        <v>754</v>
      </c>
      <c r="U23" s="99" t="s">
        <v>553</v>
      </c>
      <c r="V23" s="110" t="s">
        <v>553</v>
      </c>
      <c r="W23" s="109">
        <v>40</v>
      </c>
      <c r="X23" s="109">
        <v>43.5</v>
      </c>
      <c r="Y23" s="40">
        <v>2.5</v>
      </c>
      <c r="Z23" s="40">
        <v>1460</v>
      </c>
      <c r="AA23" s="107">
        <v>0.15</v>
      </c>
      <c r="AB23" s="40">
        <v>2.74</v>
      </c>
      <c r="AC23" s="40">
        <v>184</v>
      </c>
      <c r="AD23" s="109">
        <v>1.3</v>
      </c>
      <c r="AE23" s="42">
        <v>0.02</v>
      </c>
      <c r="AF23" s="40" t="s">
        <v>569</v>
      </c>
      <c r="AG23" s="42">
        <v>0.002</v>
      </c>
      <c r="AH23" s="40" t="s">
        <v>4</v>
      </c>
      <c r="AI23" s="40" t="s">
        <v>136</v>
      </c>
      <c r="AJ23" s="112">
        <v>0.11</v>
      </c>
      <c r="AK23" s="109">
        <v>63.4</v>
      </c>
      <c r="AL23" s="42">
        <v>7.6</v>
      </c>
      <c r="AM23" s="40">
        <v>0.908</v>
      </c>
      <c r="AN23" s="40" t="s">
        <v>7</v>
      </c>
      <c r="AO23" s="40" t="s">
        <v>12</v>
      </c>
      <c r="AP23" s="40" t="s">
        <v>147</v>
      </c>
      <c r="AQ23" s="40">
        <v>1.61</v>
      </c>
      <c r="AR23" s="107">
        <v>1.4</v>
      </c>
      <c r="AS23" s="107">
        <v>0.38</v>
      </c>
      <c r="AT23" s="40" t="s">
        <v>8</v>
      </c>
      <c r="AU23" s="42">
        <v>0.29</v>
      </c>
      <c r="AV23" s="40" t="s">
        <v>584</v>
      </c>
      <c r="AW23" s="42">
        <v>0.07</v>
      </c>
      <c r="AX23" s="42">
        <v>1.8</v>
      </c>
      <c r="AY23" s="40" t="s">
        <v>137</v>
      </c>
      <c r="AZ23" s="18">
        <v>4192725</v>
      </c>
      <c r="BA23" s="18">
        <v>29104</v>
      </c>
      <c r="BB23" s="20">
        <v>4150610</v>
      </c>
      <c r="BC23" s="18"/>
      <c r="BD23" s="18"/>
      <c r="BE23" s="18"/>
    </row>
    <row r="24" spans="1:57" s="57" customFormat="1" ht="12.75">
      <c r="A24" s="40" t="s">
        <v>96</v>
      </c>
      <c r="B24" s="40" t="s">
        <v>25</v>
      </c>
      <c r="C24" s="141">
        <v>41127</v>
      </c>
      <c r="D24" s="40" t="s">
        <v>138</v>
      </c>
      <c r="E24" s="96" t="s">
        <v>562</v>
      </c>
      <c r="F24" s="40">
        <v>762</v>
      </c>
      <c r="G24" s="109">
        <v>1.4</v>
      </c>
      <c r="H24" s="109">
        <v>6</v>
      </c>
      <c r="I24" s="126">
        <v>80</v>
      </c>
      <c r="J24" s="109">
        <v>6.8</v>
      </c>
      <c r="K24" s="33">
        <v>0.7203015740578443</v>
      </c>
      <c r="L24" s="40">
        <v>1440</v>
      </c>
      <c r="M24" s="109">
        <v>30.8</v>
      </c>
      <c r="N24" s="40">
        <v>0.7</v>
      </c>
      <c r="O24" s="109">
        <v>1.4</v>
      </c>
      <c r="P24" s="40" t="s">
        <v>3</v>
      </c>
      <c r="Q24" s="40">
        <v>15.1</v>
      </c>
      <c r="R24" s="40">
        <v>30.2</v>
      </c>
      <c r="S24" s="40">
        <v>12.8</v>
      </c>
      <c r="T24" s="40">
        <v>244</v>
      </c>
      <c r="U24" s="99" t="s">
        <v>553</v>
      </c>
      <c r="V24" s="109">
        <v>21.8</v>
      </c>
      <c r="W24" s="109">
        <v>24.9</v>
      </c>
      <c r="X24" s="109">
        <v>30</v>
      </c>
      <c r="Y24" s="99" t="s">
        <v>553</v>
      </c>
      <c r="Z24" s="40">
        <v>425</v>
      </c>
      <c r="AA24" s="107">
        <v>0.14</v>
      </c>
      <c r="AB24" s="40">
        <v>4.13</v>
      </c>
      <c r="AC24" s="40">
        <v>59.9</v>
      </c>
      <c r="AD24" s="109">
        <v>1</v>
      </c>
      <c r="AE24" s="40" t="s">
        <v>142</v>
      </c>
      <c r="AF24" s="112">
        <v>0.11</v>
      </c>
      <c r="AG24" s="42">
        <v>0.002</v>
      </c>
      <c r="AH24" s="42">
        <v>1.1</v>
      </c>
      <c r="AI24" s="42">
        <v>0.096</v>
      </c>
      <c r="AJ24" s="112">
        <v>0.179</v>
      </c>
      <c r="AK24" s="109">
        <v>13.7</v>
      </c>
      <c r="AL24" s="42">
        <v>90</v>
      </c>
      <c r="AM24" s="40">
        <v>0.743</v>
      </c>
      <c r="AN24" s="42">
        <v>8.8</v>
      </c>
      <c r="AO24" s="42">
        <v>637</v>
      </c>
      <c r="AP24" s="42">
        <v>0.217</v>
      </c>
      <c r="AQ24" s="40">
        <v>95.2</v>
      </c>
      <c r="AR24" s="112">
        <v>0.49</v>
      </c>
      <c r="AS24" s="40">
        <v>1.4</v>
      </c>
      <c r="AT24" s="42">
        <v>4.1</v>
      </c>
      <c r="AU24" s="42">
        <v>0.33</v>
      </c>
      <c r="AV24" s="42">
        <v>0.84</v>
      </c>
      <c r="AW24" s="40" t="s">
        <v>140</v>
      </c>
      <c r="AX24" s="40" t="s">
        <v>584</v>
      </c>
      <c r="AY24" s="40" t="s">
        <v>137</v>
      </c>
      <c r="AZ24" s="18">
        <v>50692</v>
      </c>
      <c r="BA24" s="18">
        <v>3429</v>
      </c>
      <c r="BB24" s="20">
        <v>9621</v>
      </c>
      <c r="BC24" s="18"/>
      <c r="BD24" s="18"/>
      <c r="BE24" s="18"/>
    </row>
    <row r="25" spans="1:57" s="57" customFormat="1" ht="12.75">
      <c r="A25" s="40" t="s">
        <v>97</v>
      </c>
      <c r="B25" s="40" t="s">
        <v>14</v>
      </c>
      <c r="C25" s="141">
        <v>41114</v>
      </c>
      <c r="D25" s="40" t="s">
        <v>144</v>
      </c>
      <c r="E25" s="96" t="s">
        <v>562</v>
      </c>
      <c r="F25" s="40">
        <v>758</v>
      </c>
      <c r="G25" s="109">
        <v>2.7</v>
      </c>
      <c r="H25" s="109">
        <v>8.3</v>
      </c>
      <c r="I25" s="126">
        <v>109</v>
      </c>
      <c r="J25" s="109">
        <v>8.4</v>
      </c>
      <c r="K25" s="33">
        <v>3</v>
      </c>
      <c r="L25" s="40">
        <v>5570</v>
      </c>
      <c r="M25" s="109">
        <v>28.7</v>
      </c>
      <c r="N25" s="40">
        <v>0.5</v>
      </c>
      <c r="O25" s="109">
        <v>1</v>
      </c>
      <c r="P25" s="40" t="s">
        <v>3</v>
      </c>
      <c r="Q25" s="40">
        <v>39.2</v>
      </c>
      <c r="R25" s="40">
        <v>109</v>
      </c>
      <c r="S25" s="40">
        <v>33.9</v>
      </c>
      <c r="T25" s="40">
        <v>829</v>
      </c>
      <c r="U25" s="99" t="s">
        <v>553</v>
      </c>
      <c r="V25" s="109">
        <v>36.5</v>
      </c>
      <c r="W25" s="109">
        <v>34</v>
      </c>
      <c r="X25" s="109">
        <v>40.5</v>
      </c>
      <c r="Y25" s="40">
        <v>0.4</v>
      </c>
      <c r="Z25" s="40">
        <v>1690</v>
      </c>
      <c r="AA25" s="107">
        <v>0.16</v>
      </c>
      <c r="AB25" s="40">
        <v>3.16</v>
      </c>
      <c r="AC25" s="40">
        <v>225</v>
      </c>
      <c r="AD25" s="109">
        <v>0.9</v>
      </c>
      <c r="AE25" s="40" t="s">
        <v>142</v>
      </c>
      <c r="AF25" s="40" t="s">
        <v>569</v>
      </c>
      <c r="AG25" s="40" t="s">
        <v>134</v>
      </c>
      <c r="AH25" s="40" t="s">
        <v>149</v>
      </c>
      <c r="AI25" s="40" t="s">
        <v>136</v>
      </c>
      <c r="AJ25" s="112">
        <v>0.071</v>
      </c>
      <c r="AK25" s="109">
        <v>24.6</v>
      </c>
      <c r="AL25" s="40" t="s">
        <v>10</v>
      </c>
      <c r="AM25" s="40">
        <v>2.63</v>
      </c>
      <c r="AN25" s="40" t="s">
        <v>11</v>
      </c>
      <c r="AO25" s="40" t="s">
        <v>11</v>
      </c>
      <c r="AP25" s="40" t="s">
        <v>578</v>
      </c>
      <c r="AQ25" s="40">
        <v>3.34</v>
      </c>
      <c r="AR25" s="107">
        <v>3.4</v>
      </c>
      <c r="AS25" s="40">
        <v>0.61</v>
      </c>
      <c r="AT25" s="40" t="s">
        <v>13</v>
      </c>
      <c r="AU25" s="40" t="s">
        <v>584</v>
      </c>
      <c r="AV25" s="40" t="s">
        <v>584</v>
      </c>
      <c r="AW25" s="42">
        <v>0.06</v>
      </c>
      <c r="AX25" s="42">
        <v>1.2</v>
      </c>
      <c r="AY25" s="42">
        <v>0.02</v>
      </c>
      <c r="AZ25" s="18">
        <v>2447813</v>
      </c>
      <c r="BA25" s="18">
        <v>33728</v>
      </c>
      <c r="BB25" s="20">
        <v>2340346</v>
      </c>
      <c r="BC25" s="18"/>
      <c r="BD25" s="18"/>
      <c r="BE25" s="18"/>
    </row>
    <row r="26" spans="1:57" s="57" customFormat="1" ht="12.75">
      <c r="A26" s="40" t="s">
        <v>97</v>
      </c>
      <c r="B26" s="40" t="s">
        <v>14</v>
      </c>
      <c r="C26" s="141">
        <v>41148</v>
      </c>
      <c r="D26" s="40" t="s">
        <v>150</v>
      </c>
      <c r="E26" s="96" t="s">
        <v>562</v>
      </c>
      <c r="F26" s="40">
        <v>762</v>
      </c>
      <c r="G26" s="109">
        <v>2.7</v>
      </c>
      <c r="H26" s="109">
        <v>10.1</v>
      </c>
      <c r="I26" s="126">
        <v>133</v>
      </c>
      <c r="J26" s="109">
        <v>8.8</v>
      </c>
      <c r="K26" s="33">
        <v>2.6727489430722047</v>
      </c>
      <c r="L26" s="40">
        <v>4990</v>
      </c>
      <c r="M26" s="109">
        <v>28.6</v>
      </c>
      <c r="N26" s="40">
        <v>0.5</v>
      </c>
      <c r="O26" s="109">
        <v>1</v>
      </c>
      <c r="P26" s="40" t="s">
        <v>3</v>
      </c>
      <c r="Q26" s="40">
        <v>35.2</v>
      </c>
      <c r="R26" s="40">
        <v>95.5</v>
      </c>
      <c r="S26" s="109">
        <v>30</v>
      </c>
      <c r="T26" s="40">
        <v>759</v>
      </c>
      <c r="U26" s="99" t="s">
        <v>553</v>
      </c>
      <c r="V26" s="110" t="s">
        <v>553</v>
      </c>
      <c r="W26" s="109">
        <v>29.9</v>
      </c>
      <c r="X26" s="109">
        <v>34.9</v>
      </c>
      <c r="Y26" s="40">
        <v>0.7</v>
      </c>
      <c r="Z26" s="40">
        <v>1490</v>
      </c>
      <c r="AA26" s="107">
        <v>0.14</v>
      </c>
      <c r="AB26" s="40">
        <v>2.67</v>
      </c>
      <c r="AC26" s="40">
        <v>191</v>
      </c>
      <c r="AD26" s="109">
        <v>1</v>
      </c>
      <c r="AE26" s="40" t="s">
        <v>142</v>
      </c>
      <c r="AF26" s="40" t="s">
        <v>569</v>
      </c>
      <c r="AG26" s="40" t="s">
        <v>134</v>
      </c>
      <c r="AH26" s="40" t="s">
        <v>151</v>
      </c>
      <c r="AI26" s="42">
        <v>0.007</v>
      </c>
      <c r="AJ26" s="112">
        <v>0.102</v>
      </c>
      <c r="AK26" s="109">
        <v>35.1</v>
      </c>
      <c r="AL26" s="40" t="s">
        <v>17</v>
      </c>
      <c r="AM26" s="40">
        <v>1.21</v>
      </c>
      <c r="AN26" s="40" t="s">
        <v>7</v>
      </c>
      <c r="AO26" s="40" t="s">
        <v>12</v>
      </c>
      <c r="AP26" s="40" t="s">
        <v>147</v>
      </c>
      <c r="AQ26" s="40">
        <v>2.08</v>
      </c>
      <c r="AR26" s="40">
        <v>1.96</v>
      </c>
      <c r="AS26" s="40">
        <v>0.48</v>
      </c>
      <c r="AT26" s="40" t="s">
        <v>8</v>
      </c>
      <c r="AU26" s="40" t="s">
        <v>584</v>
      </c>
      <c r="AV26" s="40" t="s">
        <v>584</v>
      </c>
      <c r="AW26" s="42">
        <v>0.09</v>
      </c>
      <c r="AX26" s="42">
        <v>1.3</v>
      </c>
      <c r="AY26" s="40" t="s">
        <v>137</v>
      </c>
      <c r="AZ26" s="18">
        <v>2416591</v>
      </c>
      <c r="BA26" s="18">
        <v>25874</v>
      </c>
      <c r="BB26" s="20">
        <v>2328729</v>
      </c>
      <c r="BC26" s="18"/>
      <c r="BD26" s="18"/>
      <c r="BE26" s="18"/>
    </row>
    <row r="27" spans="1:57" s="57" customFormat="1" ht="12.75">
      <c r="A27" s="40" t="s">
        <v>103</v>
      </c>
      <c r="B27" s="40" t="s">
        <v>18</v>
      </c>
      <c r="C27" s="141">
        <v>41109</v>
      </c>
      <c r="D27" s="40" t="s">
        <v>127</v>
      </c>
      <c r="E27" s="95" t="s">
        <v>564</v>
      </c>
      <c r="F27" s="40">
        <v>761</v>
      </c>
      <c r="G27" s="109">
        <v>6</v>
      </c>
      <c r="H27" s="109">
        <v>4.9</v>
      </c>
      <c r="I27" s="126">
        <v>66</v>
      </c>
      <c r="J27" s="109">
        <v>6.6</v>
      </c>
      <c r="K27" s="33">
        <v>0.76</v>
      </c>
      <c r="L27" s="40">
        <v>1530</v>
      </c>
      <c r="M27" s="109">
        <v>30.7</v>
      </c>
      <c r="N27" s="40">
        <v>1.1</v>
      </c>
      <c r="O27" s="109">
        <v>2.2</v>
      </c>
      <c r="P27" s="40" t="s">
        <v>3</v>
      </c>
      <c r="Q27" s="40">
        <v>17.2</v>
      </c>
      <c r="R27" s="40">
        <v>29.7</v>
      </c>
      <c r="S27" s="40">
        <v>11.9</v>
      </c>
      <c r="T27" s="40">
        <v>226</v>
      </c>
      <c r="U27" s="99" t="s">
        <v>553</v>
      </c>
      <c r="V27" s="109">
        <v>33.2</v>
      </c>
      <c r="W27" s="109">
        <v>45.1</v>
      </c>
      <c r="X27" s="110" t="s">
        <v>553</v>
      </c>
      <c r="Y27" s="99" t="s">
        <v>553</v>
      </c>
      <c r="Z27" s="40">
        <v>418</v>
      </c>
      <c r="AA27" s="107">
        <v>0.11</v>
      </c>
      <c r="AB27" s="40">
        <v>5.45</v>
      </c>
      <c r="AC27" s="40">
        <v>55.2</v>
      </c>
      <c r="AD27" s="109">
        <v>1.2</v>
      </c>
      <c r="AE27" s="42">
        <v>0.14</v>
      </c>
      <c r="AF27" s="42">
        <v>0.057</v>
      </c>
      <c r="AG27" s="42">
        <v>0.004</v>
      </c>
      <c r="AH27" s="42">
        <v>1.3</v>
      </c>
      <c r="AI27" s="42">
        <v>0.055</v>
      </c>
      <c r="AJ27" s="112">
        <v>0.114</v>
      </c>
      <c r="AK27" s="109">
        <v>9.3</v>
      </c>
      <c r="AL27" s="42">
        <v>106</v>
      </c>
      <c r="AM27" s="40">
        <v>1.83</v>
      </c>
      <c r="AN27" s="40" t="s">
        <v>571</v>
      </c>
      <c r="AO27" s="42">
        <v>470</v>
      </c>
      <c r="AP27" s="42">
        <v>0.136</v>
      </c>
      <c r="AQ27" s="40">
        <v>95.9</v>
      </c>
      <c r="AR27" s="40">
        <v>0.323</v>
      </c>
      <c r="AS27" s="40">
        <v>1.3</v>
      </c>
      <c r="AT27" s="40" t="s">
        <v>4</v>
      </c>
      <c r="AU27" s="42">
        <v>0.65</v>
      </c>
      <c r="AV27" s="42">
        <v>1.6</v>
      </c>
      <c r="AW27" s="40" t="s">
        <v>140</v>
      </c>
      <c r="AX27" s="40" t="s">
        <v>584</v>
      </c>
      <c r="AY27" s="40" t="s">
        <v>137</v>
      </c>
      <c r="AZ27" s="39">
        <v>10290</v>
      </c>
      <c r="BA27" s="39">
        <v>6986</v>
      </c>
      <c r="BB27" s="20">
        <v>2158</v>
      </c>
      <c r="BC27" s="39"/>
      <c r="BD27" s="39"/>
      <c r="BE27" s="39"/>
    </row>
    <row r="28" spans="1:57" s="57" customFormat="1" ht="12.75">
      <c r="A28" s="40" t="s">
        <v>104</v>
      </c>
      <c r="B28" s="40" t="s">
        <v>31</v>
      </c>
      <c r="C28" s="141">
        <v>41122</v>
      </c>
      <c r="D28" s="40" t="s">
        <v>127</v>
      </c>
      <c r="E28" s="96" t="s">
        <v>562</v>
      </c>
      <c r="F28" s="40">
        <v>758</v>
      </c>
      <c r="G28" s="109">
        <v>1.1</v>
      </c>
      <c r="H28" s="109">
        <v>7.8</v>
      </c>
      <c r="I28" s="126">
        <v>103</v>
      </c>
      <c r="J28" s="109">
        <v>8.6</v>
      </c>
      <c r="K28" s="33">
        <v>2.11</v>
      </c>
      <c r="L28" s="40">
        <v>4010</v>
      </c>
      <c r="M28" s="109">
        <v>29.1</v>
      </c>
      <c r="N28" s="40">
        <v>0.3</v>
      </c>
      <c r="O28" s="109">
        <v>0.6</v>
      </c>
      <c r="P28" s="40" t="s">
        <v>32</v>
      </c>
      <c r="Q28" s="40">
        <v>34.6</v>
      </c>
      <c r="R28" s="40">
        <v>72.9</v>
      </c>
      <c r="S28" s="40">
        <v>25.2</v>
      </c>
      <c r="T28" s="40">
        <v>627</v>
      </c>
      <c r="U28" s="99" t="s">
        <v>553</v>
      </c>
      <c r="V28" s="109">
        <v>59.8</v>
      </c>
      <c r="W28" s="109">
        <v>62</v>
      </c>
      <c r="X28" s="109">
        <v>72</v>
      </c>
      <c r="Y28" s="40">
        <v>2</v>
      </c>
      <c r="Z28" s="40">
        <v>1170</v>
      </c>
      <c r="AA28" s="107">
        <v>0.18</v>
      </c>
      <c r="AB28" s="40">
        <v>2.78</v>
      </c>
      <c r="AC28" s="40">
        <v>136</v>
      </c>
      <c r="AD28" s="109">
        <v>1.9</v>
      </c>
      <c r="AE28" s="40" t="s">
        <v>142</v>
      </c>
      <c r="AF28" s="40" t="s">
        <v>569</v>
      </c>
      <c r="AG28" s="40" t="s">
        <v>134</v>
      </c>
      <c r="AH28" s="40" t="s">
        <v>161</v>
      </c>
      <c r="AI28" s="40" t="s">
        <v>136</v>
      </c>
      <c r="AJ28" s="112">
        <v>0.06</v>
      </c>
      <c r="AK28" s="109">
        <v>48</v>
      </c>
      <c r="AL28" s="42">
        <v>22.8</v>
      </c>
      <c r="AM28" s="40">
        <v>3.81</v>
      </c>
      <c r="AN28" s="40" t="s">
        <v>7</v>
      </c>
      <c r="AO28" s="40" t="s">
        <v>12</v>
      </c>
      <c r="AP28" s="42">
        <v>0.091</v>
      </c>
      <c r="AQ28" s="40">
        <v>5.83</v>
      </c>
      <c r="AR28" s="40">
        <v>1.69</v>
      </c>
      <c r="AS28" s="107">
        <v>0.4</v>
      </c>
      <c r="AT28" s="40" t="s">
        <v>8</v>
      </c>
      <c r="AU28" s="40" t="s">
        <v>584</v>
      </c>
      <c r="AV28" s="40" t="s">
        <v>584</v>
      </c>
      <c r="AW28" s="42">
        <v>0.45</v>
      </c>
      <c r="AX28" s="42">
        <v>4.4</v>
      </c>
      <c r="AY28" s="40" t="s">
        <v>137</v>
      </c>
      <c r="AZ28" s="18">
        <v>3616172</v>
      </c>
      <c r="BA28" s="18">
        <v>13991</v>
      </c>
      <c r="BB28" s="20">
        <v>3549368</v>
      </c>
      <c r="BC28" s="18"/>
      <c r="BD28" s="18"/>
      <c r="BE28" s="18"/>
    </row>
    <row r="29" spans="1:57" s="57" customFormat="1" ht="12.75">
      <c r="A29" s="40" t="s">
        <v>105</v>
      </c>
      <c r="B29" s="40" t="s">
        <v>23</v>
      </c>
      <c r="C29" s="141">
        <v>41128</v>
      </c>
      <c r="D29" s="40" t="s">
        <v>133</v>
      </c>
      <c r="E29" s="96" t="s">
        <v>562</v>
      </c>
      <c r="F29" s="40">
        <v>760</v>
      </c>
      <c r="G29" s="109">
        <v>0.8</v>
      </c>
      <c r="H29" s="109">
        <v>7.7</v>
      </c>
      <c r="I29" s="126">
        <v>102</v>
      </c>
      <c r="J29" s="109">
        <v>8</v>
      </c>
      <c r="K29" s="33">
        <v>6.1714706065492715</v>
      </c>
      <c r="L29" s="40">
        <v>10900</v>
      </c>
      <c r="M29" s="109">
        <v>28.1</v>
      </c>
      <c r="N29" s="40">
        <v>0.6</v>
      </c>
      <c r="O29" s="109">
        <v>0.8</v>
      </c>
      <c r="P29" s="42">
        <v>54</v>
      </c>
      <c r="Q29" s="40">
        <v>77.1</v>
      </c>
      <c r="R29" s="40">
        <v>218</v>
      </c>
      <c r="S29" s="109">
        <v>70</v>
      </c>
      <c r="T29" s="40">
        <v>1900</v>
      </c>
      <c r="U29" s="99" t="s">
        <v>553</v>
      </c>
      <c r="V29" s="109">
        <v>54.2</v>
      </c>
      <c r="W29" s="109">
        <v>56.2</v>
      </c>
      <c r="X29" s="109">
        <v>68</v>
      </c>
      <c r="Y29" s="40">
        <v>0</v>
      </c>
      <c r="Z29" s="40">
        <v>3320</v>
      </c>
      <c r="AA29" s="107">
        <v>0.26</v>
      </c>
      <c r="AB29" s="40">
        <v>0.473</v>
      </c>
      <c r="AC29" s="40">
        <v>449</v>
      </c>
      <c r="AD29" s="109">
        <v>1</v>
      </c>
      <c r="AE29" s="42">
        <v>0.08</v>
      </c>
      <c r="AF29" s="40" t="s">
        <v>569</v>
      </c>
      <c r="AG29" s="40" t="s">
        <v>134</v>
      </c>
      <c r="AH29" s="40" t="s">
        <v>162</v>
      </c>
      <c r="AI29" s="40" t="s">
        <v>136</v>
      </c>
      <c r="AJ29" s="112">
        <v>0.043</v>
      </c>
      <c r="AK29" s="109">
        <v>13.7</v>
      </c>
      <c r="AL29" s="42">
        <v>32.6</v>
      </c>
      <c r="AM29" s="112">
        <v>0.99</v>
      </c>
      <c r="AN29" s="42">
        <v>52.9</v>
      </c>
      <c r="AO29" s="40" t="s">
        <v>24</v>
      </c>
      <c r="AP29" s="42">
        <v>0.297</v>
      </c>
      <c r="AQ29" s="40">
        <v>1.84</v>
      </c>
      <c r="AR29" s="40">
        <v>3.99</v>
      </c>
      <c r="AS29" s="40">
        <v>3.5</v>
      </c>
      <c r="AT29" s="42">
        <v>75.8</v>
      </c>
      <c r="AU29" s="40" t="s">
        <v>584</v>
      </c>
      <c r="AV29" s="40" t="s">
        <v>584</v>
      </c>
      <c r="AW29" s="42">
        <v>1.4</v>
      </c>
      <c r="AX29" s="42">
        <v>0.22</v>
      </c>
      <c r="AY29" s="42">
        <v>0.03</v>
      </c>
      <c r="AZ29" s="18">
        <v>3160884</v>
      </c>
      <c r="BA29" s="18">
        <v>12285</v>
      </c>
      <c r="BB29" s="20">
        <v>3121672</v>
      </c>
      <c r="BC29" s="18"/>
      <c r="BD29" s="18"/>
      <c r="BE29" s="18"/>
    </row>
    <row r="30" spans="1:57" s="57" customFormat="1" ht="12.75">
      <c r="A30" s="40" t="s">
        <v>106</v>
      </c>
      <c r="B30" s="40" t="s">
        <v>43</v>
      </c>
      <c r="C30" s="141">
        <v>41108</v>
      </c>
      <c r="D30" s="40" t="s">
        <v>145</v>
      </c>
      <c r="E30" s="96" t="s">
        <v>562</v>
      </c>
      <c r="F30" s="40">
        <v>761</v>
      </c>
      <c r="G30" s="109">
        <v>3.5</v>
      </c>
      <c r="H30" s="109">
        <v>7.9</v>
      </c>
      <c r="I30" s="126">
        <v>105</v>
      </c>
      <c r="J30" s="109">
        <v>7.8</v>
      </c>
      <c r="K30" s="33">
        <v>3.6719701795936075</v>
      </c>
      <c r="L30" s="40">
        <v>6720</v>
      </c>
      <c r="M30" s="109">
        <v>28.9</v>
      </c>
      <c r="N30" s="40">
        <v>0.8</v>
      </c>
      <c r="O30" s="109">
        <v>1.6</v>
      </c>
      <c r="P30" s="40" t="s">
        <v>3</v>
      </c>
      <c r="Q30" s="40">
        <v>45.2</v>
      </c>
      <c r="R30" s="40">
        <v>134</v>
      </c>
      <c r="S30" s="40">
        <v>40.9</v>
      </c>
      <c r="T30" s="40">
        <v>1070</v>
      </c>
      <c r="U30" s="99" t="s">
        <v>553</v>
      </c>
      <c r="V30" s="109">
        <v>37.2</v>
      </c>
      <c r="W30" s="109">
        <v>38</v>
      </c>
      <c r="X30" s="109">
        <v>46.1</v>
      </c>
      <c r="Y30" s="40">
        <v>0.1</v>
      </c>
      <c r="Z30" s="40">
        <v>2040</v>
      </c>
      <c r="AA30" s="107">
        <v>0.15</v>
      </c>
      <c r="AB30" s="40">
        <v>2.64</v>
      </c>
      <c r="AC30" s="40">
        <v>273</v>
      </c>
      <c r="AD30" s="40">
        <v>0.67</v>
      </c>
      <c r="AE30" s="40" t="s">
        <v>142</v>
      </c>
      <c r="AF30" s="40" t="s">
        <v>569</v>
      </c>
      <c r="AG30" s="40" t="s">
        <v>134</v>
      </c>
      <c r="AH30" s="40" t="s">
        <v>163</v>
      </c>
      <c r="AI30" s="40" t="s">
        <v>136</v>
      </c>
      <c r="AJ30" s="112">
        <v>0.038</v>
      </c>
      <c r="AK30" s="109">
        <v>10.2</v>
      </c>
      <c r="AL30" s="40" t="s">
        <v>10</v>
      </c>
      <c r="AM30" s="40">
        <v>1.75</v>
      </c>
      <c r="AN30" s="40" t="s">
        <v>11</v>
      </c>
      <c r="AO30" s="42">
        <v>4.3</v>
      </c>
      <c r="AP30" s="42">
        <v>0.132</v>
      </c>
      <c r="AQ30" s="40">
        <v>4.41</v>
      </c>
      <c r="AR30" s="40">
        <v>2.43</v>
      </c>
      <c r="AS30" s="40">
        <v>0.62</v>
      </c>
      <c r="AT30" s="40" t="s">
        <v>13</v>
      </c>
      <c r="AU30" s="40" t="s">
        <v>584</v>
      </c>
      <c r="AV30" s="40" t="s">
        <v>584</v>
      </c>
      <c r="AW30" s="42">
        <v>0.05</v>
      </c>
      <c r="AX30" s="42">
        <v>0.22</v>
      </c>
      <c r="AY30" s="40" t="s">
        <v>137</v>
      </c>
      <c r="AZ30" s="18">
        <v>1440660</v>
      </c>
      <c r="BA30" s="18">
        <v>12578</v>
      </c>
      <c r="BB30" s="20">
        <v>1386926</v>
      </c>
      <c r="BC30" s="18"/>
      <c r="BD30" s="18"/>
      <c r="BE30" s="18"/>
    </row>
    <row r="31" spans="1:57" s="57" customFormat="1" ht="12.75">
      <c r="A31" s="40" t="s">
        <v>107</v>
      </c>
      <c r="B31" s="40" t="s">
        <v>45</v>
      </c>
      <c r="C31" s="141">
        <v>41109</v>
      </c>
      <c r="D31" s="40" t="s">
        <v>164</v>
      </c>
      <c r="E31" s="96" t="s">
        <v>562</v>
      </c>
      <c r="F31" s="40">
        <v>761</v>
      </c>
      <c r="G31" s="110" t="s">
        <v>553</v>
      </c>
      <c r="H31" s="109">
        <v>8.4</v>
      </c>
      <c r="I31" s="126">
        <v>111</v>
      </c>
      <c r="J31" s="109">
        <v>7.5</v>
      </c>
      <c r="K31" s="33">
        <v>3.42</v>
      </c>
      <c r="L31" s="40">
        <v>6300</v>
      </c>
      <c r="M31" s="109">
        <v>28.7</v>
      </c>
      <c r="N31" s="40">
        <v>1.25</v>
      </c>
      <c r="O31" s="109">
        <v>2.5</v>
      </c>
      <c r="P31" s="99" t="s">
        <v>553</v>
      </c>
      <c r="Q31" s="99" t="s">
        <v>553</v>
      </c>
      <c r="R31" s="99" t="s">
        <v>553</v>
      </c>
      <c r="S31" s="99" t="s">
        <v>553</v>
      </c>
      <c r="T31" s="99" t="s">
        <v>553</v>
      </c>
      <c r="U31" s="99" t="s">
        <v>553</v>
      </c>
      <c r="V31" s="110" t="s">
        <v>553</v>
      </c>
      <c r="W31" s="109">
        <v>37</v>
      </c>
      <c r="X31" s="109">
        <v>45</v>
      </c>
      <c r="Y31" s="99" t="s">
        <v>553</v>
      </c>
      <c r="Z31" s="99" t="s">
        <v>553</v>
      </c>
      <c r="AA31" s="108" t="s">
        <v>553</v>
      </c>
      <c r="AB31" s="99" t="s">
        <v>553</v>
      </c>
      <c r="AC31" s="99" t="s">
        <v>553</v>
      </c>
      <c r="AD31" s="99" t="s">
        <v>553</v>
      </c>
      <c r="AE31" s="99" t="s">
        <v>553</v>
      </c>
      <c r="AF31" s="99" t="s">
        <v>553</v>
      </c>
      <c r="AG31" s="99" t="s">
        <v>553</v>
      </c>
      <c r="AH31" s="99" t="s">
        <v>553</v>
      </c>
      <c r="AI31" s="99" t="s">
        <v>553</v>
      </c>
      <c r="AJ31" s="113" t="s">
        <v>553</v>
      </c>
      <c r="AK31" s="109">
        <v>7.4</v>
      </c>
      <c r="AL31" s="99" t="s">
        <v>553</v>
      </c>
      <c r="AM31" s="99" t="s">
        <v>553</v>
      </c>
      <c r="AN31" s="99" t="s">
        <v>553</v>
      </c>
      <c r="AO31" s="99" t="s">
        <v>553</v>
      </c>
      <c r="AP31" s="99" t="s">
        <v>553</v>
      </c>
      <c r="AQ31" s="99" t="s">
        <v>553</v>
      </c>
      <c r="AR31" s="99" t="s">
        <v>553</v>
      </c>
      <c r="AS31" s="99" t="s">
        <v>553</v>
      </c>
      <c r="AT31" s="99" t="s">
        <v>553</v>
      </c>
      <c r="AU31" s="40" t="s">
        <v>584</v>
      </c>
      <c r="AV31" s="40" t="s">
        <v>584</v>
      </c>
      <c r="AW31" s="40" t="s">
        <v>140</v>
      </c>
      <c r="AX31" s="42">
        <v>0.11</v>
      </c>
      <c r="AY31" s="40" t="s">
        <v>137</v>
      </c>
      <c r="AZ31" s="18">
        <v>1770328</v>
      </c>
      <c r="BA31" s="18">
        <v>9505</v>
      </c>
      <c r="BB31" s="20">
        <v>1748544</v>
      </c>
      <c r="BC31" s="18"/>
      <c r="BD31" s="18"/>
      <c r="BE31" s="18"/>
    </row>
    <row r="32" spans="1:57" s="57" customFormat="1" ht="12.75">
      <c r="A32" s="40" t="s">
        <v>111</v>
      </c>
      <c r="B32" s="40" t="s">
        <v>21</v>
      </c>
      <c r="C32" s="141">
        <v>41107</v>
      </c>
      <c r="D32" s="40" t="s">
        <v>145</v>
      </c>
      <c r="E32" s="96" t="s">
        <v>562</v>
      </c>
      <c r="F32" s="40">
        <v>760</v>
      </c>
      <c r="G32" s="109">
        <v>3.6</v>
      </c>
      <c r="H32" s="109">
        <v>9.1</v>
      </c>
      <c r="I32" s="126">
        <v>120</v>
      </c>
      <c r="J32" s="109">
        <v>8.2</v>
      </c>
      <c r="K32" s="33">
        <v>1.9841868136205958</v>
      </c>
      <c r="L32" s="40">
        <v>3770</v>
      </c>
      <c r="M32" s="109">
        <v>29.5</v>
      </c>
      <c r="N32" s="40">
        <v>0.8</v>
      </c>
      <c r="O32" s="109">
        <v>1.6</v>
      </c>
      <c r="P32" s="40" t="s">
        <v>3</v>
      </c>
      <c r="Q32" s="40">
        <v>29.2</v>
      </c>
      <c r="R32" s="40">
        <v>72.3</v>
      </c>
      <c r="S32" s="40">
        <v>23.3</v>
      </c>
      <c r="T32" s="40">
        <v>577</v>
      </c>
      <c r="U32" s="99" t="s">
        <v>553</v>
      </c>
      <c r="V32" s="109">
        <v>33.6</v>
      </c>
      <c r="W32" s="109">
        <v>34</v>
      </c>
      <c r="X32" s="109">
        <v>41</v>
      </c>
      <c r="Y32" s="40">
        <v>0</v>
      </c>
      <c r="Z32" s="40">
        <v>1120</v>
      </c>
      <c r="AA32" s="107">
        <v>0.13</v>
      </c>
      <c r="AB32" s="40">
        <v>6.12</v>
      </c>
      <c r="AC32" s="40">
        <v>153</v>
      </c>
      <c r="AD32" s="40">
        <v>0.51</v>
      </c>
      <c r="AE32" s="40" t="s">
        <v>142</v>
      </c>
      <c r="AF32" s="40" t="s">
        <v>569</v>
      </c>
      <c r="AG32" s="40" t="s">
        <v>134</v>
      </c>
      <c r="AH32" s="40" t="s">
        <v>166</v>
      </c>
      <c r="AI32" s="40" t="s">
        <v>136</v>
      </c>
      <c r="AJ32" s="112">
        <v>0.022</v>
      </c>
      <c r="AK32" s="109">
        <v>6.1</v>
      </c>
      <c r="AL32" s="40" t="s">
        <v>17</v>
      </c>
      <c r="AM32" s="40">
        <v>0.695</v>
      </c>
      <c r="AN32" s="40" t="s">
        <v>7</v>
      </c>
      <c r="AO32" s="42">
        <v>7.3</v>
      </c>
      <c r="AP32" s="40" t="s">
        <v>147</v>
      </c>
      <c r="AQ32" s="40">
        <v>2.73</v>
      </c>
      <c r="AR32" s="107">
        <v>2</v>
      </c>
      <c r="AS32" s="40">
        <v>0.49</v>
      </c>
      <c r="AT32" s="40" t="s">
        <v>8</v>
      </c>
      <c r="AU32" s="40" t="s">
        <v>584</v>
      </c>
      <c r="AV32" s="40" t="s">
        <v>584</v>
      </c>
      <c r="AW32" s="40" t="s">
        <v>140</v>
      </c>
      <c r="AX32" s="40" t="s">
        <v>584</v>
      </c>
      <c r="AY32" s="40" t="s">
        <v>137</v>
      </c>
      <c r="AZ32" s="39">
        <v>981739</v>
      </c>
      <c r="BA32" s="39">
        <v>7759</v>
      </c>
      <c r="BB32" s="20">
        <v>931635</v>
      </c>
      <c r="BC32" s="39"/>
      <c r="BD32" s="39"/>
      <c r="BE32" s="39"/>
    </row>
    <row r="33" spans="1:57" s="57" customFormat="1" ht="12.75">
      <c r="A33" s="40" t="s">
        <v>112</v>
      </c>
      <c r="B33" s="40" t="s">
        <v>19</v>
      </c>
      <c r="C33" s="141">
        <v>41109</v>
      </c>
      <c r="D33" s="40" t="s">
        <v>165</v>
      </c>
      <c r="E33" s="96" t="s">
        <v>562</v>
      </c>
      <c r="F33" s="40">
        <v>761</v>
      </c>
      <c r="G33" s="109">
        <v>6.4</v>
      </c>
      <c r="H33" s="109">
        <v>8.6</v>
      </c>
      <c r="I33" s="126">
        <v>110</v>
      </c>
      <c r="J33" s="109">
        <v>7.7</v>
      </c>
      <c r="K33" s="33">
        <v>3.9944715930035106</v>
      </c>
      <c r="L33" s="40">
        <v>7270</v>
      </c>
      <c r="M33" s="109">
        <v>27</v>
      </c>
      <c r="N33" s="40">
        <v>1.3</v>
      </c>
      <c r="O33" s="109">
        <v>2.6</v>
      </c>
      <c r="P33" s="40" t="s">
        <v>3</v>
      </c>
      <c r="Q33" s="40">
        <v>48.9</v>
      </c>
      <c r="R33" s="40">
        <v>148</v>
      </c>
      <c r="S33" s="40">
        <v>44.5</v>
      </c>
      <c r="T33" s="40">
        <v>1190</v>
      </c>
      <c r="U33" s="99" t="s">
        <v>553</v>
      </c>
      <c r="V33" s="109">
        <v>37.4</v>
      </c>
      <c r="W33" s="109">
        <v>40</v>
      </c>
      <c r="X33" s="109">
        <v>49</v>
      </c>
      <c r="Y33" s="99" t="s">
        <v>553</v>
      </c>
      <c r="Z33" s="40">
        <v>2180</v>
      </c>
      <c r="AA33" s="107">
        <v>0.14</v>
      </c>
      <c r="AB33" s="40">
        <v>2.63</v>
      </c>
      <c r="AC33" s="40">
        <v>290</v>
      </c>
      <c r="AD33" s="40">
        <v>0.59</v>
      </c>
      <c r="AE33" s="42">
        <v>0.01</v>
      </c>
      <c r="AF33" s="40" t="s">
        <v>569</v>
      </c>
      <c r="AG33" s="40" t="s">
        <v>134</v>
      </c>
      <c r="AH33" s="40" t="s">
        <v>167</v>
      </c>
      <c r="AI33" s="40" t="s">
        <v>136</v>
      </c>
      <c r="AJ33" s="112">
        <v>0.027</v>
      </c>
      <c r="AK33" s="109">
        <v>8.8</v>
      </c>
      <c r="AL33" s="40" t="s">
        <v>10</v>
      </c>
      <c r="AM33" s="40" t="s">
        <v>168</v>
      </c>
      <c r="AN33" s="40" t="s">
        <v>11</v>
      </c>
      <c r="AO33" s="42">
        <v>4.6</v>
      </c>
      <c r="AP33" s="112">
        <v>0.1</v>
      </c>
      <c r="AQ33" s="40">
        <v>1.93</v>
      </c>
      <c r="AR33" s="40">
        <v>4.25</v>
      </c>
      <c r="AS33" s="107">
        <v>0.5</v>
      </c>
      <c r="AT33" s="40" t="s">
        <v>13</v>
      </c>
      <c r="AU33" s="40" t="s">
        <v>584</v>
      </c>
      <c r="AV33" s="40" t="s">
        <v>584</v>
      </c>
      <c r="AW33" s="42">
        <v>0.05</v>
      </c>
      <c r="AX33" s="40" t="s">
        <v>584</v>
      </c>
      <c r="AY33" s="42">
        <v>0.03</v>
      </c>
      <c r="AZ33" s="39">
        <v>1089208</v>
      </c>
      <c r="BA33" s="39">
        <v>6629</v>
      </c>
      <c r="BB33" s="20">
        <v>1064520</v>
      </c>
      <c r="BC33" s="39"/>
      <c r="BD33" s="39"/>
      <c r="BE33" s="39"/>
    </row>
    <row r="34" spans="1:57" s="57" customFormat="1" ht="12.75">
      <c r="A34" s="40" t="s">
        <v>113</v>
      </c>
      <c r="B34" s="40" t="s">
        <v>40</v>
      </c>
      <c r="C34" s="141">
        <v>41121</v>
      </c>
      <c r="D34" s="40" t="s">
        <v>169</v>
      </c>
      <c r="E34" s="96" t="s">
        <v>564</v>
      </c>
      <c r="F34" s="40">
        <v>759</v>
      </c>
      <c r="G34" s="109">
        <v>2</v>
      </c>
      <c r="H34" s="109">
        <v>6.7</v>
      </c>
      <c r="I34" s="126">
        <v>93</v>
      </c>
      <c r="J34" s="109">
        <v>6.9</v>
      </c>
      <c r="K34" s="33">
        <v>2.57</v>
      </c>
      <c r="L34" s="40">
        <v>4820</v>
      </c>
      <c r="M34" s="109">
        <v>31.7</v>
      </c>
      <c r="N34" s="40">
        <v>0.45</v>
      </c>
      <c r="O34" s="109">
        <v>0.8</v>
      </c>
      <c r="P34" s="40" t="s">
        <v>3</v>
      </c>
      <c r="Q34" s="40">
        <v>32.8</v>
      </c>
      <c r="R34" s="40">
        <v>89.6</v>
      </c>
      <c r="S34" s="40">
        <v>29.9</v>
      </c>
      <c r="T34" s="40">
        <v>766</v>
      </c>
      <c r="U34" s="99" t="s">
        <v>553</v>
      </c>
      <c r="V34" s="109">
        <v>25.1</v>
      </c>
      <c r="W34" s="109">
        <v>25</v>
      </c>
      <c r="X34" s="109">
        <v>30</v>
      </c>
      <c r="Y34" s="99" t="s">
        <v>553</v>
      </c>
      <c r="Z34" s="40">
        <v>1410</v>
      </c>
      <c r="AA34" s="107">
        <v>0.16</v>
      </c>
      <c r="AB34" s="40">
        <v>3.51</v>
      </c>
      <c r="AC34" s="40">
        <v>172</v>
      </c>
      <c r="AD34" s="40">
        <v>0.89</v>
      </c>
      <c r="AE34" s="40" t="s">
        <v>142</v>
      </c>
      <c r="AF34" s="42">
        <v>0.092</v>
      </c>
      <c r="AG34" s="40" t="s">
        <v>134</v>
      </c>
      <c r="AH34" s="42">
        <v>0.98</v>
      </c>
      <c r="AI34" s="40" t="s">
        <v>136</v>
      </c>
      <c r="AJ34" s="112">
        <v>0.027</v>
      </c>
      <c r="AK34" s="109">
        <v>7.4</v>
      </c>
      <c r="AL34" s="42">
        <v>111</v>
      </c>
      <c r="AM34" s="40">
        <v>1.15</v>
      </c>
      <c r="AN34" s="40" t="s">
        <v>7</v>
      </c>
      <c r="AO34" s="42">
        <v>257</v>
      </c>
      <c r="AP34" s="42">
        <v>0.096</v>
      </c>
      <c r="AQ34" s="40">
        <v>28.6</v>
      </c>
      <c r="AR34" s="40">
        <v>0.763</v>
      </c>
      <c r="AS34" s="40">
        <v>0.56</v>
      </c>
      <c r="AT34" s="40" t="s">
        <v>8</v>
      </c>
      <c r="AU34" s="40" t="s">
        <v>584</v>
      </c>
      <c r="AV34" s="40" t="s">
        <v>584</v>
      </c>
      <c r="AW34" s="42">
        <v>0.08</v>
      </c>
      <c r="AX34" s="42">
        <v>1.3</v>
      </c>
      <c r="AY34" s="42">
        <v>0.04</v>
      </c>
      <c r="AZ34" s="39">
        <v>140871</v>
      </c>
      <c r="BA34" s="39">
        <v>2236</v>
      </c>
      <c r="BB34" s="98">
        <v>116909</v>
      </c>
      <c r="BC34" s="39"/>
      <c r="BD34" s="39"/>
      <c r="BE34" s="39"/>
    </row>
    <row r="35" spans="1:57" s="57" customFormat="1" ht="12.75">
      <c r="A35" s="40" t="s">
        <v>114</v>
      </c>
      <c r="B35" s="40" t="s">
        <v>44</v>
      </c>
      <c r="C35" s="141">
        <v>41108</v>
      </c>
      <c r="D35" s="40" t="s">
        <v>144</v>
      </c>
      <c r="E35" s="96" t="s">
        <v>564</v>
      </c>
      <c r="F35" s="40">
        <v>760</v>
      </c>
      <c r="G35" s="109">
        <v>12.6</v>
      </c>
      <c r="H35" s="109">
        <v>7.5</v>
      </c>
      <c r="I35" s="126">
        <v>100</v>
      </c>
      <c r="J35" s="109">
        <v>7.6</v>
      </c>
      <c r="K35" s="33">
        <v>4.18</v>
      </c>
      <c r="L35" s="40">
        <v>7600</v>
      </c>
      <c r="M35" s="109">
        <v>28.8</v>
      </c>
      <c r="N35" s="40">
        <v>1.15</v>
      </c>
      <c r="O35" s="109">
        <v>2.3</v>
      </c>
      <c r="P35" s="99" t="s">
        <v>553</v>
      </c>
      <c r="Q35" s="99" t="s">
        <v>553</v>
      </c>
      <c r="R35" s="99" t="s">
        <v>553</v>
      </c>
      <c r="S35" s="99" t="s">
        <v>553</v>
      </c>
      <c r="T35" s="99" t="s">
        <v>553</v>
      </c>
      <c r="U35" s="99" t="s">
        <v>553</v>
      </c>
      <c r="V35" s="110" t="s">
        <v>553</v>
      </c>
      <c r="W35" s="109">
        <v>35</v>
      </c>
      <c r="X35" s="109">
        <v>42</v>
      </c>
      <c r="Y35" s="99" t="s">
        <v>553</v>
      </c>
      <c r="Z35" s="99" t="s">
        <v>553</v>
      </c>
      <c r="AA35" s="108" t="s">
        <v>553</v>
      </c>
      <c r="AB35" s="99" t="s">
        <v>553</v>
      </c>
      <c r="AC35" s="99" t="s">
        <v>553</v>
      </c>
      <c r="AD35" s="99" t="s">
        <v>553</v>
      </c>
      <c r="AE35" s="99" t="s">
        <v>553</v>
      </c>
      <c r="AF35" s="99" t="s">
        <v>553</v>
      </c>
      <c r="AG35" s="99" t="s">
        <v>553</v>
      </c>
      <c r="AH35" s="99" t="s">
        <v>553</v>
      </c>
      <c r="AI35" s="99" t="s">
        <v>553</v>
      </c>
      <c r="AJ35" s="113" t="s">
        <v>553</v>
      </c>
      <c r="AK35" s="109">
        <v>6.5</v>
      </c>
      <c r="AL35" s="99" t="s">
        <v>553</v>
      </c>
      <c r="AM35" s="99" t="s">
        <v>553</v>
      </c>
      <c r="AN35" s="40" t="s">
        <v>139</v>
      </c>
      <c r="AO35" s="99" t="s">
        <v>553</v>
      </c>
      <c r="AP35" s="99" t="s">
        <v>553</v>
      </c>
      <c r="AQ35" s="99" t="s">
        <v>553</v>
      </c>
      <c r="AR35" s="99" t="s">
        <v>553</v>
      </c>
      <c r="AS35" s="99" t="s">
        <v>553</v>
      </c>
      <c r="AT35" s="99" t="s">
        <v>553</v>
      </c>
      <c r="AU35" s="40" t="s">
        <v>584</v>
      </c>
      <c r="AV35" s="40" t="s">
        <v>584</v>
      </c>
      <c r="AW35" s="42">
        <v>0.1</v>
      </c>
      <c r="AX35" s="42">
        <v>0.52</v>
      </c>
      <c r="AY35" s="42">
        <v>0.02</v>
      </c>
      <c r="AZ35" s="39">
        <v>1048182</v>
      </c>
      <c r="BA35" s="39">
        <v>14489</v>
      </c>
      <c r="BB35" s="98">
        <v>846316</v>
      </c>
      <c r="BC35" s="39"/>
      <c r="BD35" s="39"/>
      <c r="BE35" s="39"/>
    </row>
    <row r="36" spans="1:57" s="57" customFormat="1" ht="12.75">
      <c r="A36" s="40" t="s">
        <v>115</v>
      </c>
      <c r="B36" s="40" t="s">
        <v>22</v>
      </c>
      <c r="C36" s="141">
        <v>41103</v>
      </c>
      <c r="D36" s="40" t="s">
        <v>157</v>
      </c>
      <c r="E36" s="96" t="s">
        <v>562</v>
      </c>
      <c r="F36" s="40">
        <v>766</v>
      </c>
      <c r="G36" s="109">
        <v>5.6</v>
      </c>
      <c r="H36" s="109">
        <v>8.3</v>
      </c>
      <c r="I36" s="126">
        <v>109</v>
      </c>
      <c r="J36" s="109">
        <v>8</v>
      </c>
      <c r="K36" s="33">
        <v>4.230347263071473</v>
      </c>
      <c r="L36" s="40">
        <v>7670</v>
      </c>
      <c r="M36" s="109">
        <v>28.2</v>
      </c>
      <c r="N36" s="40">
        <v>0.85</v>
      </c>
      <c r="O36" s="109">
        <v>1.7</v>
      </c>
      <c r="P36" s="42">
        <v>15</v>
      </c>
      <c r="Q36" s="40">
        <v>49.4</v>
      </c>
      <c r="R36" s="40">
        <v>143</v>
      </c>
      <c r="S36" s="40">
        <v>42.2</v>
      </c>
      <c r="T36" s="40">
        <v>1220</v>
      </c>
      <c r="U36" s="99" t="s">
        <v>553</v>
      </c>
      <c r="V36" s="109">
        <v>40.1</v>
      </c>
      <c r="W36" s="109">
        <v>37.4</v>
      </c>
      <c r="X36" s="109">
        <v>45.2</v>
      </c>
      <c r="Y36" s="40">
        <v>0.2</v>
      </c>
      <c r="Z36" s="40">
        <v>2420</v>
      </c>
      <c r="AA36" s="107">
        <v>0.23</v>
      </c>
      <c r="AB36" s="40">
        <v>1.31</v>
      </c>
      <c r="AC36" s="40">
        <v>318</v>
      </c>
      <c r="AD36" s="40">
        <v>0.71</v>
      </c>
      <c r="AE36" s="42">
        <v>0.02</v>
      </c>
      <c r="AF36" s="40" t="s">
        <v>569</v>
      </c>
      <c r="AG36" s="40" t="s">
        <v>134</v>
      </c>
      <c r="AH36" s="40" t="s">
        <v>170</v>
      </c>
      <c r="AI36" s="40" t="s">
        <v>136</v>
      </c>
      <c r="AJ36" s="112">
        <v>0.037</v>
      </c>
      <c r="AK36" s="109">
        <v>14.9</v>
      </c>
      <c r="AL36" s="40" t="s">
        <v>171</v>
      </c>
      <c r="AM36" s="107">
        <v>2.1</v>
      </c>
      <c r="AN36" s="40" t="s">
        <v>572</v>
      </c>
      <c r="AO36" s="40" t="s">
        <v>11</v>
      </c>
      <c r="AP36" s="42">
        <v>0.169</v>
      </c>
      <c r="AQ36" s="40">
        <v>2.87</v>
      </c>
      <c r="AR36" s="40">
        <v>2.84</v>
      </c>
      <c r="AS36" s="40">
        <v>0.64</v>
      </c>
      <c r="AT36" s="40" t="s">
        <v>580</v>
      </c>
      <c r="AU36" s="40" t="s">
        <v>584</v>
      </c>
      <c r="AV36" s="42">
        <v>0.13</v>
      </c>
      <c r="AW36" s="42">
        <v>0.1</v>
      </c>
      <c r="AX36" s="42">
        <v>0.15</v>
      </c>
      <c r="AY36" s="42">
        <v>0.04</v>
      </c>
      <c r="AZ36" s="39">
        <v>3481110</v>
      </c>
      <c r="BA36" s="39">
        <v>17827</v>
      </c>
      <c r="BB36" s="20">
        <v>3446255</v>
      </c>
      <c r="BC36" s="39"/>
      <c r="BD36" s="39"/>
      <c r="BE36" s="39"/>
    </row>
    <row r="37" spans="1:57" s="40" customFormat="1" ht="12.75">
      <c r="A37" s="40" t="s">
        <v>115</v>
      </c>
      <c r="B37" s="40" t="s">
        <v>22</v>
      </c>
      <c r="C37" s="141">
        <v>41149</v>
      </c>
      <c r="D37" s="40" t="s">
        <v>144</v>
      </c>
      <c r="E37" s="96" t="s">
        <v>562</v>
      </c>
      <c r="F37" s="40">
        <v>761</v>
      </c>
      <c r="G37" s="109">
        <v>18</v>
      </c>
      <c r="H37" s="109">
        <v>8.7</v>
      </c>
      <c r="I37" s="126">
        <v>112</v>
      </c>
      <c r="J37" s="109">
        <v>8.4</v>
      </c>
      <c r="K37" s="33">
        <v>4.23</v>
      </c>
      <c r="L37" s="40">
        <v>7680</v>
      </c>
      <c r="M37" s="109">
        <v>27.2</v>
      </c>
      <c r="N37" s="40">
        <v>0.8</v>
      </c>
      <c r="O37" s="109">
        <v>1.6</v>
      </c>
      <c r="P37" s="40" t="s">
        <v>3</v>
      </c>
      <c r="Q37" s="40">
        <v>55.1</v>
      </c>
      <c r="R37" s="40">
        <v>149</v>
      </c>
      <c r="S37" s="40">
        <v>45.6</v>
      </c>
      <c r="T37" s="40">
        <v>1140</v>
      </c>
      <c r="U37" s="99" t="s">
        <v>553</v>
      </c>
      <c r="V37" s="110" t="s">
        <v>553</v>
      </c>
      <c r="W37" s="109">
        <v>36</v>
      </c>
      <c r="X37" s="109">
        <v>43.6</v>
      </c>
      <c r="Y37" s="40">
        <v>0.1</v>
      </c>
      <c r="Z37" s="40">
        <v>2360</v>
      </c>
      <c r="AA37" s="107">
        <v>0.17</v>
      </c>
      <c r="AB37" s="40">
        <v>0.858</v>
      </c>
      <c r="AC37" s="40">
        <v>306</v>
      </c>
      <c r="AD37" s="40">
        <v>0.91</v>
      </c>
      <c r="AE37" s="42">
        <v>0.02</v>
      </c>
      <c r="AF37" s="40" t="s">
        <v>569</v>
      </c>
      <c r="AG37" s="42">
        <v>0.002</v>
      </c>
      <c r="AH37" s="40" t="s">
        <v>172</v>
      </c>
      <c r="AI37" s="40" t="s">
        <v>136</v>
      </c>
      <c r="AJ37" s="112">
        <v>0.039</v>
      </c>
      <c r="AK37" s="109">
        <v>30.2</v>
      </c>
      <c r="AL37" s="40" t="s">
        <v>171</v>
      </c>
      <c r="AM37" s="112">
        <v>0.98</v>
      </c>
      <c r="AN37" s="40" t="s">
        <v>572</v>
      </c>
      <c r="AO37" s="40" t="s">
        <v>37</v>
      </c>
      <c r="AP37" s="40" t="s">
        <v>173</v>
      </c>
      <c r="AQ37" s="40">
        <v>2.08</v>
      </c>
      <c r="AR37" s="40">
        <v>2.93</v>
      </c>
      <c r="AS37" s="40">
        <v>0.51</v>
      </c>
      <c r="AT37" s="40" t="s">
        <v>580</v>
      </c>
      <c r="AU37" s="40" t="s">
        <v>584</v>
      </c>
      <c r="AV37" s="40" t="s">
        <v>584</v>
      </c>
      <c r="AW37" s="42">
        <v>1.2</v>
      </c>
      <c r="AX37" s="109">
        <v>2</v>
      </c>
      <c r="AY37" s="42">
        <v>0.03</v>
      </c>
      <c r="AZ37" s="39">
        <v>2337442</v>
      </c>
      <c r="BA37" s="39">
        <v>26055</v>
      </c>
      <c r="BB37" s="20">
        <v>2235782</v>
      </c>
      <c r="BC37" s="39"/>
      <c r="BD37" s="39"/>
      <c r="BE37" s="39"/>
    </row>
    <row r="38" spans="1:57" s="57" customFormat="1" ht="12.75">
      <c r="A38" s="40" t="s">
        <v>116</v>
      </c>
      <c r="B38" s="40" t="s">
        <v>0</v>
      </c>
      <c r="C38" s="141">
        <v>41102</v>
      </c>
      <c r="D38" s="40" t="s">
        <v>174</v>
      </c>
      <c r="E38" s="96" t="s">
        <v>562</v>
      </c>
      <c r="F38" s="40">
        <v>765</v>
      </c>
      <c r="G38" s="109">
        <v>6.5</v>
      </c>
      <c r="H38" s="109">
        <v>7.6</v>
      </c>
      <c r="I38" s="126">
        <v>101</v>
      </c>
      <c r="J38" s="109">
        <v>6.4</v>
      </c>
      <c r="K38" s="33">
        <v>7.15417405493244</v>
      </c>
      <c r="L38" s="40">
        <v>12500</v>
      </c>
      <c r="M38" s="109">
        <v>28.3</v>
      </c>
      <c r="N38" s="40">
        <v>0.9</v>
      </c>
      <c r="O38" s="109">
        <v>1.8</v>
      </c>
      <c r="P38" s="42">
        <v>25</v>
      </c>
      <c r="Q38" s="40">
        <v>78.4</v>
      </c>
      <c r="R38" s="40">
        <v>248</v>
      </c>
      <c r="S38" s="40">
        <v>76.9</v>
      </c>
      <c r="T38" s="40">
        <v>2020</v>
      </c>
      <c r="U38" s="99" t="s">
        <v>553</v>
      </c>
      <c r="V38" s="109">
        <v>49.1</v>
      </c>
      <c r="W38" s="110" t="s">
        <v>553</v>
      </c>
      <c r="X38" s="110" t="s">
        <v>553</v>
      </c>
      <c r="Y38" s="99" t="s">
        <v>553</v>
      </c>
      <c r="Z38" s="40">
        <v>4120</v>
      </c>
      <c r="AA38" s="107">
        <v>0.27</v>
      </c>
      <c r="AB38" s="40">
        <v>0.758</v>
      </c>
      <c r="AC38" s="40">
        <v>550</v>
      </c>
      <c r="AD38" s="40">
        <v>0.66</v>
      </c>
      <c r="AE38" s="42">
        <v>0.17</v>
      </c>
      <c r="AF38" s="40" t="s">
        <v>569</v>
      </c>
      <c r="AG38" s="40" t="s">
        <v>134</v>
      </c>
      <c r="AH38" s="40" t="s">
        <v>175</v>
      </c>
      <c r="AI38" s="40" t="s">
        <v>136</v>
      </c>
      <c r="AJ38" s="112">
        <v>0.025</v>
      </c>
      <c r="AK38" s="109">
        <v>8.1</v>
      </c>
      <c r="AL38" s="40" t="s">
        <v>176</v>
      </c>
      <c r="AM38" s="40">
        <v>0.811</v>
      </c>
      <c r="AN38" s="40" t="s">
        <v>573</v>
      </c>
      <c r="AO38" s="42">
        <v>7.1</v>
      </c>
      <c r="AP38" s="112">
        <v>0.71</v>
      </c>
      <c r="AQ38" s="107">
        <v>1.5</v>
      </c>
      <c r="AR38" s="40">
        <v>6.34</v>
      </c>
      <c r="AS38" s="109">
        <v>1</v>
      </c>
      <c r="AT38" s="42">
        <v>17.2</v>
      </c>
      <c r="AU38" s="40" t="s">
        <v>584</v>
      </c>
      <c r="AV38" s="40" t="s">
        <v>584</v>
      </c>
      <c r="AW38" s="42">
        <v>0.13</v>
      </c>
      <c r="AX38" s="42">
        <v>0.11</v>
      </c>
      <c r="AY38" s="42">
        <v>0.05</v>
      </c>
      <c r="AZ38" s="39">
        <v>1154562</v>
      </c>
      <c r="BA38" s="39">
        <v>4464</v>
      </c>
      <c r="BB38" s="20">
        <v>1137861</v>
      </c>
      <c r="BC38" s="39"/>
      <c r="BD38" s="39"/>
      <c r="BE38" s="39"/>
    </row>
    <row r="39" spans="1:57" s="57" customFormat="1" ht="12.75">
      <c r="A39" s="40" t="s">
        <v>117</v>
      </c>
      <c r="B39" s="40" t="s">
        <v>1</v>
      </c>
      <c r="C39" s="141">
        <v>41102</v>
      </c>
      <c r="D39" s="40" t="s">
        <v>177</v>
      </c>
      <c r="E39" s="96" t="s">
        <v>562</v>
      </c>
      <c r="F39" s="40">
        <v>765</v>
      </c>
      <c r="G39" s="109">
        <v>3.8</v>
      </c>
      <c r="H39" s="109">
        <v>8.1</v>
      </c>
      <c r="I39" s="126">
        <v>111</v>
      </c>
      <c r="J39" s="109">
        <v>6.5</v>
      </c>
      <c r="K39" s="128">
        <v>13.4</v>
      </c>
      <c r="L39" s="40">
        <v>22300</v>
      </c>
      <c r="M39" s="109">
        <v>28.3</v>
      </c>
      <c r="N39" s="40">
        <v>0.9</v>
      </c>
      <c r="O39" s="109">
        <v>1.8</v>
      </c>
      <c r="P39" s="42">
        <v>22</v>
      </c>
      <c r="Q39" s="40">
        <v>161</v>
      </c>
      <c r="R39" s="40">
        <v>474</v>
      </c>
      <c r="S39" s="40">
        <v>144</v>
      </c>
      <c r="T39" s="40">
        <v>3960</v>
      </c>
      <c r="U39" s="99" t="s">
        <v>553</v>
      </c>
      <c r="V39" s="109">
        <v>68.9</v>
      </c>
      <c r="W39" s="109">
        <v>34</v>
      </c>
      <c r="X39" s="109">
        <v>41.3</v>
      </c>
      <c r="Y39" s="40">
        <v>0.1</v>
      </c>
      <c r="Z39" s="40">
        <v>7600</v>
      </c>
      <c r="AA39" s="107">
        <v>0.36</v>
      </c>
      <c r="AB39" s="40">
        <v>0.727</v>
      </c>
      <c r="AC39" s="40">
        <v>1060</v>
      </c>
      <c r="AD39" s="40">
        <v>0.67</v>
      </c>
      <c r="AE39" s="42">
        <v>0.23</v>
      </c>
      <c r="AF39" s="40" t="s">
        <v>569</v>
      </c>
      <c r="AG39" s="40" t="s">
        <v>134</v>
      </c>
      <c r="AH39" s="40" t="s">
        <v>163</v>
      </c>
      <c r="AI39" s="40" t="s">
        <v>136</v>
      </c>
      <c r="AJ39" s="112">
        <v>0.027</v>
      </c>
      <c r="AK39" s="109">
        <v>7.4</v>
      </c>
      <c r="AL39" s="40" t="s">
        <v>176</v>
      </c>
      <c r="AM39" s="40">
        <v>1.36</v>
      </c>
      <c r="AN39" s="40" t="s">
        <v>573</v>
      </c>
      <c r="AO39" s="40" t="s">
        <v>576</v>
      </c>
      <c r="AP39" s="42">
        <v>0.545</v>
      </c>
      <c r="AQ39" s="40">
        <v>4.63</v>
      </c>
      <c r="AR39" s="40">
        <v>8.89</v>
      </c>
      <c r="AS39" s="40">
        <v>0.94</v>
      </c>
      <c r="AT39" s="40" t="s">
        <v>581</v>
      </c>
      <c r="AU39" s="40" t="s">
        <v>584</v>
      </c>
      <c r="AV39" s="42">
        <v>0.12</v>
      </c>
      <c r="AW39" s="40" t="s">
        <v>140</v>
      </c>
      <c r="AX39" s="42">
        <v>0.14</v>
      </c>
      <c r="AY39" s="42">
        <v>0.08</v>
      </c>
      <c r="AZ39" s="39">
        <v>766802</v>
      </c>
      <c r="BA39" s="39">
        <v>4303</v>
      </c>
      <c r="BB39" s="20">
        <v>743082</v>
      </c>
      <c r="BC39" s="39"/>
      <c r="BD39" s="39"/>
      <c r="BE39" s="39"/>
    </row>
    <row r="40" spans="1:57" s="57" customFormat="1" ht="12.75">
      <c r="A40" s="40" t="s">
        <v>117</v>
      </c>
      <c r="B40" s="40" t="s">
        <v>1</v>
      </c>
      <c r="C40" s="141">
        <v>41149</v>
      </c>
      <c r="D40" s="40" t="s">
        <v>145</v>
      </c>
      <c r="E40" s="96" t="s">
        <v>562</v>
      </c>
      <c r="F40" s="40">
        <v>761</v>
      </c>
      <c r="G40" s="109">
        <v>2.1</v>
      </c>
      <c r="H40" s="109">
        <v>7.6</v>
      </c>
      <c r="I40" s="126">
        <v>106</v>
      </c>
      <c r="J40" s="109">
        <v>8.1</v>
      </c>
      <c r="K40" s="128">
        <v>12.6</v>
      </c>
      <c r="L40" s="40">
        <v>21200</v>
      </c>
      <c r="M40" s="109">
        <v>28.9</v>
      </c>
      <c r="N40" s="40">
        <v>0.8</v>
      </c>
      <c r="O40" s="109">
        <v>1.6</v>
      </c>
      <c r="P40" s="42">
        <v>22</v>
      </c>
      <c r="Q40" s="40">
        <v>162</v>
      </c>
      <c r="R40" s="40">
        <v>458</v>
      </c>
      <c r="S40" s="40">
        <v>170</v>
      </c>
      <c r="T40" s="40">
        <v>5750</v>
      </c>
      <c r="U40" s="99" t="s">
        <v>553</v>
      </c>
      <c r="V40" s="110" t="s">
        <v>553</v>
      </c>
      <c r="W40" s="109">
        <v>61.7</v>
      </c>
      <c r="X40" s="109">
        <v>73.4</v>
      </c>
      <c r="Y40" s="40">
        <v>0.9</v>
      </c>
      <c r="Z40" s="40">
        <v>7200</v>
      </c>
      <c r="AA40" s="107">
        <v>0.31</v>
      </c>
      <c r="AB40" s="40">
        <v>0.829</v>
      </c>
      <c r="AC40" s="40">
        <v>995</v>
      </c>
      <c r="AD40" s="40">
        <v>0.69</v>
      </c>
      <c r="AE40" s="42">
        <v>0.22</v>
      </c>
      <c r="AF40" s="40" t="s">
        <v>569</v>
      </c>
      <c r="AG40" s="40" t="s">
        <v>134</v>
      </c>
      <c r="AH40" s="40" t="s">
        <v>158</v>
      </c>
      <c r="AI40" s="40" t="s">
        <v>136</v>
      </c>
      <c r="AJ40" s="112">
        <v>0.03</v>
      </c>
      <c r="AK40" s="109">
        <v>7.3</v>
      </c>
      <c r="AL40" s="40" t="s">
        <v>178</v>
      </c>
      <c r="AM40" s="40">
        <v>1.51</v>
      </c>
      <c r="AN40" s="40" t="s">
        <v>574</v>
      </c>
      <c r="AO40" s="40" t="s">
        <v>36</v>
      </c>
      <c r="AP40" s="40" t="s">
        <v>179</v>
      </c>
      <c r="AQ40" s="40">
        <v>2.86</v>
      </c>
      <c r="AR40" s="40">
        <v>8.27</v>
      </c>
      <c r="AS40" s="40" t="s">
        <v>4</v>
      </c>
      <c r="AT40" s="40" t="s">
        <v>582</v>
      </c>
      <c r="AU40" s="40" t="s">
        <v>584</v>
      </c>
      <c r="AV40" s="40" t="s">
        <v>584</v>
      </c>
      <c r="AW40" s="42">
        <v>0.42</v>
      </c>
      <c r="AX40" s="42">
        <v>0.16</v>
      </c>
      <c r="AY40" s="42">
        <v>0.06</v>
      </c>
      <c r="AZ40" s="39">
        <v>998078</v>
      </c>
      <c r="BA40" s="39">
        <v>10874</v>
      </c>
      <c r="BB40" s="20">
        <v>945071</v>
      </c>
      <c r="BC40" s="39"/>
      <c r="BD40" s="39"/>
      <c r="BE40" s="39"/>
    </row>
    <row r="41" spans="1:57" s="57" customFormat="1" ht="12.75">
      <c r="A41" s="40" t="s">
        <v>118</v>
      </c>
      <c r="B41" s="40" t="s">
        <v>39</v>
      </c>
      <c r="C41" s="141">
        <v>41128</v>
      </c>
      <c r="D41" s="40" t="s">
        <v>177</v>
      </c>
      <c r="E41" s="95" t="s">
        <v>562</v>
      </c>
      <c r="F41" s="40">
        <v>760</v>
      </c>
      <c r="G41" s="109">
        <v>0.7</v>
      </c>
      <c r="H41" s="109">
        <v>6.7</v>
      </c>
      <c r="I41" s="126">
        <v>94</v>
      </c>
      <c r="J41" s="109">
        <v>7.6</v>
      </c>
      <c r="K41" s="128">
        <v>15.2</v>
      </c>
      <c r="L41" s="40">
        <v>25100</v>
      </c>
      <c r="M41" s="109">
        <v>29</v>
      </c>
      <c r="N41" s="40">
        <v>0.7</v>
      </c>
      <c r="O41" s="109">
        <v>0.7</v>
      </c>
      <c r="P41" s="40" t="s">
        <v>3</v>
      </c>
      <c r="Q41" s="40">
        <v>168</v>
      </c>
      <c r="R41" s="40">
        <v>470</v>
      </c>
      <c r="S41" s="40">
        <v>149</v>
      </c>
      <c r="T41" s="40">
        <v>3890</v>
      </c>
      <c r="U41" s="99" t="s">
        <v>553</v>
      </c>
      <c r="V41" s="109">
        <v>99.2</v>
      </c>
      <c r="W41" s="109">
        <v>102</v>
      </c>
      <c r="X41" s="109">
        <v>123</v>
      </c>
      <c r="Y41" s="40">
        <v>0.3</v>
      </c>
      <c r="Z41" s="40">
        <v>7020</v>
      </c>
      <c r="AA41" s="107">
        <v>0.39</v>
      </c>
      <c r="AB41" s="40">
        <v>3.11</v>
      </c>
      <c r="AC41" s="40">
        <v>968</v>
      </c>
      <c r="AD41" s="40">
        <v>0.67</v>
      </c>
      <c r="AE41" s="42">
        <v>0.23</v>
      </c>
      <c r="AF41" s="40" t="s">
        <v>569</v>
      </c>
      <c r="AG41" s="40" t="s">
        <v>134</v>
      </c>
      <c r="AH41" s="40" t="s">
        <v>163</v>
      </c>
      <c r="AI41" s="42">
        <v>0.041</v>
      </c>
      <c r="AJ41" s="112">
        <v>0.094</v>
      </c>
      <c r="AK41" s="109">
        <v>8.4</v>
      </c>
      <c r="AL41" s="40" t="s">
        <v>180</v>
      </c>
      <c r="AM41" s="40">
        <v>1.03</v>
      </c>
      <c r="AN41" s="40" t="s">
        <v>575</v>
      </c>
      <c r="AO41" s="42">
        <v>63.5</v>
      </c>
      <c r="AP41" s="40" t="s">
        <v>579</v>
      </c>
      <c r="AQ41" s="109">
        <v>19</v>
      </c>
      <c r="AR41" s="40">
        <v>9.38</v>
      </c>
      <c r="AS41" s="40" t="s">
        <v>35</v>
      </c>
      <c r="AT41" s="40" t="s">
        <v>583</v>
      </c>
      <c r="AU41" s="40" t="s">
        <v>584</v>
      </c>
      <c r="AV41" s="42">
        <v>0.12</v>
      </c>
      <c r="AW41" s="42">
        <v>0.07</v>
      </c>
      <c r="AX41" s="42">
        <v>0.21</v>
      </c>
      <c r="AY41" s="42">
        <v>0.09</v>
      </c>
      <c r="AZ41" s="39">
        <v>213124</v>
      </c>
      <c r="BA41" s="39">
        <v>3721</v>
      </c>
      <c r="BB41" s="20">
        <v>184259</v>
      </c>
      <c r="BC41" s="39"/>
      <c r="BD41" s="39"/>
      <c r="BE41" s="39"/>
    </row>
    <row r="42" spans="1:57" s="57" customFormat="1" ht="12.75">
      <c r="A42" s="40" t="s">
        <v>119</v>
      </c>
      <c r="B42" s="40" t="s">
        <v>34</v>
      </c>
      <c r="C42" s="141">
        <v>41149</v>
      </c>
      <c r="D42" s="40" t="s">
        <v>148</v>
      </c>
      <c r="E42" s="95" t="s">
        <v>562</v>
      </c>
      <c r="F42" s="40">
        <v>761</v>
      </c>
      <c r="G42" s="109">
        <v>0.5</v>
      </c>
      <c r="H42" s="109">
        <v>7.6</v>
      </c>
      <c r="I42" s="126">
        <v>110</v>
      </c>
      <c r="J42" s="109">
        <v>8.2</v>
      </c>
      <c r="K42" s="128">
        <v>21.72475400026116</v>
      </c>
      <c r="L42" s="40">
        <v>34600</v>
      </c>
      <c r="M42" s="109">
        <v>28.6</v>
      </c>
      <c r="N42" s="40">
        <v>0.5</v>
      </c>
      <c r="O42" s="109">
        <v>0.5</v>
      </c>
      <c r="P42" s="40" t="s">
        <v>3</v>
      </c>
      <c r="Q42" s="40">
        <v>262</v>
      </c>
      <c r="R42" s="40">
        <v>770</v>
      </c>
      <c r="S42" s="40">
        <v>228</v>
      </c>
      <c r="T42" s="40">
        <v>5830</v>
      </c>
      <c r="U42" s="99" t="s">
        <v>553</v>
      </c>
      <c r="V42" s="99" t="s">
        <v>553</v>
      </c>
      <c r="W42" s="109">
        <v>82.9</v>
      </c>
      <c r="X42" s="109">
        <v>96.7</v>
      </c>
      <c r="Y42" s="40">
        <v>2.1</v>
      </c>
      <c r="Z42" s="40">
        <v>12400</v>
      </c>
      <c r="AA42" s="107">
        <v>0.42</v>
      </c>
      <c r="AB42" s="40">
        <v>1.52</v>
      </c>
      <c r="AC42" s="40">
        <v>1710</v>
      </c>
      <c r="AD42" s="40">
        <v>0.59</v>
      </c>
      <c r="AE42" s="42">
        <v>0.21</v>
      </c>
      <c r="AF42" s="40" t="s">
        <v>569</v>
      </c>
      <c r="AG42" s="40" t="s">
        <v>134</v>
      </c>
      <c r="AH42" s="40" t="s">
        <v>167</v>
      </c>
      <c r="AI42" s="40" t="s">
        <v>136</v>
      </c>
      <c r="AJ42" s="112">
        <v>0.032</v>
      </c>
      <c r="AK42" s="109">
        <v>9.6</v>
      </c>
      <c r="AL42" s="40" t="s">
        <v>180</v>
      </c>
      <c r="AM42" s="40">
        <v>1.22</v>
      </c>
      <c r="AN42" s="40" t="s">
        <v>575</v>
      </c>
      <c r="AO42" s="40" t="s">
        <v>577</v>
      </c>
      <c r="AP42" s="40" t="s">
        <v>579</v>
      </c>
      <c r="AQ42" s="107">
        <v>3.3</v>
      </c>
      <c r="AR42" s="40">
        <v>12.1</v>
      </c>
      <c r="AS42" s="40" t="s">
        <v>35</v>
      </c>
      <c r="AT42" s="40" t="s">
        <v>583</v>
      </c>
      <c r="AU42" s="40" t="s">
        <v>584</v>
      </c>
      <c r="AV42" s="42">
        <v>0.11</v>
      </c>
      <c r="AW42" s="42">
        <v>0.07</v>
      </c>
      <c r="AX42" s="42">
        <v>0.23</v>
      </c>
      <c r="AY42" s="107">
        <v>0.1</v>
      </c>
      <c r="AZ42" s="39">
        <v>76245</v>
      </c>
      <c r="BA42" s="39">
        <v>5770</v>
      </c>
      <c r="BB42" s="20">
        <v>32677</v>
      </c>
      <c r="BC42" s="39"/>
      <c r="BD42" s="39"/>
      <c r="BE42" s="39"/>
    </row>
    <row r="43" spans="1:57" s="57" customFormat="1" ht="12.75">
      <c r="A43" s="40" t="s">
        <v>120</v>
      </c>
      <c r="B43" s="40" t="s">
        <v>121</v>
      </c>
      <c r="C43" s="141">
        <v>41108</v>
      </c>
      <c r="D43" s="40" t="s">
        <v>138</v>
      </c>
      <c r="E43" s="95" t="s">
        <v>562</v>
      </c>
      <c r="F43" s="40">
        <v>765</v>
      </c>
      <c r="G43" s="109">
        <v>2.6</v>
      </c>
      <c r="H43" s="109">
        <v>8.4</v>
      </c>
      <c r="I43" s="126">
        <v>113</v>
      </c>
      <c r="J43" s="109">
        <v>8.7</v>
      </c>
      <c r="K43" s="33">
        <v>3.590229240964602</v>
      </c>
      <c r="L43" s="40">
        <v>6580</v>
      </c>
      <c r="M43" s="109">
        <v>30</v>
      </c>
      <c r="N43" s="40">
        <v>0.6</v>
      </c>
      <c r="O43" s="109">
        <v>1.2</v>
      </c>
      <c r="P43" s="42">
        <v>27</v>
      </c>
      <c r="Q43" s="40">
        <v>53.1</v>
      </c>
      <c r="R43" s="40">
        <v>129</v>
      </c>
      <c r="S43" s="40">
        <v>41.8</v>
      </c>
      <c r="T43" s="40">
        <v>1030</v>
      </c>
      <c r="U43" s="99" t="s">
        <v>553</v>
      </c>
      <c r="V43" s="99" t="s">
        <v>553</v>
      </c>
      <c r="W43" s="109">
        <v>62.3</v>
      </c>
      <c r="X43" s="99" t="s">
        <v>553</v>
      </c>
      <c r="Y43" s="99" t="s">
        <v>553</v>
      </c>
      <c r="Z43" s="40">
        <v>2010</v>
      </c>
      <c r="AA43" s="107">
        <v>0.17</v>
      </c>
      <c r="AB43" s="40">
        <v>2.31</v>
      </c>
      <c r="AC43" s="40">
        <v>252</v>
      </c>
      <c r="AD43" s="40">
        <v>1.5</v>
      </c>
      <c r="AE43" s="40" t="s">
        <v>142</v>
      </c>
      <c r="AF43" s="40" t="s">
        <v>569</v>
      </c>
      <c r="AG43" s="40" t="s">
        <v>134</v>
      </c>
      <c r="AH43" s="40" t="s">
        <v>181</v>
      </c>
      <c r="AI43" s="40" t="s">
        <v>136</v>
      </c>
      <c r="AJ43" s="112">
        <v>0.038</v>
      </c>
      <c r="AK43" s="109">
        <v>28.5</v>
      </c>
      <c r="AL43" s="42">
        <v>11.2</v>
      </c>
      <c r="AM43" s="40">
        <v>2.73</v>
      </c>
      <c r="AN43" s="40" t="s">
        <v>11</v>
      </c>
      <c r="AO43" s="42">
        <v>5.7</v>
      </c>
      <c r="AP43" s="42">
        <v>0.126</v>
      </c>
      <c r="AQ43" s="40">
        <v>4.21</v>
      </c>
      <c r="AR43" s="40">
        <v>3.47</v>
      </c>
      <c r="AS43" s="40">
        <v>0.62</v>
      </c>
      <c r="AT43" s="40" t="s">
        <v>13</v>
      </c>
      <c r="AU43" s="40" t="s">
        <v>584</v>
      </c>
      <c r="AV43" s="40" t="s">
        <v>584</v>
      </c>
      <c r="AW43" s="99" t="s">
        <v>553</v>
      </c>
      <c r="AX43" s="99" t="s">
        <v>553</v>
      </c>
      <c r="AY43" s="99" t="s">
        <v>553</v>
      </c>
      <c r="AZ43" s="39">
        <v>2662025</v>
      </c>
      <c r="BA43" s="39">
        <v>13257</v>
      </c>
      <c r="BB43" s="20">
        <v>2619909</v>
      </c>
      <c r="BC43" s="39"/>
      <c r="BD43" s="39"/>
      <c r="BE43" s="39"/>
    </row>
    <row r="44" spans="1:57" s="57" customFormat="1" ht="12.75">
      <c r="A44" s="40" t="s">
        <v>120</v>
      </c>
      <c r="B44" s="40" t="s">
        <v>121</v>
      </c>
      <c r="C44" s="141">
        <v>41136</v>
      </c>
      <c r="D44" s="40" t="s">
        <v>177</v>
      </c>
      <c r="E44" s="95" t="s">
        <v>562</v>
      </c>
      <c r="F44" s="40">
        <v>764</v>
      </c>
      <c r="G44" s="99" t="s">
        <v>553</v>
      </c>
      <c r="H44" s="109">
        <v>8.7</v>
      </c>
      <c r="I44" s="126">
        <v>115</v>
      </c>
      <c r="J44" s="109">
        <v>8.6</v>
      </c>
      <c r="K44" s="33">
        <v>3.08</v>
      </c>
      <c r="L44" s="40">
        <v>5710</v>
      </c>
      <c r="M44" s="109">
        <v>28.9</v>
      </c>
      <c r="N44" s="40">
        <v>0.6</v>
      </c>
      <c r="O44" s="109">
        <v>0.75</v>
      </c>
      <c r="P44" s="40" t="s">
        <v>182</v>
      </c>
      <c r="Q44" s="99" t="s">
        <v>553</v>
      </c>
      <c r="R44" s="99" t="s">
        <v>553</v>
      </c>
      <c r="S44" s="99" t="s">
        <v>553</v>
      </c>
      <c r="T44" s="99" t="s">
        <v>553</v>
      </c>
      <c r="U44" s="99" t="s">
        <v>553</v>
      </c>
      <c r="V44" s="99" t="s">
        <v>553</v>
      </c>
      <c r="W44" s="99" t="s">
        <v>553</v>
      </c>
      <c r="X44" s="99" t="s">
        <v>553</v>
      </c>
      <c r="Y44" s="99" t="s">
        <v>553</v>
      </c>
      <c r="Z44" s="99" t="s">
        <v>553</v>
      </c>
      <c r="AA44" s="99" t="s">
        <v>553</v>
      </c>
      <c r="AB44" s="99" t="s">
        <v>553</v>
      </c>
      <c r="AC44" s="99" t="s">
        <v>553</v>
      </c>
      <c r="AD44" s="40">
        <v>1.7</v>
      </c>
      <c r="AE44" s="40" t="s">
        <v>142</v>
      </c>
      <c r="AF44" s="40" t="s">
        <v>570</v>
      </c>
      <c r="AG44" s="99" t="s">
        <v>553</v>
      </c>
      <c r="AH44" s="40" t="s">
        <v>143</v>
      </c>
      <c r="AI44" s="40" t="s">
        <v>136</v>
      </c>
      <c r="AJ44" s="112">
        <v>0.042</v>
      </c>
      <c r="AK44" s="99" t="s">
        <v>553</v>
      </c>
      <c r="AL44" s="42">
        <v>11.4</v>
      </c>
      <c r="AM44" s="99" t="s">
        <v>553</v>
      </c>
      <c r="AN44" s="40" t="s">
        <v>572</v>
      </c>
      <c r="AO44" s="40" t="s">
        <v>12</v>
      </c>
      <c r="AP44" s="40" t="s">
        <v>173</v>
      </c>
      <c r="AQ44" s="40">
        <v>3.86</v>
      </c>
      <c r="AR44" s="99" t="s">
        <v>553</v>
      </c>
      <c r="AS44" s="40">
        <v>0.47</v>
      </c>
      <c r="AT44" s="40" t="s">
        <v>580</v>
      </c>
      <c r="AU44" s="99" t="s">
        <v>553</v>
      </c>
      <c r="AV44" s="99" t="s">
        <v>553</v>
      </c>
      <c r="AW44" s="99" t="s">
        <v>553</v>
      </c>
      <c r="AX44" s="99" t="s">
        <v>553</v>
      </c>
      <c r="AY44" s="99" t="s">
        <v>553</v>
      </c>
      <c r="AZ44" s="99" t="s">
        <v>553</v>
      </c>
      <c r="BA44" s="99" t="s">
        <v>553</v>
      </c>
      <c r="BB44" s="99" t="s">
        <v>553</v>
      </c>
      <c r="BC44" s="18"/>
      <c r="BD44" s="18"/>
      <c r="BE44" s="18"/>
    </row>
    <row r="45" spans="1:57" s="57" customFormat="1" ht="12.75">
      <c r="A45" s="40" t="s">
        <v>122</v>
      </c>
      <c r="B45" s="40" t="s">
        <v>123</v>
      </c>
      <c r="C45" s="141">
        <v>41108</v>
      </c>
      <c r="D45" s="40" t="s">
        <v>124</v>
      </c>
      <c r="E45" s="95" t="s">
        <v>562</v>
      </c>
      <c r="F45" s="40">
        <v>765</v>
      </c>
      <c r="G45" s="99" t="s">
        <v>553</v>
      </c>
      <c r="H45" s="109">
        <v>8.2</v>
      </c>
      <c r="I45" s="126">
        <v>111</v>
      </c>
      <c r="J45" s="109">
        <v>8.7</v>
      </c>
      <c r="K45" s="33">
        <v>3.66028402724021</v>
      </c>
      <c r="L45" s="40">
        <v>6700</v>
      </c>
      <c r="M45" s="109">
        <v>30.2</v>
      </c>
      <c r="N45" s="40">
        <v>0.6</v>
      </c>
      <c r="O45" s="109">
        <v>1</v>
      </c>
      <c r="P45" s="40" t="s">
        <v>46</v>
      </c>
      <c r="Q45" s="99" t="s">
        <v>553</v>
      </c>
      <c r="R45" s="99" t="s">
        <v>553</v>
      </c>
      <c r="S45" s="99" t="s">
        <v>553</v>
      </c>
      <c r="T45" s="99" t="s">
        <v>553</v>
      </c>
      <c r="U45" s="99" t="s">
        <v>553</v>
      </c>
      <c r="V45" s="99" t="s">
        <v>553</v>
      </c>
      <c r="W45" s="99" t="s">
        <v>553</v>
      </c>
      <c r="X45" s="99" t="s">
        <v>553</v>
      </c>
      <c r="Y45" s="99" t="s">
        <v>553</v>
      </c>
      <c r="Z45" s="99" t="s">
        <v>553</v>
      </c>
      <c r="AA45" s="99" t="s">
        <v>553</v>
      </c>
      <c r="AB45" s="99" t="s">
        <v>553</v>
      </c>
      <c r="AC45" s="99" t="s">
        <v>553</v>
      </c>
      <c r="AD45" s="40">
        <v>1.4</v>
      </c>
      <c r="AE45" s="42">
        <v>0.02</v>
      </c>
      <c r="AF45" s="40" t="s">
        <v>570</v>
      </c>
      <c r="AG45" s="99" t="s">
        <v>553</v>
      </c>
      <c r="AH45" s="40" t="s">
        <v>4</v>
      </c>
      <c r="AI45" s="40" t="s">
        <v>136</v>
      </c>
      <c r="AJ45" s="112">
        <v>0.036</v>
      </c>
      <c r="AK45" s="99" t="s">
        <v>553</v>
      </c>
      <c r="AL45" s="42">
        <v>7.9</v>
      </c>
      <c r="AM45" s="99" t="s">
        <v>553</v>
      </c>
      <c r="AN45" s="40" t="s">
        <v>7</v>
      </c>
      <c r="AO45" s="42">
        <v>13.3</v>
      </c>
      <c r="AP45" s="40" t="s">
        <v>147</v>
      </c>
      <c r="AQ45" s="40">
        <v>3.12</v>
      </c>
      <c r="AR45" s="99" t="s">
        <v>553</v>
      </c>
      <c r="AS45" s="40">
        <v>0.48</v>
      </c>
      <c r="AT45" s="40" t="s">
        <v>8</v>
      </c>
      <c r="AU45" s="40" t="s">
        <v>584</v>
      </c>
      <c r="AV45" s="40" t="s">
        <v>584</v>
      </c>
      <c r="AW45" s="99" t="s">
        <v>553</v>
      </c>
      <c r="AX45" s="99" t="s">
        <v>553</v>
      </c>
      <c r="AY45" s="99" t="s">
        <v>553</v>
      </c>
      <c r="AZ45" s="39">
        <v>2991693</v>
      </c>
      <c r="BA45" s="39">
        <v>15641</v>
      </c>
      <c r="BB45" s="20">
        <v>2903104</v>
      </c>
      <c r="BC45" s="39"/>
      <c r="BD45" s="39"/>
      <c r="BE45" s="39"/>
    </row>
    <row r="46" spans="1:57" s="57" customFormat="1" ht="12.75">
      <c r="A46" s="40" t="s">
        <v>122</v>
      </c>
      <c r="B46" s="40" t="s">
        <v>123</v>
      </c>
      <c r="C46" s="141">
        <v>41136</v>
      </c>
      <c r="D46" s="40" t="s">
        <v>148</v>
      </c>
      <c r="E46" s="95" t="s">
        <v>562</v>
      </c>
      <c r="F46" s="40">
        <v>764</v>
      </c>
      <c r="G46" s="99" t="s">
        <v>553</v>
      </c>
      <c r="H46" s="109">
        <v>8.6</v>
      </c>
      <c r="I46" s="126">
        <v>113</v>
      </c>
      <c r="J46" s="109">
        <v>8.6</v>
      </c>
      <c r="K46" s="33">
        <v>3.34</v>
      </c>
      <c r="L46" s="40">
        <v>6160</v>
      </c>
      <c r="M46" s="109">
        <v>28.9</v>
      </c>
      <c r="N46" s="40">
        <v>0.6</v>
      </c>
      <c r="O46" s="109">
        <v>1</v>
      </c>
      <c r="P46" s="40" t="s">
        <v>46</v>
      </c>
      <c r="Q46" s="99" t="s">
        <v>553</v>
      </c>
      <c r="R46" s="99" t="s">
        <v>553</v>
      </c>
      <c r="S46" s="99" t="s">
        <v>553</v>
      </c>
      <c r="T46" s="99" t="s">
        <v>553</v>
      </c>
      <c r="U46" s="99" t="s">
        <v>553</v>
      </c>
      <c r="V46" s="99" t="s">
        <v>553</v>
      </c>
      <c r="W46" s="99" t="s">
        <v>553</v>
      </c>
      <c r="X46" s="99" t="s">
        <v>553</v>
      </c>
      <c r="Y46" s="99" t="s">
        <v>553</v>
      </c>
      <c r="Z46" s="99" t="s">
        <v>553</v>
      </c>
      <c r="AA46" s="99" t="s">
        <v>553</v>
      </c>
      <c r="AB46" s="99" t="s">
        <v>553</v>
      </c>
      <c r="AC46" s="99" t="s">
        <v>553</v>
      </c>
      <c r="AD46" s="40">
        <v>1.6</v>
      </c>
      <c r="AE46" s="42">
        <v>0.01</v>
      </c>
      <c r="AF46" s="40" t="s">
        <v>570</v>
      </c>
      <c r="AG46" s="99" t="s">
        <v>553</v>
      </c>
      <c r="AH46" s="40" t="s">
        <v>143</v>
      </c>
      <c r="AI46" s="40" t="s">
        <v>136</v>
      </c>
      <c r="AJ46" s="112">
        <v>0.04</v>
      </c>
      <c r="AK46" s="99" t="s">
        <v>553</v>
      </c>
      <c r="AL46" s="40" t="s">
        <v>171</v>
      </c>
      <c r="AM46" s="99" t="s">
        <v>553</v>
      </c>
      <c r="AN46" s="40" t="s">
        <v>572</v>
      </c>
      <c r="AO46" s="40" t="s">
        <v>37</v>
      </c>
      <c r="AP46" s="40" t="s">
        <v>173</v>
      </c>
      <c r="AQ46" s="40">
        <v>3.06</v>
      </c>
      <c r="AR46" s="99" t="s">
        <v>553</v>
      </c>
      <c r="AS46" s="40">
        <v>0.48</v>
      </c>
      <c r="AT46" s="40" t="s">
        <v>580</v>
      </c>
      <c r="AU46" s="99" t="s">
        <v>553</v>
      </c>
      <c r="AV46" s="99" t="s">
        <v>553</v>
      </c>
      <c r="AW46" s="99" t="s">
        <v>553</v>
      </c>
      <c r="AX46" s="99" t="s">
        <v>553</v>
      </c>
      <c r="AY46" s="99" t="s">
        <v>553</v>
      </c>
      <c r="AZ46" s="99" t="s">
        <v>553</v>
      </c>
      <c r="BA46" s="99" t="s">
        <v>553</v>
      </c>
      <c r="BB46" s="99" t="s">
        <v>553</v>
      </c>
      <c r="BC46" s="18"/>
      <c r="BD46" s="18"/>
      <c r="BE46" s="18"/>
    </row>
    <row r="47" spans="1:57" s="57" customFormat="1" ht="12.75">
      <c r="A47" s="40" t="s">
        <v>125</v>
      </c>
      <c r="B47" s="40" t="s">
        <v>126</v>
      </c>
      <c r="C47" s="141">
        <v>41108</v>
      </c>
      <c r="D47" s="40" t="s">
        <v>127</v>
      </c>
      <c r="E47" s="95" t="s">
        <v>562</v>
      </c>
      <c r="F47" s="40">
        <v>765</v>
      </c>
      <c r="G47" s="99" t="s">
        <v>553</v>
      </c>
      <c r="H47" s="109">
        <v>8.1</v>
      </c>
      <c r="I47" s="126">
        <v>108</v>
      </c>
      <c r="J47" s="109">
        <v>8.7</v>
      </c>
      <c r="K47" s="33">
        <v>3.66028402724021</v>
      </c>
      <c r="L47" s="40">
        <v>6700</v>
      </c>
      <c r="M47" s="109">
        <v>29.9</v>
      </c>
      <c r="N47" s="40">
        <v>0.6</v>
      </c>
      <c r="O47" s="109">
        <v>1</v>
      </c>
      <c r="P47" s="42">
        <v>30</v>
      </c>
      <c r="Q47" s="99" t="s">
        <v>553</v>
      </c>
      <c r="R47" s="99" t="s">
        <v>553</v>
      </c>
      <c r="S47" s="99" t="s">
        <v>553</v>
      </c>
      <c r="T47" s="99" t="s">
        <v>553</v>
      </c>
      <c r="U47" s="99" t="s">
        <v>553</v>
      </c>
      <c r="V47" s="99" t="s">
        <v>553</v>
      </c>
      <c r="W47" s="99" t="s">
        <v>553</v>
      </c>
      <c r="X47" s="99" t="s">
        <v>553</v>
      </c>
      <c r="Y47" s="99" t="s">
        <v>553</v>
      </c>
      <c r="Z47" s="99" t="s">
        <v>553</v>
      </c>
      <c r="AA47" s="99" t="s">
        <v>553</v>
      </c>
      <c r="AB47" s="99" t="s">
        <v>553</v>
      </c>
      <c r="AC47" s="99" t="s">
        <v>553</v>
      </c>
      <c r="AD47" s="40">
        <v>1.5</v>
      </c>
      <c r="AE47" s="40" t="s">
        <v>142</v>
      </c>
      <c r="AF47" s="112">
        <v>0.01</v>
      </c>
      <c r="AG47" s="99" t="s">
        <v>553</v>
      </c>
      <c r="AH47" s="42">
        <v>1.5</v>
      </c>
      <c r="AI47" s="40" t="s">
        <v>136</v>
      </c>
      <c r="AJ47" s="112">
        <v>0.037</v>
      </c>
      <c r="AK47" s="99" t="s">
        <v>553</v>
      </c>
      <c r="AL47" s="40" t="s">
        <v>17</v>
      </c>
      <c r="AM47" s="99" t="s">
        <v>553</v>
      </c>
      <c r="AN47" s="40" t="s">
        <v>7</v>
      </c>
      <c r="AO47" s="40" t="s">
        <v>37</v>
      </c>
      <c r="AP47" s="40" t="s">
        <v>147</v>
      </c>
      <c r="AQ47" s="40">
        <v>3.07</v>
      </c>
      <c r="AR47" s="99" t="s">
        <v>553</v>
      </c>
      <c r="AS47" s="40">
        <v>0.54</v>
      </c>
      <c r="AT47" s="40" t="s">
        <v>8</v>
      </c>
      <c r="AU47" s="40" t="s">
        <v>584</v>
      </c>
      <c r="AV47" s="40" t="s">
        <v>584</v>
      </c>
      <c r="AW47" s="42">
        <v>0.83</v>
      </c>
      <c r="AX47" s="107">
        <v>0.2</v>
      </c>
      <c r="AY47" s="42">
        <v>0.04</v>
      </c>
      <c r="AZ47" s="39">
        <v>2818871</v>
      </c>
      <c r="BA47" s="39">
        <v>16746</v>
      </c>
      <c r="BB47" s="20">
        <v>2672191</v>
      </c>
      <c r="BC47" s="39"/>
      <c r="BD47" s="39"/>
      <c r="BE47" s="39"/>
    </row>
    <row r="48" spans="1:54" s="57" customFormat="1" ht="12.75">
      <c r="A48" s="41" t="s">
        <v>125</v>
      </c>
      <c r="B48" s="41" t="s">
        <v>126</v>
      </c>
      <c r="C48" s="142">
        <v>41136</v>
      </c>
      <c r="D48" s="41" t="s">
        <v>127</v>
      </c>
      <c r="E48" s="97" t="s">
        <v>562</v>
      </c>
      <c r="F48" s="41">
        <v>764</v>
      </c>
      <c r="G48" s="100" t="s">
        <v>553</v>
      </c>
      <c r="H48" s="111">
        <v>8.4</v>
      </c>
      <c r="I48" s="127">
        <v>110</v>
      </c>
      <c r="J48" s="111">
        <v>8.4</v>
      </c>
      <c r="K48" s="61">
        <v>3.42</v>
      </c>
      <c r="L48" s="41">
        <v>6300</v>
      </c>
      <c r="M48" s="111">
        <v>28.6</v>
      </c>
      <c r="N48" s="41">
        <v>0.6</v>
      </c>
      <c r="O48" s="111">
        <v>1</v>
      </c>
      <c r="P48" s="43">
        <v>60</v>
      </c>
      <c r="Q48" s="100" t="s">
        <v>553</v>
      </c>
      <c r="R48" s="100" t="s">
        <v>553</v>
      </c>
      <c r="S48" s="100" t="s">
        <v>553</v>
      </c>
      <c r="T48" s="100" t="s">
        <v>553</v>
      </c>
      <c r="U48" s="100" t="s">
        <v>553</v>
      </c>
      <c r="V48" s="100" t="s">
        <v>553</v>
      </c>
      <c r="W48" s="100" t="s">
        <v>553</v>
      </c>
      <c r="X48" s="100" t="s">
        <v>553</v>
      </c>
      <c r="Y48" s="100" t="s">
        <v>553</v>
      </c>
      <c r="Z48" s="100" t="s">
        <v>553</v>
      </c>
      <c r="AA48" s="100" t="s">
        <v>553</v>
      </c>
      <c r="AB48" s="100" t="s">
        <v>553</v>
      </c>
      <c r="AC48" s="100" t="s">
        <v>553</v>
      </c>
      <c r="AD48" s="41">
        <v>1.6</v>
      </c>
      <c r="AE48" s="43">
        <v>0.01</v>
      </c>
      <c r="AF48" s="41" t="s">
        <v>570</v>
      </c>
      <c r="AG48" s="100" t="s">
        <v>553</v>
      </c>
      <c r="AH48" s="41" t="s">
        <v>135</v>
      </c>
      <c r="AI48" s="41" t="s">
        <v>136</v>
      </c>
      <c r="AJ48" s="114">
        <v>0.041</v>
      </c>
      <c r="AK48" s="100" t="s">
        <v>553</v>
      </c>
      <c r="AL48" s="41" t="s">
        <v>171</v>
      </c>
      <c r="AM48" s="100" t="s">
        <v>553</v>
      </c>
      <c r="AN48" s="41" t="s">
        <v>572</v>
      </c>
      <c r="AO48" s="43">
        <v>4.3</v>
      </c>
      <c r="AP48" s="41" t="s">
        <v>173</v>
      </c>
      <c r="AQ48" s="41">
        <v>1.24</v>
      </c>
      <c r="AR48" s="100" t="s">
        <v>553</v>
      </c>
      <c r="AS48" s="41">
        <v>0.51</v>
      </c>
      <c r="AT48" s="41" t="s">
        <v>580</v>
      </c>
      <c r="AU48" s="100" t="s">
        <v>553</v>
      </c>
      <c r="AV48" s="100" t="s">
        <v>553</v>
      </c>
      <c r="AW48" s="100" t="s">
        <v>553</v>
      </c>
      <c r="AX48" s="100" t="s">
        <v>553</v>
      </c>
      <c r="AY48" s="100" t="s">
        <v>553</v>
      </c>
      <c r="AZ48" s="100" t="s">
        <v>553</v>
      </c>
      <c r="BA48" s="100" t="s">
        <v>553</v>
      </c>
      <c r="BB48" s="100" t="s">
        <v>553</v>
      </c>
    </row>
    <row r="49" spans="1:55" ht="15.75">
      <c r="A49" s="2" t="s">
        <v>588</v>
      </c>
      <c r="BA49" s="18"/>
      <c r="BB49" s="18"/>
      <c r="BC49" s="18"/>
    </row>
    <row r="50" spans="53:55" ht="12.75">
      <c r="BA50" s="18"/>
      <c r="BB50" s="18"/>
      <c r="BC50" s="18"/>
    </row>
    <row r="51" spans="8:54" ht="12.7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row>
    <row r="53" ht="15.75">
      <c r="B53" s="93"/>
    </row>
  </sheetData>
  <sheetProtection/>
  <printOptions gridLines="1"/>
  <pageMargins left="0.75" right="0.75" top="1" bottom="1" header="0.5" footer="0.5"/>
  <pageSetup fitToHeight="1" fitToWidth="1" horizontalDpi="600" verticalDpi="600" orientation="portrait" scale="81" r:id="rId1"/>
</worksheet>
</file>

<file path=xl/worksheets/sheet2.xml><?xml version="1.0" encoding="utf-8"?>
<worksheet xmlns="http://schemas.openxmlformats.org/spreadsheetml/2006/main" xmlns:r="http://schemas.openxmlformats.org/officeDocument/2006/relationships">
  <sheetPr>
    <pageSetUpPr fitToPage="1"/>
  </sheetPr>
  <dimension ref="A1:K700"/>
  <sheetViews>
    <sheetView zoomScalePageLayoutView="0" workbookViewId="0" topLeftCell="A1">
      <selection activeCell="H3" sqref="H3"/>
    </sheetView>
  </sheetViews>
  <sheetFormatPr defaultColWidth="9.140625" defaultRowHeight="12.75"/>
  <cols>
    <col min="1" max="1" width="14.00390625" style="6" bestFit="1" customWidth="1"/>
    <col min="2" max="2" width="54.7109375" style="6" bestFit="1" customWidth="1"/>
    <col min="3" max="3" width="10.421875" style="12" bestFit="1" customWidth="1"/>
    <col min="4" max="4" width="19.421875" style="6" bestFit="1" customWidth="1"/>
    <col min="5" max="5" width="18.7109375" style="7" bestFit="1" customWidth="1"/>
    <col min="6" max="6" width="13.421875" style="7" bestFit="1" customWidth="1"/>
    <col min="7" max="7" width="11.28125" style="7" customWidth="1"/>
    <col min="8" max="8" width="12.8515625" style="4" customWidth="1"/>
    <col min="9" max="9" width="13.57421875" style="11" bestFit="1" customWidth="1"/>
    <col min="10" max="10" width="6.140625" style="4" bestFit="1" customWidth="1"/>
    <col min="11" max="11" width="5.28125" style="4" bestFit="1" customWidth="1"/>
    <col min="12" max="16384" width="9.140625" style="4" customWidth="1"/>
  </cols>
  <sheetData>
    <row r="1" spans="1:7" ht="15.75">
      <c r="A1" s="3" t="s">
        <v>587</v>
      </c>
      <c r="C1" s="11"/>
      <c r="D1" s="4"/>
      <c r="E1" s="4"/>
      <c r="F1" s="4"/>
      <c r="G1" s="4"/>
    </row>
    <row r="2" spans="1:9" ht="12.75">
      <c r="A2" s="101" t="s">
        <v>590</v>
      </c>
      <c r="I2" s="70"/>
    </row>
    <row r="3" spans="1:9" s="5" customFormat="1" ht="78.75">
      <c r="A3" s="8" t="s">
        <v>47</v>
      </c>
      <c r="B3" s="8" t="s">
        <v>48</v>
      </c>
      <c r="C3" s="9" t="s">
        <v>49</v>
      </c>
      <c r="D3" s="8" t="s">
        <v>549</v>
      </c>
      <c r="E3" s="8" t="s">
        <v>128</v>
      </c>
      <c r="F3" s="8" t="s">
        <v>548</v>
      </c>
      <c r="G3" s="10" t="s">
        <v>594</v>
      </c>
      <c r="H3" s="10" t="s">
        <v>595</v>
      </c>
      <c r="I3" s="56" t="s">
        <v>552</v>
      </c>
    </row>
    <row r="4" spans="1:11" s="39" customFormat="1" ht="12.75">
      <c r="A4" s="73" t="s">
        <v>89</v>
      </c>
      <c r="B4" s="124" t="s">
        <v>6</v>
      </c>
      <c r="C4" s="129">
        <v>41116</v>
      </c>
      <c r="D4" s="75" t="s">
        <v>436</v>
      </c>
      <c r="E4" s="76" t="s">
        <v>437</v>
      </c>
      <c r="F4" s="75" t="s">
        <v>435</v>
      </c>
      <c r="G4" s="77">
        <v>527177</v>
      </c>
      <c r="H4" s="77">
        <v>264</v>
      </c>
      <c r="I4" s="102" t="s">
        <v>553</v>
      </c>
      <c r="J4"/>
      <c r="K4"/>
    </row>
    <row r="5" spans="1:11" s="39" customFormat="1" ht="12.75">
      <c r="A5" s="73" t="s">
        <v>89</v>
      </c>
      <c r="B5" s="124" t="s">
        <v>6</v>
      </c>
      <c r="C5" s="129">
        <v>41116</v>
      </c>
      <c r="D5" s="75" t="s">
        <v>436</v>
      </c>
      <c r="E5" s="76" t="s">
        <v>461</v>
      </c>
      <c r="F5" s="76" t="s">
        <v>462</v>
      </c>
      <c r="G5" s="77">
        <v>518463</v>
      </c>
      <c r="H5" s="77">
        <v>3629</v>
      </c>
      <c r="I5" s="78" t="s">
        <v>554</v>
      </c>
      <c r="J5"/>
      <c r="K5"/>
    </row>
    <row r="6" spans="1:11" s="39" customFormat="1" ht="12.75">
      <c r="A6" s="73" t="s">
        <v>89</v>
      </c>
      <c r="B6" s="124" t="s">
        <v>6</v>
      </c>
      <c r="C6" s="129">
        <v>41116</v>
      </c>
      <c r="D6" s="75" t="s">
        <v>433</v>
      </c>
      <c r="E6" s="76" t="s">
        <v>455</v>
      </c>
      <c r="F6" s="75" t="s">
        <v>435</v>
      </c>
      <c r="G6" s="77">
        <v>41390</v>
      </c>
      <c r="H6" s="77">
        <v>5795</v>
      </c>
      <c r="I6" s="102" t="s">
        <v>553</v>
      </c>
      <c r="J6"/>
      <c r="K6"/>
    </row>
    <row r="7" spans="1:11" s="39" customFormat="1" ht="12.75">
      <c r="A7" s="73" t="s">
        <v>89</v>
      </c>
      <c r="B7" s="124" t="s">
        <v>6</v>
      </c>
      <c r="C7" s="129">
        <v>41116</v>
      </c>
      <c r="D7" s="75" t="s">
        <v>436</v>
      </c>
      <c r="E7" s="76" t="s">
        <v>467</v>
      </c>
      <c r="F7" s="75" t="s">
        <v>435</v>
      </c>
      <c r="G7" s="77">
        <v>453111</v>
      </c>
      <c r="H7" s="77">
        <v>4531</v>
      </c>
      <c r="I7" s="78" t="s">
        <v>554</v>
      </c>
      <c r="J7"/>
      <c r="K7"/>
    </row>
    <row r="8" spans="1:11" s="39" customFormat="1" ht="12.75">
      <c r="A8" s="73" t="s">
        <v>89</v>
      </c>
      <c r="B8" s="124" t="s">
        <v>6</v>
      </c>
      <c r="C8" s="129">
        <v>41116</v>
      </c>
      <c r="D8" s="75" t="s">
        <v>436</v>
      </c>
      <c r="E8" s="76" t="s">
        <v>490</v>
      </c>
      <c r="F8" s="76" t="s">
        <v>491</v>
      </c>
      <c r="G8" s="77">
        <v>268671</v>
      </c>
      <c r="H8" s="77">
        <v>13</v>
      </c>
      <c r="I8" s="78" t="s">
        <v>554</v>
      </c>
      <c r="J8"/>
      <c r="K8"/>
    </row>
    <row r="9" spans="1:11" s="39" customFormat="1" ht="12.75">
      <c r="A9" s="73" t="s">
        <v>89</v>
      </c>
      <c r="B9" s="124" t="s">
        <v>6</v>
      </c>
      <c r="C9" s="129">
        <v>41116</v>
      </c>
      <c r="D9" s="75" t="s">
        <v>440</v>
      </c>
      <c r="E9" s="76" t="s">
        <v>448</v>
      </c>
      <c r="F9" s="75" t="s">
        <v>435</v>
      </c>
      <c r="G9" s="77">
        <v>25415</v>
      </c>
      <c r="H9" s="77">
        <v>1525</v>
      </c>
      <c r="I9" s="102" t="s">
        <v>553</v>
      </c>
      <c r="J9"/>
      <c r="K9"/>
    </row>
    <row r="10" spans="1:11" s="39" customFormat="1" ht="12.75">
      <c r="A10" s="73" t="s">
        <v>89</v>
      </c>
      <c r="B10" s="124" t="s">
        <v>6</v>
      </c>
      <c r="C10" s="129">
        <v>41116</v>
      </c>
      <c r="D10" s="75" t="s">
        <v>430</v>
      </c>
      <c r="E10" s="76" t="s">
        <v>460</v>
      </c>
      <c r="F10" s="75" t="s">
        <v>435</v>
      </c>
      <c r="G10" s="77">
        <v>43568</v>
      </c>
      <c r="H10" s="77">
        <v>1307</v>
      </c>
      <c r="I10" s="102" t="s">
        <v>553</v>
      </c>
      <c r="J10"/>
      <c r="K10"/>
    </row>
    <row r="11" spans="1:11" s="39" customFormat="1" ht="12.75">
      <c r="A11" s="73" t="s">
        <v>89</v>
      </c>
      <c r="B11" s="124" t="s">
        <v>6</v>
      </c>
      <c r="C11" s="129">
        <v>41116</v>
      </c>
      <c r="D11" s="75" t="s">
        <v>436</v>
      </c>
      <c r="E11" s="76" t="s">
        <v>503</v>
      </c>
      <c r="F11" s="76" t="s">
        <v>504</v>
      </c>
      <c r="G11" s="77">
        <v>18880</v>
      </c>
      <c r="H11" s="77">
        <v>566</v>
      </c>
      <c r="I11" s="78" t="s">
        <v>554</v>
      </c>
      <c r="J11"/>
      <c r="K11"/>
    </row>
    <row r="12" spans="1:11" s="39" customFormat="1" ht="12.75">
      <c r="A12" s="73" t="s">
        <v>89</v>
      </c>
      <c r="B12" s="124" t="s">
        <v>6</v>
      </c>
      <c r="C12" s="129">
        <v>41116</v>
      </c>
      <c r="D12" s="75" t="s">
        <v>433</v>
      </c>
      <c r="E12" s="76" t="s">
        <v>529</v>
      </c>
      <c r="F12" s="75" t="s">
        <v>435</v>
      </c>
      <c r="G12" s="77">
        <v>1452</v>
      </c>
      <c r="H12" s="77">
        <v>73</v>
      </c>
      <c r="I12" s="102" t="s">
        <v>553</v>
      </c>
      <c r="J12"/>
      <c r="K12"/>
    </row>
    <row r="13" spans="1:11" s="39" customFormat="1" ht="12.75">
      <c r="A13" s="73" t="s">
        <v>89</v>
      </c>
      <c r="B13" s="124" t="s">
        <v>6</v>
      </c>
      <c r="C13" s="129">
        <v>41116</v>
      </c>
      <c r="D13" s="75" t="s">
        <v>436</v>
      </c>
      <c r="E13" s="76" t="s">
        <v>456</v>
      </c>
      <c r="F13" s="76" t="s">
        <v>457</v>
      </c>
      <c r="G13" s="77">
        <v>8714</v>
      </c>
      <c r="H13" s="77">
        <v>566</v>
      </c>
      <c r="I13" s="78" t="s">
        <v>554</v>
      </c>
      <c r="J13"/>
      <c r="K13"/>
    </row>
    <row r="14" spans="1:11" s="39" customFormat="1" ht="12.75">
      <c r="A14" s="73" t="s">
        <v>89</v>
      </c>
      <c r="B14" s="124" t="s">
        <v>6</v>
      </c>
      <c r="C14" s="129">
        <v>41116</v>
      </c>
      <c r="D14" s="75" t="s">
        <v>436</v>
      </c>
      <c r="E14" s="76" t="s">
        <v>493</v>
      </c>
      <c r="F14" s="76" t="s">
        <v>494</v>
      </c>
      <c r="G14" s="77">
        <v>11618</v>
      </c>
      <c r="H14" s="77">
        <v>23</v>
      </c>
      <c r="I14" s="102" t="s">
        <v>553</v>
      </c>
      <c r="J14"/>
      <c r="K14"/>
    </row>
    <row r="15" spans="1:11" s="39" customFormat="1" ht="12.75">
      <c r="A15" s="73" t="s">
        <v>89</v>
      </c>
      <c r="B15" s="124" t="s">
        <v>6</v>
      </c>
      <c r="C15" s="129">
        <v>41116</v>
      </c>
      <c r="D15" s="75" t="s">
        <v>433</v>
      </c>
      <c r="E15" s="76" t="s">
        <v>447</v>
      </c>
      <c r="F15" s="75" t="s">
        <v>435</v>
      </c>
      <c r="G15" s="77">
        <v>726</v>
      </c>
      <c r="H15" s="77">
        <v>145</v>
      </c>
      <c r="I15" s="102" t="s">
        <v>553</v>
      </c>
      <c r="J15"/>
      <c r="K15"/>
    </row>
    <row r="16" spans="1:11" s="39" customFormat="1" ht="12.75">
      <c r="A16" s="73" t="s">
        <v>89</v>
      </c>
      <c r="B16" s="124" t="s">
        <v>6</v>
      </c>
      <c r="C16" s="129">
        <v>41116</v>
      </c>
      <c r="D16" s="75" t="s">
        <v>430</v>
      </c>
      <c r="E16" s="76" t="s">
        <v>480</v>
      </c>
      <c r="F16" s="76" t="s">
        <v>482</v>
      </c>
      <c r="G16" s="77">
        <v>726</v>
      </c>
      <c r="H16" s="77">
        <v>22</v>
      </c>
      <c r="I16" s="102" t="s">
        <v>553</v>
      </c>
      <c r="J16"/>
      <c r="K16"/>
    </row>
    <row r="17" spans="1:11" s="39" customFormat="1" ht="12.75">
      <c r="A17" s="44" t="s">
        <v>90</v>
      </c>
      <c r="B17" s="40" t="s">
        <v>5</v>
      </c>
      <c r="C17" s="130">
        <v>41116</v>
      </c>
      <c r="D17" s="62" t="s">
        <v>470</v>
      </c>
      <c r="E17" s="63" t="s">
        <v>471</v>
      </c>
      <c r="F17" s="62" t="s">
        <v>435</v>
      </c>
      <c r="G17" s="64">
        <v>5060</v>
      </c>
      <c r="H17" s="64">
        <v>2646</v>
      </c>
      <c r="I17" s="103" t="s">
        <v>553</v>
      </c>
      <c r="J17"/>
      <c r="K17"/>
    </row>
    <row r="18" spans="1:11" s="39" customFormat="1" ht="12.75">
      <c r="A18" s="44" t="s">
        <v>90</v>
      </c>
      <c r="B18" s="40" t="s">
        <v>5</v>
      </c>
      <c r="C18" s="130">
        <v>41116</v>
      </c>
      <c r="D18" s="62" t="s">
        <v>440</v>
      </c>
      <c r="E18" s="63" t="s">
        <v>448</v>
      </c>
      <c r="F18" s="62" t="s">
        <v>435</v>
      </c>
      <c r="G18" s="64">
        <v>3279</v>
      </c>
      <c r="H18" s="64">
        <v>197</v>
      </c>
      <c r="I18" s="103" t="s">
        <v>553</v>
      </c>
      <c r="J18"/>
      <c r="K18"/>
    </row>
    <row r="19" spans="1:11" s="39" customFormat="1" ht="12.75">
      <c r="A19" s="44" t="s">
        <v>90</v>
      </c>
      <c r="B19" s="40" t="s">
        <v>5</v>
      </c>
      <c r="C19" s="130">
        <v>41116</v>
      </c>
      <c r="D19" s="62" t="s">
        <v>433</v>
      </c>
      <c r="E19" s="63" t="s">
        <v>455</v>
      </c>
      <c r="F19" s="62" t="s">
        <v>435</v>
      </c>
      <c r="G19" s="64">
        <v>2858</v>
      </c>
      <c r="H19" s="64">
        <v>400</v>
      </c>
      <c r="I19" s="103" t="s">
        <v>553</v>
      </c>
      <c r="J19"/>
      <c r="K19"/>
    </row>
    <row r="20" spans="1:11" s="39" customFormat="1" ht="12.75">
      <c r="A20" s="44" t="s">
        <v>90</v>
      </c>
      <c r="B20" s="40" t="s">
        <v>5</v>
      </c>
      <c r="C20" s="130">
        <v>41116</v>
      </c>
      <c r="D20" s="62" t="s">
        <v>430</v>
      </c>
      <c r="E20" s="63" t="s">
        <v>431</v>
      </c>
      <c r="F20" s="63" t="s">
        <v>432</v>
      </c>
      <c r="G20" s="64">
        <v>1265</v>
      </c>
      <c r="H20" s="64">
        <v>38</v>
      </c>
      <c r="I20" s="103" t="s">
        <v>553</v>
      </c>
      <c r="J20"/>
      <c r="K20"/>
    </row>
    <row r="21" spans="1:11" s="39" customFormat="1" ht="12.75">
      <c r="A21" s="44" t="s">
        <v>90</v>
      </c>
      <c r="B21" s="40" t="s">
        <v>5</v>
      </c>
      <c r="C21" s="130">
        <v>41116</v>
      </c>
      <c r="D21" s="62" t="s">
        <v>433</v>
      </c>
      <c r="E21" s="63" t="s">
        <v>434</v>
      </c>
      <c r="F21" s="62" t="s">
        <v>435</v>
      </c>
      <c r="G21" s="64">
        <v>2623</v>
      </c>
      <c r="H21" s="64">
        <v>525</v>
      </c>
      <c r="I21" s="103" t="s">
        <v>553</v>
      </c>
      <c r="J21"/>
      <c r="K21"/>
    </row>
    <row r="22" spans="1:11" s="39" customFormat="1" ht="12.75">
      <c r="A22" s="44" t="s">
        <v>90</v>
      </c>
      <c r="B22" s="40" t="s">
        <v>5</v>
      </c>
      <c r="C22" s="130">
        <v>41116</v>
      </c>
      <c r="D22" s="62" t="s">
        <v>453</v>
      </c>
      <c r="E22" s="63" t="s">
        <v>454</v>
      </c>
      <c r="F22" s="62" t="s">
        <v>435</v>
      </c>
      <c r="G22" s="64">
        <v>1124</v>
      </c>
      <c r="H22" s="64">
        <v>2585</v>
      </c>
      <c r="I22" s="103" t="s">
        <v>553</v>
      </c>
      <c r="J22"/>
      <c r="K22"/>
    </row>
    <row r="23" spans="1:11" s="39" customFormat="1" ht="12.75">
      <c r="A23" s="44" t="s">
        <v>90</v>
      </c>
      <c r="B23" s="40" t="s">
        <v>5</v>
      </c>
      <c r="C23" s="130">
        <v>41116</v>
      </c>
      <c r="D23" s="62" t="s">
        <v>436</v>
      </c>
      <c r="E23" s="63" t="s">
        <v>437</v>
      </c>
      <c r="F23" s="62" t="s">
        <v>435</v>
      </c>
      <c r="G23" s="64">
        <v>3982</v>
      </c>
      <c r="H23" s="64">
        <v>2</v>
      </c>
      <c r="I23" s="103" t="s">
        <v>553</v>
      </c>
      <c r="J23"/>
      <c r="K23"/>
    </row>
    <row r="24" spans="1:11" s="39" customFormat="1" ht="12.75">
      <c r="A24" s="44" t="s">
        <v>90</v>
      </c>
      <c r="B24" s="40" t="s">
        <v>5</v>
      </c>
      <c r="C24" s="130">
        <v>41116</v>
      </c>
      <c r="D24" s="62" t="s">
        <v>430</v>
      </c>
      <c r="E24" s="63" t="s">
        <v>451</v>
      </c>
      <c r="F24" s="63" t="s">
        <v>452</v>
      </c>
      <c r="G24" s="64">
        <v>703</v>
      </c>
      <c r="H24" s="64">
        <v>7</v>
      </c>
      <c r="I24" s="103" t="s">
        <v>553</v>
      </c>
      <c r="J24"/>
      <c r="K24"/>
    </row>
    <row r="25" spans="1:11" s="39" customFormat="1" ht="12.75">
      <c r="A25" s="44" t="s">
        <v>90</v>
      </c>
      <c r="B25" s="40" t="s">
        <v>5</v>
      </c>
      <c r="C25" s="130">
        <v>41116</v>
      </c>
      <c r="D25" s="62" t="s">
        <v>438</v>
      </c>
      <c r="E25" s="63" t="s">
        <v>439</v>
      </c>
      <c r="F25" s="62" t="s">
        <v>435</v>
      </c>
      <c r="G25" s="64">
        <v>562</v>
      </c>
      <c r="H25" s="64">
        <v>731</v>
      </c>
      <c r="I25" s="103" t="s">
        <v>553</v>
      </c>
      <c r="J25"/>
      <c r="K25"/>
    </row>
    <row r="26" spans="1:11" s="39" customFormat="1" ht="12.75">
      <c r="A26" s="44" t="s">
        <v>90</v>
      </c>
      <c r="B26" s="40" t="s">
        <v>5</v>
      </c>
      <c r="C26" s="130">
        <v>41116</v>
      </c>
      <c r="D26" s="62" t="s">
        <v>430</v>
      </c>
      <c r="E26" s="63" t="s">
        <v>449</v>
      </c>
      <c r="F26" s="63" t="s">
        <v>450</v>
      </c>
      <c r="G26" s="64">
        <v>1218</v>
      </c>
      <c r="H26" s="64">
        <v>61</v>
      </c>
      <c r="I26" s="103" t="s">
        <v>553</v>
      </c>
      <c r="J26"/>
      <c r="K26"/>
    </row>
    <row r="27" spans="1:11" s="39" customFormat="1" ht="12.75">
      <c r="A27" s="44" t="s">
        <v>90</v>
      </c>
      <c r="B27" s="40" t="s">
        <v>5</v>
      </c>
      <c r="C27" s="130">
        <v>41116</v>
      </c>
      <c r="D27" s="62" t="s">
        <v>440</v>
      </c>
      <c r="E27" s="63" t="s">
        <v>445</v>
      </c>
      <c r="F27" s="63" t="s">
        <v>446</v>
      </c>
      <c r="G27" s="64">
        <v>375</v>
      </c>
      <c r="H27" s="64">
        <v>68</v>
      </c>
      <c r="I27" s="103" t="s">
        <v>553</v>
      </c>
      <c r="J27"/>
      <c r="K27"/>
    </row>
    <row r="28" spans="1:11" s="39" customFormat="1" ht="12.75">
      <c r="A28" s="44" t="s">
        <v>90</v>
      </c>
      <c r="B28" s="40" t="s">
        <v>5</v>
      </c>
      <c r="C28" s="130">
        <v>41116</v>
      </c>
      <c r="D28" s="62" t="s">
        <v>436</v>
      </c>
      <c r="E28" s="63" t="s">
        <v>467</v>
      </c>
      <c r="F28" s="62" t="s">
        <v>435</v>
      </c>
      <c r="G28" s="64">
        <v>3560</v>
      </c>
      <c r="H28" s="64">
        <v>36</v>
      </c>
      <c r="I28" s="69" t="s">
        <v>554</v>
      </c>
      <c r="J28"/>
      <c r="K28"/>
    </row>
    <row r="29" spans="1:11" s="39" customFormat="1" ht="12.75">
      <c r="A29" s="44" t="s">
        <v>90</v>
      </c>
      <c r="B29" s="40" t="s">
        <v>5</v>
      </c>
      <c r="C29" s="130">
        <v>41116</v>
      </c>
      <c r="D29" s="62" t="s">
        <v>430</v>
      </c>
      <c r="E29" s="63" t="s">
        <v>483</v>
      </c>
      <c r="F29" s="63" t="s">
        <v>484</v>
      </c>
      <c r="G29" s="64">
        <v>750</v>
      </c>
      <c r="H29" s="64">
        <v>4</v>
      </c>
      <c r="I29" s="103" t="s">
        <v>553</v>
      </c>
      <c r="J29"/>
      <c r="K29"/>
    </row>
    <row r="30" spans="1:11" s="39" customFormat="1" ht="12.75">
      <c r="A30" s="44" t="s">
        <v>90</v>
      </c>
      <c r="B30" s="40" t="s">
        <v>5</v>
      </c>
      <c r="C30" s="130">
        <v>41116</v>
      </c>
      <c r="D30" s="62" t="s">
        <v>436</v>
      </c>
      <c r="E30" s="63" t="s">
        <v>465</v>
      </c>
      <c r="F30" s="63" t="s">
        <v>466</v>
      </c>
      <c r="G30" s="64">
        <v>1218</v>
      </c>
      <c r="H30" s="64">
        <v>1</v>
      </c>
      <c r="I30" s="103" t="s">
        <v>553</v>
      </c>
      <c r="J30"/>
      <c r="K30"/>
    </row>
    <row r="31" spans="1:11" s="39" customFormat="1" ht="12.75">
      <c r="A31" s="44" t="s">
        <v>90</v>
      </c>
      <c r="B31" s="40" t="s">
        <v>5</v>
      </c>
      <c r="C31" s="130">
        <v>41116</v>
      </c>
      <c r="D31" s="62" t="s">
        <v>430</v>
      </c>
      <c r="E31" s="63" t="s">
        <v>460</v>
      </c>
      <c r="F31" s="62" t="s">
        <v>435</v>
      </c>
      <c r="G31" s="64">
        <v>562</v>
      </c>
      <c r="H31" s="64">
        <v>17</v>
      </c>
      <c r="I31" s="103" t="s">
        <v>553</v>
      </c>
      <c r="J31"/>
      <c r="K31"/>
    </row>
    <row r="32" spans="1:11" s="39" customFormat="1" ht="12.75">
      <c r="A32" s="44" t="s">
        <v>90</v>
      </c>
      <c r="B32" s="40" t="s">
        <v>5</v>
      </c>
      <c r="C32" s="130">
        <v>41116</v>
      </c>
      <c r="D32" s="62" t="s">
        <v>475</v>
      </c>
      <c r="E32" s="63" t="s">
        <v>476</v>
      </c>
      <c r="F32" s="62" t="s">
        <v>435</v>
      </c>
      <c r="G32" s="64">
        <v>94</v>
      </c>
      <c r="H32" s="64">
        <v>38</v>
      </c>
      <c r="I32" s="103" t="s">
        <v>553</v>
      </c>
      <c r="J32"/>
      <c r="K32"/>
    </row>
    <row r="33" spans="1:11" s="39" customFormat="1" ht="12.75">
      <c r="A33" s="44" t="s">
        <v>90</v>
      </c>
      <c r="B33" s="40" t="s">
        <v>5</v>
      </c>
      <c r="C33" s="130">
        <v>41116</v>
      </c>
      <c r="D33" s="62" t="s">
        <v>440</v>
      </c>
      <c r="E33" s="63" t="s">
        <v>445</v>
      </c>
      <c r="F33" s="63" t="s">
        <v>531</v>
      </c>
      <c r="G33" s="64">
        <v>94</v>
      </c>
      <c r="H33" s="64">
        <v>12</v>
      </c>
      <c r="I33" s="103" t="s">
        <v>553</v>
      </c>
      <c r="J33"/>
      <c r="K33"/>
    </row>
    <row r="34" spans="1:11" s="39" customFormat="1" ht="12.75">
      <c r="A34" s="44" t="s">
        <v>90</v>
      </c>
      <c r="B34" s="40" t="s">
        <v>5</v>
      </c>
      <c r="C34" s="130">
        <v>41116</v>
      </c>
      <c r="D34" s="62" t="s">
        <v>430</v>
      </c>
      <c r="E34" s="63" t="s">
        <v>449</v>
      </c>
      <c r="F34" s="63" t="s">
        <v>479</v>
      </c>
      <c r="G34" s="64">
        <v>281</v>
      </c>
      <c r="H34" s="64">
        <v>14</v>
      </c>
      <c r="I34" s="103" t="s">
        <v>553</v>
      </c>
      <c r="J34"/>
      <c r="K34"/>
    </row>
    <row r="35" spans="1:11" s="39" customFormat="1" ht="12.75">
      <c r="A35" s="44" t="s">
        <v>90</v>
      </c>
      <c r="B35" s="40" t="s">
        <v>5</v>
      </c>
      <c r="C35" s="130">
        <v>41116</v>
      </c>
      <c r="D35" s="62" t="s">
        <v>436</v>
      </c>
      <c r="E35" s="63" t="s">
        <v>458</v>
      </c>
      <c r="F35" s="63" t="s">
        <v>459</v>
      </c>
      <c r="G35" s="64">
        <v>422</v>
      </c>
      <c r="H35" s="64">
        <v>15</v>
      </c>
      <c r="I35" s="69" t="s">
        <v>554</v>
      </c>
      <c r="J35"/>
      <c r="K35"/>
    </row>
    <row r="36" spans="1:11" s="39" customFormat="1" ht="12.75">
      <c r="A36" s="44" t="s">
        <v>90</v>
      </c>
      <c r="B36" s="40" t="s">
        <v>5</v>
      </c>
      <c r="C36" s="130">
        <v>41116</v>
      </c>
      <c r="D36" s="62" t="s">
        <v>436</v>
      </c>
      <c r="E36" s="63" t="s">
        <v>490</v>
      </c>
      <c r="F36" s="63" t="s">
        <v>491</v>
      </c>
      <c r="G36" s="64">
        <v>562</v>
      </c>
      <c r="H36" s="64">
        <v>0</v>
      </c>
      <c r="I36" s="69" t="s">
        <v>554</v>
      </c>
      <c r="J36"/>
      <c r="K36"/>
    </row>
    <row r="37" spans="1:11" s="39" customFormat="1" ht="12.75">
      <c r="A37" s="44" t="s">
        <v>90</v>
      </c>
      <c r="B37" s="40" t="s">
        <v>5</v>
      </c>
      <c r="C37" s="130">
        <v>41116</v>
      </c>
      <c r="D37" s="62" t="s">
        <v>430</v>
      </c>
      <c r="E37" s="63" t="s">
        <v>472</v>
      </c>
      <c r="F37" s="63" t="s">
        <v>473</v>
      </c>
      <c r="G37" s="64">
        <v>187</v>
      </c>
      <c r="H37" s="64">
        <v>4</v>
      </c>
      <c r="I37" s="103" t="s">
        <v>553</v>
      </c>
      <c r="J37"/>
      <c r="K37"/>
    </row>
    <row r="38" spans="1:11" s="39" customFormat="1" ht="12.75">
      <c r="A38" s="44" t="s">
        <v>90</v>
      </c>
      <c r="B38" s="40" t="s">
        <v>5</v>
      </c>
      <c r="C38" s="130">
        <v>41116</v>
      </c>
      <c r="D38" s="62" t="s">
        <v>436</v>
      </c>
      <c r="E38" s="63" t="s">
        <v>461</v>
      </c>
      <c r="F38" s="63" t="s">
        <v>462</v>
      </c>
      <c r="G38" s="64">
        <v>328</v>
      </c>
      <c r="H38" s="64">
        <v>2</v>
      </c>
      <c r="I38" s="69" t="s">
        <v>554</v>
      </c>
      <c r="J38"/>
      <c r="K38"/>
    </row>
    <row r="39" spans="1:11" s="39" customFormat="1" ht="12.75">
      <c r="A39" s="44" t="s">
        <v>90</v>
      </c>
      <c r="B39" s="40" t="s">
        <v>5</v>
      </c>
      <c r="C39" s="130">
        <v>41116</v>
      </c>
      <c r="D39" s="62" t="s">
        <v>453</v>
      </c>
      <c r="E39" s="63" t="s">
        <v>530</v>
      </c>
      <c r="F39" s="62" t="s">
        <v>435</v>
      </c>
      <c r="G39" s="64">
        <v>47</v>
      </c>
      <c r="H39" s="64">
        <v>70</v>
      </c>
      <c r="I39" s="103" t="s">
        <v>553</v>
      </c>
      <c r="J39"/>
      <c r="K39"/>
    </row>
    <row r="40" spans="1:11" s="39" customFormat="1" ht="12.75">
      <c r="A40" s="44" t="s">
        <v>90</v>
      </c>
      <c r="B40" s="40" t="s">
        <v>5</v>
      </c>
      <c r="C40" s="130">
        <v>41116</v>
      </c>
      <c r="D40" s="62" t="s">
        <v>436</v>
      </c>
      <c r="E40" s="63" t="s">
        <v>515</v>
      </c>
      <c r="F40" s="63" t="s">
        <v>516</v>
      </c>
      <c r="G40" s="64">
        <v>11243</v>
      </c>
      <c r="H40" s="64">
        <v>22</v>
      </c>
      <c r="I40" s="103" t="s">
        <v>553</v>
      </c>
      <c r="J40"/>
      <c r="K40"/>
    </row>
    <row r="41" spans="1:11" s="39" customFormat="1" ht="12.75">
      <c r="A41" s="44" t="s">
        <v>90</v>
      </c>
      <c r="B41" s="40" t="s">
        <v>5</v>
      </c>
      <c r="C41" s="130">
        <v>41116</v>
      </c>
      <c r="D41" s="62" t="s">
        <v>430</v>
      </c>
      <c r="E41" s="63" t="s">
        <v>523</v>
      </c>
      <c r="F41" s="62" t="s">
        <v>435</v>
      </c>
      <c r="G41" s="64">
        <v>47</v>
      </c>
      <c r="H41" s="64">
        <v>0</v>
      </c>
      <c r="I41" s="103" t="s">
        <v>553</v>
      </c>
      <c r="J41"/>
      <c r="K41"/>
    </row>
    <row r="42" spans="1:11" s="39" customFormat="1" ht="12.75">
      <c r="A42" s="44" t="s">
        <v>90</v>
      </c>
      <c r="B42" s="40" t="s">
        <v>5</v>
      </c>
      <c r="C42" s="130">
        <v>41116</v>
      </c>
      <c r="D42" s="62" t="s">
        <v>430</v>
      </c>
      <c r="E42" s="63" t="s">
        <v>449</v>
      </c>
      <c r="F42" s="63" t="s">
        <v>532</v>
      </c>
      <c r="G42" s="64">
        <v>187</v>
      </c>
      <c r="H42" s="64">
        <v>9</v>
      </c>
      <c r="I42" s="103" t="s">
        <v>553</v>
      </c>
      <c r="J42"/>
      <c r="K42"/>
    </row>
    <row r="43" spans="1:11" s="39" customFormat="1" ht="12.75">
      <c r="A43" s="44" t="s">
        <v>90</v>
      </c>
      <c r="B43" s="40" t="s">
        <v>5</v>
      </c>
      <c r="C43" s="130">
        <v>41116</v>
      </c>
      <c r="D43" s="62" t="s">
        <v>433</v>
      </c>
      <c r="E43" s="63" t="s">
        <v>524</v>
      </c>
      <c r="F43" s="63" t="s">
        <v>525</v>
      </c>
      <c r="G43" s="64">
        <v>94</v>
      </c>
      <c r="H43" s="64">
        <v>6</v>
      </c>
      <c r="I43" s="103" t="s">
        <v>553</v>
      </c>
      <c r="J43"/>
      <c r="K43"/>
    </row>
    <row r="44" spans="1:11" s="39" customFormat="1" ht="12.75">
      <c r="A44" s="44" t="s">
        <v>90</v>
      </c>
      <c r="B44" s="40" t="s">
        <v>5</v>
      </c>
      <c r="C44" s="130">
        <v>41116</v>
      </c>
      <c r="D44" s="62" t="s">
        <v>430</v>
      </c>
      <c r="E44" s="63" t="s">
        <v>480</v>
      </c>
      <c r="F44" s="63" t="s">
        <v>481</v>
      </c>
      <c r="G44" s="64">
        <v>47</v>
      </c>
      <c r="H44" s="64">
        <v>2</v>
      </c>
      <c r="I44" s="103" t="s">
        <v>553</v>
      </c>
      <c r="J44" s="4"/>
      <c r="K44" s="4"/>
    </row>
    <row r="45" spans="1:11" s="39" customFormat="1" ht="12.75">
      <c r="A45" s="73" t="s">
        <v>91</v>
      </c>
      <c r="B45" s="124" t="s">
        <v>38</v>
      </c>
      <c r="C45" s="129">
        <v>41150</v>
      </c>
      <c r="D45" s="75" t="s">
        <v>436</v>
      </c>
      <c r="E45" s="76" t="s">
        <v>461</v>
      </c>
      <c r="F45" s="76" t="s">
        <v>462</v>
      </c>
      <c r="G45" s="77">
        <v>1291075</v>
      </c>
      <c r="H45" s="77">
        <v>9038</v>
      </c>
      <c r="I45" s="78" t="s">
        <v>554</v>
      </c>
      <c r="J45"/>
      <c r="K45"/>
    </row>
    <row r="46" spans="1:11" s="39" customFormat="1" ht="12.75">
      <c r="A46" s="73" t="s">
        <v>91</v>
      </c>
      <c r="B46" s="124" t="s">
        <v>38</v>
      </c>
      <c r="C46" s="129">
        <v>41150</v>
      </c>
      <c r="D46" s="75" t="s">
        <v>436</v>
      </c>
      <c r="E46" s="76" t="s">
        <v>437</v>
      </c>
      <c r="F46" s="75" t="s">
        <v>435</v>
      </c>
      <c r="G46" s="77">
        <v>200414</v>
      </c>
      <c r="H46" s="77">
        <v>100</v>
      </c>
      <c r="I46" s="102" t="s">
        <v>553</v>
      </c>
      <c r="J46"/>
      <c r="K46"/>
    </row>
    <row r="47" spans="1:11" s="39" customFormat="1" ht="12.75">
      <c r="A47" s="73" t="s">
        <v>91</v>
      </c>
      <c r="B47" s="124" t="s">
        <v>38</v>
      </c>
      <c r="C47" s="129">
        <v>41150</v>
      </c>
      <c r="D47" s="75" t="s">
        <v>436</v>
      </c>
      <c r="E47" s="76" t="s">
        <v>490</v>
      </c>
      <c r="F47" s="76" t="s">
        <v>491</v>
      </c>
      <c r="G47" s="77">
        <v>720330</v>
      </c>
      <c r="H47" s="77">
        <v>36</v>
      </c>
      <c r="I47" s="78" t="s">
        <v>554</v>
      </c>
      <c r="J47"/>
      <c r="K47"/>
    </row>
    <row r="48" spans="1:11" s="39" customFormat="1" ht="12.75">
      <c r="A48" s="73" t="s">
        <v>91</v>
      </c>
      <c r="B48" s="124" t="s">
        <v>38</v>
      </c>
      <c r="C48" s="129">
        <v>41150</v>
      </c>
      <c r="D48" s="75" t="s">
        <v>440</v>
      </c>
      <c r="E48" s="76" t="s">
        <v>448</v>
      </c>
      <c r="F48" s="75" t="s">
        <v>435</v>
      </c>
      <c r="G48" s="77">
        <v>21784</v>
      </c>
      <c r="H48" s="77">
        <v>1307</v>
      </c>
      <c r="I48" s="102" t="s">
        <v>553</v>
      </c>
      <c r="J48"/>
      <c r="K48"/>
    </row>
    <row r="49" spans="1:11" s="39" customFormat="1" ht="12.75">
      <c r="A49" s="73" t="s">
        <v>91</v>
      </c>
      <c r="B49" s="124" t="s">
        <v>38</v>
      </c>
      <c r="C49" s="129">
        <v>41150</v>
      </c>
      <c r="D49" s="75" t="s">
        <v>436</v>
      </c>
      <c r="E49" s="76" t="s">
        <v>456</v>
      </c>
      <c r="F49" s="76" t="s">
        <v>457</v>
      </c>
      <c r="G49" s="77">
        <v>232364</v>
      </c>
      <c r="H49" s="77">
        <v>15104</v>
      </c>
      <c r="I49" s="78" t="s">
        <v>554</v>
      </c>
      <c r="J49"/>
      <c r="K49"/>
    </row>
    <row r="50" spans="1:11" s="39" customFormat="1" ht="12.75">
      <c r="A50" s="73" t="s">
        <v>91</v>
      </c>
      <c r="B50" s="124" t="s">
        <v>38</v>
      </c>
      <c r="C50" s="129">
        <v>41150</v>
      </c>
      <c r="D50" s="75" t="s">
        <v>430</v>
      </c>
      <c r="E50" s="76" t="s">
        <v>460</v>
      </c>
      <c r="F50" s="75" t="s">
        <v>435</v>
      </c>
      <c r="G50" s="77">
        <v>30498</v>
      </c>
      <c r="H50" s="77">
        <v>915</v>
      </c>
      <c r="I50" s="102" t="s">
        <v>553</v>
      </c>
      <c r="J50"/>
      <c r="K50"/>
    </row>
    <row r="51" spans="1:11" s="39" customFormat="1" ht="12.75">
      <c r="A51" s="73" t="s">
        <v>91</v>
      </c>
      <c r="B51" s="124" t="s">
        <v>38</v>
      </c>
      <c r="C51" s="129">
        <v>41150</v>
      </c>
      <c r="D51" s="75" t="s">
        <v>436</v>
      </c>
      <c r="E51" s="76" t="s">
        <v>467</v>
      </c>
      <c r="F51" s="75" t="s">
        <v>435</v>
      </c>
      <c r="G51" s="77">
        <v>104564</v>
      </c>
      <c r="H51" s="77">
        <v>1046</v>
      </c>
      <c r="I51" s="78" t="s">
        <v>554</v>
      </c>
      <c r="J51"/>
      <c r="K51"/>
    </row>
    <row r="52" spans="1:11" s="39" customFormat="1" ht="12.75">
      <c r="A52" s="73" t="s">
        <v>91</v>
      </c>
      <c r="B52" s="124" t="s">
        <v>38</v>
      </c>
      <c r="C52" s="129">
        <v>41150</v>
      </c>
      <c r="D52" s="75" t="s">
        <v>436</v>
      </c>
      <c r="E52" s="76" t="s">
        <v>503</v>
      </c>
      <c r="F52" s="76" t="s">
        <v>504</v>
      </c>
      <c r="G52" s="77">
        <v>43568</v>
      </c>
      <c r="H52" s="77">
        <v>1307</v>
      </c>
      <c r="I52" s="78" t="s">
        <v>554</v>
      </c>
      <c r="J52"/>
      <c r="K52"/>
    </row>
    <row r="53" spans="1:11" s="39" customFormat="1" ht="12.75">
      <c r="A53" s="73" t="s">
        <v>91</v>
      </c>
      <c r="B53" s="124" t="s">
        <v>38</v>
      </c>
      <c r="C53" s="129">
        <v>41150</v>
      </c>
      <c r="D53" s="75" t="s">
        <v>436</v>
      </c>
      <c r="E53" s="76" t="s">
        <v>465</v>
      </c>
      <c r="F53" s="76" t="s">
        <v>466</v>
      </c>
      <c r="G53" s="77">
        <v>52282</v>
      </c>
      <c r="H53" s="77">
        <v>52</v>
      </c>
      <c r="I53" s="102" t="s">
        <v>553</v>
      </c>
      <c r="J53"/>
      <c r="K53"/>
    </row>
    <row r="54" spans="1:11" s="39" customFormat="1" ht="12.75">
      <c r="A54" s="73" t="s">
        <v>91</v>
      </c>
      <c r="B54" s="124" t="s">
        <v>38</v>
      </c>
      <c r="C54" s="129">
        <v>41150</v>
      </c>
      <c r="D54" s="75" t="s">
        <v>433</v>
      </c>
      <c r="E54" s="76" t="s">
        <v>455</v>
      </c>
      <c r="F54" s="75" t="s">
        <v>435</v>
      </c>
      <c r="G54" s="77">
        <v>4357</v>
      </c>
      <c r="H54" s="77">
        <v>610</v>
      </c>
      <c r="I54" s="102" t="s">
        <v>553</v>
      </c>
      <c r="J54"/>
      <c r="K54"/>
    </row>
    <row r="55" spans="1:11" s="39" customFormat="1" ht="12.75">
      <c r="A55" s="73" t="s">
        <v>91</v>
      </c>
      <c r="B55" s="124" t="s">
        <v>38</v>
      </c>
      <c r="C55" s="129">
        <v>41150</v>
      </c>
      <c r="D55" s="75" t="s">
        <v>433</v>
      </c>
      <c r="E55" s="76" t="s">
        <v>529</v>
      </c>
      <c r="F55" s="75" t="s">
        <v>435</v>
      </c>
      <c r="G55" s="77">
        <v>2905</v>
      </c>
      <c r="H55" s="77">
        <v>145</v>
      </c>
      <c r="I55" s="102" t="s">
        <v>553</v>
      </c>
      <c r="J55"/>
      <c r="K55"/>
    </row>
    <row r="56" spans="1:11" s="39" customFormat="1" ht="12.75">
      <c r="A56" s="73" t="s">
        <v>91</v>
      </c>
      <c r="B56" s="124" t="s">
        <v>38</v>
      </c>
      <c r="C56" s="129">
        <v>41150</v>
      </c>
      <c r="D56" s="75" t="s">
        <v>436</v>
      </c>
      <c r="E56" s="76" t="s">
        <v>458</v>
      </c>
      <c r="F56" s="76" t="s">
        <v>459</v>
      </c>
      <c r="G56" s="77">
        <v>31950</v>
      </c>
      <c r="H56" s="77">
        <v>1118</v>
      </c>
      <c r="I56" s="78" t="s">
        <v>554</v>
      </c>
      <c r="J56"/>
      <c r="K56"/>
    </row>
    <row r="57" spans="1:11" s="39" customFormat="1" ht="12.75">
      <c r="A57" s="73" t="s">
        <v>91</v>
      </c>
      <c r="B57" s="124" t="s">
        <v>38</v>
      </c>
      <c r="C57" s="129">
        <v>41150</v>
      </c>
      <c r="D57" s="75" t="s">
        <v>433</v>
      </c>
      <c r="E57" s="76" t="s">
        <v>447</v>
      </c>
      <c r="F57" s="75" t="s">
        <v>435</v>
      </c>
      <c r="G57" s="77">
        <v>2905</v>
      </c>
      <c r="H57" s="77">
        <v>581</v>
      </c>
      <c r="I57" s="102" t="s">
        <v>553</v>
      </c>
      <c r="J57"/>
      <c r="K57"/>
    </row>
    <row r="58" spans="1:11" s="39" customFormat="1" ht="12.75">
      <c r="A58" s="44" t="s">
        <v>92</v>
      </c>
      <c r="B58" s="40" t="s">
        <v>30</v>
      </c>
      <c r="C58" s="130">
        <v>41123</v>
      </c>
      <c r="D58" s="62" t="s">
        <v>436</v>
      </c>
      <c r="E58" s="63" t="s">
        <v>461</v>
      </c>
      <c r="F58" s="63" t="s">
        <v>462</v>
      </c>
      <c r="G58" s="64">
        <v>1128420</v>
      </c>
      <c r="H58" s="64">
        <v>7899</v>
      </c>
      <c r="I58" s="69" t="s">
        <v>554</v>
      </c>
      <c r="J58"/>
      <c r="K58"/>
    </row>
    <row r="59" spans="1:11" s="39" customFormat="1" ht="12.75">
      <c r="A59" s="44" t="s">
        <v>92</v>
      </c>
      <c r="B59" s="40" t="s">
        <v>30</v>
      </c>
      <c r="C59" s="130">
        <v>41123</v>
      </c>
      <c r="D59" s="62" t="s">
        <v>436</v>
      </c>
      <c r="E59" s="63" t="s">
        <v>465</v>
      </c>
      <c r="F59" s="63" t="s">
        <v>466</v>
      </c>
      <c r="G59" s="64">
        <v>749375</v>
      </c>
      <c r="H59" s="64">
        <v>749</v>
      </c>
      <c r="I59" s="103" t="s">
        <v>553</v>
      </c>
      <c r="J59"/>
      <c r="K59"/>
    </row>
    <row r="60" spans="1:11" s="39" customFormat="1" ht="12.75">
      <c r="A60" s="44" t="s">
        <v>92</v>
      </c>
      <c r="B60" s="40" t="s">
        <v>30</v>
      </c>
      <c r="C60" s="130">
        <v>41123</v>
      </c>
      <c r="D60" s="62" t="s">
        <v>436</v>
      </c>
      <c r="E60" s="63" t="s">
        <v>493</v>
      </c>
      <c r="F60" s="63" t="s">
        <v>494</v>
      </c>
      <c r="G60" s="64">
        <v>1022404</v>
      </c>
      <c r="H60" s="64">
        <v>2045</v>
      </c>
      <c r="I60" s="103" t="s">
        <v>553</v>
      </c>
      <c r="J60"/>
      <c r="K60"/>
    </row>
    <row r="61" spans="1:11" s="39" customFormat="1" ht="12.75">
      <c r="A61" s="44" t="s">
        <v>92</v>
      </c>
      <c r="B61" s="40" t="s">
        <v>30</v>
      </c>
      <c r="C61" s="130">
        <v>41123</v>
      </c>
      <c r="D61" s="62" t="s">
        <v>436</v>
      </c>
      <c r="E61" s="63" t="s">
        <v>437</v>
      </c>
      <c r="F61" s="62" t="s">
        <v>435</v>
      </c>
      <c r="G61" s="64">
        <v>82780</v>
      </c>
      <c r="H61" s="64">
        <v>41</v>
      </c>
      <c r="I61" s="103" t="s">
        <v>553</v>
      </c>
      <c r="J61"/>
      <c r="K61"/>
    </row>
    <row r="62" spans="1:11" s="39" customFormat="1" ht="12.75">
      <c r="A62" s="44" t="s">
        <v>92</v>
      </c>
      <c r="B62" s="40" t="s">
        <v>30</v>
      </c>
      <c r="C62" s="130">
        <v>41123</v>
      </c>
      <c r="D62" s="62" t="s">
        <v>436</v>
      </c>
      <c r="E62" s="63" t="s">
        <v>490</v>
      </c>
      <c r="F62" s="63" t="s">
        <v>491</v>
      </c>
      <c r="G62" s="64">
        <v>188796</v>
      </c>
      <c r="H62" s="64">
        <v>9</v>
      </c>
      <c r="I62" s="69" t="s">
        <v>554</v>
      </c>
      <c r="J62"/>
      <c r="K62"/>
    </row>
    <row r="63" spans="1:11" s="39" customFormat="1" ht="12.75">
      <c r="A63" s="44" t="s">
        <v>92</v>
      </c>
      <c r="B63" s="40" t="s">
        <v>30</v>
      </c>
      <c r="C63" s="130">
        <v>41123</v>
      </c>
      <c r="D63" s="45" t="s">
        <v>430</v>
      </c>
      <c r="E63" s="55" t="s">
        <v>460</v>
      </c>
      <c r="F63" s="45" t="s">
        <v>435</v>
      </c>
      <c r="G63" s="46">
        <v>17427</v>
      </c>
      <c r="H63" s="46">
        <v>523</v>
      </c>
      <c r="I63" s="103" t="s">
        <v>553</v>
      </c>
      <c r="J63"/>
      <c r="K63"/>
    </row>
    <row r="64" spans="1:11" s="39" customFormat="1" ht="12.75">
      <c r="A64" s="44" t="s">
        <v>92</v>
      </c>
      <c r="B64" s="40" t="s">
        <v>30</v>
      </c>
      <c r="C64" s="130">
        <v>41123</v>
      </c>
      <c r="D64" s="62" t="s">
        <v>440</v>
      </c>
      <c r="E64" s="63" t="s">
        <v>448</v>
      </c>
      <c r="F64" s="62" t="s">
        <v>435</v>
      </c>
      <c r="G64" s="64">
        <v>4357</v>
      </c>
      <c r="H64" s="64">
        <v>261</v>
      </c>
      <c r="I64" s="103" t="s">
        <v>553</v>
      </c>
      <c r="J64"/>
      <c r="K64"/>
    </row>
    <row r="65" spans="1:11" s="39" customFormat="1" ht="12.75">
      <c r="A65" s="44" t="s">
        <v>92</v>
      </c>
      <c r="B65" s="40" t="s">
        <v>30</v>
      </c>
      <c r="C65" s="130">
        <v>41123</v>
      </c>
      <c r="D65" s="62" t="s">
        <v>436</v>
      </c>
      <c r="E65" s="63" t="s">
        <v>505</v>
      </c>
      <c r="F65" s="63" t="s">
        <v>536</v>
      </c>
      <c r="G65" s="64">
        <v>11618</v>
      </c>
      <c r="H65" s="64">
        <v>349</v>
      </c>
      <c r="I65" s="69" t="s">
        <v>554</v>
      </c>
      <c r="J65"/>
      <c r="K65"/>
    </row>
    <row r="66" spans="1:11" s="39" customFormat="1" ht="12.75">
      <c r="A66" s="44" t="s">
        <v>92</v>
      </c>
      <c r="B66" s="40" t="s">
        <v>30</v>
      </c>
      <c r="C66" s="130">
        <v>41123</v>
      </c>
      <c r="D66" s="62" t="s">
        <v>436</v>
      </c>
      <c r="E66" s="63" t="s">
        <v>458</v>
      </c>
      <c r="F66" s="63" t="s">
        <v>459</v>
      </c>
      <c r="G66" s="64">
        <v>31950</v>
      </c>
      <c r="H66" s="64">
        <v>1118</v>
      </c>
      <c r="I66" s="69" t="s">
        <v>554</v>
      </c>
      <c r="J66"/>
      <c r="K66"/>
    </row>
    <row r="67" spans="1:11" s="39" customFormat="1" ht="12.75">
      <c r="A67" s="44" t="s">
        <v>92</v>
      </c>
      <c r="B67" s="40" t="s">
        <v>30</v>
      </c>
      <c r="C67" s="130">
        <v>41123</v>
      </c>
      <c r="D67" s="62" t="s">
        <v>509</v>
      </c>
      <c r="E67" s="63" t="s">
        <v>535</v>
      </c>
      <c r="F67" s="62" t="s">
        <v>435</v>
      </c>
      <c r="G67" s="64">
        <v>1452</v>
      </c>
      <c r="H67" s="64">
        <v>2759</v>
      </c>
      <c r="I67" s="103" t="s">
        <v>553</v>
      </c>
      <c r="J67"/>
      <c r="K67"/>
    </row>
    <row r="68" spans="1:11" s="39" customFormat="1" ht="12.75">
      <c r="A68" s="44" t="s">
        <v>92</v>
      </c>
      <c r="B68" s="40" t="s">
        <v>30</v>
      </c>
      <c r="C68" s="130">
        <v>41123</v>
      </c>
      <c r="D68" s="62" t="s">
        <v>433</v>
      </c>
      <c r="E68" s="63" t="s">
        <v>455</v>
      </c>
      <c r="F68" s="62" t="s">
        <v>435</v>
      </c>
      <c r="G68" s="64">
        <v>1452</v>
      </c>
      <c r="H68" s="64">
        <v>203</v>
      </c>
      <c r="I68" s="103" t="s">
        <v>553</v>
      </c>
      <c r="J68"/>
      <c r="K68"/>
    </row>
    <row r="69" spans="1:11" s="39" customFormat="1" ht="12.75">
      <c r="A69" s="73" t="s">
        <v>93</v>
      </c>
      <c r="B69" s="124" t="s">
        <v>28</v>
      </c>
      <c r="C69" s="129">
        <v>41123</v>
      </c>
      <c r="D69" s="75" t="s">
        <v>436</v>
      </c>
      <c r="E69" s="76" t="s">
        <v>461</v>
      </c>
      <c r="F69" s="76" t="s">
        <v>462</v>
      </c>
      <c r="G69" s="77">
        <v>1494394</v>
      </c>
      <c r="H69" s="77">
        <v>10461</v>
      </c>
      <c r="I69" s="78" t="s">
        <v>554</v>
      </c>
      <c r="J69"/>
      <c r="K69"/>
    </row>
    <row r="70" spans="1:11" s="39" customFormat="1" ht="12.75">
      <c r="A70" s="73" t="s">
        <v>93</v>
      </c>
      <c r="B70" s="124" t="s">
        <v>28</v>
      </c>
      <c r="C70" s="129">
        <v>41123</v>
      </c>
      <c r="D70" s="75" t="s">
        <v>436</v>
      </c>
      <c r="E70" s="76" t="s">
        <v>437</v>
      </c>
      <c r="F70" s="75" t="s">
        <v>435</v>
      </c>
      <c r="G70" s="77">
        <v>720330</v>
      </c>
      <c r="H70" s="77">
        <v>360</v>
      </c>
      <c r="I70" s="102" t="s">
        <v>553</v>
      </c>
      <c r="J70"/>
      <c r="K70"/>
    </row>
    <row r="71" spans="1:11" s="39" customFormat="1" ht="12.75">
      <c r="A71" s="73" t="s">
        <v>93</v>
      </c>
      <c r="B71" s="124" t="s">
        <v>28</v>
      </c>
      <c r="C71" s="129">
        <v>41123</v>
      </c>
      <c r="D71" s="75" t="s">
        <v>436</v>
      </c>
      <c r="E71" s="76" t="s">
        <v>465</v>
      </c>
      <c r="F71" s="76" t="s">
        <v>466</v>
      </c>
      <c r="G71" s="77">
        <v>191701</v>
      </c>
      <c r="H71" s="77">
        <v>192</v>
      </c>
      <c r="I71" s="102" t="s">
        <v>553</v>
      </c>
      <c r="J71"/>
      <c r="K71"/>
    </row>
    <row r="72" spans="1:11" s="39" customFormat="1" ht="12.75">
      <c r="A72" s="73" t="s">
        <v>93</v>
      </c>
      <c r="B72" s="124" t="s">
        <v>28</v>
      </c>
      <c r="C72" s="129">
        <v>41123</v>
      </c>
      <c r="D72" s="75" t="s">
        <v>433</v>
      </c>
      <c r="E72" s="76" t="s">
        <v>455</v>
      </c>
      <c r="F72" s="75" t="s">
        <v>435</v>
      </c>
      <c r="G72" s="77">
        <v>13071</v>
      </c>
      <c r="H72" s="77">
        <v>1830</v>
      </c>
      <c r="I72" s="102" t="s">
        <v>553</v>
      </c>
      <c r="J72"/>
      <c r="K72"/>
    </row>
    <row r="73" spans="1:11" s="39" customFormat="1" ht="12.75">
      <c r="A73" s="73" t="s">
        <v>93</v>
      </c>
      <c r="B73" s="124" t="s">
        <v>28</v>
      </c>
      <c r="C73" s="129">
        <v>41123</v>
      </c>
      <c r="D73" s="75" t="s">
        <v>430</v>
      </c>
      <c r="E73" s="76" t="s">
        <v>460</v>
      </c>
      <c r="F73" s="75" t="s">
        <v>435</v>
      </c>
      <c r="G73" s="77">
        <v>11618</v>
      </c>
      <c r="H73" s="77">
        <v>349</v>
      </c>
      <c r="I73" s="102" t="s">
        <v>553</v>
      </c>
      <c r="J73"/>
      <c r="K73"/>
    </row>
    <row r="74" spans="1:11" s="39" customFormat="1" ht="12.75">
      <c r="A74" s="73" t="s">
        <v>93</v>
      </c>
      <c r="B74" s="124" t="s">
        <v>28</v>
      </c>
      <c r="C74" s="129">
        <v>41123</v>
      </c>
      <c r="D74" s="75" t="s">
        <v>430</v>
      </c>
      <c r="E74" s="76" t="s">
        <v>472</v>
      </c>
      <c r="F74" s="76" t="s">
        <v>473</v>
      </c>
      <c r="G74" s="77">
        <v>2905</v>
      </c>
      <c r="H74" s="77">
        <v>58</v>
      </c>
      <c r="I74" s="102" t="s">
        <v>553</v>
      </c>
      <c r="J74"/>
      <c r="K74"/>
    </row>
    <row r="75" spans="1:11" s="39" customFormat="1" ht="12.75">
      <c r="A75" s="73" t="s">
        <v>93</v>
      </c>
      <c r="B75" s="124" t="s">
        <v>28</v>
      </c>
      <c r="C75" s="129">
        <v>41123</v>
      </c>
      <c r="D75" s="75" t="s">
        <v>440</v>
      </c>
      <c r="E75" s="76" t="s">
        <v>448</v>
      </c>
      <c r="F75" s="75" t="s">
        <v>435</v>
      </c>
      <c r="G75" s="77">
        <v>1452</v>
      </c>
      <c r="H75" s="77">
        <v>87</v>
      </c>
      <c r="I75" s="102" t="s">
        <v>553</v>
      </c>
      <c r="J75"/>
      <c r="K75"/>
    </row>
    <row r="76" spans="1:11" s="39" customFormat="1" ht="12.75">
      <c r="A76" s="73" t="s">
        <v>93</v>
      </c>
      <c r="B76" s="124" t="s">
        <v>28</v>
      </c>
      <c r="C76" s="129">
        <v>41123</v>
      </c>
      <c r="D76" s="75" t="s">
        <v>430</v>
      </c>
      <c r="E76" s="76" t="s">
        <v>449</v>
      </c>
      <c r="F76" s="76" t="s">
        <v>450</v>
      </c>
      <c r="G76" s="77">
        <v>2905</v>
      </c>
      <c r="H76" s="77">
        <v>145</v>
      </c>
      <c r="I76" s="102" t="s">
        <v>553</v>
      </c>
      <c r="J76"/>
      <c r="K76"/>
    </row>
    <row r="77" spans="1:11" s="39" customFormat="1" ht="12.75">
      <c r="A77" s="44" t="s">
        <v>94</v>
      </c>
      <c r="B77" s="40" t="s">
        <v>33</v>
      </c>
      <c r="C77" s="130">
        <v>41114</v>
      </c>
      <c r="D77" s="62" t="s">
        <v>436</v>
      </c>
      <c r="E77" s="63" t="s">
        <v>467</v>
      </c>
      <c r="F77" s="62" t="s">
        <v>435</v>
      </c>
      <c r="G77" s="64">
        <v>294086</v>
      </c>
      <c r="H77" s="64">
        <v>2941</v>
      </c>
      <c r="I77" s="69" t="s">
        <v>554</v>
      </c>
      <c r="J77"/>
      <c r="K77"/>
    </row>
    <row r="78" spans="1:11" s="39" customFormat="1" ht="12.75">
      <c r="A78" s="44" t="s">
        <v>94</v>
      </c>
      <c r="B78" s="40" t="s">
        <v>33</v>
      </c>
      <c r="C78" s="130">
        <v>41114</v>
      </c>
      <c r="D78" s="62" t="s">
        <v>436</v>
      </c>
      <c r="E78" s="63" t="s">
        <v>437</v>
      </c>
      <c r="F78" s="62" t="s">
        <v>435</v>
      </c>
      <c r="G78" s="64">
        <v>63900</v>
      </c>
      <c r="H78" s="64">
        <v>32</v>
      </c>
      <c r="I78" s="103" t="s">
        <v>553</v>
      </c>
      <c r="J78"/>
      <c r="K78"/>
    </row>
    <row r="79" spans="1:11" s="39" customFormat="1" ht="12.75">
      <c r="A79" s="44" t="s">
        <v>94</v>
      </c>
      <c r="B79" s="40" t="s">
        <v>33</v>
      </c>
      <c r="C79" s="130">
        <v>41114</v>
      </c>
      <c r="D79" s="62" t="s">
        <v>433</v>
      </c>
      <c r="E79" s="63" t="s">
        <v>455</v>
      </c>
      <c r="F79" s="62" t="s">
        <v>435</v>
      </c>
      <c r="G79" s="64">
        <v>8169</v>
      </c>
      <c r="H79" s="64">
        <v>1144</v>
      </c>
      <c r="I79" s="103" t="s">
        <v>553</v>
      </c>
      <c r="J79"/>
      <c r="K79"/>
    </row>
    <row r="80" spans="1:11" s="39" customFormat="1" ht="12.75">
      <c r="A80" s="44" t="s">
        <v>94</v>
      </c>
      <c r="B80" s="40" t="s">
        <v>33</v>
      </c>
      <c r="C80" s="130">
        <v>41114</v>
      </c>
      <c r="D80" s="62" t="s">
        <v>440</v>
      </c>
      <c r="E80" s="63" t="s">
        <v>448</v>
      </c>
      <c r="F80" s="62" t="s">
        <v>435</v>
      </c>
      <c r="G80" s="64">
        <v>5265</v>
      </c>
      <c r="H80" s="64">
        <v>316</v>
      </c>
      <c r="I80" s="103" t="s">
        <v>553</v>
      </c>
      <c r="J80"/>
      <c r="K80"/>
    </row>
    <row r="81" spans="1:11" s="39" customFormat="1" ht="12.75">
      <c r="A81" s="44" t="s">
        <v>94</v>
      </c>
      <c r="B81" s="40" t="s">
        <v>33</v>
      </c>
      <c r="C81" s="130">
        <v>41114</v>
      </c>
      <c r="D81" s="62" t="s">
        <v>436</v>
      </c>
      <c r="E81" s="63" t="s">
        <v>461</v>
      </c>
      <c r="F81" s="63" t="s">
        <v>462</v>
      </c>
      <c r="G81" s="64">
        <v>31769</v>
      </c>
      <c r="H81" s="64">
        <v>222</v>
      </c>
      <c r="I81" s="69" t="s">
        <v>554</v>
      </c>
      <c r="J81"/>
      <c r="K81"/>
    </row>
    <row r="82" spans="1:11" s="39" customFormat="1" ht="12.75">
      <c r="A82" s="44" t="s">
        <v>94</v>
      </c>
      <c r="B82" s="40" t="s">
        <v>33</v>
      </c>
      <c r="C82" s="130">
        <v>41114</v>
      </c>
      <c r="D82" s="62" t="s">
        <v>433</v>
      </c>
      <c r="E82" s="63" t="s">
        <v>495</v>
      </c>
      <c r="F82" s="63" t="s">
        <v>496</v>
      </c>
      <c r="G82" s="64">
        <v>5809</v>
      </c>
      <c r="H82" s="64">
        <v>145</v>
      </c>
      <c r="I82" s="103" t="s">
        <v>553</v>
      </c>
      <c r="J82"/>
      <c r="K82"/>
    </row>
    <row r="83" spans="1:11" s="39" customFormat="1" ht="12.75">
      <c r="A83" s="44" t="s">
        <v>94</v>
      </c>
      <c r="B83" s="40" t="s">
        <v>33</v>
      </c>
      <c r="C83" s="130">
        <v>41114</v>
      </c>
      <c r="D83" s="62" t="s">
        <v>436</v>
      </c>
      <c r="E83" s="63" t="s">
        <v>456</v>
      </c>
      <c r="F83" s="63" t="s">
        <v>457</v>
      </c>
      <c r="G83" s="64">
        <v>28319</v>
      </c>
      <c r="H83" s="64">
        <v>1841</v>
      </c>
      <c r="I83" s="69" t="s">
        <v>554</v>
      </c>
      <c r="J83"/>
      <c r="K83"/>
    </row>
    <row r="84" spans="1:11" s="39" customFormat="1" ht="12.75">
      <c r="A84" s="44" t="s">
        <v>94</v>
      </c>
      <c r="B84" s="40" t="s">
        <v>33</v>
      </c>
      <c r="C84" s="130">
        <v>41114</v>
      </c>
      <c r="D84" s="62" t="s">
        <v>433</v>
      </c>
      <c r="E84" s="63" t="s">
        <v>434</v>
      </c>
      <c r="F84" s="62" t="s">
        <v>435</v>
      </c>
      <c r="G84" s="64">
        <v>4357</v>
      </c>
      <c r="H84" s="64">
        <v>871</v>
      </c>
      <c r="I84" s="103" t="s">
        <v>553</v>
      </c>
      <c r="J84"/>
      <c r="K84"/>
    </row>
    <row r="85" spans="1:11" s="39" customFormat="1" ht="12.75">
      <c r="A85" s="44" t="s">
        <v>94</v>
      </c>
      <c r="B85" s="40" t="s">
        <v>33</v>
      </c>
      <c r="C85" s="130">
        <v>41114</v>
      </c>
      <c r="D85" s="62" t="s">
        <v>433</v>
      </c>
      <c r="E85" s="63" t="s">
        <v>447</v>
      </c>
      <c r="F85" s="62" t="s">
        <v>435</v>
      </c>
      <c r="G85" s="64">
        <v>1815</v>
      </c>
      <c r="H85" s="64">
        <v>363</v>
      </c>
      <c r="I85" s="103" t="s">
        <v>553</v>
      </c>
      <c r="J85"/>
      <c r="K85"/>
    </row>
    <row r="86" spans="1:11" s="39" customFormat="1" ht="12.75">
      <c r="A86" s="44" t="s">
        <v>94</v>
      </c>
      <c r="B86" s="40" t="s">
        <v>33</v>
      </c>
      <c r="C86" s="130">
        <v>41114</v>
      </c>
      <c r="D86" s="62" t="s">
        <v>430</v>
      </c>
      <c r="E86" s="63" t="s">
        <v>460</v>
      </c>
      <c r="F86" s="62" t="s">
        <v>435</v>
      </c>
      <c r="G86" s="64">
        <v>3812</v>
      </c>
      <c r="H86" s="64">
        <v>114</v>
      </c>
      <c r="I86" s="103" t="s">
        <v>553</v>
      </c>
      <c r="J86"/>
      <c r="K86"/>
    </row>
    <row r="87" spans="1:11" s="39" customFormat="1" ht="12.75">
      <c r="A87" s="44" t="s">
        <v>94</v>
      </c>
      <c r="B87" s="40" t="s">
        <v>33</v>
      </c>
      <c r="C87" s="130">
        <v>41114</v>
      </c>
      <c r="D87" s="62" t="s">
        <v>430</v>
      </c>
      <c r="E87" s="63" t="s">
        <v>449</v>
      </c>
      <c r="F87" s="63" t="s">
        <v>450</v>
      </c>
      <c r="G87" s="64">
        <v>1815</v>
      </c>
      <c r="H87" s="64">
        <v>91</v>
      </c>
      <c r="I87" s="103" t="s">
        <v>553</v>
      </c>
      <c r="J87"/>
      <c r="K87"/>
    </row>
    <row r="88" spans="1:11" s="39" customFormat="1" ht="12.75">
      <c r="A88" s="44" t="s">
        <v>94</v>
      </c>
      <c r="B88" s="40" t="s">
        <v>33</v>
      </c>
      <c r="C88" s="130">
        <v>41114</v>
      </c>
      <c r="D88" s="62" t="s">
        <v>430</v>
      </c>
      <c r="E88" s="63" t="s">
        <v>431</v>
      </c>
      <c r="F88" s="63" t="s">
        <v>432</v>
      </c>
      <c r="G88" s="64">
        <v>545</v>
      </c>
      <c r="H88" s="64">
        <v>16</v>
      </c>
      <c r="I88" s="103" t="s">
        <v>553</v>
      </c>
      <c r="J88"/>
      <c r="K88"/>
    </row>
    <row r="89" spans="1:11" s="39" customFormat="1" ht="12.75">
      <c r="A89" s="44" t="s">
        <v>94</v>
      </c>
      <c r="B89" s="40" t="s">
        <v>33</v>
      </c>
      <c r="C89" s="130">
        <v>41114</v>
      </c>
      <c r="D89" s="62" t="s">
        <v>436</v>
      </c>
      <c r="E89" s="63" t="s">
        <v>458</v>
      </c>
      <c r="F89" s="63" t="s">
        <v>459</v>
      </c>
      <c r="G89" s="64">
        <v>6535</v>
      </c>
      <c r="H89" s="64">
        <v>229</v>
      </c>
      <c r="I89" s="69" t="s">
        <v>554</v>
      </c>
      <c r="J89"/>
      <c r="K89"/>
    </row>
    <row r="90" spans="1:11" s="39" customFormat="1" ht="12.75">
      <c r="A90" s="44" t="s">
        <v>94</v>
      </c>
      <c r="B90" s="40" t="s">
        <v>33</v>
      </c>
      <c r="C90" s="130">
        <v>41114</v>
      </c>
      <c r="D90" s="62" t="s">
        <v>436</v>
      </c>
      <c r="E90" s="63" t="s">
        <v>490</v>
      </c>
      <c r="F90" s="63" t="s">
        <v>491</v>
      </c>
      <c r="G90" s="64">
        <v>3631</v>
      </c>
      <c r="H90" s="64">
        <v>0</v>
      </c>
      <c r="I90" s="69" t="s">
        <v>554</v>
      </c>
      <c r="J90"/>
      <c r="K90"/>
    </row>
    <row r="91" spans="1:11" s="39" customFormat="1" ht="12.75">
      <c r="A91" s="44" t="s">
        <v>94</v>
      </c>
      <c r="B91" s="40" t="s">
        <v>33</v>
      </c>
      <c r="C91" s="130">
        <v>41114</v>
      </c>
      <c r="D91" s="62" t="s">
        <v>436</v>
      </c>
      <c r="E91" s="63" t="s">
        <v>493</v>
      </c>
      <c r="F91" s="63" t="s">
        <v>494</v>
      </c>
      <c r="G91" s="64">
        <v>1452</v>
      </c>
      <c r="H91" s="64">
        <v>3</v>
      </c>
      <c r="I91" s="103" t="s">
        <v>553</v>
      </c>
      <c r="J91"/>
      <c r="K91"/>
    </row>
    <row r="92" spans="1:11" s="39" customFormat="1" ht="12.75">
      <c r="A92" s="44" t="s">
        <v>94</v>
      </c>
      <c r="B92" s="40" t="s">
        <v>33</v>
      </c>
      <c r="C92" s="130">
        <v>41114</v>
      </c>
      <c r="D92" s="62" t="s">
        <v>433</v>
      </c>
      <c r="E92" s="63" t="s">
        <v>495</v>
      </c>
      <c r="F92" s="62" t="s">
        <v>435</v>
      </c>
      <c r="G92" s="64">
        <v>182</v>
      </c>
      <c r="H92" s="64">
        <v>5</v>
      </c>
      <c r="I92" s="103" t="s">
        <v>553</v>
      </c>
      <c r="J92"/>
      <c r="K92"/>
    </row>
    <row r="93" spans="1:11" s="39" customFormat="1" ht="12.75">
      <c r="A93" s="44" t="s">
        <v>94</v>
      </c>
      <c r="B93" s="40" t="s">
        <v>33</v>
      </c>
      <c r="C93" s="130">
        <v>41114</v>
      </c>
      <c r="D93" s="62" t="s">
        <v>430</v>
      </c>
      <c r="E93" s="63" t="s">
        <v>472</v>
      </c>
      <c r="F93" s="63" t="s">
        <v>528</v>
      </c>
      <c r="G93" s="64">
        <v>726</v>
      </c>
      <c r="H93" s="64">
        <v>15</v>
      </c>
      <c r="I93" s="103" t="s">
        <v>553</v>
      </c>
      <c r="J93"/>
      <c r="K93"/>
    </row>
    <row r="94" spans="1:11" s="39" customFormat="1" ht="12.75">
      <c r="A94" s="44" t="s">
        <v>94</v>
      </c>
      <c r="B94" s="40" t="s">
        <v>33</v>
      </c>
      <c r="C94" s="130">
        <v>41114</v>
      </c>
      <c r="D94" s="62" t="s">
        <v>430</v>
      </c>
      <c r="E94" s="63" t="s">
        <v>521</v>
      </c>
      <c r="F94" s="63" t="s">
        <v>522</v>
      </c>
      <c r="G94" s="64">
        <v>363</v>
      </c>
      <c r="H94" s="64">
        <v>11</v>
      </c>
      <c r="I94" s="103" t="s">
        <v>553</v>
      </c>
      <c r="J94"/>
      <c r="K94"/>
    </row>
    <row r="95" spans="1:11" s="39" customFormat="1" ht="12.75">
      <c r="A95" s="44" t="s">
        <v>94</v>
      </c>
      <c r="B95" s="40" t="s">
        <v>33</v>
      </c>
      <c r="C95" s="130">
        <v>41114</v>
      </c>
      <c r="D95" s="62" t="s">
        <v>453</v>
      </c>
      <c r="E95" s="63" t="s">
        <v>527</v>
      </c>
      <c r="F95" s="62" t="s">
        <v>435</v>
      </c>
      <c r="G95" s="64">
        <v>182</v>
      </c>
      <c r="H95" s="64">
        <v>473</v>
      </c>
      <c r="I95" s="103" t="s">
        <v>553</v>
      </c>
      <c r="J95"/>
      <c r="K95"/>
    </row>
    <row r="96" spans="1:11" s="39" customFormat="1" ht="12.75">
      <c r="A96" s="44" t="s">
        <v>94</v>
      </c>
      <c r="B96" s="40" t="s">
        <v>33</v>
      </c>
      <c r="C96" s="130">
        <v>41114</v>
      </c>
      <c r="D96" s="62" t="s">
        <v>430</v>
      </c>
      <c r="E96" s="63" t="s">
        <v>443</v>
      </c>
      <c r="F96" s="63" t="s">
        <v>444</v>
      </c>
      <c r="G96" s="64">
        <v>182</v>
      </c>
      <c r="H96" s="64">
        <v>2</v>
      </c>
      <c r="I96" s="103" t="s">
        <v>553</v>
      </c>
      <c r="J96"/>
      <c r="K96"/>
    </row>
    <row r="97" spans="1:11" s="39" customFormat="1" ht="12.75">
      <c r="A97" s="44" t="s">
        <v>94</v>
      </c>
      <c r="B97" s="40" t="s">
        <v>33</v>
      </c>
      <c r="C97" s="130">
        <v>41114</v>
      </c>
      <c r="D97" s="62" t="s">
        <v>438</v>
      </c>
      <c r="E97" s="63" t="s">
        <v>463</v>
      </c>
      <c r="F97" s="63" t="s">
        <v>464</v>
      </c>
      <c r="G97" s="64">
        <v>182</v>
      </c>
      <c r="H97" s="64">
        <v>18</v>
      </c>
      <c r="I97" s="103" t="s">
        <v>553</v>
      </c>
      <c r="J97"/>
      <c r="K97"/>
    </row>
    <row r="98" spans="1:11" s="39" customFormat="1" ht="12.75">
      <c r="A98" s="44" t="s">
        <v>94</v>
      </c>
      <c r="B98" s="40" t="s">
        <v>33</v>
      </c>
      <c r="C98" s="130">
        <v>41114</v>
      </c>
      <c r="D98" s="62" t="s">
        <v>433</v>
      </c>
      <c r="E98" s="63" t="s">
        <v>477</v>
      </c>
      <c r="F98" s="63" t="s">
        <v>478</v>
      </c>
      <c r="G98" s="64">
        <v>182</v>
      </c>
      <c r="H98" s="64">
        <v>13</v>
      </c>
      <c r="I98" s="103" t="s">
        <v>553</v>
      </c>
      <c r="J98"/>
      <c r="K98"/>
    </row>
    <row r="99" spans="1:11" s="39" customFormat="1" ht="12.75">
      <c r="A99" s="44" t="s">
        <v>94</v>
      </c>
      <c r="B99" s="40" t="s">
        <v>33</v>
      </c>
      <c r="C99" s="130">
        <v>41114</v>
      </c>
      <c r="D99" s="62" t="s">
        <v>436</v>
      </c>
      <c r="E99" s="63" t="s">
        <v>465</v>
      </c>
      <c r="F99" s="63" t="s">
        <v>466</v>
      </c>
      <c r="G99" s="64">
        <v>2178</v>
      </c>
      <c r="H99" s="64">
        <v>2</v>
      </c>
      <c r="I99" s="103" t="s">
        <v>553</v>
      </c>
      <c r="J99"/>
      <c r="K99"/>
    </row>
    <row r="100" spans="1:11" s="39" customFormat="1" ht="12.75">
      <c r="A100" s="44" t="s">
        <v>94</v>
      </c>
      <c r="B100" s="40" t="s">
        <v>33</v>
      </c>
      <c r="C100" s="130">
        <v>41114</v>
      </c>
      <c r="D100" s="62" t="s">
        <v>453</v>
      </c>
      <c r="E100" s="63" t="s">
        <v>454</v>
      </c>
      <c r="F100" s="62" t="s">
        <v>435</v>
      </c>
      <c r="G100" s="64">
        <v>182</v>
      </c>
      <c r="H100" s="64">
        <v>419</v>
      </c>
      <c r="I100" s="103" t="s">
        <v>553</v>
      </c>
      <c r="J100"/>
      <c r="K100"/>
    </row>
    <row r="101" spans="1:11" s="39" customFormat="1" ht="12.75">
      <c r="A101" s="73" t="s">
        <v>94</v>
      </c>
      <c r="B101" s="124" t="s">
        <v>33</v>
      </c>
      <c r="C101" s="129">
        <v>41150</v>
      </c>
      <c r="D101" s="75" t="s">
        <v>436</v>
      </c>
      <c r="E101" s="76" t="s">
        <v>467</v>
      </c>
      <c r="F101" s="75" t="s">
        <v>435</v>
      </c>
      <c r="G101" s="77">
        <v>355808</v>
      </c>
      <c r="H101" s="77">
        <v>3558</v>
      </c>
      <c r="I101" s="78" t="s">
        <v>554</v>
      </c>
      <c r="J101"/>
      <c r="K101"/>
    </row>
    <row r="102" spans="1:11" s="39" customFormat="1" ht="12.75">
      <c r="A102" s="73" t="s">
        <v>94</v>
      </c>
      <c r="B102" s="124" t="s">
        <v>33</v>
      </c>
      <c r="C102" s="129">
        <v>41150</v>
      </c>
      <c r="D102" s="75" t="s">
        <v>436</v>
      </c>
      <c r="E102" s="76" t="s">
        <v>437</v>
      </c>
      <c r="F102" s="75" t="s">
        <v>435</v>
      </c>
      <c r="G102" s="77">
        <v>121628</v>
      </c>
      <c r="H102" s="77">
        <v>61</v>
      </c>
      <c r="I102" s="102" t="s">
        <v>553</v>
      </c>
      <c r="J102"/>
      <c r="K102"/>
    </row>
    <row r="103" spans="1:11" s="39" customFormat="1" ht="12.75">
      <c r="A103" s="73" t="s">
        <v>94</v>
      </c>
      <c r="B103" s="124" t="s">
        <v>33</v>
      </c>
      <c r="C103" s="129">
        <v>41150</v>
      </c>
      <c r="D103" s="75" t="s">
        <v>433</v>
      </c>
      <c r="E103" s="76" t="s">
        <v>455</v>
      </c>
      <c r="F103" s="75" t="s">
        <v>435</v>
      </c>
      <c r="G103" s="77">
        <v>23963</v>
      </c>
      <c r="H103" s="77">
        <v>3355</v>
      </c>
      <c r="I103" s="102" t="s">
        <v>553</v>
      </c>
      <c r="J103"/>
      <c r="K103"/>
    </row>
    <row r="104" spans="1:11" s="39" customFormat="1" ht="12.75">
      <c r="A104" s="73" t="s">
        <v>94</v>
      </c>
      <c r="B104" s="124" t="s">
        <v>33</v>
      </c>
      <c r="C104" s="129">
        <v>41150</v>
      </c>
      <c r="D104" s="75" t="s">
        <v>436</v>
      </c>
      <c r="E104" s="76" t="s">
        <v>461</v>
      </c>
      <c r="F104" s="76" t="s">
        <v>462</v>
      </c>
      <c r="G104" s="77">
        <v>106742</v>
      </c>
      <c r="H104" s="77">
        <v>747</v>
      </c>
      <c r="I104" s="78" t="s">
        <v>554</v>
      </c>
      <c r="J104"/>
      <c r="K104"/>
    </row>
    <row r="105" spans="1:11" s="39" customFormat="1" ht="12.75">
      <c r="A105" s="73" t="s">
        <v>94</v>
      </c>
      <c r="B105" s="124" t="s">
        <v>33</v>
      </c>
      <c r="C105" s="129">
        <v>41150</v>
      </c>
      <c r="D105" s="75" t="s">
        <v>433</v>
      </c>
      <c r="E105" s="76" t="s">
        <v>434</v>
      </c>
      <c r="F105" s="75" t="s">
        <v>435</v>
      </c>
      <c r="G105" s="77">
        <v>29046</v>
      </c>
      <c r="H105" s="77">
        <v>5809</v>
      </c>
      <c r="I105" s="102" t="s">
        <v>553</v>
      </c>
      <c r="J105"/>
      <c r="K105"/>
    </row>
    <row r="106" spans="1:11" s="39" customFormat="1" ht="12.75">
      <c r="A106" s="73" t="s">
        <v>94</v>
      </c>
      <c r="B106" s="124" t="s">
        <v>33</v>
      </c>
      <c r="C106" s="129">
        <v>41150</v>
      </c>
      <c r="D106" s="75" t="s">
        <v>440</v>
      </c>
      <c r="E106" s="76" t="s">
        <v>448</v>
      </c>
      <c r="F106" s="75" t="s">
        <v>435</v>
      </c>
      <c r="G106" s="77">
        <v>9803</v>
      </c>
      <c r="H106" s="77">
        <v>588</v>
      </c>
      <c r="I106" s="102" t="s">
        <v>553</v>
      </c>
      <c r="J106"/>
      <c r="K106"/>
    </row>
    <row r="107" spans="1:11" s="39" customFormat="1" ht="12.75">
      <c r="A107" s="73" t="s">
        <v>94</v>
      </c>
      <c r="B107" s="124" t="s">
        <v>33</v>
      </c>
      <c r="C107" s="129">
        <v>41150</v>
      </c>
      <c r="D107" s="75" t="s">
        <v>430</v>
      </c>
      <c r="E107" s="76" t="s">
        <v>460</v>
      </c>
      <c r="F107" s="75" t="s">
        <v>435</v>
      </c>
      <c r="G107" s="77">
        <v>18880</v>
      </c>
      <c r="H107" s="77">
        <v>566</v>
      </c>
      <c r="I107" s="102" t="s">
        <v>553</v>
      </c>
      <c r="J107"/>
      <c r="K107"/>
    </row>
    <row r="108" spans="1:11" s="39" customFormat="1" ht="12.75">
      <c r="A108" s="73" t="s">
        <v>94</v>
      </c>
      <c r="B108" s="124" t="s">
        <v>33</v>
      </c>
      <c r="C108" s="129">
        <v>41150</v>
      </c>
      <c r="D108" s="75" t="s">
        <v>436</v>
      </c>
      <c r="E108" s="76" t="s">
        <v>456</v>
      </c>
      <c r="F108" s="76" t="s">
        <v>457</v>
      </c>
      <c r="G108" s="77">
        <v>119813</v>
      </c>
      <c r="H108" s="77">
        <v>7788</v>
      </c>
      <c r="I108" s="78" t="s">
        <v>554</v>
      </c>
      <c r="J108"/>
      <c r="K108"/>
    </row>
    <row r="109" spans="1:11" s="39" customFormat="1" ht="12.75">
      <c r="A109" s="73" t="s">
        <v>94</v>
      </c>
      <c r="B109" s="124" t="s">
        <v>33</v>
      </c>
      <c r="C109" s="129">
        <v>41150</v>
      </c>
      <c r="D109" s="75" t="s">
        <v>436</v>
      </c>
      <c r="E109" s="76" t="s">
        <v>490</v>
      </c>
      <c r="F109" s="76" t="s">
        <v>491</v>
      </c>
      <c r="G109" s="77">
        <v>315870</v>
      </c>
      <c r="H109" s="77">
        <v>16</v>
      </c>
      <c r="I109" s="78" t="s">
        <v>554</v>
      </c>
      <c r="J109"/>
      <c r="K109"/>
    </row>
    <row r="110" spans="1:11" s="39" customFormat="1" ht="12.75">
      <c r="A110" s="73" t="s">
        <v>94</v>
      </c>
      <c r="B110" s="124" t="s">
        <v>33</v>
      </c>
      <c r="C110" s="129">
        <v>41150</v>
      </c>
      <c r="D110" s="75" t="s">
        <v>433</v>
      </c>
      <c r="E110" s="76" t="s">
        <v>495</v>
      </c>
      <c r="F110" s="76" t="s">
        <v>496</v>
      </c>
      <c r="G110" s="77">
        <v>3268</v>
      </c>
      <c r="H110" s="77">
        <v>82</v>
      </c>
      <c r="I110" s="102" t="s">
        <v>553</v>
      </c>
      <c r="J110"/>
      <c r="K110"/>
    </row>
    <row r="111" spans="1:11" s="39" customFormat="1" ht="12.75">
      <c r="A111" s="73" t="s">
        <v>94</v>
      </c>
      <c r="B111" s="124" t="s">
        <v>33</v>
      </c>
      <c r="C111" s="129">
        <v>41150</v>
      </c>
      <c r="D111" s="75" t="s">
        <v>433</v>
      </c>
      <c r="E111" s="76" t="s">
        <v>546</v>
      </c>
      <c r="F111" s="76" t="s">
        <v>547</v>
      </c>
      <c r="G111" s="77">
        <v>2541</v>
      </c>
      <c r="H111" s="77">
        <v>25</v>
      </c>
      <c r="I111" s="102" t="s">
        <v>553</v>
      </c>
      <c r="J111"/>
      <c r="K111"/>
    </row>
    <row r="112" spans="1:11" s="39" customFormat="1" ht="12.75">
      <c r="A112" s="73" t="s">
        <v>94</v>
      </c>
      <c r="B112" s="124" t="s">
        <v>33</v>
      </c>
      <c r="C112" s="129">
        <v>41150</v>
      </c>
      <c r="D112" s="75" t="s">
        <v>433</v>
      </c>
      <c r="E112" s="76" t="s">
        <v>447</v>
      </c>
      <c r="F112" s="75" t="s">
        <v>435</v>
      </c>
      <c r="G112" s="77">
        <v>2541</v>
      </c>
      <c r="H112" s="77">
        <v>508</v>
      </c>
      <c r="I112" s="102" t="s">
        <v>553</v>
      </c>
      <c r="J112"/>
      <c r="K112"/>
    </row>
    <row r="113" spans="1:11" s="39" customFormat="1" ht="12.75">
      <c r="A113" s="73" t="s">
        <v>94</v>
      </c>
      <c r="B113" s="124" t="s">
        <v>33</v>
      </c>
      <c r="C113" s="129">
        <v>41150</v>
      </c>
      <c r="D113" s="75" t="s">
        <v>453</v>
      </c>
      <c r="E113" s="76" t="s">
        <v>454</v>
      </c>
      <c r="F113" s="75" t="s">
        <v>435</v>
      </c>
      <c r="G113" s="77">
        <v>2541</v>
      </c>
      <c r="H113" s="77">
        <v>5844</v>
      </c>
      <c r="I113" s="102" t="s">
        <v>553</v>
      </c>
      <c r="J113"/>
      <c r="K113"/>
    </row>
    <row r="114" spans="1:11" s="39" customFormat="1" ht="12.75">
      <c r="A114" s="73" t="s">
        <v>94</v>
      </c>
      <c r="B114" s="124" t="s">
        <v>33</v>
      </c>
      <c r="C114" s="129">
        <v>41150</v>
      </c>
      <c r="D114" s="75" t="s">
        <v>438</v>
      </c>
      <c r="E114" s="76" t="s">
        <v>463</v>
      </c>
      <c r="F114" s="76" t="s">
        <v>464</v>
      </c>
      <c r="G114" s="77">
        <v>2178</v>
      </c>
      <c r="H114" s="77">
        <v>218</v>
      </c>
      <c r="I114" s="102" t="s">
        <v>553</v>
      </c>
      <c r="J114"/>
      <c r="K114"/>
    </row>
    <row r="115" spans="1:11" s="39" customFormat="1" ht="12.75">
      <c r="A115" s="73" t="s">
        <v>94</v>
      </c>
      <c r="B115" s="124" t="s">
        <v>33</v>
      </c>
      <c r="C115" s="129">
        <v>41150</v>
      </c>
      <c r="D115" s="75" t="s">
        <v>475</v>
      </c>
      <c r="E115" s="76" t="s">
        <v>499</v>
      </c>
      <c r="F115" s="76" t="s">
        <v>500</v>
      </c>
      <c r="G115" s="77">
        <v>2178</v>
      </c>
      <c r="H115" s="77">
        <v>1307</v>
      </c>
      <c r="I115" s="102" t="s">
        <v>553</v>
      </c>
      <c r="J115"/>
      <c r="K115"/>
    </row>
    <row r="116" spans="1:11" s="39" customFormat="1" ht="12.75">
      <c r="A116" s="73" t="s">
        <v>94</v>
      </c>
      <c r="B116" s="124" t="s">
        <v>33</v>
      </c>
      <c r="C116" s="129">
        <v>41150</v>
      </c>
      <c r="D116" s="75" t="s">
        <v>430</v>
      </c>
      <c r="E116" s="76" t="s">
        <v>449</v>
      </c>
      <c r="F116" s="76" t="s">
        <v>450</v>
      </c>
      <c r="G116" s="77">
        <v>3631</v>
      </c>
      <c r="H116" s="77">
        <v>182</v>
      </c>
      <c r="I116" s="102" t="s">
        <v>553</v>
      </c>
      <c r="J116"/>
      <c r="K116"/>
    </row>
    <row r="117" spans="1:11" s="39" customFormat="1" ht="12.75">
      <c r="A117" s="73" t="s">
        <v>94</v>
      </c>
      <c r="B117" s="124" t="s">
        <v>33</v>
      </c>
      <c r="C117" s="129">
        <v>41150</v>
      </c>
      <c r="D117" s="75" t="s">
        <v>430</v>
      </c>
      <c r="E117" s="76" t="s">
        <v>480</v>
      </c>
      <c r="F117" s="76" t="s">
        <v>481</v>
      </c>
      <c r="G117" s="77">
        <v>1815</v>
      </c>
      <c r="H117" s="77">
        <v>73</v>
      </c>
      <c r="I117" s="102" t="s">
        <v>553</v>
      </c>
      <c r="J117"/>
      <c r="K117"/>
    </row>
    <row r="118" spans="1:11" s="39" customFormat="1" ht="12.75">
      <c r="A118" s="73" t="s">
        <v>94</v>
      </c>
      <c r="B118" s="124" t="s">
        <v>33</v>
      </c>
      <c r="C118" s="129">
        <v>41150</v>
      </c>
      <c r="D118" s="75" t="s">
        <v>438</v>
      </c>
      <c r="E118" s="76" t="s">
        <v>439</v>
      </c>
      <c r="F118" s="75" t="s">
        <v>435</v>
      </c>
      <c r="G118" s="77">
        <v>1452</v>
      </c>
      <c r="H118" s="77">
        <v>1888</v>
      </c>
      <c r="I118" s="102" t="s">
        <v>553</v>
      </c>
      <c r="J118"/>
      <c r="K118"/>
    </row>
    <row r="119" spans="1:11" s="39" customFormat="1" ht="12.75">
      <c r="A119" s="73" t="s">
        <v>94</v>
      </c>
      <c r="B119" s="124" t="s">
        <v>33</v>
      </c>
      <c r="C119" s="129">
        <v>41150</v>
      </c>
      <c r="D119" s="75" t="s">
        <v>436</v>
      </c>
      <c r="E119" s="76" t="s">
        <v>458</v>
      </c>
      <c r="F119" s="76" t="s">
        <v>459</v>
      </c>
      <c r="G119" s="77">
        <v>31224</v>
      </c>
      <c r="H119" s="77">
        <v>1093</v>
      </c>
      <c r="I119" s="78" t="s">
        <v>554</v>
      </c>
      <c r="J119"/>
      <c r="K119"/>
    </row>
    <row r="120" spans="1:11" s="39" customFormat="1" ht="12.75">
      <c r="A120" s="73" t="s">
        <v>94</v>
      </c>
      <c r="B120" s="124" t="s">
        <v>33</v>
      </c>
      <c r="C120" s="129">
        <v>41150</v>
      </c>
      <c r="D120" s="75" t="s">
        <v>430</v>
      </c>
      <c r="E120" s="76" t="s">
        <v>431</v>
      </c>
      <c r="F120" s="76" t="s">
        <v>432</v>
      </c>
      <c r="G120" s="77">
        <v>726</v>
      </c>
      <c r="H120" s="77">
        <v>22</v>
      </c>
      <c r="I120" s="102" t="s">
        <v>553</v>
      </c>
      <c r="J120"/>
      <c r="K120"/>
    </row>
    <row r="121" spans="1:11" s="39" customFormat="1" ht="12.75">
      <c r="A121" s="73" t="s">
        <v>94</v>
      </c>
      <c r="B121" s="124" t="s">
        <v>33</v>
      </c>
      <c r="C121" s="129">
        <v>41150</v>
      </c>
      <c r="D121" s="75" t="s">
        <v>436</v>
      </c>
      <c r="E121" s="76" t="s">
        <v>515</v>
      </c>
      <c r="F121" s="76" t="s">
        <v>516</v>
      </c>
      <c r="G121" s="77">
        <v>55187</v>
      </c>
      <c r="H121" s="77">
        <v>110</v>
      </c>
      <c r="I121" s="102" t="s">
        <v>553</v>
      </c>
      <c r="J121"/>
      <c r="K121"/>
    </row>
    <row r="122" spans="1:11" s="39" customFormat="1" ht="12.75">
      <c r="A122" s="73" t="s">
        <v>94</v>
      </c>
      <c r="B122" s="124" t="s">
        <v>33</v>
      </c>
      <c r="C122" s="129">
        <v>41150</v>
      </c>
      <c r="D122" s="75" t="s">
        <v>430</v>
      </c>
      <c r="E122" s="76" t="s">
        <v>480</v>
      </c>
      <c r="F122" s="76" t="s">
        <v>482</v>
      </c>
      <c r="G122" s="77">
        <v>726</v>
      </c>
      <c r="H122" s="77">
        <v>22</v>
      </c>
      <c r="I122" s="102" t="s">
        <v>553</v>
      </c>
      <c r="J122"/>
      <c r="K122"/>
    </row>
    <row r="123" spans="1:11" s="39" customFormat="1" ht="12.75">
      <c r="A123" s="73" t="s">
        <v>94</v>
      </c>
      <c r="B123" s="124" t="s">
        <v>33</v>
      </c>
      <c r="C123" s="129">
        <v>41150</v>
      </c>
      <c r="D123" s="75" t="s">
        <v>453</v>
      </c>
      <c r="E123" s="76" t="s">
        <v>527</v>
      </c>
      <c r="F123" s="75" t="s">
        <v>435</v>
      </c>
      <c r="G123" s="77">
        <v>363</v>
      </c>
      <c r="H123" s="77">
        <v>944</v>
      </c>
      <c r="I123" s="102" t="s">
        <v>553</v>
      </c>
      <c r="J123"/>
      <c r="K123"/>
    </row>
    <row r="124" spans="1:11" s="39" customFormat="1" ht="12.75">
      <c r="A124" s="73" t="s">
        <v>94</v>
      </c>
      <c r="B124" s="124" t="s">
        <v>33</v>
      </c>
      <c r="C124" s="129">
        <v>41150</v>
      </c>
      <c r="D124" s="75" t="s">
        <v>475</v>
      </c>
      <c r="E124" s="76" t="s">
        <v>476</v>
      </c>
      <c r="F124" s="75" t="s">
        <v>435</v>
      </c>
      <c r="G124" s="77">
        <v>363</v>
      </c>
      <c r="H124" s="77">
        <v>145</v>
      </c>
      <c r="I124" s="102" t="s">
        <v>553</v>
      </c>
      <c r="J124"/>
      <c r="K124"/>
    </row>
    <row r="125" spans="1:11" s="39" customFormat="1" ht="12.75">
      <c r="A125" s="73" t="s">
        <v>94</v>
      </c>
      <c r="B125" s="124" t="s">
        <v>33</v>
      </c>
      <c r="C125" s="129">
        <v>41150</v>
      </c>
      <c r="D125" s="75" t="s">
        <v>433</v>
      </c>
      <c r="E125" s="76" t="s">
        <v>477</v>
      </c>
      <c r="F125" s="76" t="s">
        <v>545</v>
      </c>
      <c r="G125" s="77">
        <v>363</v>
      </c>
      <c r="H125" s="77">
        <v>16</v>
      </c>
      <c r="I125" s="102" t="s">
        <v>553</v>
      </c>
      <c r="J125" s="72"/>
      <c r="K125"/>
    </row>
    <row r="126" spans="1:11" s="39" customFormat="1" ht="12.75">
      <c r="A126" s="73" t="s">
        <v>94</v>
      </c>
      <c r="B126" s="124" t="s">
        <v>33</v>
      </c>
      <c r="C126" s="129">
        <v>41150</v>
      </c>
      <c r="D126" s="75" t="s">
        <v>430</v>
      </c>
      <c r="E126" s="76" t="s">
        <v>449</v>
      </c>
      <c r="F126" s="76" t="s">
        <v>532</v>
      </c>
      <c r="G126" s="77">
        <v>1452</v>
      </c>
      <c r="H126" s="77">
        <v>73</v>
      </c>
      <c r="I126" s="102" t="s">
        <v>553</v>
      </c>
      <c r="J126"/>
      <c r="K126"/>
    </row>
    <row r="127" spans="1:11" s="39" customFormat="1" ht="12.75">
      <c r="A127" s="44" t="s">
        <v>95</v>
      </c>
      <c r="B127" s="40" t="s">
        <v>9</v>
      </c>
      <c r="C127" s="130">
        <v>41114</v>
      </c>
      <c r="D127" s="62" t="s">
        <v>436</v>
      </c>
      <c r="E127" s="63" t="s">
        <v>467</v>
      </c>
      <c r="F127" s="62" t="s">
        <v>435</v>
      </c>
      <c r="G127" s="64">
        <v>684313</v>
      </c>
      <c r="H127" s="64">
        <v>6843</v>
      </c>
      <c r="I127" s="69" t="s">
        <v>554</v>
      </c>
      <c r="J127"/>
      <c r="K127"/>
    </row>
    <row r="128" spans="1:11" s="39" customFormat="1" ht="12.75">
      <c r="A128" s="44" t="s">
        <v>95</v>
      </c>
      <c r="B128" s="40" t="s">
        <v>9</v>
      </c>
      <c r="C128" s="130">
        <v>41114</v>
      </c>
      <c r="D128" s="62" t="s">
        <v>436</v>
      </c>
      <c r="E128" s="63" t="s">
        <v>437</v>
      </c>
      <c r="F128" s="62" t="s">
        <v>435</v>
      </c>
      <c r="G128" s="64">
        <v>95850</v>
      </c>
      <c r="H128" s="64">
        <v>48</v>
      </c>
      <c r="I128" s="103" t="s">
        <v>553</v>
      </c>
      <c r="J128"/>
      <c r="K128"/>
    </row>
    <row r="129" spans="1:11" s="39" customFormat="1" ht="12.75">
      <c r="A129" s="44" t="s">
        <v>95</v>
      </c>
      <c r="B129" s="40" t="s">
        <v>9</v>
      </c>
      <c r="C129" s="130">
        <v>41114</v>
      </c>
      <c r="D129" s="62" t="s">
        <v>436</v>
      </c>
      <c r="E129" s="63" t="s">
        <v>490</v>
      </c>
      <c r="F129" s="63" t="s">
        <v>491</v>
      </c>
      <c r="G129" s="64">
        <v>134771</v>
      </c>
      <c r="H129" s="64">
        <v>7</v>
      </c>
      <c r="I129" s="69" t="s">
        <v>554</v>
      </c>
      <c r="J129"/>
      <c r="K129"/>
    </row>
    <row r="130" spans="1:11" s="39" customFormat="1" ht="12.75">
      <c r="A130" s="44" t="s">
        <v>95</v>
      </c>
      <c r="B130" s="40" t="s">
        <v>9</v>
      </c>
      <c r="C130" s="130">
        <v>41114</v>
      </c>
      <c r="D130" s="62" t="s">
        <v>436</v>
      </c>
      <c r="E130" s="63" t="s">
        <v>461</v>
      </c>
      <c r="F130" s="63" t="s">
        <v>462</v>
      </c>
      <c r="G130" s="64">
        <v>30498</v>
      </c>
      <c r="H130" s="64">
        <v>213</v>
      </c>
      <c r="I130" s="69" t="s">
        <v>554</v>
      </c>
      <c r="J130"/>
      <c r="K130"/>
    </row>
    <row r="131" spans="1:11" s="39" customFormat="1" ht="12.75">
      <c r="A131" s="44" t="s">
        <v>95</v>
      </c>
      <c r="B131" s="40" t="s">
        <v>9</v>
      </c>
      <c r="C131" s="130">
        <v>41114</v>
      </c>
      <c r="D131" s="62" t="s">
        <v>440</v>
      </c>
      <c r="E131" s="63" t="s">
        <v>448</v>
      </c>
      <c r="F131" s="62" t="s">
        <v>435</v>
      </c>
      <c r="G131" s="64">
        <v>4357</v>
      </c>
      <c r="H131" s="64">
        <v>261</v>
      </c>
      <c r="I131" s="103" t="s">
        <v>553</v>
      </c>
      <c r="J131"/>
      <c r="K131"/>
    </row>
    <row r="132" spans="1:11" s="39" customFormat="1" ht="12.75">
      <c r="A132" s="44" t="s">
        <v>95</v>
      </c>
      <c r="B132" s="40" t="s">
        <v>9</v>
      </c>
      <c r="C132" s="130">
        <v>41114</v>
      </c>
      <c r="D132" s="62" t="s">
        <v>433</v>
      </c>
      <c r="E132" s="63" t="s">
        <v>455</v>
      </c>
      <c r="F132" s="62" t="s">
        <v>435</v>
      </c>
      <c r="G132" s="64">
        <v>3776</v>
      </c>
      <c r="H132" s="64">
        <v>529</v>
      </c>
      <c r="I132" s="103" t="s">
        <v>553</v>
      </c>
      <c r="J132"/>
      <c r="K132"/>
    </row>
    <row r="133" spans="1:11" s="39" customFormat="1" ht="12.75">
      <c r="A133" s="44" t="s">
        <v>95</v>
      </c>
      <c r="B133" s="40" t="s">
        <v>9</v>
      </c>
      <c r="C133" s="130">
        <v>41114</v>
      </c>
      <c r="D133" s="62" t="s">
        <v>436</v>
      </c>
      <c r="E133" s="63" t="s">
        <v>456</v>
      </c>
      <c r="F133" s="63" t="s">
        <v>457</v>
      </c>
      <c r="G133" s="64">
        <v>79875</v>
      </c>
      <c r="H133" s="64">
        <v>5192</v>
      </c>
      <c r="I133" s="69" t="s">
        <v>554</v>
      </c>
      <c r="J133"/>
      <c r="K133"/>
    </row>
    <row r="134" spans="1:11" s="39" customFormat="1" ht="12.75">
      <c r="A134" s="44" t="s">
        <v>95</v>
      </c>
      <c r="B134" s="40" t="s">
        <v>9</v>
      </c>
      <c r="C134" s="130">
        <v>41114</v>
      </c>
      <c r="D134" s="62" t="s">
        <v>430</v>
      </c>
      <c r="E134" s="63" t="s">
        <v>443</v>
      </c>
      <c r="F134" s="63" t="s">
        <v>444</v>
      </c>
      <c r="G134" s="64">
        <v>2905</v>
      </c>
      <c r="H134" s="64">
        <v>29</v>
      </c>
      <c r="I134" s="103" t="s">
        <v>553</v>
      </c>
      <c r="J134"/>
      <c r="K134"/>
    </row>
    <row r="135" spans="1:11" s="39" customFormat="1" ht="12.75">
      <c r="A135" s="44" t="s">
        <v>95</v>
      </c>
      <c r="B135" s="40" t="s">
        <v>9</v>
      </c>
      <c r="C135" s="130">
        <v>41114</v>
      </c>
      <c r="D135" s="62" t="s">
        <v>430</v>
      </c>
      <c r="E135" s="63" t="s">
        <v>468</v>
      </c>
      <c r="F135" s="62" t="s">
        <v>435</v>
      </c>
      <c r="G135" s="64">
        <v>2905</v>
      </c>
      <c r="H135" s="64">
        <v>29</v>
      </c>
      <c r="I135" s="103" t="s">
        <v>553</v>
      </c>
      <c r="J135"/>
      <c r="K135"/>
    </row>
    <row r="136" spans="1:11" s="39" customFormat="1" ht="12.75">
      <c r="A136" s="44" t="s">
        <v>95</v>
      </c>
      <c r="B136" s="40" t="s">
        <v>9</v>
      </c>
      <c r="C136" s="130">
        <v>41114</v>
      </c>
      <c r="D136" s="62" t="s">
        <v>430</v>
      </c>
      <c r="E136" s="63" t="s">
        <v>480</v>
      </c>
      <c r="F136" s="63" t="s">
        <v>481</v>
      </c>
      <c r="G136" s="64">
        <v>1452</v>
      </c>
      <c r="H136" s="64">
        <v>58</v>
      </c>
      <c r="I136" s="103" t="s">
        <v>553</v>
      </c>
      <c r="J136"/>
      <c r="K136"/>
    </row>
    <row r="137" spans="1:11" s="39" customFormat="1" ht="12.75">
      <c r="A137" s="44" t="s">
        <v>95</v>
      </c>
      <c r="B137" s="40" t="s">
        <v>9</v>
      </c>
      <c r="C137" s="130">
        <v>41114</v>
      </c>
      <c r="D137" s="62" t="s">
        <v>430</v>
      </c>
      <c r="E137" s="63" t="s">
        <v>431</v>
      </c>
      <c r="F137" s="63" t="s">
        <v>432</v>
      </c>
      <c r="G137" s="64">
        <v>1162</v>
      </c>
      <c r="H137" s="64">
        <v>35</v>
      </c>
      <c r="I137" s="103" t="s">
        <v>553</v>
      </c>
      <c r="J137"/>
      <c r="K137"/>
    </row>
    <row r="138" spans="1:11" s="39" customFormat="1" ht="12.75">
      <c r="A138" s="44" t="s">
        <v>95</v>
      </c>
      <c r="B138" s="40" t="s">
        <v>9</v>
      </c>
      <c r="C138" s="130">
        <v>41114</v>
      </c>
      <c r="D138" s="62" t="s">
        <v>438</v>
      </c>
      <c r="E138" s="63" t="s">
        <v>463</v>
      </c>
      <c r="F138" s="63" t="s">
        <v>464</v>
      </c>
      <c r="G138" s="64">
        <v>1162</v>
      </c>
      <c r="H138" s="64">
        <v>116</v>
      </c>
      <c r="I138" s="103" t="s">
        <v>553</v>
      </c>
      <c r="J138"/>
      <c r="K138"/>
    </row>
    <row r="139" spans="1:11" s="39" customFormat="1" ht="12.75">
      <c r="A139" s="44" t="s">
        <v>95</v>
      </c>
      <c r="B139" s="40" t="s">
        <v>9</v>
      </c>
      <c r="C139" s="130">
        <v>41114</v>
      </c>
      <c r="D139" s="62" t="s">
        <v>433</v>
      </c>
      <c r="E139" s="63" t="s">
        <v>477</v>
      </c>
      <c r="F139" s="63" t="s">
        <v>478</v>
      </c>
      <c r="G139" s="64">
        <v>1162</v>
      </c>
      <c r="H139" s="64">
        <v>81</v>
      </c>
      <c r="I139" s="103" t="s">
        <v>553</v>
      </c>
      <c r="J139"/>
      <c r="K139"/>
    </row>
    <row r="140" spans="1:11" s="39" customFormat="1" ht="12.75">
      <c r="A140" s="44" t="s">
        <v>95</v>
      </c>
      <c r="B140" s="40" t="s">
        <v>9</v>
      </c>
      <c r="C140" s="130">
        <v>41114</v>
      </c>
      <c r="D140" s="62" t="s">
        <v>430</v>
      </c>
      <c r="E140" s="63" t="s">
        <v>480</v>
      </c>
      <c r="F140" s="63" t="s">
        <v>482</v>
      </c>
      <c r="G140" s="64">
        <v>1162</v>
      </c>
      <c r="H140" s="64">
        <v>35</v>
      </c>
      <c r="I140" s="103" t="s">
        <v>553</v>
      </c>
      <c r="J140"/>
      <c r="K140"/>
    </row>
    <row r="141" spans="1:11" s="39" customFormat="1" ht="12.75">
      <c r="A141" s="44" t="s">
        <v>95</v>
      </c>
      <c r="B141" s="40" t="s">
        <v>9</v>
      </c>
      <c r="C141" s="130">
        <v>41114</v>
      </c>
      <c r="D141" s="62" t="s">
        <v>436</v>
      </c>
      <c r="E141" s="63" t="s">
        <v>458</v>
      </c>
      <c r="F141" s="63" t="s">
        <v>459</v>
      </c>
      <c r="G141" s="64">
        <v>6680</v>
      </c>
      <c r="H141" s="64">
        <v>234</v>
      </c>
      <c r="I141" s="69" t="s">
        <v>554</v>
      </c>
      <c r="J141"/>
      <c r="K141"/>
    </row>
    <row r="142" spans="1:11" s="39" customFormat="1" ht="12.75">
      <c r="A142" s="44" t="s">
        <v>95</v>
      </c>
      <c r="B142" s="40" t="s">
        <v>9</v>
      </c>
      <c r="C142" s="130">
        <v>41114</v>
      </c>
      <c r="D142" s="62" t="s">
        <v>436</v>
      </c>
      <c r="E142" s="63" t="s">
        <v>493</v>
      </c>
      <c r="F142" s="63" t="s">
        <v>494</v>
      </c>
      <c r="G142" s="64">
        <v>4647</v>
      </c>
      <c r="H142" s="64">
        <v>9</v>
      </c>
      <c r="I142" s="103" t="s">
        <v>553</v>
      </c>
      <c r="J142"/>
      <c r="K142"/>
    </row>
    <row r="143" spans="1:11" s="39" customFormat="1" ht="12.75">
      <c r="A143" s="44" t="s">
        <v>95</v>
      </c>
      <c r="B143" s="40" t="s">
        <v>9</v>
      </c>
      <c r="C143" s="130">
        <v>41114</v>
      </c>
      <c r="D143" s="62" t="s">
        <v>433</v>
      </c>
      <c r="E143" s="63" t="s">
        <v>495</v>
      </c>
      <c r="F143" s="62" t="s">
        <v>435</v>
      </c>
      <c r="G143" s="64">
        <v>871</v>
      </c>
      <c r="H143" s="64">
        <v>22</v>
      </c>
      <c r="I143" s="103" t="s">
        <v>553</v>
      </c>
      <c r="J143"/>
      <c r="K143"/>
    </row>
    <row r="144" spans="1:11" s="39" customFormat="1" ht="12.75">
      <c r="A144" s="44" t="s">
        <v>95</v>
      </c>
      <c r="B144" s="40" t="s">
        <v>9</v>
      </c>
      <c r="C144" s="130">
        <v>41114</v>
      </c>
      <c r="D144" s="62" t="s">
        <v>438</v>
      </c>
      <c r="E144" s="63" t="s">
        <v>439</v>
      </c>
      <c r="F144" s="62" t="s">
        <v>435</v>
      </c>
      <c r="G144" s="64">
        <v>581</v>
      </c>
      <c r="H144" s="64">
        <v>755</v>
      </c>
      <c r="I144" s="103" t="s">
        <v>553</v>
      </c>
      <c r="J144"/>
      <c r="K144"/>
    </row>
    <row r="145" spans="1:11" s="39" customFormat="1" ht="12.75">
      <c r="A145" s="44" t="s">
        <v>95</v>
      </c>
      <c r="B145" s="40" t="s">
        <v>9</v>
      </c>
      <c r="C145" s="130">
        <v>41114</v>
      </c>
      <c r="D145" s="62" t="s">
        <v>430</v>
      </c>
      <c r="E145" s="63" t="s">
        <v>483</v>
      </c>
      <c r="F145" s="63" t="s">
        <v>484</v>
      </c>
      <c r="G145" s="64">
        <v>2033</v>
      </c>
      <c r="H145" s="64">
        <v>10</v>
      </c>
      <c r="I145" s="103" t="s">
        <v>553</v>
      </c>
      <c r="J145"/>
      <c r="K145"/>
    </row>
    <row r="146" spans="1:11" s="39" customFormat="1" ht="12.75">
      <c r="A146" s="44" t="s">
        <v>95</v>
      </c>
      <c r="B146" s="40" t="s">
        <v>9</v>
      </c>
      <c r="C146" s="130">
        <v>41114</v>
      </c>
      <c r="D146" s="62" t="s">
        <v>453</v>
      </c>
      <c r="E146" s="63" t="s">
        <v>454</v>
      </c>
      <c r="F146" s="62" t="s">
        <v>435</v>
      </c>
      <c r="G146" s="64">
        <v>581</v>
      </c>
      <c r="H146" s="64">
        <v>1336</v>
      </c>
      <c r="I146" s="103" t="s">
        <v>553</v>
      </c>
      <c r="J146"/>
      <c r="K146"/>
    </row>
    <row r="147" spans="1:11" s="39" customFormat="1" ht="12.75">
      <c r="A147" s="44" t="s">
        <v>95</v>
      </c>
      <c r="B147" s="40" t="s">
        <v>9</v>
      </c>
      <c r="C147" s="130">
        <v>41114</v>
      </c>
      <c r="D147" s="62" t="s">
        <v>430</v>
      </c>
      <c r="E147" s="63" t="s">
        <v>460</v>
      </c>
      <c r="F147" s="62" t="s">
        <v>435</v>
      </c>
      <c r="G147" s="64">
        <v>290</v>
      </c>
      <c r="H147" s="64">
        <v>9</v>
      </c>
      <c r="I147" s="103" t="s">
        <v>553</v>
      </c>
      <c r="J147" s="72"/>
      <c r="K147"/>
    </row>
    <row r="148" spans="1:11" s="39" customFormat="1" ht="12.75">
      <c r="A148" s="44" t="s">
        <v>95</v>
      </c>
      <c r="B148" s="40" t="s">
        <v>9</v>
      </c>
      <c r="C148" s="130">
        <v>41114</v>
      </c>
      <c r="D148" s="62" t="s">
        <v>430</v>
      </c>
      <c r="E148" s="63" t="s">
        <v>472</v>
      </c>
      <c r="F148" s="63" t="s">
        <v>473</v>
      </c>
      <c r="G148" s="64">
        <v>290</v>
      </c>
      <c r="H148" s="64">
        <v>6</v>
      </c>
      <c r="I148" s="103" t="s">
        <v>553</v>
      </c>
      <c r="J148"/>
      <c r="K148"/>
    </row>
    <row r="149" spans="1:11" s="39" customFormat="1" ht="12.75">
      <c r="A149" s="44" t="s">
        <v>95</v>
      </c>
      <c r="B149" s="40" t="s">
        <v>9</v>
      </c>
      <c r="C149" s="130">
        <v>41114</v>
      </c>
      <c r="D149" s="62" t="s">
        <v>430</v>
      </c>
      <c r="E149" s="63" t="s">
        <v>526</v>
      </c>
      <c r="F149" s="62" t="s">
        <v>435</v>
      </c>
      <c r="G149" s="64">
        <v>2324</v>
      </c>
      <c r="H149" s="64">
        <v>302</v>
      </c>
      <c r="I149" s="103" t="s">
        <v>553</v>
      </c>
      <c r="J149"/>
      <c r="K149"/>
    </row>
    <row r="150" spans="1:11" s="39" customFormat="1" ht="12.75">
      <c r="A150" s="44" t="s">
        <v>95</v>
      </c>
      <c r="B150" s="40" t="s">
        <v>9</v>
      </c>
      <c r="C150" s="130">
        <v>41114</v>
      </c>
      <c r="D150" s="62" t="s">
        <v>430</v>
      </c>
      <c r="E150" s="63" t="s">
        <v>449</v>
      </c>
      <c r="F150" s="63" t="s">
        <v>450</v>
      </c>
      <c r="G150" s="64">
        <v>581</v>
      </c>
      <c r="H150" s="64">
        <v>29</v>
      </c>
      <c r="I150" s="103" t="s">
        <v>553</v>
      </c>
      <c r="J150"/>
      <c r="K150"/>
    </row>
    <row r="151" spans="1:11" s="39" customFormat="1" ht="12.75">
      <c r="A151" s="44" t="s">
        <v>95</v>
      </c>
      <c r="B151" s="40" t="s">
        <v>9</v>
      </c>
      <c r="C151" s="130">
        <v>41114</v>
      </c>
      <c r="D151" s="62" t="s">
        <v>430</v>
      </c>
      <c r="E151" s="63" t="s">
        <v>449</v>
      </c>
      <c r="F151" s="63" t="s">
        <v>479</v>
      </c>
      <c r="G151" s="64">
        <v>581</v>
      </c>
      <c r="H151" s="64">
        <v>29</v>
      </c>
      <c r="I151" s="103" t="s">
        <v>553</v>
      </c>
      <c r="J151"/>
      <c r="K151"/>
    </row>
    <row r="152" spans="1:11" s="39" customFormat="1" ht="12.75">
      <c r="A152" s="44" t="s">
        <v>95</v>
      </c>
      <c r="B152" s="40" t="s">
        <v>9</v>
      </c>
      <c r="C152" s="130">
        <v>41114</v>
      </c>
      <c r="D152" s="62" t="s">
        <v>475</v>
      </c>
      <c r="E152" s="63" t="s">
        <v>507</v>
      </c>
      <c r="F152" s="63" t="s">
        <v>508</v>
      </c>
      <c r="G152" s="64">
        <v>290</v>
      </c>
      <c r="H152" s="64">
        <v>200</v>
      </c>
      <c r="I152" s="103" t="s">
        <v>553</v>
      </c>
      <c r="J152"/>
      <c r="K152"/>
    </row>
    <row r="153" spans="1:11" s="39" customFormat="1" ht="12.75">
      <c r="A153" s="73" t="s">
        <v>95</v>
      </c>
      <c r="B153" s="124" t="s">
        <v>9</v>
      </c>
      <c r="C153" s="129">
        <v>41150</v>
      </c>
      <c r="D153" s="74" t="s">
        <v>436</v>
      </c>
      <c r="E153" s="79" t="s">
        <v>437</v>
      </c>
      <c r="F153" s="74" t="s">
        <v>435</v>
      </c>
      <c r="G153" s="80">
        <v>1757256</v>
      </c>
      <c r="H153" s="80">
        <v>879</v>
      </c>
      <c r="I153" s="102" t="s">
        <v>553</v>
      </c>
      <c r="J153"/>
      <c r="K153"/>
    </row>
    <row r="154" spans="1:11" s="39" customFormat="1" ht="12.75">
      <c r="A154" s="73" t="s">
        <v>95</v>
      </c>
      <c r="B154" s="124" t="s">
        <v>9</v>
      </c>
      <c r="C154" s="129">
        <v>41150</v>
      </c>
      <c r="D154" s="75" t="s">
        <v>436</v>
      </c>
      <c r="E154" s="76" t="s">
        <v>467</v>
      </c>
      <c r="F154" s="75" t="s">
        <v>435</v>
      </c>
      <c r="G154" s="77">
        <v>1887961</v>
      </c>
      <c r="H154" s="77">
        <v>18880</v>
      </c>
      <c r="I154" s="78" t="s">
        <v>554</v>
      </c>
      <c r="J154"/>
      <c r="K154"/>
    </row>
    <row r="155" spans="1:11" s="39" customFormat="1" ht="12.75">
      <c r="A155" s="73" t="s">
        <v>95</v>
      </c>
      <c r="B155" s="124" t="s">
        <v>9</v>
      </c>
      <c r="C155" s="129">
        <v>41150</v>
      </c>
      <c r="D155" s="75" t="s">
        <v>436</v>
      </c>
      <c r="E155" s="76" t="s">
        <v>461</v>
      </c>
      <c r="F155" s="76" t="s">
        <v>462</v>
      </c>
      <c r="G155" s="77">
        <v>243983</v>
      </c>
      <c r="H155" s="77">
        <v>1708</v>
      </c>
      <c r="I155" s="78" t="s">
        <v>554</v>
      </c>
      <c r="J155"/>
      <c r="K155"/>
    </row>
    <row r="156" spans="1:11" s="39" customFormat="1" ht="12.75">
      <c r="A156" s="73" t="s">
        <v>95</v>
      </c>
      <c r="B156" s="124" t="s">
        <v>9</v>
      </c>
      <c r="C156" s="129">
        <v>41150</v>
      </c>
      <c r="D156" s="75" t="s">
        <v>433</v>
      </c>
      <c r="E156" s="76" t="s">
        <v>455</v>
      </c>
      <c r="F156" s="75" t="s">
        <v>435</v>
      </c>
      <c r="G156" s="77">
        <v>24689</v>
      </c>
      <c r="H156" s="77">
        <v>3456</v>
      </c>
      <c r="I156" s="102" t="s">
        <v>553</v>
      </c>
      <c r="J156"/>
      <c r="K156"/>
    </row>
    <row r="157" spans="1:11" s="39" customFormat="1" ht="12.75">
      <c r="A157" s="73" t="s">
        <v>95</v>
      </c>
      <c r="B157" s="124" t="s">
        <v>9</v>
      </c>
      <c r="C157" s="129">
        <v>41150</v>
      </c>
      <c r="D157" s="75" t="s">
        <v>436</v>
      </c>
      <c r="E157" s="76" t="s">
        <v>490</v>
      </c>
      <c r="F157" s="76" t="s">
        <v>491</v>
      </c>
      <c r="G157" s="77">
        <v>261410</v>
      </c>
      <c r="H157" s="77">
        <v>13</v>
      </c>
      <c r="I157" s="78" t="s">
        <v>554</v>
      </c>
      <c r="J157"/>
      <c r="K157"/>
    </row>
    <row r="158" spans="1:11" s="39" customFormat="1" ht="12.75">
      <c r="A158" s="73" t="s">
        <v>95</v>
      </c>
      <c r="B158" s="124" t="s">
        <v>9</v>
      </c>
      <c r="C158" s="129">
        <v>41150</v>
      </c>
      <c r="D158" s="75" t="s">
        <v>440</v>
      </c>
      <c r="E158" s="76" t="s">
        <v>448</v>
      </c>
      <c r="F158" s="75" t="s">
        <v>435</v>
      </c>
      <c r="G158" s="77">
        <v>7261</v>
      </c>
      <c r="H158" s="77">
        <v>436</v>
      </c>
      <c r="I158" s="102" t="s">
        <v>553</v>
      </c>
      <c r="J158"/>
      <c r="K158"/>
    </row>
    <row r="159" spans="1:11" s="39" customFormat="1" ht="12.75">
      <c r="A159" s="73" t="s">
        <v>95</v>
      </c>
      <c r="B159" s="124" t="s">
        <v>9</v>
      </c>
      <c r="C159" s="129">
        <v>41150</v>
      </c>
      <c r="D159" s="75" t="s">
        <v>430</v>
      </c>
      <c r="E159" s="76" t="s">
        <v>449</v>
      </c>
      <c r="F159" s="76" t="s">
        <v>450</v>
      </c>
      <c r="G159" s="77">
        <v>5809</v>
      </c>
      <c r="H159" s="77">
        <v>290</v>
      </c>
      <c r="I159" s="102" t="s">
        <v>553</v>
      </c>
      <c r="J159"/>
      <c r="K159"/>
    </row>
    <row r="160" spans="1:11" s="39" customFormat="1" ht="12.75">
      <c r="A160" s="73" t="s">
        <v>95</v>
      </c>
      <c r="B160" s="124" t="s">
        <v>9</v>
      </c>
      <c r="C160" s="129">
        <v>41150</v>
      </c>
      <c r="D160" s="75" t="s">
        <v>430</v>
      </c>
      <c r="E160" s="76" t="s">
        <v>480</v>
      </c>
      <c r="F160" s="76" t="s">
        <v>482</v>
      </c>
      <c r="G160" s="77">
        <v>1452</v>
      </c>
      <c r="H160" s="77">
        <v>44</v>
      </c>
      <c r="I160" s="102" t="s">
        <v>553</v>
      </c>
      <c r="J160"/>
      <c r="K160"/>
    </row>
    <row r="161" spans="1:11" s="39" customFormat="1" ht="12.75">
      <c r="A161" s="73" t="s">
        <v>95</v>
      </c>
      <c r="B161" s="124" t="s">
        <v>9</v>
      </c>
      <c r="C161" s="129">
        <v>41150</v>
      </c>
      <c r="D161" s="75" t="s">
        <v>430</v>
      </c>
      <c r="E161" s="76" t="s">
        <v>480</v>
      </c>
      <c r="F161" s="76" t="s">
        <v>481</v>
      </c>
      <c r="G161" s="77">
        <v>1452</v>
      </c>
      <c r="H161" s="77">
        <v>58</v>
      </c>
      <c r="I161" s="102" t="s">
        <v>553</v>
      </c>
      <c r="J161"/>
      <c r="K161"/>
    </row>
    <row r="162" spans="1:11" s="39" customFormat="1" ht="12.75">
      <c r="A162" s="73" t="s">
        <v>95</v>
      </c>
      <c r="B162" s="124" t="s">
        <v>9</v>
      </c>
      <c r="C162" s="129">
        <v>41150</v>
      </c>
      <c r="D162" s="75" t="s">
        <v>453</v>
      </c>
      <c r="E162" s="76" t="s">
        <v>454</v>
      </c>
      <c r="F162" s="75" t="s">
        <v>435</v>
      </c>
      <c r="G162" s="77">
        <v>1452</v>
      </c>
      <c r="H162" s="77">
        <v>3340</v>
      </c>
      <c r="I162" s="102" t="s">
        <v>553</v>
      </c>
      <c r="J162"/>
      <c r="K162"/>
    </row>
    <row r="163" spans="1:11" s="39" customFormat="1" ht="12.75">
      <c r="A163" s="44" t="s">
        <v>96</v>
      </c>
      <c r="B163" s="40" t="s">
        <v>25</v>
      </c>
      <c r="C163" s="130">
        <v>41127</v>
      </c>
      <c r="D163" s="62" t="s">
        <v>433</v>
      </c>
      <c r="E163" s="63" t="s">
        <v>524</v>
      </c>
      <c r="F163" s="63" t="s">
        <v>525</v>
      </c>
      <c r="G163" s="64">
        <v>32086</v>
      </c>
      <c r="H163" s="64">
        <v>1925</v>
      </c>
      <c r="I163" s="103" t="s">
        <v>553</v>
      </c>
      <c r="J163"/>
      <c r="K163"/>
    </row>
    <row r="164" spans="1:11" s="39" customFormat="1" ht="12.75">
      <c r="A164" s="44" t="s">
        <v>96</v>
      </c>
      <c r="B164" s="40" t="s">
        <v>25</v>
      </c>
      <c r="C164" s="130">
        <v>41127</v>
      </c>
      <c r="D164" s="62" t="s">
        <v>440</v>
      </c>
      <c r="E164" s="63" t="s">
        <v>448</v>
      </c>
      <c r="F164" s="62" t="s">
        <v>435</v>
      </c>
      <c r="G164" s="64">
        <v>4175</v>
      </c>
      <c r="H164" s="64">
        <v>250</v>
      </c>
      <c r="I164" s="103" t="s">
        <v>553</v>
      </c>
      <c r="J164"/>
      <c r="K164"/>
    </row>
    <row r="165" spans="1:11" s="39" customFormat="1" ht="12.75">
      <c r="A165" s="44" t="s">
        <v>96</v>
      </c>
      <c r="B165" s="40" t="s">
        <v>25</v>
      </c>
      <c r="C165" s="130">
        <v>41127</v>
      </c>
      <c r="D165" s="62" t="s">
        <v>430</v>
      </c>
      <c r="E165" s="63" t="s">
        <v>451</v>
      </c>
      <c r="F165" s="63" t="s">
        <v>452</v>
      </c>
      <c r="G165" s="64">
        <v>1225</v>
      </c>
      <c r="H165" s="64">
        <v>12</v>
      </c>
      <c r="I165" s="103" t="s">
        <v>553</v>
      </c>
      <c r="J165"/>
      <c r="K165"/>
    </row>
    <row r="166" spans="1:11" s="39" customFormat="1" ht="12.75">
      <c r="A166" s="44" t="s">
        <v>96</v>
      </c>
      <c r="B166" s="40" t="s">
        <v>25</v>
      </c>
      <c r="C166" s="130">
        <v>41127</v>
      </c>
      <c r="D166" s="62" t="s">
        <v>433</v>
      </c>
      <c r="E166" s="63" t="s">
        <v>495</v>
      </c>
      <c r="F166" s="63" t="s">
        <v>496</v>
      </c>
      <c r="G166" s="64">
        <v>635</v>
      </c>
      <c r="H166" s="64">
        <v>16</v>
      </c>
      <c r="I166" s="103" t="s">
        <v>553</v>
      </c>
      <c r="J166"/>
      <c r="K166"/>
    </row>
    <row r="167" spans="1:11" s="39" customFormat="1" ht="12.75">
      <c r="A167" s="44" t="s">
        <v>96</v>
      </c>
      <c r="B167" s="40" t="s">
        <v>25</v>
      </c>
      <c r="C167" s="130">
        <v>41127</v>
      </c>
      <c r="D167" s="62" t="s">
        <v>433</v>
      </c>
      <c r="E167" s="63" t="s">
        <v>455</v>
      </c>
      <c r="F167" s="62" t="s">
        <v>435</v>
      </c>
      <c r="G167" s="64">
        <v>545</v>
      </c>
      <c r="H167" s="64">
        <v>76</v>
      </c>
      <c r="I167" s="103" t="s">
        <v>553</v>
      </c>
      <c r="J167" s="72"/>
      <c r="K167"/>
    </row>
    <row r="168" spans="1:11" s="39" customFormat="1" ht="12.75">
      <c r="A168" s="44" t="s">
        <v>96</v>
      </c>
      <c r="B168" s="40" t="s">
        <v>25</v>
      </c>
      <c r="C168" s="130">
        <v>41127</v>
      </c>
      <c r="D168" s="62" t="s">
        <v>436</v>
      </c>
      <c r="E168" s="63" t="s">
        <v>437</v>
      </c>
      <c r="F168" s="62" t="s">
        <v>435</v>
      </c>
      <c r="G168" s="64">
        <v>1498</v>
      </c>
      <c r="H168" s="64">
        <v>1</v>
      </c>
      <c r="I168" s="103" t="s">
        <v>553</v>
      </c>
      <c r="J168"/>
      <c r="K168"/>
    </row>
    <row r="169" spans="1:11" s="39" customFormat="1" ht="12.75">
      <c r="A169" s="44" t="s">
        <v>96</v>
      </c>
      <c r="B169" s="40" t="s">
        <v>25</v>
      </c>
      <c r="C169" s="130">
        <v>41127</v>
      </c>
      <c r="D169" s="62" t="s">
        <v>433</v>
      </c>
      <c r="E169" s="63" t="s">
        <v>434</v>
      </c>
      <c r="F169" s="62" t="s">
        <v>435</v>
      </c>
      <c r="G169" s="64">
        <v>1135</v>
      </c>
      <c r="H169" s="64">
        <v>227</v>
      </c>
      <c r="I169" s="103" t="s">
        <v>553</v>
      </c>
      <c r="J169"/>
      <c r="K169"/>
    </row>
    <row r="170" spans="1:11" s="39" customFormat="1" ht="12.75">
      <c r="A170" s="44" t="s">
        <v>96</v>
      </c>
      <c r="B170" s="40" t="s">
        <v>25</v>
      </c>
      <c r="C170" s="130">
        <v>41127</v>
      </c>
      <c r="D170" s="62" t="s">
        <v>430</v>
      </c>
      <c r="E170" s="63" t="s">
        <v>431</v>
      </c>
      <c r="F170" s="63" t="s">
        <v>432</v>
      </c>
      <c r="G170" s="64">
        <v>363</v>
      </c>
      <c r="H170" s="64">
        <v>11</v>
      </c>
      <c r="I170" s="103" t="s">
        <v>553</v>
      </c>
      <c r="J170"/>
      <c r="K170"/>
    </row>
    <row r="171" spans="1:11" s="39" customFormat="1" ht="12.75">
      <c r="A171" s="44" t="s">
        <v>96</v>
      </c>
      <c r="B171" s="40" t="s">
        <v>25</v>
      </c>
      <c r="C171" s="130">
        <v>41127</v>
      </c>
      <c r="D171" s="62" t="s">
        <v>436</v>
      </c>
      <c r="E171" s="63" t="s">
        <v>493</v>
      </c>
      <c r="F171" s="63" t="s">
        <v>494</v>
      </c>
      <c r="G171" s="64">
        <v>1815</v>
      </c>
      <c r="H171" s="64">
        <v>4</v>
      </c>
      <c r="I171" s="103" t="s">
        <v>553</v>
      </c>
      <c r="J171"/>
      <c r="K171"/>
    </row>
    <row r="172" spans="1:11" s="39" customFormat="1" ht="12.75">
      <c r="A172" s="44" t="s">
        <v>96</v>
      </c>
      <c r="B172" s="40" t="s">
        <v>25</v>
      </c>
      <c r="C172" s="130">
        <v>41127</v>
      </c>
      <c r="D172" s="62" t="s">
        <v>438</v>
      </c>
      <c r="E172" s="63" t="s">
        <v>439</v>
      </c>
      <c r="F172" s="62" t="s">
        <v>435</v>
      </c>
      <c r="G172" s="64">
        <v>272</v>
      </c>
      <c r="H172" s="64">
        <v>354</v>
      </c>
      <c r="I172" s="103" t="s">
        <v>553</v>
      </c>
      <c r="J172"/>
      <c r="K172"/>
    </row>
    <row r="173" spans="1:11" s="39" customFormat="1" ht="12.75">
      <c r="A173" s="44" t="s">
        <v>96</v>
      </c>
      <c r="B173" s="40" t="s">
        <v>25</v>
      </c>
      <c r="C173" s="130">
        <v>41127</v>
      </c>
      <c r="D173" s="62" t="s">
        <v>453</v>
      </c>
      <c r="E173" s="63" t="s">
        <v>454</v>
      </c>
      <c r="F173" s="62" t="s">
        <v>435</v>
      </c>
      <c r="G173" s="64">
        <v>227</v>
      </c>
      <c r="H173" s="64">
        <v>522</v>
      </c>
      <c r="I173" s="103" t="s">
        <v>553</v>
      </c>
      <c r="J173"/>
      <c r="K173"/>
    </row>
    <row r="174" spans="1:11" s="39" customFormat="1" ht="12.75">
      <c r="A174" s="44" t="s">
        <v>96</v>
      </c>
      <c r="B174" s="40" t="s">
        <v>25</v>
      </c>
      <c r="C174" s="130">
        <v>41127</v>
      </c>
      <c r="D174" s="62" t="s">
        <v>436</v>
      </c>
      <c r="E174" s="63" t="s">
        <v>505</v>
      </c>
      <c r="F174" s="63" t="s">
        <v>506</v>
      </c>
      <c r="G174" s="64">
        <v>4538</v>
      </c>
      <c r="H174" s="64">
        <v>0</v>
      </c>
      <c r="I174" s="69" t="s">
        <v>554</v>
      </c>
      <c r="J174"/>
      <c r="K174"/>
    </row>
    <row r="175" spans="1:11" s="39" customFormat="1" ht="12.75">
      <c r="A175" s="44" t="s">
        <v>96</v>
      </c>
      <c r="B175" s="40" t="s">
        <v>25</v>
      </c>
      <c r="C175" s="130">
        <v>41127</v>
      </c>
      <c r="D175" s="62" t="s">
        <v>436</v>
      </c>
      <c r="E175" s="63" t="s">
        <v>467</v>
      </c>
      <c r="F175" s="62" t="s">
        <v>435</v>
      </c>
      <c r="G175" s="64">
        <v>681</v>
      </c>
      <c r="H175" s="64">
        <v>7</v>
      </c>
      <c r="I175" s="69" t="s">
        <v>554</v>
      </c>
      <c r="J175"/>
      <c r="K175"/>
    </row>
    <row r="176" spans="1:11" s="39" customFormat="1" ht="12.75">
      <c r="A176" s="44" t="s">
        <v>96</v>
      </c>
      <c r="B176" s="40" t="s">
        <v>25</v>
      </c>
      <c r="C176" s="130">
        <v>41127</v>
      </c>
      <c r="D176" s="62" t="s">
        <v>436</v>
      </c>
      <c r="E176" s="63" t="s">
        <v>461</v>
      </c>
      <c r="F176" s="63" t="s">
        <v>462</v>
      </c>
      <c r="G176" s="64">
        <v>635</v>
      </c>
      <c r="H176" s="64">
        <v>4</v>
      </c>
      <c r="I176" s="69" t="s">
        <v>554</v>
      </c>
      <c r="J176"/>
      <c r="K176"/>
    </row>
    <row r="177" spans="1:11" s="39" customFormat="1" ht="12.75">
      <c r="A177" s="44" t="s">
        <v>96</v>
      </c>
      <c r="B177" s="40" t="s">
        <v>25</v>
      </c>
      <c r="C177" s="130">
        <v>41127</v>
      </c>
      <c r="D177" s="62" t="s">
        <v>436</v>
      </c>
      <c r="E177" s="63" t="s">
        <v>490</v>
      </c>
      <c r="F177" s="63" t="s">
        <v>491</v>
      </c>
      <c r="G177" s="64">
        <v>454</v>
      </c>
      <c r="H177" s="64">
        <v>0</v>
      </c>
      <c r="I177" s="69" t="s">
        <v>554</v>
      </c>
      <c r="J177"/>
      <c r="K177"/>
    </row>
    <row r="178" spans="1:11" s="39" customFormat="1" ht="12.75">
      <c r="A178" s="44" t="s">
        <v>96</v>
      </c>
      <c r="B178" s="40" t="s">
        <v>25</v>
      </c>
      <c r="C178" s="130">
        <v>41127</v>
      </c>
      <c r="D178" s="62" t="s">
        <v>440</v>
      </c>
      <c r="E178" s="63" t="s">
        <v>514</v>
      </c>
      <c r="F178" s="62" t="s">
        <v>435</v>
      </c>
      <c r="G178" s="64">
        <v>45</v>
      </c>
      <c r="H178" s="64">
        <v>3</v>
      </c>
      <c r="I178" s="103" t="s">
        <v>553</v>
      </c>
      <c r="J178"/>
      <c r="K178"/>
    </row>
    <row r="179" spans="1:11" s="39" customFormat="1" ht="12.75">
      <c r="A179" s="44" t="s">
        <v>96</v>
      </c>
      <c r="B179" s="40" t="s">
        <v>25</v>
      </c>
      <c r="C179" s="130">
        <v>41127</v>
      </c>
      <c r="D179" s="62" t="s">
        <v>430</v>
      </c>
      <c r="E179" s="63" t="s">
        <v>523</v>
      </c>
      <c r="F179" s="62" t="s">
        <v>435</v>
      </c>
      <c r="G179" s="64">
        <v>45</v>
      </c>
      <c r="H179" s="64">
        <v>0</v>
      </c>
      <c r="I179" s="103" t="s">
        <v>553</v>
      </c>
      <c r="J179"/>
      <c r="K179"/>
    </row>
    <row r="180" spans="1:11" s="39" customFormat="1" ht="12.75">
      <c r="A180" s="44" t="s">
        <v>96</v>
      </c>
      <c r="B180" s="40" t="s">
        <v>25</v>
      </c>
      <c r="C180" s="130">
        <v>41127</v>
      </c>
      <c r="D180" s="62" t="s">
        <v>430</v>
      </c>
      <c r="E180" s="63" t="s">
        <v>542</v>
      </c>
      <c r="F180" s="62" t="s">
        <v>435</v>
      </c>
      <c r="G180" s="64">
        <v>45</v>
      </c>
      <c r="H180" s="64">
        <v>5</v>
      </c>
      <c r="I180" s="103" t="s">
        <v>553</v>
      </c>
      <c r="J180"/>
      <c r="K180"/>
    </row>
    <row r="181" spans="1:11" s="39" customFormat="1" ht="12.75">
      <c r="A181" s="44" t="s">
        <v>96</v>
      </c>
      <c r="B181" s="40" t="s">
        <v>25</v>
      </c>
      <c r="C181" s="130">
        <v>41127</v>
      </c>
      <c r="D181" s="62" t="s">
        <v>430</v>
      </c>
      <c r="E181" s="63" t="s">
        <v>449</v>
      </c>
      <c r="F181" s="63" t="s">
        <v>450</v>
      </c>
      <c r="G181" s="64">
        <v>91</v>
      </c>
      <c r="H181" s="64">
        <v>5</v>
      </c>
      <c r="I181" s="103" t="s">
        <v>553</v>
      </c>
      <c r="J181"/>
      <c r="K181"/>
    </row>
    <row r="182" spans="1:11" s="39" customFormat="1" ht="12.75">
      <c r="A182" s="44" t="s">
        <v>96</v>
      </c>
      <c r="B182" s="40" t="s">
        <v>25</v>
      </c>
      <c r="C182" s="130">
        <v>41127</v>
      </c>
      <c r="D182" s="62" t="s">
        <v>430</v>
      </c>
      <c r="E182" s="63" t="s">
        <v>480</v>
      </c>
      <c r="F182" s="63" t="s">
        <v>481</v>
      </c>
      <c r="G182" s="64">
        <v>182</v>
      </c>
      <c r="H182" s="64">
        <v>7</v>
      </c>
      <c r="I182" s="103" t="s">
        <v>553</v>
      </c>
      <c r="J182"/>
      <c r="K182"/>
    </row>
    <row r="183" spans="1:11" s="39" customFormat="1" ht="12.75">
      <c r="A183" s="73" t="s">
        <v>97</v>
      </c>
      <c r="B183" s="124" t="s">
        <v>14</v>
      </c>
      <c r="C183" s="129">
        <v>41114</v>
      </c>
      <c r="D183" s="75" t="s">
        <v>436</v>
      </c>
      <c r="E183" s="76" t="s">
        <v>437</v>
      </c>
      <c r="F183" s="75" t="s">
        <v>435</v>
      </c>
      <c r="G183" s="77">
        <v>598339</v>
      </c>
      <c r="H183" s="77">
        <v>299</v>
      </c>
      <c r="I183" s="102" t="s">
        <v>553</v>
      </c>
      <c r="J183"/>
      <c r="K183"/>
    </row>
    <row r="184" spans="1:11" s="39" customFormat="1" ht="12.75">
      <c r="A184" s="73" t="s">
        <v>97</v>
      </c>
      <c r="B184" s="124" t="s">
        <v>14</v>
      </c>
      <c r="C184" s="129">
        <v>41114</v>
      </c>
      <c r="D184" s="75" t="s">
        <v>436</v>
      </c>
      <c r="E184" s="76" t="s">
        <v>467</v>
      </c>
      <c r="F184" s="75" t="s">
        <v>435</v>
      </c>
      <c r="G184" s="77">
        <v>973026</v>
      </c>
      <c r="H184" s="77">
        <v>9730</v>
      </c>
      <c r="I184" s="78" t="s">
        <v>554</v>
      </c>
      <c r="J184"/>
      <c r="K184"/>
    </row>
    <row r="185" spans="1:11" s="39" customFormat="1" ht="12.75">
      <c r="A185" s="73" t="s">
        <v>97</v>
      </c>
      <c r="B185" s="124" t="s">
        <v>14</v>
      </c>
      <c r="C185" s="129">
        <v>41114</v>
      </c>
      <c r="D185" s="75" t="s">
        <v>433</v>
      </c>
      <c r="E185" s="76" t="s">
        <v>455</v>
      </c>
      <c r="F185" s="75" t="s">
        <v>435</v>
      </c>
      <c r="G185" s="77">
        <v>36307</v>
      </c>
      <c r="H185" s="77">
        <v>5083</v>
      </c>
      <c r="I185" s="102" t="s">
        <v>553</v>
      </c>
      <c r="J185"/>
      <c r="K185"/>
    </row>
    <row r="186" spans="1:11" s="39" customFormat="1" ht="12.75">
      <c r="A186" s="73" t="s">
        <v>97</v>
      </c>
      <c r="B186" s="124" t="s">
        <v>14</v>
      </c>
      <c r="C186" s="129">
        <v>41114</v>
      </c>
      <c r="D186" s="75" t="s">
        <v>436</v>
      </c>
      <c r="E186" s="76" t="s">
        <v>461</v>
      </c>
      <c r="F186" s="76" t="s">
        <v>462</v>
      </c>
      <c r="G186" s="77">
        <v>116908</v>
      </c>
      <c r="H186" s="77">
        <v>818</v>
      </c>
      <c r="I186" s="78" t="s">
        <v>554</v>
      </c>
      <c r="J186"/>
      <c r="K186"/>
    </row>
    <row r="187" spans="1:11" s="39" customFormat="1" ht="12.75">
      <c r="A187" s="73" t="s">
        <v>97</v>
      </c>
      <c r="B187" s="124" t="s">
        <v>14</v>
      </c>
      <c r="C187" s="129">
        <v>41114</v>
      </c>
      <c r="D187" s="75" t="s">
        <v>436</v>
      </c>
      <c r="E187" s="76" t="s">
        <v>456</v>
      </c>
      <c r="F187" s="76" t="s">
        <v>457</v>
      </c>
      <c r="G187" s="77">
        <v>162655</v>
      </c>
      <c r="H187" s="77">
        <v>10573</v>
      </c>
      <c r="I187" s="78" t="s">
        <v>554</v>
      </c>
      <c r="J187"/>
      <c r="K187"/>
    </row>
    <row r="188" spans="1:11" s="39" customFormat="1" ht="12.75">
      <c r="A188" s="73" t="s">
        <v>97</v>
      </c>
      <c r="B188" s="124" t="s">
        <v>14</v>
      </c>
      <c r="C188" s="129">
        <v>41114</v>
      </c>
      <c r="D188" s="75" t="s">
        <v>440</v>
      </c>
      <c r="E188" s="76" t="s">
        <v>448</v>
      </c>
      <c r="F188" s="75" t="s">
        <v>435</v>
      </c>
      <c r="G188" s="77">
        <v>10166</v>
      </c>
      <c r="H188" s="77">
        <v>610</v>
      </c>
      <c r="I188" s="102" t="s">
        <v>553</v>
      </c>
      <c r="J188"/>
      <c r="K188"/>
    </row>
    <row r="189" spans="1:11" s="39" customFormat="1" ht="12.75">
      <c r="A189" s="73" t="s">
        <v>97</v>
      </c>
      <c r="B189" s="124" t="s">
        <v>14</v>
      </c>
      <c r="C189" s="129">
        <v>41114</v>
      </c>
      <c r="D189" s="75" t="s">
        <v>433</v>
      </c>
      <c r="E189" s="76" t="s">
        <v>477</v>
      </c>
      <c r="F189" s="76" t="s">
        <v>478</v>
      </c>
      <c r="G189" s="77">
        <v>5083</v>
      </c>
      <c r="H189" s="77">
        <v>356</v>
      </c>
      <c r="I189" s="102" t="s">
        <v>553</v>
      </c>
      <c r="J189"/>
      <c r="K189"/>
    </row>
    <row r="190" spans="1:11" s="39" customFormat="1" ht="12.75">
      <c r="A190" s="73" t="s">
        <v>97</v>
      </c>
      <c r="B190" s="124" t="s">
        <v>14</v>
      </c>
      <c r="C190" s="129">
        <v>41114</v>
      </c>
      <c r="D190" s="75" t="s">
        <v>436</v>
      </c>
      <c r="E190" s="76" t="s">
        <v>465</v>
      </c>
      <c r="F190" s="76" t="s">
        <v>466</v>
      </c>
      <c r="G190" s="77">
        <v>165560</v>
      </c>
      <c r="H190" s="77">
        <v>166</v>
      </c>
      <c r="I190" s="102" t="s">
        <v>553</v>
      </c>
      <c r="J190"/>
      <c r="K190"/>
    </row>
    <row r="191" spans="1:11" s="39" customFormat="1" ht="12.75">
      <c r="A191" s="73" t="s">
        <v>97</v>
      </c>
      <c r="B191" s="124" t="s">
        <v>14</v>
      </c>
      <c r="C191" s="129">
        <v>41114</v>
      </c>
      <c r="D191" s="75" t="s">
        <v>436</v>
      </c>
      <c r="E191" s="76" t="s">
        <v>458</v>
      </c>
      <c r="F191" s="76" t="s">
        <v>459</v>
      </c>
      <c r="G191" s="77">
        <v>59543</v>
      </c>
      <c r="H191" s="77">
        <v>2084</v>
      </c>
      <c r="I191" s="78" t="s">
        <v>554</v>
      </c>
      <c r="J191"/>
      <c r="K191"/>
    </row>
    <row r="192" spans="1:11" s="39" customFormat="1" ht="12.75">
      <c r="A192" s="73" t="s">
        <v>97</v>
      </c>
      <c r="B192" s="124" t="s">
        <v>14</v>
      </c>
      <c r="C192" s="129">
        <v>41114</v>
      </c>
      <c r="D192" s="75" t="s">
        <v>436</v>
      </c>
      <c r="E192" s="76" t="s">
        <v>490</v>
      </c>
      <c r="F192" s="76" t="s">
        <v>491</v>
      </c>
      <c r="G192" s="77">
        <v>261410</v>
      </c>
      <c r="H192" s="77">
        <v>13</v>
      </c>
      <c r="I192" s="78" t="s">
        <v>554</v>
      </c>
      <c r="J192"/>
      <c r="K192"/>
    </row>
    <row r="193" spans="1:11" s="39" customFormat="1" ht="12.75">
      <c r="A193" s="73" t="s">
        <v>97</v>
      </c>
      <c r="B193" s="124" t="s">
        <v>14</v>
      </c>
      <c r="C193" s="129">
        <v>41114</v>
      </c>
      <c r="D193" s="75" t="s">
        <v>430</v>
      </c>
      <c r="E193" s="76" t="s">
        <v>521</v>
      </c>
      <c r="F193" s="76" t="s">
        <v>522</v>
      </c>
      <c r="G193" s="77">
        <v>43568</v>
      </c>
      <c r="H193" s="77">
        <v>1307</v>
      </c>
      <c r="I193" s="102" t="s">
        <v>553</v>
      </c>
      <c r="J193"/>
      <c r="K193"/>
    </row>
    <row r="194" spans="1:11" s="39" customFormat="1" ht="12.75">
      <c r="A194" s="73" t="s">
        <v>97</v>
      </c>
      <c r="B194" s="124" t="s">
        <v>14</v>
      </c>
      <c r="C194" s="129">
        <v>41114</v>
      </c>
      <c r="D194" s="75" t="s">
        <v>430</v>
      </c>
      <c r="E194" s="76" t="s">
        <v>480</v>
      </c>
      <c r="F194" s="76" t="s">
        <v>481</v>
      </c>
      <c r="G194" s="77">
        <v>3631</v>
      </c>
      <c r="H194" s="77">
        <v>145</v>
      </c>
      <c r="I194" s="102" t="s">
        <v>553</v>
      </c>
      <c r="J194"/>
      <c r="K194"/>
    </row>
    <row r="195" spans="1:11" s="39" customFormat="1" ht="12.75">
      <c r="A195" s="73" t="s">
        <v>97</v>
      </c>
      <c r="B195" s="124" t="s">
        <v>14</v>
      </c>
      <c r="C195" s="129">
        <v>41114</v>
      </c>
      <c r="D195" s="75" t="s">
        <v>470</v>
      </c>
      <c r="E195" s="76" t="s">
        <v>492</v>
      </c>
      <c r="F195" s="75" t="s">
        <v>435</v>
      </c>
      <c r="G195" s="77">
        <v>2178</v>
      </c>
      <c r="H195" s="77">
        <v>54</v>
      </c>
      <c r="I195" s="102" t="s">
        <v>553</v>
      </c>
      <c r="J195"/>
      <c r="K195"/>
    </row>
    <row r="196" spans="1:11" s="39" customFormat="1" ht="12.75">
      <c r="A196" s="73" t="s">
        <v>97</v>
      </c>
      <c r="B196" s="124" t="s">
        <v>14</v>
      </c>
      <c r="C196" s="129">
        <v>41114</v>
      </c>
      <c r="D196" s="75" t="s">
        <v>433</v>
      </c>
      <c r="E196" s="76" t="s">
        <v>495</v>
      </c>
      <c r="F196" s="76" t="s">
        <v>496</v>
      </c>
      <c r="G196" s="77">
        <v>1452</v>
      </c>
      <c r="H196" s="77">
        <v>36</v>
      </c>
      <c r="I196" s="102" t="s">
        <v>553</v>
      </c>
      <c r="J196"/>
      <c r="K196"/>
    </row>
    <row r="197" spans="1:11" s="39" customFormat="1" ht="12.75">
      <c r="A197" s="73" t="s">
        <v>97</v>
      </c>
      <c r="B197" s="124" t="s">
        <v>14</v>
      </c>
      <c r="C197" s="129">
        <v>41114</v>
      </c>
      <c r="D197" s="75" t="s">
        <v>438</v>
      </c>
      <c r="E197" s="76" t="s">
        <v>463</v>
      </c>
      <c r="F197" s="76" t="s">
        <v>464</v>
      </c>
      <c r="G197" s="77">
        <v>1452</v>
      </c>
      <c r="H197" s="77">
        <v>145</v>
      </c>
      <c r="I197" s="102" t="s">
        <v>553</v>
      </c>
      <c r="J197"/>
      <c r="K197"/>
    </row>
    <row r="198" spans="1:11" s="39" customFormat="1" ht="12.75">
      <c r="A198" s="73" t="s">
        <v>97</v>
      </c>
      <c r="B198" s="124" t="s">
        <v>14</v>
      </c>
      <c r="C198" s="129">
        <v>41114</v>
      </c>
      <c r="D198" s="75" t="s">
        <v>433</v>
      </c>
      <c r="E198" s="76" t="s">
        <v>447</v>
      </c>
      <c r="F198" s="75" t="s">
        <v>435</v>
      </c>
      <c r="G198" s="77">
        <v>1452</v>
      </c>
      <c r="H198" s="77">
        <v>290</v>
      </c>
      <c r="I198" s="102" t="s">
        <v>553</v>
      </c>
      <c r="J198"/>
      <c r="K198"/>
    </row>
    <row r="199" spans="1:11" s="39" customFormat="1" ht="12.75">
      <c r="A199" s="73" t="s">
        <v>97</v>
      </c>
      <c r="B199" s="124" t="s">
        <v>14</v>
      </c>
      <c r="C199" s="129">
        <v>41114</v>
      </c>
      <c r="D199" s="75" t="s">
        <v>436</v>
      </c>
      <c r="E199" s="76" t="s">
        <v>503</v>
      </c>
      <c r="F199" s="76" t="s">
        <v>504</v>
      </c>
      <c r="G199" s="77">
        <v>2905</v>
      </c>
      <c r="H199" s="77">
        <v>87</v>
      </c>
      <c r="I199" s="78" t="s">
        <v>554</v>
      </c>
      <c r="J199"/>
      <c r="K199"/>
    </row>
    <row r="200" spans="1:11" s="39" customFormat="1" ht="12.75">
      <c r="A200" s="73" t="s">
        <v>97</v>
      </c>
      <c r="B200" s="124" t="s">
        <v>14</v>
      </c>
      <c r="C200" s="129">
        <v>41114</v>
      </c>
      <c r="D200" s="75" t="s">
        <v>430</v>
      </c>
      <c r="E200" s="76" t="s">
        <v>460</v>
      </c>
      <c r="F200" s="75" t="s">
        <v>435</v>
      </c>
      <c r="G200" s="77">
        <v>1452</v>
      </c>
      <c r="H200" s="77">
        <v>44</v>
      </c>
      <c r="I200" s="102" t="s">
        <v>553</v>
      </c>
      <c r="J200"/>
      <c r="K200"/>
    </row>
    <row r="201" spans="1:11" s="39" customFormat="1" ht="12.75">
      <c r="A201" s="73" t="s">
        <v>97</v>
      </c>
      <c r="B201" s="124" t="s">
        <v>14</v>
      </c>
      <c r="C201" s="129">
        <v>41114</v>
      </c>
      <c r="D201" s="75" t="s">
        <v>453</v>
      </c>
      <c r="E201" s="76" t="s">
        <v>527</v>
      </c>
      <c r="F201" s="75" t="s">
        <v>435</v>
      </c>
      <c r="G201" s="77">
        <v>726</v>
      </c>
      <c r="H201" s="77">
        <v>1888</v>
      </c>
      <c r="I201" s="102" t="s">
        <v>553</v>
      </c>
      <c r="J201"/>
      <c r="K201"/>
    </row>
    <row r="202" spans="1:11" s="39" customFormat="1" ht="12.75">
      <c r="A202" s="44" t="s">
        <v>97</v>
      </c>
      <c r="B202" s="40" t="s">
        <v>14</v>
      </c>
      <c r="C202" s="130">
        <v>41148</v>
      </c>
      <c r="D202" s="62" t="s">
        <v>436</v>
      </c>
      <c r="E202" s="63" t="s">
        <v>437</v>
      </c>
      <c r="F202" s="62" t="s">
        <v>435</v>
      </c>
      <c r="G202" s="64">
        <v>1433398</v>
      </c>
      <c r="H202" s="64">
        <v>717</v>
      </c>
      <c r="I202" s="103" t="s">
        <v>553</v>
      </c>
      <c r="J202"/>
      <c r="K202"/>
    </row>
    <row r="203" spans="1:11" s="39" customFormat="1" ht="12.75">
      <c r="A203" s="44" t="s">
        <v>97</v>
      </c>
      <c r="B203" s="40" t="s">
        <v>14</v>
      </c>
      <c r="C203" s="130">
        <v>41148</v>
      </c>
      <c r="D203" s="62" t="s">
        <v>433</v>
      </c>
      <c r="E203" s="63" t="s">
        <v>455</v>
      </c>
      <c r="F203" s="62" t="s">
        <v>435</v>
      </c>
      <c r="G203" s="64">
        <v>36307</v>
      </c>
      <c r="H203" s="64">
        <v>5083</v>
      </c>
      <c r="I203" s="103" t="s">
        <v>553</v>
      </c>
      <c r="J203"/>
      <c r="K203"/>
    </row>
    <row r="204" spans="1:11" s="39" customFormat="1" ht="12.75">
      <c r="A204" s="44" t="s">
        <v>97</v>
      </c>
      <c r="B204" s="40" t="s">
        <v>14</v>
      </c>
      <c r="C204" s="130">
        <v>41148</v>
      </c>
      <c r="D204" s="62" t="s">
        <v>436</v>
      </c>
      <c r="E204" s="63" t="s">
        <v>467</v>
      </c>
      <c r="F204" s="62" t="s">
        <v>435</v>
      </c>
      <c r="G204" s="64">
        <v>405912</v>
      </c>
      <c r="H204" s="64">
        <v>4059</v>
      </c>
      <c r="I204" s="69" t="s">
        <v>554</v>
      </c>
      <c r="J204"/>
      <c r="K204"/>
    </row>
    <row r="205" spans="1:11" s="39" customFormat="1" ht="12.75">
      <c r="A205" s="44" t="s">
        <v>97</v>
      </c>
      <c r="B205" s="40" t="s">
        <v>14</v>
      </c>
      <c r="C205" s="130">
        <v>41148</v>
      </c>
      <c r="D205" s="62" t="s">
        <v>436</v>
      </c>
      <c r="E205" s="63" t="s">
        <v>461</v>
      </c>
      <c r="F205" s="63" t="s">
        <v>462</v>
      </c>
      <c r="G205" s="64">
        <v>71162</v>
      </c>
      <c r="H205" s="64">
        <v>498</v>
      </c>
      <c r="I205" s="69" t="s">
        <v>554</v>
      </c>
      <c r="J205"/>
      <c r="K205"/>
    </row>
    <row r="206" spans="1:11" s="39" customFormat="1" ht="12.75">
      <c r="A206" s="44" t="s">
        <v>97</v>
      </c>
      <c r="B206" s="40" t="s">
        <v>14</v>
      </c>
      <c r="C206" s="130">
        <v>41148</v>
      </c>
      <c r="D206" s="62" t="s">
        <v>436</v>
      </c>
      <c r="E206" s="63" t="s">
        <v>456</v>
      </c>
      <c r="F206" s="63" t="s">
        <v>457</v>
      </c>
      <c r="G206" s="64">
        <v>66079</v>
      </c>
      <c r="H206" s="64">
        <v>4295</v>
      </c>
      <c r="I206" s="69" t="s">
        <v>554</v>
      </c>
      <c r="J206"/>
      <c r="K206"/>
    </row>
    <row r="207" spans="1:11" s="39" customFormat="1" ht="12.75">
      <c r="A207" s="44" t="s">
        <v>97</v>
      </c>
      <c r="B207" s="40" t="s">
        <v>14</v>
      </c>
      <c r="C207" s="130">
        <v>41148</v>
      </c>
      <c r="D207" s="62" t="s">
        <v>440</v>
      </c>
      <c r="E207" s="63" t="s">
        <v>448</v>
      </c>
      <c r="F207" s="62" t="s">
        <v>435</v>
      </c>
      <c r="G207" s="64">
        <v>9440</v>
      </c>
      <c r="H207" s="64">
        <v>566</v>
      </c>
      <c r="I207" s="103" t="s">
        <v>553</v>
      </c>
      <c r="J207"/>
      <c r="K207"/>
    </row>
    <row r="208" spans="1:11" s="39" customFormat="1" ht="12.75">
      <c r="A208" s="44" t="s">
        <v>97</v>
      </c>
      <c r="B208" s="40" t="s">
        <v>14</v>
      </c>
      <c r="C208" s="130">
        <v>41148</v>
      </c>
      <c r="D208" s="62" t="s">
        <v>436</v>
      </c>
      <c r="E208" s="63" t="s">
        <v>490</v>
      </c>
      <c r="F208" s="63" t="s">
        <v>491</v>
      </c>
      <c r="G208" s="64">
        <v>217842</v>
      </c>
      <c r="H208" s="64">
        <v>11</v>
      </c>
      <c r="I208" s="69" t="s">
        <v>554</v>
      </c>
      <c r="J208"/>
      <c r="K208"/>
    </row>
    <row r="209" spans="1:11" s="39" customFormat="1" ht="12.75">
      <c r="A209" s="44" t="s">
        <v>97</v>
      </c>
      <c r="B209" s="40" t="s">
        <v>14</v>
      </c>
      <c r="C209" s="130">
        <v>41148</v>
      </c>
      <c r="D209" s="62" t="s">
        <v>436</v>
      </c>
      <c r="E209" s="63" t="s">
        <v>465</v>
      </c>
      <c r="F209" s="63" t="s">
        <v>466</v>
      </c>
      <c r="G209" s="64">
        <v>47925</v>
      </c>
      <c r="H209" s="64">
        <v>48</v>
      </c>
      <c r="I209" s="103" t="s">
        <v>553</v>
      </c>
      <c r="J209"/>
      <c r="K209"/>
    </row>
    <row r="210" spans="1:11" s="39" customFormat="1" ht="12.75">
      <c r="A210" s="44" t="s">
        <v>97</v>
      </c>
      <c r="B210" s="40" t="s">
        <v>14</v>
      </c>
      <c r="C210" s="130">
        <v>41148</v>
      </c>
      <c r="D210" s="62" t="s">
        <v>436</v>
      </c>
      <c r="E210" s="63" t="s">
        <v>458</v>
      </c>
      <c r="F210" s="63" t="s">
        <v>459</v>
      </c>
      <c r="G210" s="64">
        <v>86411</v>
      </c>
      <c r="H210" s="64">
        <v>3024</v>
      </c>
      <c r="I210" s="69" t="s">
        <v>554</v>
      </c>
      <c r="J210"/>
      <c r="K210"/>
    </row>
    <row r="211" spans="1:11" s="39" customFormat="1" ht="12.75">
      <c r="A211" s="44" t="s">
        <v>97</v>
      </c>
      <c r="B211" s="40" t="s">
        <v>14</v>
      </c>
      <c r="C211" s="130">
        <v>41148</v>
      </c>
      <c r="D211" s="62" t="s">
        <v>430</v>
      </c>
      <c r="E211" s="63" t="s">
        <v>460</v>
      </c>
      <c r="F211" s="62" t="s">
        <v>435</v>
      </c>
      <c r="G211" s="64">
        <v>7261</v>
      </c>
      <c r="H211" s="64">
        <v>218</v>
      </c>
      <c r="I211" s="103" t="s">
        <v>553</v>
      </c>
      <c r="J211"/>
      <c r="K211"/>
    </row>
    <row r="212" spans="1:11" s="39" customFormat="1" ht="12.75">
      <c r="A212" s="44" t="s">
        <v>97</v>
      </c>
      <c r="B212" s="40" t="s">
        <v>14</v>
      </c>
      <c r="C212" s="130">
        <v>41148</v>
      </c>
      <c r="D212" s="62" t="s">
        <v>430</v>
      </c>
      <c r="E212" s="63" t="s">
        <v>480</v>
      </c>
      <c r="F212" s="63" t="s">
        <v>482</v>
      </c>
      <c r="G212" s="64">
        <v>2905</v>
      </c>
      <c r="H212" s="64">
        <v>87</v>
      </c>
      <c r="I212" s="103" t="s">
        <v>553</v>
      </c>
      <c r="J212"/>
      <c r="K212"/>
    </row>
    <row r="213" spans="1:11" s="39" customFormat="1" ht="12.75">
      <c r="A213" s="44" t="s">
        <v>97</v>
      </c>
      <c r="B213" s="40" t="s">
        <v>14</v>
      </c>
      <c r="C213" s="130">
        <v>41148</v>
      </c>
      <c r="D213" s="62" t="s">
        <v>453</v>
      </c>
      <c r="E213" s="63" t="s">
        <v>454</v>
      </c>
      <c r="F213" s="62" t="s">
        <v>435</v>
      </c>
      <c r="G213" s="64">
        <v>1452</v>
      </c>
      <c r="H213" s="64">
        <v>3340</v>
      </c>
      <c r="I213" s="103" t="s">
        <v>553</v>
      </c>
      <c r="J213"/>
      <c r="K213"/>
    </row>
    <row r="214" spans="1:11" s="39" customFormat="1" ht="12.75">
      <c r="A214" s="44" t="s">
        <v>97</v>
      </c>
      <c r="B214" s="40" t="s">
        <v>14</v>
      </c>
      <c r="C214" s="130">
        <v>41148</v>
      </c>
      <c r="D214" s="62" t="s">
        <v>438</v>
      </c>
      <c r="E214" s="63" t="s">
        <v>439</v>
      </c>
      <c r="F214" s="62" t="s">
        <v>435</v>
      </c>
      <c r="G214" s="64">
        <v>726</v>
      </c>
      <c r="H214" s="64">
        <v>944</v>
      </c>
      <c r="I214" s="103" t="s">
        <v>553</v>
      </c>
      <c r="J214"/>
      <c r="K214"/>
    </row>
    <row r="215" spans="1:11" s="39" customFormat="1" ht="12.75">
      <c r="A215" s="44" t="s">
        <v>97</v>
      </c>
      <c r="B215" s="40" t="s">
        <v>14</v>
      </c>
      <c r="C215" s="130">
        <v>41148</v>
      </c>
      <c r="D215" s="62" t="s">
        <v>433</v>
      </c>
      <c r="E215" s="63" t="s">
        <v>546</v>
      </c>
      <c r="F215" s="63" t="s">
        <v>547</v>
      </c>
      <c r="G215" s="64">
        <v>726</v>
      </c>
      <c r="H215" s="64">
        <v>7</v>
      </c>
      <c r="I215" s="103" t="s">
        <v>553</v>
      </c>
      <c r="J215"/>
      <c r="K215"/>
    </row>
    <row r="216" spans="1:11" s="39" customFormat="1" ht="12.75">
      <c r="A216" s="44" t="s">
        <v>97</v>
      </c>
      <c r="B216" s="40" t="s">
        <v>14</v>
      </c>
      <c r="C216" s="130">
        <v>41148</v>
      </c>
      <c r="D216" s="62" t="s">
        <v>430</v>
      </c>
      <c r="E216" s="63" t="s">
        <v>521</v>
      </c>
      <c r="F216" s="63" t="s">
        <v>522</v>
      </c>
      <c r="G216" s="64">
        <v>23236</v>
      </c>
      <c r="H216" s="64">
        <v>697</v>
      </c>
      <c r="I216" s="103" t="s">
        <v>553</v>
      </c>
      <c r="J216"/>
      <c r="K216"/>
    </row>
    <row r="217" spans="1:11" s="39" customFormat="1" ht="12.75">
      <c r="A217" s="44" t="s">
        <v>97</v>
      </c>
      <c r="B217" s="40" t="s">
        <v>14</v>
      </c>
      <c r="C217" s="130">
        <v>41148</v>
      </c>
      <c r="D217" s="62" t="s">
        <v>453</v>
      </c>
      <c r="E217" s="63" t="s">
        <v>527</v>
      </c>
      <c r="F217" s="62" t="s">
        <v>435</v>
      </c>
      <c r="G217" s="64">
        <v>726</v>
      </c>
      <c r="H217" s="64">
        <v>1888</v>
      </c>
      <c r="I217" s="103" t="s">
        <v>553</v>
      </c>
      <c r="J217"/>
      <c r="K217"/>
    </row>
    <row r="218" spans="1:11" s="39" customFormat="1" ht="12.75">
      <c r="A218" s="44" t="s">
        <v>97</v>
      </c>
      <c r="B218" s="40" t="s">
        <v>14</v>
      </c>
      <c r="C218" s="130">
        <v>41148</v>
      </c>
      <c r="D218" s="62" t="s">
        <v>438</v>
      </c>
      <c r="E218" s="63" t="s">
        <v>463</v>
      </c>
      <c r="F218" s="63" t="s">
        <v>464</v>
      </c>
      <c r="G218" s="64">
        <v>726</v>
      </c>
      <c r="H218" s="64">
        <v>73</v>
      </c>
      <c r="I218" s="103" t="s">
        <v>553</v>
      </c>
      <c r="J218"/>
      <c r="K218"/>
    </row>
    <row r="219" spans="1:11" s="39" customFormat="1" ht="12.75">
      <c r="A219" s="44" t="s">
        <v>97</v>
      </c>
      <c r="B219" s="40" t="s">
        <v>14</v>
      </c>
      <c r="C219" s="130">
        <v>41148</v>
      </c>
      <c r="D219" s="62" t="s">
        <v>433</v>
      </c>
      <c r="E219" s="63" t="s">
        <v>447</v>
      </c>
      <c r="F219" s="62" t="s">
        <v>435</v>
      </c>
      <c r="G219" s="64">
        <v>726</v>
      </c>
      <c r="H219" s="64">
        <v>145</v>
      </c>
      <c r="I219" s="103" t="s">
        <v>553</v>
      </c>
      <c r="J219"/>
      <c r="K219"/>
    </row>
    <row r="220" spans="1:11" s="39" customFormat="1" ht="12.75">
      <c r="A220" s="44" t="s">
        <v>97</v>
      </c>
      <c r="B220" s="40" t="s">
        <v>14</v>
      </c>
      <c r="C220" s="130">
        <v>41148</v>
      </c>
      <c r="D220" s="62" t="s">
        <v>430</v>
      </c>
      <c r="E220" s="63" t="s">
        <v>449</v>
      </c>
      <c r="F220" s="63" t="s">
        <v>450</v>
      </c>
      <c r="G220" s="64">
        <v>2905</v>
      </c>
      <c r="H220" s="64">
        <v>145</v>
      </c>
      <c r="I220" s="103" t="s">
        <v>553</v>
      </c>
      <c r="J220"/>
      <c r="K220"/>
    </row>
    <row r="221" spans="1:11" s="39" customFormat="1" ht="12.75">
      <c r="A221" s="44" t="s">
        <v>97</v>
      </c>
      <c r="B221" s="40" t="s">
        <v>14</v>
      </c>
      <c r="C221" s="130">
        <v>41148</v>
      </c>
      <c r="D221" s="62" t="s">
        <v>430</v>
      </c>
      <c r="E221" s="63" t="s">
        <v>480</v>
      </c>
      <c r="F221" s="63" t="s">
        <v>481</v>
      </c>
      <c r="G221" s="64">
        <v>726</v>
      </c>
      <c r="H221" s="64">
        <v>29</v>
      </c>
      <c r="I221" s="103" t="s">
        <v>553</v>
      </c>
      <c r="J221"/>
      <c r="K221"/>
    </row>
    <row r="222" spans="1:11" s="39" customFormat="1" ht="12.75">
      <c r="A222" s="73" t="s">
        <v>98</v>
      </c>
      <c r="B222" s="125" t="s">
        <v>20</v>
      </c>
      <c r="C222" s="129">
        <v>41107</v>
      </c>
      <c r="D222" s="75" t="s">
        <v>436</v>
      </c>
      <c r="E222" s="76" t="s">
        <v>467</v>
      </c>
      <c r="F222" s="75" t="s">
        <v>435</v>
      </c>
      <c r="G222" s="77">
        <v>648079</v>
      </c>
      <c r="H222" s="77">
        <v>6481</v>
      </c>
      <c r="I222" s="78" t="s">
        <v>554</v>
      </c>
      <c r="J222"/>
      <c r="K222"/>
    </row>
    <row r="223" spans="1:11" s="39" customFormat="1" ht="12.75">
      <c r="A223" s="73" t="s">
        <v>98</v>
      </c>
      <c r="B223" s="125" t="s">
        <v>20</v>
      </c>
      <c r="C223" s="129">
        <v>41107</v>
      </c>
      <c r="D223" s="75" t="s">
        <v>436</v>
      </c>
      <c r="E223" s="76" t="s">
        <v>437</v>
      </c>
      <c r="F223" s="75" t="s">
        <v>435</v>
      </c>
      <c r="G223" s="77">
        <v>415352</v>
      </c>
      <c r="H223" s="77">
        <v>208</v>
      </c>
      <c r="I223" s="102" t="s">
        <v>553</v>
      </c>
      <c r="J223"/>
      <c r="K223"/>
    </row>
    <row r="224" spans="1:11" s="39" customFormat="1" ht="12.75">
      <c r="A224" s="73" t="s">
        <v>98</v>
      </c>
      <c r="B224" s="125" t="s">
        <v>20</v>
      </c>
      <c r="C224" s="129">
        <v>41107</v>
      </c>
      <c r="D224" s="75" t="s">
        <v>433</v>
      </c>
      <c r="E224" s="76" t="s">
        <v>455</v>
      </c>
      <c r="F224" s="75" t="s">
        <v>435</v>
      </c>
      <c r="G224" s="77">
        <v>6172</v>
      </c>
      <c r="H224" s="77">
        <v>864</v>
      </c>
      <c r="I224" s="102" t="s">
        <v>553</v>
      </c>
      <c r="J224"/>
      <c r="K224"/>
    </row>
    <row r="225" spans="1:11" s="39" customFormat="1" ht="12.75">
      <c r="A225" s="73" t="s">
        <v>98</v>
      </c>
      <c r="B225" s="125" t="s">
        <v>20</v>
      </c>
      <c r="C225" s="129">
        <v>41107</v>
      </c>
      <c r="D225" s="75" t="s">
        <v>440</v>
      </c>
      <c r="E225" s="76" t="s">
        <v>448</v>
      </c>
      <c r="F225" s="75" t="s">
        <v>435</v>
      </c>
      <c r="G225" s="77">
        <v>5083</v>
      </c>
      <c r="H225" s="77">
        <v>305</v>
      </c>
      <c r="I225" s="102" t="s">
        <v>553</v>
      </c>
      <c r="J225"/>
      <c r="K225"/>
    </row>
    <row r="226" spans="1:11" s="39" customFormat="1" ht="12.75">
      <c r="A226" s="73" t="s">
        <v>98</v>
      </c>
      <c r="B226" s="125" t="s">
        <v>20</v>
      </c>
      <c r="C226" s="129">
        <v>41107</v>
      </c>
      <c r="D226" s="75" t="s">
        <v>436</v>
      </c>
      <c r="E226" s="76" t="s">
        <v>490</v>
      </c>
      <c r="F226" s="76" t="s">
        <v>491</v>
      </c>
      <c r="G226" s="77">
        <v>121991</v>
      </c>
      <c r="H226" s="77">
        <v>6</v>
      </c>
      <c r="I226" s="78" t="s">
        <v>554</v>
      </c>
      <c r="J226"/>
      <c r="K226"/>
    </row>
    <row r="227" spans="1:11" s="39" customFormat="1" ht="12.75">
      <c r="A227" s="73" t="s">
        <v>98</v>
      </c>
      <c r="B227" s="125" t="s">
        <v>20</v>
      </c>
      <c r="C227" s="129">
        <v>41107</v>
      </c>
      <c r="D227" s="75" t="s">
        <v>436</v>
      </c>
      <c r="E227" s="76" t="s">
        <v>493</v>
      </c>
      <c r="F227" s="76" t="s">
        <v>494</v>
      </c>
      <c r="G227" s="77">
        <v>44294</v>
      </c>
      <c r="H227" s="77">
        <v>89</v>
      </c>
      <c r="I227" s="102" t="s">
        <v>553</v>
      </c>
      <c r="J227"/>
      <c r="K227"/>
    </row>
    <row r="228" spans="1:11" s="39" customFormat="1" ht="12.75">
      <c r="A228" s="73" t="s">
        <v>98</v>
      </c>
      <c r="B228" s="125" t="s">
        <v>20</v>
      </c>
      <c r="C228" s="129">
        <v>41107</v>
      </c>
      <c r="D228" s="75" t="s">
        <v>430</v>
      </c>
      <c r="E228" s="76" t="s">
        <v>431</v>
      </c>
      <c r="F228" s="76" t="s">
        <v>432</v>
      </c>
      <c r="G228" s="77">
        <v>2541</v>
      </c>
      <c r="H228" s="77">
        <v>76</v>
      </c>
      <c r="I228" s="102" t="s">
        <v>553</v>
      </c>
      <c r="J228"/>
      <c r="K228"/>
    </row>
    <row r="229" spans="1:11" s="39" customFormat="1" ht="12.75">
      <c r="A229" s="73" t="s">
        <v>98</v>
      </c>
      <c r="B229" s="125" t="s">
        <v>20</v>
      </c>
      <c r="C229" s="129">
        <v>41107</v>
      </c>
      <c r="D229" s="75" t="s">
        <v>430</v>
      </c>
      <c r="E229" s="76" t="s">
        <v>460</v>
      </c>
      <c r="F229" s="75" t="s">
        <v>435</v>
      </c>
      <c r="G229" s="77">
        <v>9803</v>
      </c>
      <c r="H229" s="77">
        <v>294</v>
      </c>
      <c r="I229" s="102" t="s">
        <v>553</v>
      </c>
      <c r="J229"/>
      <c r="K229"/>
    </row>
    <row r="230" spans="1:11" s="39" customFormat="1" ht="12.75">
      <c r="A230" s="73" t="s">
        <v>98</v>
      </c>
      <c r="B230" s="125" t="s">
        <v>20</v>
      </c>
      <c r="C230" s="129">
        <v>41107</v>
      </c>
      <c r="D230" s="75" t="s">
        <v>436</v>
      </c>
      <c r="E230" s="76" t="s">
        <v>461</v>
      </c>
      <c r="F230" s="76" t="s">
        <v>462</v>
      </c>
      <c r="G230" s="77">
        <v>12707</v>
      </c>
      <c r="H230" s="77">
        <v>89</v>
      </c>
      <c r="I230" s="78" t="s">
        <v>554</v>
      </c>
      <c r="J230"/>
      <c r="K230"/>
    </row>
    <row r="231" spans="1:11" s="39" customFormat="1" ht="12.75">
      <c r="A231" s="73" t="s">
        <v>98</v>
      </c>
      <c r="B231" s="125" t="s">
        <v>20</v>
      </c>
      <c r="C231" s="129">
        <v>41107</v>
      </c>
      <c r="D231" s="75" t="s">
        <v>433</v>
      </c>
      <c r="E231" s="76" t="s">
        <v>495</v>
      </c>
      <c r="F231" s="76" t="s">
        <v>496</v>
      </c>
      <c r="G231" s="77">
        <v>1089</v>
      </c>
      <c r="H231" s="77">
        <v>27</v>
      </c>
      <c r="I231" s="102" t="s">
        <v>553</v>
      </c>
      <c r="J231"/>
      <c r="K231"/>
    </row>
    <row r="232" spans="1:11" s="39" customFormat="1" ht="12.75">
      <c r="A232" s="73" t="s">
        <v>98</v>
      </c>
      <c r="B232" s="125" t="s">
        <v>20</v>
      </c>
      <c r="C232" s="129">
        <v>41107</v>
      </c>
      <c r="D232" s="75" t="s">
        <v>440</v>
      </c>
      <c r="E232" s="76" t="s">
        <v>497</v>
      </c>
      <c r="F232" s="76" t="s">
        <v>498</v>
      </c>
      <c r="G232" s="77">
        <v>726</v>
      </c>
      <c r="H232" s="77">
        <v>7</v>
      </c>
      <c r="I232" s="102" t="s">
        <v>553</v>
      </c>
      <c r="J232"/>
      <c r="K232"/>
    </row>
    <row r="233" spans="1:11" s="39" customFormat="1" ht="12.75">
      <c r="A233" s="73" t="s">
        <v>98</v>
      </c>
      <c r="B233" s="125" t="s">
        <v>20</v>
      </c>
      <c r="C233" s="129">
        <v>41107</v>
      </c>
      <c r="D233" s="75" t="s">
        <v>433</v>
      </c>
      <c r="E233" s="76" t="s">
        <v>434</v>
      </c>
      <c r="F233" s="75" t="s">
        <v>435</v>
      </c>
      <c r="G233" s="77">
        <v>726</v>
      </c>
      <c r="H233" s="77">
        <v>145</v>
      </c>
      <c r="I233" s="102" t="s">
        <v>553</v>
      </c>
      <c r="J233"/>
      <c r="K233"/>
    </row>
    <row r="234" spans="1:11" s="39" customFormat="1" ht="12.75">
      <c r="A234" s="73" t="s">
        <v>98</v>
      </c>
      <c r="B234" s="125" t="s">
        <v>20</v>
      </c>
      <c r="C234" s="129">
        <v>41107</v>
      </c>
      <c r="D234" s="75" t="s">
        <v>438</v>
      </c>
      <c r="E234" s="76" t="s">
        <v>463</v>
      </c>
      <c r="F234" s="76" t="s">
        <v>464</v>
      </c>
      <c r="G234" s="77">
        <v>363</v>
      </c>
      <c r="H234" s="77">
        <v>36</v>
      </c>
      <c r="I234" s="102" t="s">
        <v>553</v>
      </c>
      <c r="J234"/>
      <c r="K234"/>
    </row>
    <row r="235" spans="1:11" s="39" customFormat="1" ht="12.75">
      <c r="A235" s="73" t="s">
        <v>98</v>
      </c>
      <c r="B235" s="125" t="s">
        <v>20</v>
      </c>
      <c r="C235" s="129">
        <v>41107</v>
      </c>
      <c r="D235" s="75" t="s">
        <v>475</v>
      </c>
      <c r="E235" s="76" t="s">
        <v>499</v>
      </c>
      <c r="F235" s="76" t="s">
        <v>500</v>
      </c>
      <c r="G235" s="77">
        <v>363</v>
      </c>
      <c r="H235" s="77">
        <v>218</v>
      </c>
      <c r="I235" s="102" t="s">
        <v>553</v>
      </c>
      <c r="J235"/>
      <c r="K235"/>
    </row>
    <row r="236" spans="1:11" s="39" customFormat="1" ht="12.75">
      <c r="A236" s="73" t="s">
        <v>98</v>
      </c>
      <c r="B236" s="125" t="s">
        <v>20</v>
      </c>
      <c r="C236" s="129">
        <v>41107</v>
      </c>
      <c r="D236" s="75" t="s">
        <v>470</v>
      </c>
      <c r="E236" s="76" t="s">
        <v>492</v>
      </c>
      <c r="F236" s="75" t="s">
        <v>435</v>
      </c>
      <c r="G236" s="77">
        <v>363</v>
      </c>
      <c r="H236" s="77">
        <v>9</v>
      </c>
      <c r="I236" s="102" t="s">
        <v>553</v>
      </c>
      <c r="J236" s="72"/>
      <c r="K236"/>
    </row>
    <row r="237" spans="1:11" s="39" customFormat="1" ht="12.75">
      <c r="A237" s="73" t="s">
        <v>98</v>
      </c>
      <c r="B237" s="125" t="s">
        <v>20</v>
      </c>
      <c r="C237" s="129">
        <v>41107</v>
      </c>
      <c r="D237" s="75" t="s">
        <v>430</v>
      </c>
      <c r="E237" s="76" t="s">
        <v>449</v>
      </c>
      <c r="F237" s="76" t="s">
        <v>450</v>
      </c>
      <c r="G237" s="77">
        <v>726</v>
      </c>
      <c r="H237" s="77">
        <v>36</v>
      </c>
      <c r="I237" s="102" t="s">
        <v>553</v>
      </c>
      <c r="J237" s="72"/>
      <c r="K237"/>
    </row>
    <row r="238" spans="1:11" s="39" customFormat="1" ht="12.75">
      <c r="A238" s="73" t="s">
        <v>98</v>
      </c>
      <c r="B238" s="125" t="s">
        <v>20</v>
      </c>
      <c r="C238" s="129">
        <v>41107</v>
      </c>
      <c r="D238" s="75" t="s">
        <v>438</v>
      </c>
      <c r="E238" s="76" t="s">
        <v>501</v>
      </c>
      <c r="F238" s="76" t="s">
        <v>502</v>
      </c>
      <c r="G238" s="77">
        <v>363</v>
      </c>
      <c r="H238" s="77">
        <v>73</v>
      </c>
      <c r="I238" s="102" t="s">
        <v>553</v>
      </c>
      <c r="J238" s="72"/>
      <c r="K238"/>
    </row>
    <row r="239" spans="1:11" s="39" customFormat="1" ht="12.75">
      <c r="A239" s="44" t="s">
        <v>98</v>
      </c>
      <c r="B239" s="58" t="s">
        <v>20</v>
      </c>
      <c r="C239" s="130">
        <v>41148</v>
      </c>
      <c r="D239" s="62" t="s">
        <v>436</v>
      </c>
      <c r="E239" s="63" t="s">
        <v>437</v>
      </c>
      <c r="F239" s="62" t="s">
        <v>435</v>
      </c>
      <c r="G239" s="64">
        <v>982708</v>
      </c>
      <c r="H239" s="64">
        <v>491</v>
      </c>
      <c r="I239" s="103" t="s">
        <v>553</v>
      </c>
      <c r="J239"/>
      <c r="K239"/>
    </row>
    <row r="240" spans="1:11" s="39" customFormat="1" ht="12.75">
      <c r="A240" s="44" t="s">
        <v>98</v>
      </c>
      <c r="B240" s="58" t="s">
        <v>20</v>
      </c>
      <c r="C240" s="130">
        <v>41148</v>
      </c>
      <c r="D240" s="62" t="s">
        <v>433</v>
      </c>
      <c r="E240" s="63" t="s">
        <v>455</v>
      </c>
      <c r="F240" s="62" t="s">
        <v>435</v>
      </c>
      <c r="G240" s="64">
        <v>17427</v>
      </c>
      <c r="H240" s="64">
        <v>2440</v>
      </c>
      <c r="I240" s="103" t="s">
        <v>553</v>
      </c>
      <c r="J240"/>
      <c r="K240"/>
    </row>
    <row r="241" spans="1:11" s="39" customFormat="1" ht="12.75">
      <c r="A241" s="44" t="s">
        <v>98</v>
      </c>
      <c r="B241" s="58" t="s">
        <v>20</v>
      </c>
      <c r="C241" s="130">
        <v>41148</v>
      </c>
      <c r="D241" s="62" t="s">
        <v>436</v>
      </c>
      <c r="E241" s="63" t="s">
        <v>467</v>
      </c>
      <c r="F241" s="62" t="s">
        <v>435</v>
      </c>
      <c r="G241" s="64">
        <v>58091</v>
      </c>
      <c r="H241" s="64">
        <v>581</v>
      </c>
      <c r="I241" s="69" t="s">
        <v>554</v>
      </c>
      <c r="J241"/>
      <c r="K241"/>
    </row>
    <row r="242" spans="1:11" s="39" customFormat="1" ht="12.75">
      <c r="A242" s="44" t="s">
        <v>98</v>
      </c>
      <c r="B242" s="58" t="s">
        <v>20</v>
      </c>
      <c r="C242" s="130">
        <v>41148</v>
      </c>
      <c r="D242" s="62" t="s">
        <v>440</v>
      </c>
      <c r="E242" s="63" t="s">
        <v>448</v>
      </c>
      <c r="F242" s="62" t="s">
        <v>435</v>
      </c>
      <c r="G242" s="64">
        <v>6777</v>
      </c>
      <c r="H242" s="64">
        <v>407</v>
      </c>
      <c r="I242" s="103" t="s">
        <v>553</v>
      </c>
      <c r="J242"/>
      <c r="K242"/>
    </row>
    <row r="243" spans="1:11" s="39" customFormat="1" ht="12.75">
      <c r="A243" s="44" t="s">
        <v>98</v>
      </c>
      <c r="B243" s="58" t="s">
        <v>20</v>
      </c>
      <c r="C243" s="130">
        <v>41148</v>
      </c>
      <c r="D243" s="62" t="s">
        <v>436</v>
      </c>
      <c r="E243" s="63" t="s">
        <v>490</v>
      </c>
      <c r="F243" s="63" t="s">
        <v>491</v>
      </c>
      <c r="G243" s="64">
        <v>237205</v>
      </c>
      <c r="H243" s="64">
        <v>12</v>
      </c>
      <c r="I243" s="69" t="s">
        <v>554</v>
      </c>
      <c r="J243"/>
      <c r="K243"/>
    </row>
    <row r="244" spans="1:11" s="39" customFormat="1" ht="12.75">
      <c r="A244" s="44" t="s">
        <v>98</v>
      </c>
      <c r="B244" s="58" t="s">
        <v>20</v>
      </c>
      <c r="C244" s="130">
        <v>41148</v>
      </c>
      <c r="D244" s="62" t="s">
        <v>433</v>
      </c>
      <c r="E244" s="63" t="s">
        <v>434</v>
      </c>
      <c r="F244" s="62" t="s">
        <v>435</v>
      </c>
      <c r="G244" s="64">
        <v>2420</v>
      </c>
      <c r="H244" s="64">
        <v>484</v>
      </c>
      <c r="I244" s="103" t="s">
        <v>553</v>
      </c>
      <c r="J244"/>
      <c r="K244"/>
    </row>
    <row r="245" spans="1:11" s="39" customFormat="1" ht="12.75">
      <c r="A245" s="44" t="s">
        <v>98</v>
      </c>
      <c r="B245" s="58" t="s">
        <v>20</v>
      </c>
      <c r="C245" s="130">
        <v>41148</v>
      </c>
      <c r="D245" s="62" t="s">
        <v>433</v>
      </c>
      <c r="E245" s="63" t="s">
        <v>495</v>
      </c>
      <c r="F245" s="63" t="s">
        <v>496</v>
      </c>
      <c r="G245" s="64">
        <v>1936</v>
      </c>
      <c r="H245" s="64">
        <v>48</v>
      </c>
      <c r="I245" s="103" t="s">
        <v>553</v>
      </c>
      <c r="J245"/>
      <c r="K245"/>
    </row>
    <row r="246" spans="1:11" s="39" customFormat="1" ht="12.75">
      <c r="A246" s="44" t="s">
        <v>98</v>
      </c>
      <c r="B246" s="58" t="s">
        <v>20</v>
      </c>
      <c r="C246" s="130">
        <v>41148</v>
      </c>
      <c r="D246" s="62" t="s">
        <v>438</v>
      </c>
      <c r="E246" s="63" t="s">
        <v>463</v>
      </c>
      <c r="F246" s="63" t="s">
        <v>464</v>
      </c>
      <c r="G246" s="64">
        <v>1452</v>
      </c>
      <c r="H246" s="64">
        <v>145</v>
      </c>
      <c r="I246" s="103" t="s">
        <v>553</v>
      </c>
      <c r="J246"/>
      <c r="K246"/>
    </row>
    <row r="247" spans="1:11" s="39" customFormat="1" ht="12.75">
      <c r="A247" s="44" t="s">
        <v>98</v>
      </c>
      <c r="B247" s="58" t="s">
        <v>20</v>
      </c>
      <c r="C247" s="130">
        <v>41148</v>
      </c>
      <c r="D247" s="62" t="s">
        <v>430</v>
      </c>
      <c r="E247" s="63" t="s">
        <v>449</v>
      </c>
      <c r="F247" s="63" t="s">
        <v>450</v>
      </c>
      <c r="G247" s="64">
        <v>4841</v>
      </c>
      <c r="H247" s="64">
        <v>242</v>
      </c>
      <c r="I247" s="103" t="s">
        <v>553</v>
      </c>
      <c r="J247"/>
      <c r="K247"/>
    </row>
    <row r="248" spans="1:11" s="39" customFormat="1" ht="12.75">
      <c r="A248" s="44" t="s">
        <v>98</v>
      </c>
      <c r="B248" s="58" t="s">
        <v>20</v>
      </c>
      <c r="C248" s="130">
        <v>41148</v>
      </c>
      <c r="D248" s="62" t="s">
        <v>430</v>
      </c>
      <c r="E248" s="63" t="s">
        <v>460</v>
      </c>
      <c r="F248" s="62" t="s">
        <v>435</v>
      </c>
      <c r="G248" s="64">
        <v>4841</v>
      </c>
      <c r="H248" s="64">
        <v>145</v>
      </c>
      <c r="I248" s="103" t="s">
        <v>553</v>
      </c>
      <c r="J248"/>
      <c r="K248"/>
    </row>
    <row r="249" spans="1:11" s="39" customFormat="1" ht="12.75">
      <c r="A249" s="44" t="s">
        <v>98</v>
      </c>
      <c r="B249" s="58" t="s">
        <v>20</v>
      </c>
      <c r="C249" s="130">
        <v>41148</v>
      </c>
      <c r="D249" s="62" t="s">
        <v>436</v>
      </c>
      <c r="E249" s="63" t="s">
        <v>456</v>
      </c>
      <c r="F249" s="63" t="s">
        <v>457</v>
      </c>
      <c r="G249" s="64">
        <v>4357</v>
      </c>
      <c r="H249" s="64">
        <v>283</v>
      </c>
      <c r="I249" s="69" t="s">
        <v>554</v>
      </c>
      <c r="J249" s="72"/>
      <c r="K249"/>
    </row>
    <row r="250" spans="1:11" s="39" customFormat="1" ht="12.75">
      <c r="A250" s="44" t="s">
        <v>98</v>
      </c>
      <c r="B250" s="58" t="s">
        <v>20</v>
      </c>
      <c r="C250" s="130">
        <v>41148</v>
      </c>
      <c r="D250" s="62" t="s">
        <v>436</v>
      </c>
      <c r="E250" s="63" t="s">
        <v>461</v>
      </c>
      <c r="F250" s="63" t="s">
        <v>462</v>
      </c>
      <c r="G250" s="64">
        <v>3389</v>
      </c>
      <c r="H250" s="64">
        <v>24</v>
      </c>
      <c r="I250" s="69" t="s">
        <v>554</v>
      </c>
      <c r="J250"/>
      <c r="K250"/>
    </row>
    <row r="251" spans="1:11" s="39" customFormat="1" ht="12.75">
      <c r="A251" s="44" t="s">
        <v>98</v>
      </c>
      <c r="B251" s="58" t="s">
        <v>20</v>
      </c>
      <c r="C251" s="130">
        <v>41148</v>
      </c>
      <c r="D251" s="62" t="s">
        <v>475</v>
      </c>
      <c r="E251" s="63" t="s">
        <v>486</v>
      </c>
      <c r="F251" s="63" t="s">
        <v>487</v>
      </c>
      <c r="G251" s="64">
        <v>484</v>
      </c>
      <c r="H251" s="64">
        <v>116</v>
      </c>
      <c r="I251" s="103" t="s">
        <v>553</v>
      </c>
      <c r="J251"/>
      <c r="K251"/>
    </row>
    <row r="252" spans="1:11" s="39" customFormat="1" ht="12.75">
      <c r="A252" s="44" t="s">
        <v>98</v>
      </c>
      <c r="B252" s="58" t="s">
        <v>20</v>
      </c>
      <c r="C252" s="130">
        <v>41148</v>
      </c>
      <c r="D252" s="62" t="s">
        <v>475</v>
      </c>
      <c r="E252" s="63" t="s">
        <v>507</v>
      </c>
      <c r="F252" s="63" t="s">
        <v>508</v>
      </c>
      <c r="G252" s="64">
        <v>484</v>
      </c>
      <c r="H252" s="64">
        <v>334</v>
      </c>
      <c r="I252" s="103" t="s">
        <v>553</v>
      </c>
      <c r="J252"/>
      <c r="K252"/>
    </row>
    <row r="253" spans="1:11" s="39" customFormat="1" ht="12.75">
      <c r="A253" s="73" t="s">
        <v>99</v>
      </c>
      <c r="B253" s="125" t="s">
        <v>42</v>
      </c>
      <c r="C253" s="129">
        <v>41107</v>
      </c>
      <c r="D253" s="75" t="s">
        <v>436</v>
      </c>
      <c r="E253" s="76" t="s">
        <v>467</v>
      </c>
      <c r="F253" s="75" t="s">
        <v>435</v>
      </c>
      <c r="G253" s="77">
        <v>461824</v>
      </c>
      <c r="H253" s="77">
        <v>4618</v>
      </c>
      <c r="I253" s="78" t="s">
        <v>554</v>
      </c>
      <c r="J253"/>
      <c r="K253"/>
    </row>
    <row r="254" spans="1:11" s="39" customFormat="1" ht="12.75">
      <c r="A254" s="73" t="s">
        <v>99</v>
      </c>
      <c r="B254" s="125" t="s">
        <v>42</v>
      </c>
      <c r="C254" s="129">
        <v>41107</v>
      </c>
      <c r="D254" s="75" t="s">
        <v>436</v>
      </c>
      <c r="E254" s="76" t="s">
        <v>437</v>
      </c>
      <c r="F254" s="75" t="s">
        <v>435</v>
      </c>
      <c r="G254" s="77">
        <v>185529</v>
      </c>
      <c r="H254" s="77">
        <v>93</v>
      </c>
      <c r="I254" s="102" t="s">
        <v>553</v>
      </c>
      <c r="J254"/>
      <c r="K254"/>
    </row>
    <row r="255" spans="1:11" s="39" customFormat="1" ht="12.75">
      <c r="A255" s="73" t="s">
        <v>99</v>
      </c>
      <c r="B255" s="125" t="s">
        <v>42</v>
      </c>
      <c r="C255" s="129">
        <v>41107</v>
      </c>
      <c r="D255" s="75" t="s">
        <v>440</v>
      </c>
      <c r="E255" s="76" t="s">
        <v>448</v>
      </c>
      <c r="F255" s="75" t="s">
        <v>435</v>
      </c>
      <c r="G255" s="77">
        <v>5446</v>
      </c>
      <c r="H255" s="77">
        <v>327</v>
      </c>
      <c r="I255" s="102" t="s">
        <v>553</v>
      </c>
      <c r="J255"/>
      <c r="K255"/>
    </row>
    <row r="256" spans="1:11" s="39" customFormat="1" ht="12.75">
      <c r="A256" s="73" t="s">
        <v>99</v>
      </c>
      <c r="B256" s="125" t="s">
        <v>42</v>
      </c>
      <c r="C256" s="129">
        <v>41107</v>
      </c>
      <c r="D256" s="75" t="s">
        <v>436</v>
      </c>
      <c r="E256" s="76" t="s">
        <v>490</v>
      </c>
      <c r="F256" s="76" t="s">
        <v>491</v>
      </c>
      <c r="G256" s="77">
        <v>111825</v>
      </c>
      <c r="H256" s="77">
        <v>6</v>
      </c>
      <c r="I256" s="78" t="s">
        <v>554</v>
      </c>
      <c r="J256"/>
      <c r="K256"/>
    </row>
    <row r="257" spans="1:11" s="39" customFormat="1" ht="12.75">
      <c r="A257" s="73" t="s">
        <v>99</v>
      </c>
      <c r="B257" s="125" t="s">
        <v>42</v>
      </c>
      <c r="C257" s="129">
        <v>41107</v>
      </c>
      <c r="D257" s="75" t="s">
        <v>436</v>
      </c>
      <c r="E257" s="76" t="s">
        <v>461</v>
      </c>
      <c r="F257" s="76" t="s">
        <v>462</v>
      </c>
      <c r="G257" s="77">
        <v>35581</v>
      </c>
      <c r="H257" s="77">
        <v>249</v>
      </c>
      <c r="I257" s="78" t="s">
        <v>554</v>
      </c>
      <c r="J257"/>
      <c r="K257"/>
    </row>
    <row r="258" spans="1:11" s="39" customFormat="1" ht="12.75">
      <c r="A258" s="73" t="s">
        <v>99</v>
      </c>
      <c r="B258" s="125" t="s">
        <v>42</v>
      </c>
      <c r="C258" s="129">
        <v>41107</v>
      </c>
      <c r="D258" s="75" t="s">
        <v>433</v>
      </c>
      <c r="E258" s="76" t="s">
        <v>455</v>
      </c>
      <c r="F258" s="75" t="s">
        <v>435</v>
      </c>
      <c r="G258" s="77">
        <v>2905</v>
      </c>
      <c r="H258" s="77">
        <v>407</v>
      </c>
      <c r="I258" s="102" t="s">
        <v>553</v>
      </c>
      <c r="J258"/>
      <c r="K258"/>
    </row>
    <row r="259" spans="1:11" s="39" customFormat="1" ht="12.75">
      <c r="A259" s="73" t="s">
        <v>99</v>
      </c>
      <c r="B259" s="125" t="s">
        <v>42</v>
      </c>
      <c r="C259" s="129">
        <v>41107</v>
      </c>
      <c r="D259" s="75" t="s">
        <v>470</v>
      </c>
      <c r="E259" s="76" t="s">
        <v>471</v>
      </c>
      <c r="F259" s="75" t="s">
        <v>435</v>
      </c>
      <c r="G259" s="77">
        <v>2541</v>
      </c>
      <c r="H259" s="77">
        <v>1329</v>
      </c>
      <c r="I259" s="102" t="s">
        <v>553</v>
      </c>
      <c r="J259"/>
      <c r="K259"/>
    </row>
    <row r="260" spans="1:11" s="39" customFormat="1" ht="12.75">
      <c r="A260" s="73" t="s">
        <v>99</v>
      </c>
      <c r="B260" s="125" t="s">
        <v>42</v>
      </c>
      <c r="C260" s="129">
        <v>41107</v>
      </c>
      <c r="D260" s="75" t="s">
        <v>430</v>
      </c>
      <c r="E260" s="76" t="s">
        <v>460</v>
      </c>
      <c r="F260" s="75" t="s">
        <v>435</v>
      </c>
      <c r="G260" s="77">
        <v>3994</v>
      </c>
      <c r="H260" s="77">
        <v>120</v>
      </c>
      <c r="I260" s="102" t="s">
        <v>553</v>
      </c>
      <c r="J260"/>
      <c r="K260"/>
    </row>
    <row r="261" spans="1:11" s="39" customFormat="1" ht="12.75">
      <c r="A261" s="73" t="s">
        <v>99</v>
      </c>
      <c r="B261" s="125" t="s">
        <v>42</v>
      </c>
      <c r="C261" s="129">
        <v>41107</v>
      </c>
      <c r="D261" s="75" t="s">
        <v>438</v>
      </c>
      <c r="E261" s="76" t="s">
        <v>463</v>
      </c>
      <c r="F261" s="76" t="s">
        <v>464</v>
      </c>
      <c r="G261" s="77">
        <v>1452</v>
      </c>
      <c r="H261" s="77">
        <v>145</v>
      </c>
      <c r="I261" s="102" t="s">
        <v>553</v>
      </c>
      <c r="J261"/>
      <c r="K261"/>
    </row>
    <row r="262" spans="1:11" s="39" customFormat="1" ht="12.75">
      <c r="A262" s="73" t="s">
        <v>99</v>
      </c>
      <c r="B262" s="125" t="s">
        <v>42</v>
      </c>
      <c r="C262" s="129">
        <v>41107</v>
      </c>
      <c r="D262" s="75" t="s">
        <v>433</v>
      </c>
      <c r="E262" s="76" t="s">
        <v>477</v>
      </c>
      <c r="F262" s="76" t="s">
        <v>478</v>
      </c>
      <c r="G262" s="77">
        <v>1452</v>
      </c>
      <c r="H262" s="77">
        <v>102</v>
      </c>
      <c r="I262" s="102" t="s">
        <v>553</v>
      </c>
      <c r="J262"/>
      <c r="K262"/>
    </row>
    <row r="263" spans="1:11" s="39" customFormat="1" ht="12.75">
      <c r="A263" s="73" t="s">
        <v>99</v>
      </c>
      <c r="B263" s="125" t="s">
        <v>42</v>
      </c>
      <c r="C263" s="129">
        <v>41107</v>
      </c>
      <c r="D263" s="75" t="s">
        <v>430</v>
      </c>
      <c r="E263" s="76" t="s">
        <v>431</v>
      </c>
      <c r="F263" s="76" t="s">
        <v>432</v>
      </c>
      <c r="G263" s="77">
        <v>1089</v>
      </c>
      <c r="H263" s="77">
        <v>33</v>
      </c>
      <c r="I263" s="102" t="s">
        <v>553</v>
      </c>
      <c r="J263"/>
      <c r="K263"/>
    </row>
    <row r="264" spans="1:11" s="39" customFormat="1" ht="12.75">
      <c r="A264" s="73" t="s">
        <v>99</v>
      </c>
      <c r="B264" s="125" t="s">
        <v>42</v>
      </c>
      <c r="C264" s="129">
        <v>41107</v>
      </c>
      <c r="D264" s="75" t="s">
        <v>436</v>
      </c>
      <c r="E264" s="76" t="s">
        <v>503</v>
      </c>
      <c r="F264" s="76" t="s">
        <v>504</v>
      </c>
      <c r="G264" s="77">
        <v>3631</v>
      </c>
      <c r="H264" s="77">
        <v>109</v>
      </c>
      <c r="I264" s="78" t="s">
        <v>554</v>
      </c>
      <c r="J264"/>
      <c r="K264"/>
    </row>
    <row r="265" spans="1:11" s="39" customFormat="1" ht="12.75">
      <c r="A265" s="73" t="s">
        <v>99</v>
      </c>
      <c r="B265" s="125" t="s">
        <v>42</v>
      </c>
      <c r="C265" s="129">
        <v>41107</v>
      </c>
      <c r="D265" s="75" t="s">
        <v>436</v>
      </c>
      <c r="E265" s="76" t="s">
        <v>493</v>
      </c>
      <c r="F265" s="76" t="s">
        <v>494</v>
      </c>
      <c r="G265" s="77">
        <v>31950</v>
      </c>
      <c r="H265" s="77">
        <v>64</v>
      </c>
      <c r="I265" s="102" t="s">
        <v>553</v>
      </c>
      <c r="J265"/>
      <c r="K265"/>
    </row>
    <row r="266" spans="1:11" s="39" customFormat="1" ht="12.75">
      <c r="A266" s="73" t="s">
        <v>99</v>
      </c>
      <c r="B266" s="125" t="s">
        <v>42</v>
      </c>
      <c r="C266" s="129">
        <v>41107</v>
      </c>
      <c r="D266" s="75" t="s">
        <v>430</v>
      </c>
      <c r="E266" s="76" t="s">
        <v>449</v>
      </c>
      <c r="F266" s="76" t="s">
        <v>450</v>
      </c>
      <c r="G266" s="77">
        <v>1452</v>
      </c>
      <c r="H266" s="77">
        <v>73</v>
      </c>
      <c r="I266" s="102" t="s">
        <v>553</v>
      </c>
      <c r="J266"/>
      <c r="K266"/>
    </row>
    <row r="267" spans="1:11" s="39" customFormat="1" ht="12.75">
      <c r="A267" s="73" t="s">
        <v>99</v>
      </c>
      <c r="B267" s="125" t="s">
        <v>42</v>
      </c>
      <c r="C267" s="129">
        <v>41107</v>
      </c>
      <c r="D267" s="75" t="s">
        <v>438</v>
      </c>
      <c r="E267" s="76" t="s">
        <v>501</v>
      </c>
      <c r="F267" s="76" t="s">
        <v>502</v>
      </c>
      <c r="G267" s="77">
        <v>726</v>
      </c>
      <c r="H267" s="77">
        <v>145</v>
      </c>
      <c r="I267" s="102" t="s">
        <v>553</v>
      </c>
      <c r="J267"/>
      <c r="K267"/>
    </row>
    <row r="268" spans="1:11" s="39" customFormat="1" ht="12.75">
      <c r="A268" s="73" t="s">
        <v>99</v>
      </c>
      <c r="B268" s="125" t="s">
        <v>42</v>
      </c>
      <c r="C268" s="129">
        <v>41107</v>
      </c>
      <c r="D268" s="75" t="s">
        <v>440</v>
      </c>
      <c r="E268" s="76" t="s">
        <v>441</v>
      </c>
      <c r="F268" s="76" t="s">
        <v>442</v>
      </c>
      <c r="G268" s="77">
        <v>363</v>
      </c>
      <c r="H268" s="77">
        <v>3</v>
      </c>
      <c r="I268" s="102" t="s">
        <v>553</v>
      </c>
      <c r="J268" s="72"/>
      <c r="K268"/>
    </row>
    <row r="269" spans="1:11" s="39" customFormat="1" ht="12.75">
      <c r="A269" s="73" t="s">
        <v>99</v>
      </c>
      <c r="B269" s="125" t="s">
        <v>42</v>
      </c>
      <c r="C269" s="129">
        <v>41107</v>
      </c>
      <c r="D269" s="75" t="s">
        <v>436</v>
      </c>
      <c r="E269" s="76" t="s">
        <v>505</v>
      </c>
      <c r="F269" s="76" t="s">
        <v>506</v>
      </c>
      <c r="G269" s="77">
        <v>7261</v>
      </c>
      <c r="H269" s="77">
        <v>1</v>
      </c>
      <c r="I269" s="78" t="s">
        <v>554</v>
      </c>
      <c r="J269" s="72"/>
      <c r="K269"/>
    </row>
    <row r="270" spans="1:11" s="39" customFormat="1" ht="12.75">
      <c r="A270" s="73" t="s">
        <v>99</v>
      </c>
      <c r="B270" s="125" t="s">
        <v>42</v>
      </c>
      <c r="C270" s="129">
        <v>41107</v>
      </c>
      <c r="D270" s="75" t="s">
        <v>475</v>
      </c>
      <c r="E270" s="76" t="s">
        <v>507</v>
      </c>
      <c r="F270" s="76" t="s">
        <v>508</v>
      </c>
      <c r="G270" s="77">
        <v>363</v>
      </c>
      <c r="H270" s="77">
        <v>250</v>
      </c>
      <c r="I270" s="102" t="s">
        <v>553</v>
      </c>
      <c r="J270" s="72"/>
      <c r="K270"/>
    </row>
    <row r="271" spans="1:11" s="39" customFormat="1" ht="12.75">
      <c r="A271" s="51" t="s">
        <v>100</v>
      </c>
      <c r="B271" s="58" t="s">
        <v>15</v>
      </c>
      <c r="C271" s="130">
        <v>41113</v>
      </c>
      <c r="D271" s="62" t="s">
        <v>453</v>
      </c>
      <c r="E271" s="63" t="s">
        <v>454</v>
      </c>
      <c r="F271" s="62" t="s">
        <v>435</v>
      </c>
      <c r="G271" s="64">
        <v>980</v>
      </c>
      <c r="H271" s="64">
        <v>2254</v>
      </c>
      <c r="I271" s="103" t="s">
        <v>553</v>
      </c>
      <c r="J271"/>
      <c r="K271"/>
    </row>
    <row r="272" spans="1:11" s="39" customFormat="1" ht="12.75">
      <c r="A272" s="51" t="s">
        <v>100</v>
      </c>
      <c r="B272" s="58" t="s">
        <v>15</v>
      </c>
      <c r="C272" s="130">
        <v>41113</v>
      </c>
      <c r="D272" s="62" t="s">
        <v>433</v>
      </c>
      <c r="E272" s="63" t="s">
        <v>455</v>
      </c>
      <c r="F272" s="62" t="s">
        <v>435</v>
      </c>
      <c r="G272" s="64">
        <v>835</v>
      </c>
      <c r="H272" s="64">
        <v>117</v>
      </c>
      <c r="I272" s="103" t="s">
        <v>553</v>
      </c>
      <c r="J272"/>
      <c r="K272"/>
    </row>
    <row r="273" spans="1:11" s="39" customFormat="1" ht="12.75">
      <c r="A273" s="51" t="s">
        <v>100</v>
      </c>
      <c r="B273" s="58" t="s">
        <v>15</v>
      </c>
      <c r="C273" s="130">
        <v>41113</v>
      </c>
      <c r="D273" s="62" t="s">
        <v>438</v>
      </c>
      <c r="E273" s="63" t="s">
        <v>439</v>
      </c>
      <c r="F273" s="62" t="s">
        <v>435</v>
      </c>
      <c r="G273" s="64">
        <v>654</v>
      </c>
      <c r="H273" s="64">
        <v>850</v>
      </c>
      <c r="I273" s="103" t="s">
        <v>553</v>
      </c>
      <c r="J273"/>
      <c r="K273"/>
    </row>
    <row r="274" spans="1:11" s="39" customFormat="1" ht="12.75">
      <c r="A274" s="51" t="s">
        <v>100</v>
      </c>
      <c r="B274" s="58" t="s">
        <v>15</v>
      </c>
      <c r="C274" s="130">
        <v>41113</v>
      </c>
      <c r="D274" s="62" t="s">
        <v>430</v>
      </c>
      <c r="E274" s="63" t="s">
        <v>451</v>
      </c>
      <c r="F274" s="63" t="s">
        <v>452</v>
      </c>
      <c r="G274" s="64">
        <v>327</v>
      </c>
      <c r="H274" s="64">
        <v>3</v>
      </c>
      <c r="I274" s="103" t="s">
        <v>553</v>
      </c>
      <c r="J274"/>
      <c r="K274"/>
    </row>
    <row r="275" spans="1:11" s="39" customFormat="1" ht="12.75">
      <c r="A275" s="51" t="s">
        <v>100</v>
      </c>
      <c r="B275" s="58" t="s">
        <v>15</v>
      </c>
      <c r="C275" s="130">
        <v>41113</v>
      </c>
      <c r="D275" s="62" t="s">
        <v>430</v>
      </c>
      <c r="E275" s="63" t="s">
        <v>468</v>
      </c>
      <c r="F275" s="62" t="s">
        <v>435</v>
      </c>
      <c r="G275" s="64">
        <v>290</v>
      </c>
      <c r="H275" s="64">
        <v>3</v>
      </c>
      <c r="I275" s="103" t="s">
        <v>553</v>
      </c>
      <c r="J275"/>
      <c r="K275"/>
    </row>
    <row r="276" spans="1:11" s="39" customFormat="1" ht="12.75">
      <c r="A276" s="51" t="s">
        <v>100</v>
      </c>
      <c r="B276" s="58" t="s">
        <v>15</v>
      </c>
      <c r="C276" s="130">
        <v>41113</v>
      </c>
      <c r="D276" s="62" t="s">
        <v>438</v>
      </c>
      <c r="E276" s="63" t="s">
        <v>463</v>
      </c>
      <c r="F276" s="63" t="s">
        <v>464</v>
      </c>
      <c r="G276" s="64">
        <v>254</v>
      </c>
      <c r="H276" s="64">
        <v>25</v>
      </c>
      <c r="I276" s="103" t="s">
        <v>553</v>
      </c>
      <c r="J276"/>
      <c r="K276"/>
    </row>
    <row r="277" spans="1:11" s="39" customFormat="1" ht="12.75">
      <c r="A277" s="51" t="s">
        <v>100</v>
      </c>
      <c r="B277" s="58" t="s">
        <v>15</v>
      </c>
      <c r="C277" s="130">
        <v>41113</v>
      </c>
      <c r="D277" s="62" t="s">
        <v>430</v>
      </c>
      <c r="E277" s="63" t="s">
        <v>431</v>
      </c>
      <c r="F277" s="63" t="s">
        <v>432</v>
      </c>
      <c r="G277" s="64">
        <v>218</v>
      </c>
      <c r="H277" s="64">
        <v>7</v>
      </c>
      <c r="I277" s="103" t="s">
        <v>553</v>
      </c>
      <c r="J277"/>
      <c r="K277"/>
    </row>
    <row r="278" spans="1:11" s="39" customFormat="1" ht="12.75">
      <c r="A278" s="51" t="s">
        <v>100</v>
      </c>
      <c r="B278" s="58" t="s">
        <v>15</v>
      </c>
      <c r="C278" s="130">
        <v>41113</v>
      </c>
      <c r="D278" s="62" t="s">
        <v>433</v>
      </c>
      <c r="E278" s="63" t="s">
        <v>434</v>
      </c>
      <c r="F278" s="62" t="s">
        <v>435</v>
      </c>
      <c r="G278" s="64">
        <v>363</v>
      </c>
      <c r="H278" s="64">
        <v>73</v>
      </c>
      <c r="I278" s="103" t="s">
        <v>553</v>
      </c>
      <c r="J278"/>
      <c r="K278"/>
    </row>
    <row r="279" spans="1:11" s="39" customFormat="1" ht="12.75">
      <c r="A279" s="51" t="s">
        <v>100</v>
      </c>
      <c r="B279" s="58" t="s">
        <v>15</v>
      </c>
      <c r="C279" s="130">
        <v>41113</v>
      </c>
      <c r="D279" s="62" t="s">
        <v>440</v>
      </c>
      <c r="E279" s="63" t="s">
        <v>514</v>
      </c>
      <c r="F279" s="62" t="s">
        <v>435</v>
      </c>
      <c r="G279" s="64">
        <v>145</v>
      </c>
      <c r="H279" s="64">
        <v>11</v>
      </c>
      <c r="I279" s="103" t="s">
        <v>553</v>
      </c>
      <c r="J279"/>
      <c r="K279"/>
    </row>
    <row r="280" spans="1:11" s="39" customFormat="1" ht="12.75">
      <c r="A280" s="51" t="s">
        <v>100</v>
      </c>
      <c r="B280" s="58" t="s">
        <v>15</v>
      </c>
      <c r="C280" s="130">
        <v>41113</v>
      </c>
      <c r="D280" s="62" t="s">
        <v>475</v>
      </c>
      <c r="E280" s="63" t="s">
        <v>476</v>
      </c>
      <c r="F280" s="62" t="s">
        <v>435</v>
      </c>
      <c r="G280" s="64">
        <v>109</v>
      </c>
      <c r="H280" s="64">
        <v>44</v>
      </c>
      <c r="I280" s="103" t="s">
        <v>553</v>
      </c>
      <c r="J280"/>
      <c r="K280"/>
    </row>
    <row r="281" spans="1:11" s="39" customFormat="1" ht="12.75">
      <c r="A281" s="51" t="s">
        <v>100</v>
      </c>
      <c r="B281" s="58" t="s">
        <v>15</v>
      </c>
      <c r="C281" s="130">
        <v>41113</v>
      </c>
      <c r="D281" s="62" t="s">
        <v>430</v>
      </c>
      <c r="E281" s="63" t="s">
        <v>449</v>
      </c>
      <c r="F281" s="63" t="s">
        <v>450</v>
      </c>
      <c r="G281" s="64">
        <v>218</v>
      </c>
      <c r="H281" s="64">
        <v>11</v>
      </c>
      <c r="I281" s="103" t="s">
        <v>553</v>
      </c>
      <c r="J281"/>
      <c r="K281"/>
    </row>
    <row r="282" spans="1:11" s="39" customFormat="1" ht="12.75">
      <c r="A282" s="51" t="s">
        <v>100</v>
      </c>
      <c r="B282" s="58" t="s">
        <v>15</v>
      </c>
      <c r="C282" s="130">
        <v>41113</v>
      </c>
      <c r="D282" s="62" t="s">
        <v>430</v>
      </c>
      <c r="E282" s="63" t="s">
        <v>469</v>
      </c>
      <c r="F282" s="62" t="s">
        <v>435</v>
      </c>
      <c r="G282" s="64">
        <v>73</v>
      </c>
      <c r="H282" s="64">
        <v>3</v>
      </c>
      <c r="I282" s="103" t="s">
        <v>553</v>
      </c>
      <c r="J282"/>
      <c r="K282"/>
    </row>
    <row r="283" spans="1:11" s="39" customFormat="1" ht="12.75">
      <c r="A283" s="51" t="s">
        <v>100</v>
      </c>
      <c r="B283" s="58" t="s">
        <v>15</v>
      </c>
      <c r="C283" s="130">
        <v>41113</v>
      </c>
      <c r="D283" s="62" t="s">
        <v>436</v>
      </c>
      <c r="E283" s="63" t="s">
        <v>437</v>
      </c>
      <c r="F283" s="62" t="s">
        <v>435</v>
      </c>
      <c r="G283" s="64">
        <v>363</v>
      </c>
      <c r="H283" s="64">
        <v>0</v>
      </c>
      <c r="I283" s="103" t="s">
        <v>553</v>
      </c>
      <c r="J283"/>
      <c r="K283"/>
    </row>
    <row r="284" spans="1:11" s="39" customFormat="1" ht="12.75">
      <c r="A284" s="51" t="s">
        <v>100</v>
      </c>
      <c r="B284" s="58" t="s">
        <v>15</v>
      </c>
      <c r="C284" s="130">
        <v>41113</v>
      </c>
      <c r="D284" s="62" t="s">
        <v>430</v>
      </c>
      <c r="E284" s="63" t="s">
        <v>460</v>
      </c>
      <c r="F284" s="62" t="s">
        <v>435</v>
      </c>
      <c r="G284" s="64">
        <v>835</v>
      </c>
      <c r="H284" s="64">
        <v>25</v>
      </c>
      <c r="I284" s="103" t="s">
        <v>553</v>
      </c>
      <c r="J284"/>
      <c r="K284"/>
    </row>
    <row r="285" spans="1:11" s="39" customFormat="1" ht="12.75">
      <c r="A285" s="51" t="s">
        <v>100</v>
      </c>
      <c r="B285" s="58" t="s">
        <v>15</v>
      </c>
      <c r="C285" s="130">
        <v>41113</v>
      </c>
      <c r="D285" s="62" t="s">
        <v>440</v>
      </c>
      <c r="E285" s="63" t="s">
        <v>448</v>
      </c>
      <c r="F285" s="62" t="s">
        <v>435</v>
      </c>
      <c r="G285" s="64">
        <v>73</v>
      </c>
      <c r="H285" s="64">
        <v>4</v>
      </c>
      <c r="I285" s="103" t="s">
        <v>553</v>
      </c>
      <c r="J285"/>
      <c r="K285"/>
    </row>
    <row r="286" spans="1:11" s="39" customFormat="1" ht="12.75">
      <c r="A286" s="51" t="s">
        <v>100</v>
      </c>
      <c r="B286" s="58" t="s">
        <v>15</v>
      </c>
      <c r="C286" s="130">
        <v>41113</v>
      </c>
      <c r="D286" s="62" t="s">
        <v>433</v>
      </c>
      <c r="E286" s="63" t="s">
        <v>495</v>
      </c>
      <c r="F286" s="63" t="s">
        <v>496</v>
      </c>
      <c r="G286" s="64">
        <v>73</v>
      </c>
      <c r="H286" s="64">
        <v>2</v>
      </c>
      <c r="I286" s="103" t="s">
        <v>553</v>
      </c>
      <c r="J286"/>
      <c r="K286"/>
    </row>
    <row r="287" spans="1:11" s="39" customFormat="1" ht="12.75">
      <c r="A287" s="51" t="s">
        <v>100</v>
      </c>
      <c r="B287" s="58" t="s">
        <v>15</v>
      </c>
      <c r="C287" s="130">
        <v>41113</v>
      </c>
      <c r="D287" s="62" t="s">
        <v>436</v>
      </c>
      <c r="E287" s="63" t="s">
        <v>515</v>
      </c>
      <c r="F287" s="63" t="s">
        <v>516</v>
      </c>
      <c r="G287" s="64">
        <v>4357</v>
      </c>
      <c r="H287" s="64">
        <v>9</v>
      </c>
      <c r="I287" s="103" t="s">
        <v>553</v>
      </c>
      <c r="J287" s="4"/>
      <c r="K287" s="4"/>
    </row>
    <row r="288" spans="1:11" s="39" customFormat="1" ht="12.75">
      <c r="A288" s="51" t="s">
        <v>100</v>
      </c>
      <c r="B288" s="58" t="s">
        <v>15</v>
      </c>
      <c r="C288" s="130">
        <v>41113</v>
      </c>
      <c r="D288" s="62" t="s">
        <v>433</v>
      </c>
      <c r="E288" s="63" t="s">
        <v>447</v>
      </c>
      <c r="F288" s="62" t="s">
        <v>435</v>
      </c>
      <c r="G288" s="64">
        <v>36</v>
      </c>
      <c r="H288" s="64">
        <v>7</v>
      </c>
      <c r="I288" s="103" t="s">
        <v>553</v>
      </c>
      <c r="J288" s="4"/>
      <c r="K288" s="4"/>
    </row>
    <row r="289" spans="1:11" s="39" customFormat="1" ht="12.75">
      <c r="A289" s="51" t="s">
        <v>100</v>
      </c>
      <c r="B289" s="58" t="s">
        <v>15</v>
      </c>
      <c r="C289" s="130">
        <v>41113</v>
      </c>
      <c r="D289" s="62" t="s">
        <v>440</v>
      </c>
      <c r="E289" s="63" t="s">
        <v>517</v>
      </c>
      <c r="F289" s="63" t="s">
        <v>518</v>
      </c>
      <c r="G289" s="64">
        <v>36</v>
      </c>
      <c r="H289" s="64">
        <v>4</v>
      </c>
      <c r="I289" s="103" t="s">
        <v>553</v>
      </c>
      <c r="J289" s="4"/>
      <c r="K289" s="4"/>
    </row>
    <row r="290" spans="1:11" s="39" customFormat="1" ht="12.75">
      <c r="A290" s="51" t="s">
        <v>100</v>
      </c>
      <c r="B290" s="58" t="s">
        <v>15</v>
      </c>
      <c r="C290" s="130">
        <v>41113</v>
      </c>
      <c r="D290" s="62" t="s">
        <v>475</v>
      </c>
      <c r="E290" s="63" t="s">
        <v>519</v>
      </c>
      <c r="F290" s="63" t="s">
        <v>520</v>
      </c>
      <c r="G290" s="64">
        <v>36</v>
      </c>
      <c r="H290" s="64">
        <v>72</v>
      </c>
      <c r="I290" s="103" t="s">
        <v>553</v>
      </c>
      <c r="J290" s="4"/>
      <c r="K290" s="4"/>
    </row>
    <row r="291" spans="1:11" s="39" customFormat="1" ht="12.75">
      <c r="A291" s="81" t="s">
        <v>101</v>
      </c>
      <c r="B291" s="125" t="s">
        <v>41</v>
      </c>
      <c r="C291" s="129">
        <v>41113</v>
      </c>
      <c r="D291" s="75" t="s">
        <v>433</v>
      </c>
      <c r="E291" s="76" t="s">
        <v>434</v>
      </c>
      <c r="F291" s="75" t="s">
        <v>435</v>
      </c>
      <c r="G291" s="77">
        <v>1815</v>
      </c>
      <c r="H291" s="77">
        <v>363</v>
      </c>
      <c r="I291" s="102" t="s">
        <v>553</v>
      </c>
      <c r="J291"/>
      <c r="K291"/>
    </row>
    <row r="292" spans="1:11" s="39" customFormat="1" ht="12.75">
      <c r="A292" s="81" t="s">
        <v>101</v>
      </c>
      <c r="B292" s="125" t="s">
        <v>41</v>
      </c>
      <c r="C292" s="129">
        <v>41113</v>
      </c>
      <c r="D292" s="75" t="s">
        <v>433</v>
      </c>
      <c r="E292" s="76" t="s">
        <v>455</v>
      </c>
      <c r="F292" s="75" t="s">
        <v>435</v>
      </c>
      <c r="G292" s="77">
        <v>871</v>
      </c>
      <c r="H292" s="77">
        <v>122</v>
      </c>
      <c r="I292" s="102" t="s">
        <v>553</v>
      </c>
      <c r="J292"/>
      <c r="K292"/>
    </row>
    <row r="293" spans="1:11" s="39" customFormat="1" ht="12.75">
      <c r="A293" s="81" t="s">
        <v>101</v>
      </c>
      <c r="B293" s="125" t="s">
        <v>41</v>
      </c>
      <c r="C293" s="129">
        <v>41113</v>
      </c>
      <c r="D293" s="75" t="s">
        <v>453</v>
      </c>
      <c r="E293" s="76" t="s">
        <v>454</v>
      </c>
      <c r="F293" s="75" t="s">
        <v>435</v>
      </c>
      <c r="G293" s="77">
        <v>654</v>
      </c>
      <c r="H293" s="77">
        <v>1504</v>
      </c>
      <c r="I293" s="102" t="s">
        <v>553</v>
      </c>
      <c r="J293"/>
      <c r="K293"/>
    </row>
    <row r="294" spans="1:11" s="39" customFormat="1" ht="12.75">
      <c r="A294" s="81" t="s">
        <v>101</v>
      </c>
      <c r="B294" s="125" t="s">
        <v>41</v>
      </c>
      <c r="C294" s="129">
        <v>41113</v>
      </c>
      <c r="D294" s="75" t="s">
        <v>438</v>
      </c>
      <c r="E294" s="76" t="s">
        <v>463</v>
      </c>
      <c r="F294" s="76" t="s">
        <v>464</v>
      </c>
      <c r="G294" s="77">
        <v>327</v>
      </c>
      <c r="H294" s="77">
        <v>33</v>
      </c>
      <c r="I294" s="102" t="s">
        <v>553</v>
      </c>
      <c r="J294"/>
      <c r="K294"/>
    </row>
    <row r="295" spans="1:11" s="39" customFormat="1" ht="12.75">
      <c r="A295" s="81" t="s">
        <v>101</v>
      </c>
      <c r="B295" s="125" t="s">
        <v>41</v>
      </c>
      <c r="C295" s="129">
        <v>41113</v>
      </c>
      <c r="D295" s="75" t="s">
        <v>440</v>
      </c>
      <c r="E295" s="76" t="s">
        <v>448</v>
      </c>
      <c r="F295" s="75" t="s">
        <v>435</v>
      </c>
      <c r="G295" s="77">
        <v>254</v>
      </c>
      <c r="H295" s="77">
        <v>15</v>
      </c>
      <c r="I295" s="102" t="s">
        <v>553</v>
      </c>
      <c r="J295"/>
      <c r="K295"/>
    </row>
    <row r="296" spans="1:11" s="39" customFormat="1" ht="12.75">
      <c r="A296" s="81" t="s">
        <v>101</v>
      </c>
      <c r="B296" s="125" t="s">
        <v>41</v>
      </c>
      <c r="C296" s="129">
        <v>41113</v>
      </c>
      <c r="D296" s="75" t="s">
        <v>430</v>
      </c>
      <c r="E296" s="76" t="s">
        <v>451</v>
      </c>
      <c r="F296" s="76" t="s">
        <v>452</v>
      </c>
      <c r="G296" s="77">
        <v>254</v>
      </c>
      <c r="H296" s="77">
        <v>3</v>
      </c>
      <c r="I296" s="102" t="s">
        <v>553</v>
      </c>
      <c r="J296"/>
      <c r="K296"/>
    </row>
    <row r="297" spans="1:11" s="39" customFormat="1" ht="12.75">
      <c r="A297" s="81" t="s">
        <v>101</v>
      </c>
      <c r="B297" s="125" t="s">
        <v>41</v>
      </c>
      <c r="C297" s="129">
        <v>41113</v>
      </c>
      <c r="D297" s="75" t="s">
        <v>436</v>
      </c>
      <c r="E297" s="76" t="s">
        <v>437</v>
      </c>
      <c r="F297" s="75" t="s">
        <v>435</v>
      </c>
      <c r="G297" s="77">
        <v>363</v>
      </c>
      <c r="H297" s="77">
        <v>0</v>
      </c>
      <c r="I297" s="102" t="s">
        <v>553</v>
      </c>
      <c r="J297"/>
      <c r="K297"/>
    </row>
    <row r="298" spans="1:11" s="39" customFormat="1" ht="12.75">
      <c r="A298" s="81" t="s">
        <v>101</v>
      </c>
      <c r="B298" s="125" t="s">
        <v>41</v>
      </c>
      <c r="C298" s="129">
        <v>41113</v>
      </c>
      <c r="D298" s="75" t="s">
        <v>438</v>
      </c>
      <c r="E298" s="76" t="s">
        <v>439</v>
      </c>
      <c r="F298" s="75" t="s">
        <v>435</v>
      </c>
      <c r="G298" s="77">
        <v>182</v>
      </c>
      <c r="H298" s="77">
        <v>237</v>
      </c>
      <c r="I298" s="102" t="s">
        <v>553</v>
      </c>
      <c r="J298"/>
      <c r="K298"/>
    </row>
    <row r="299" spans="1:11" s="39" customFormat="1" ht="12.75">
      <c r="A299" s="81" t="s">
        <v>101</v>
      </c>
      <c r="B299" s="125" t="s">
        <v>41</v>
      </c>
      <c r="C299" s="129">
        <v>41113</v>
      </c>
      <c r="D299" s="75" t="s">
        <v>436</v>
      </c>
      <c r="E299" s="76" t="s">
        <v>458</v>
      </c>
      <c r="F299" s="76" t="s">
        <v>459</v>
      </c>
      <c r="G299" s="77">
        <v>1307</v>
      </c>
      <c r="H299" s="77">
        <v>46</v>
      </c>
      <c r="I299" s="78" t="s">
        <v>554</v>
      </c>
      <c r="J299"/>
      <c r="K299"/>
    </row>
    <row r="300" spans="1:11" s="39" customFormat="1" ht="12.75">
      <c r="A300" s="81" t="s">
        <v>101</v>
      </c>
      <c r="B300" s="125" t="s">
        <v>41</v>
      </c>
      <c r="C300" s="129">
        <v>41113</v>
      </c>
      <c r="D300" s="75" t="s">
        <v>430</v>
      </c>
      <c r="E300" s="76" t="s">
        <v>469</v>
      </c>
      <c r="F300" s="75" t="s">
        <v>435</v>
      </c>
      <c r="G300" s="77">
        <v>109</v>
      </c>
      <c r="H300" s="77">
        <v>4</v>
      </c>
      <c r="I300" s="102" t="s">
        <v>553</v>
      </c>
      <c r="J300"/>
      <c r="K300"/>
    </row>
    <row r="301" spans="1:11" s="39" customFormat="1" ht="12.75">
      <c r="A301" s="81" t="s">
        <v>101</v>
      </c>
      <c r="B301" s="125" t="s">
        <v>41</v>
      </c>
      <c r="C301" s="129">
        <v>41113</v>
      </c>
      <c r="D301" s="75" t="s">
        <v>430</v>
      </c>
      <c r="E301" s="76" t="s">
        <v>431</v>
      </c>
      <c r="F301" s="76" t="s">
        <v>432</v>
      </c>
      <c r="G301" s="77">
        <v>73</v>
      </c>
      <c r="H301" s="77">
        <v>2</v>
      </c>
      <c r="I301" s="102" t="s">
        <v>553</v>
      </c>
      <c r="J301"/>
      <c r="K301"/>
    </row>
    <row r="302" spans="1:11" s="39" customFormat="1" ht="12.75">
      <c r="A302" s="81" t="s">
        <v>101</v>
      </c>
      <c r="B302" s="125" t="s">
        <v>41</v>
      </c>
      <c r="C302" s="129">
        <v>41113</v>
      </c>
      <c r="D302" s="75" t="s">
        <v>430</v>
      </c>
      <c r="E302" s="76" t="s">
        <v>443</v>
      </c>
      <c r="F302" s="76" t="s">
        <v>444</v>
      </c>
      <c r="G302" s="77">
        <v>182</v>
      </c>
      <c r="H302" s="77">
        <v>2</v>
      </c>
      <c r="I302" s="102" t="s">
        <v>553</v>
      </c>
      <c r="J302"/>
      <c r="K302"/>
    </row>
    <row r="303" spans="1:11" s="39" customFormat="1" ht="12.75">
      <c r="A303" s="81" t="s">
        <v>101</v>
      </c>
      <c r="B303" s="125" t="s">
        <v>41</v>
      </c>
      <c r="C303" s="129">
        <v>41113</v>
      </c>
      <c r="D303" s="75" t="s">
        <v>433</v>
      </c>
      <c r="E303" s="76" t="s">
        <v>477</v>
      </c>
      <c r="F303" s="76" t="s">
        <v>478</v>
      </c>
      <c r="G303" s="77">
        <v>73</v>
      </c>
      <c r="H303" s="77">
        <v>5</v>
      </c>
      <c r="I303" s="102" t="s">
        <v>553</v>
      </c>
      <c r="J303"/>
      <c r="K303"/>
    </row>
    <row r="304" spans="1:11" s="39" customFormat="1" ht="12.75">
      <c r="A304" s="81" t="s">
        <v>101</v>
      </c>
      <c r="B304" s="125" t="s">
        <v>41</v>
      </c>
      <c r="C304" s="129">
        <v>41113</v>
      </c>
      <c r="D304" s="75" t="s">
        <v>436</v>
      </c>
      <c r="E304" s="76" t="s">
        <v>467</v>
      </c>
      <c r="F304" s="75" t="s">
        <v>435</v>
      </c>
      <c r="G304" s="77">
        <v>1452</v>
      </c>
      <c r="H304" s="77">
        <v>15</v>
      </c>
      <c r="I304" s="78" t="s">
        <v>554</v>
      </c>
      <c r="J304"/>
      <c r="K304"/>
    </row>
    <row r="305" spans="1:11" s="39" customFormat="1" ht="12.75">
      <c r="A305" s="81" t="s">
        <v>101</v>
      </c>
      <c r="B305" s="125" t="s">
        <v>41</v>
      </c>
      <c r="C305" s="129">
        <v>41113</v>
      </c>
      <c r="D305" s="75" t="s">
        <v>436</v>
      </c>
      <c r="E305" s="76" t="s">
        <v>461</v>
      </c>
      <c r="F305" s="76" t="s">
        <v>462</v>
      </c>
      <c r="G305" s="77">
        <v>254</v>
      </c>
      <c r="H305" s="77">
        <v>2</v>
      </c>
      <c r="I305" s="78" t="s">
        <v>554</v>
      </c>
      <c r="J305" s="4"/>
      <c r="K305" s="4"/>
    </row>
    <row r="306" spans="1:11" s="39" customFormat="1" ht="12.75">
      <c r="A306" s="81" t="s">
        <v>101</v>
      </c>
      <c r="B306" s="125" t="s">
        <v>41</v>
      </c>
      <c r="C306" s="129">
        <v>41113</v>
      </c>
      <c r="D306" s="74" t="s">
        <v>430</v>
      </c>
      <c r="E306" s="79" t="s">
        <v>521</v>
      </c>
      <c r="F306" s="79" t="s">
        <v>522</v>
      </c>
      <c r="G306" s="80">
        <v>290</v>
      </c>
      <c r="H306" s="80">
        <v>9</v>
      </c>
      <c r="I306" s="102" t="s">
        <v>553</v>
      </c>
      <c r="J306" s="4"/>
      <c r="K306" s="4"/>
    </row>
    <row r="307" spans="1:11" s="39" customFormat="1" ht="12.75">
      <c r="A307" s="81" t="s">
        <v>101</v>
      </c>
      <c r="B307" s="125" t="s">
        <v>41</v>
      </c>
      <c r="C307" s="129">
        <v>41113</v>
      </c>
      <c r="D307" s="75" t="s">
        <v>440</v>
      </c>
      <c r="E307" s="76" t="s">
        <v>514</v>
      </c>
      <c r="F307" s="75" t="s">
        <v>435</v>
      </c>
      <c r="G307" s="77">
        <v>36</v>
      </c>
      <c r="H307" s="77">
        <v>3</v>
      </c>
      <c r="I307" s="102" t="s">
        <v>553</v>
      </c>
      <c r="J307" s="4"/>
      <c r="K307" s="4"/>
    </row>
    <row r="308" spans="1:11" s="39" customFormat="1" ht="12.75">
      <c r="A308" s="81" t="s">
        <v>101</v>
      </c>
      <c r="B308" s="125" t="s">
        <v>41</v>
      </c>
      <c r="C308" s="129">
        <v>41113</v>
      </c>
      <c r="D308" s="75" t="s">
        <v>433</v>
      </c>
      <c r="E308" s="76" t="s">
        <v>447</v>
      </c>
      <c r="F308" s="75" t="s">
        <v>435</v>
      </c>
      <c r="G308" s="77">
        <v>36</v>
      </c>
      <c r="H308" s="77">
        <v>7</v>
      </c>
      <c r="I308" s="102" t="s">
        <v>553</v>
      </c>
      <c r="J308" s="4"/>
      <c r="K308" s="4"/>
    </row>
    <row r="309" spans="1:11" s="39" customFormat="1" ht="12.75">
      <c r="A309" s="81" t="s">
        <v>101</v>
      </c>
      <c r="B309" s="125" t="s">
        <v>41</v>
      </c>
      <c r="C309" s="129">
        <v>41113</v>
      </c>
      <c r="D309" s="75" t="s">
        <v>430</v>
      </c>
      <c r="E309" s="76" t="s">
        <v>468</v>
      </c>
      <c r="F309" s="75" t="s">
        <v>435</v>
      </c>
      <c r="G309" s="77">
        <v>36</v>
      </c>
      <c r="H309" s="77">
        <v>0</v>
      </c>
      <c r="I309" s="102" t="s">
        <v>553</v>
      </c>
      <c r="J309" s="4"/>
      <c r="K309" s="4"/>
    </row>
    <row r="310" spans="1:11" s="39" customFormat="1" ht="12.75">
      <c r="A310" s="68" t="s">
        <v>102</v>
      </c>
      <c r="B310" s="58" t="s">
        <v>16</v>
      </c>
      <c r="C310" s="130">
        <v>41113</v>
      </c>
      <c r="D310" s="62" t="s">
        <v>436</v>
      </c>
      <c r="E310" s="63" t="s">
        <v>467</v>
      </c>
      <c r="F310" s="62" t="s">
        <v>435</v>
      </c>
      <c r="G310" s="64">
        <v>283194</v>
      </c>
      <c r="H310" s="64">
        <v>2832</v>
      </c>
      <c r="I310" s="69" t="s">
        <v>554</v>
      </c>
      <c r="J310"/>
      <c r="K310"/>
    </row>
    <row r="311" spans="1:11" s="39" customFormat="1" ht="12.75">
      <c r="A311" s="68" t="s">
        <v>102</v>
      </c>
      <c r="B311" s="58" t="s">
        <v>16</v>
      </c>
      <c r="C311" s="130">
        <v>41113</v>
      </c>
      <c r="D311" s="62" t="s">
        <v>436</v>
      </c>
      <c r="E311" s="63" t="s">
        <v>437</v>
      </c>
      <c r="F311" s="62" t="s">
        <v>435</v>
      </c>
      <c r="G311" s="64">
        <v>17790</v>
      </c>
      <c r="H311" s="64">
        <v>9</v>
      </c>
      <c r="I311" s="103" t="s">
        <v>553</v>
      </c>
      <c r="J311"/>
      <c r="K311"/>
    </row>
    <row r="312" spans="1:11" s="39" customFormat="1" ht="12.75">
      <c r="A312" s="68" t="s">
        <v>102</v>
      </c>
      <c r="B312" s="58" t="s">
        <v>16</v>
      </c>
      <c r="C312" s="130">
        <v>41113</v>
      </c>
      <c r="D312" s="62" t="s">
        <v>433</v>
      </c>
      <c r="E312" s="63" t="s">
        <v>434</v>
      </c>
      <c r="F312" s="62" t="s">
        <v>435</v>
      </c>
      <c r="G312" s="64">
        <v>2360</v>
      </c>
      <c r="H312" s="64">
        <v>472</v>
      </c>
      <c r="I312" s="103" t="s">
        <v>553</v>
      </c>
      <c r="J312"/>
      <c r="K312"/>
    </row>
    <row r="313" spans="1:11" s="39" customFormat="1" ht="12.75">
      <c r="A313" s="68" t="s">
        <v>102</v>
      </c>
      <c r="B313" s="58" t="s">
        <v>16</v>
      </c>
      <c r="C313" s="130">
        <v>41113</v>
      </c>
      <c r="D313" s="62" t="s">
        <v>470</v>
      </c>
      <c r="E313" s="63" t="s">
        <v>471</v>
      </c>
      <c r="F313" s="62" t="s">
        <v>435</v>
      </c>
      <c r="G313" s="64">
        <v>1089</v>
      </c>
      <c r="H313" s="64">
        <v>570</v>
      </c>
      <c r="I313" s="103" t="s">
        <v>553</v>
      </c>
      <c r="J313"/>
      <c r="K313"/>
    </row>
    <row r="314" spans="1:11" s="39" customFormat="1" ht="12.75">
      <c r="A314" s="68" t="s">
        <v>102</v>
      </c>
      <c r="B314" s="58" t="s">
        <v>16</v>
      </c>
      <c r="C314" s="130">
        <v>41113</v>
      </c>
      <c r="D314" s="62" t="s">
        <v>438</v>
      </c>
      <c r="E314" s="63" t="s">
        <v>463</v>
      </c>
      <c r="F314" s="63" t="s">
        <v>464</v>
      </c>
      <c r="G314" s="64">
        <v>1089</v>
      </c>
      <c r="H314" s="64">
        <v>109</v>
      </c>
      <c r="I314" s="103" t="s">
        <v>553</v>
      </c>
      <c r="J314"/>
      <c r="K314"/>
    </row>
    <row r="315" spans="1:11" s="39" customFormat="1" ht="12.75">
      <c r="A315" s="68" t="s">
        <v>102</v>
      </c>
      <c r="B315" s="58" t="s">
        <v>16</v>
      </c>
      <c r="C315" s="130">
        <v>41113</v>
      </c>
      <c r="D315" s="62" t="s">
        <v>440</v>
      </c>
      <c r="E315" s="63" t="s">
        <v>448</v>
      </c>
      <c r="F315" s="62" t="s">
        <v>435</v>
      </c>
      <c r="G315" s="64">
        <v>1089</v>
      </c>
      <c r="H315" s="64">
        <v>65</v>
      </c>
      <c r="I315" s="103" t="s">
        <v>553</v>
      </c>
      <c r="J315"/>
      <c r="K315"/>
    </row>
    <row r="316" spans="1:11" s="39" customFormat="1" ht="12.75">
      <c r="A316" s="68" t="s">
        <v>102</v>
      </c>
      <c r="B316" s="58" t="s">
        <v>16</v>
      </c>
      <c r="C316" s="130">
        <v>41113</v>
      </c>
      <c r="D316" s="62" t="s">
        <v>433</v>
      </c>
      <c r="E316" s="63" t="s">
        <v>455</v>
      </c>
      <c r="F316" s="62" t="s">
        <v>435</v>
      </c>
      <c r="G316" s="64">
        <v>908</v>
      </c>
      <c r="H316" s="64">
        <v>127</v>
      </c>
      <c r="I316" s="103" t="s">
        <v>553</v>
      </c>
      <c r="J316"/>
      <c r="K316"/>
    </row>
    <row r="317" spans="1:11" s="39" customFormat="1" ht="12.75">
      <c r="A317" s="68" t="s">
        <v>102</v>
      </c>
      <c r="B317" s="58" t="s">
        <v>16</v>
      </c>
      <c r="C317" s="130">
        <v>41113</v>
      </c>
      <c r="D317" s="62" t="s">
        <v>430</v>
      </c>
      <c r="E317" s="63" t="s">
        <v>431</v>
      </c>
      <c r="F317" s="63" t="s">
        <v>432</v>
      </c>
      <c r="G317" s="64">
        <v>726</v>
      </c>
      <c r="H317" s="64">
        <v>22</v>
      </c>
      <c r="I317" s="103" t="s">
        <v>553</v>
      </c>
      <c r="J317"/>
      <c r="K317"/>
    </row>
    <row r="318" spans="1:11" s="39" customFormat="1" ht="12.75">
      <c r="A318" s="68" t="s">
        <v>102</v>
      </c>
      <c r="B318" s="58" t="s">
        <v>16</v>
      </c>
      <c r="C318" s="130">
        <v>41113</v>
      </c>
      <c r="D318" s="62" t="s">
        <v>453</v>
      </c>
      <c r="E318" s="63" t="s">
        <v>454</v>
      </c>
      <c r="F318" s="62" t="s">
        <v>435</v>
      </c>
      <c r="G318" s="64">
        <v>2905</v>
      </c>
      <c r="H318" s="64">
        <v>6682</v>
      </c>
      <c r="I318" s="103" t="s">
        <v>553</v>
      </c>
      <c r="J318" s="72"/>
      <c r="K318"/>
    </row>
    <row r="319" spans="1:11" s="39" customFormat="1" ht="12.75">
      <c r="A319" s="68" t="s">
        <v>102</v>
      </c>
      <c r="B319" s="58" t="s">
        <v>16</v>
      </c>
      <c r="C319" s="130">
        <v>41113</v>
      </c>
      <c r="D319" s="62" t="s">
        <v>433</v>
      </c>
      <c r="E319" s="63" t="s">
        <v>495</v>
      </c>
      <c r="F319" s="63" t="s">
        <v>496</v>
      </c>
      <c r="G319" s="64">
        <v>363</v>
      </c>
      <c r="H319" s="64">
        <v>9</v>
      </c>
      <c r="I319" s="103" t="s">
        <v>553</v>
      </c>
      <c r="J319"/>
      <c r="K319"/>
    </row>
    <row r="320" spans="1:11" s="39" customFormat="1" ht="12.75">
      <c r="A320" s="68" t="s">
        <v>102</v>
      </c>
      <c r="B320" s="58" t="s">
        <v>16</v>
      </c>
      <c r="C320" s="130">
        <v>41113</v>
      </c>
      <c r="D320" s="62" t="s">
        <v>430</v>
      </c>
      <c r="E320" s="63" t="s">
        <v>460</v>
      </c>
      <c r="F320" s="62" t="s">
        <v>435</v>
      </c>
      <c r="G320" s="64">
        <v>363</v>
      </c>
      <c r="H320" s="64">
        <v>11</v>
      </c>
      <c r="I320" s="103" t="s">
        <v>553</v>
      </c>
      <c r="J320"/>
      <c r="K320"/>
    </row>
    <row r="321" spans="1:11" s="39" customFormat="1" ht="12.75">
      <c r="A321" s="68" t="s">
        <v>102</v>
      </c>
      <c r="B321" s="58" t="s">
        <v>16</v>
      </c>
      <c r="C321" s="130">
        <v>41113</v>
      </c>
      <c r="D321" s="62" t="s">
        <v>436</v>
      </c>
      <c r="E321" s="63" t="s">
        <v>461</v>
      </c>
      <c r="F321" s="63" t="s">
        <v>462</v>
      </c>
      <c r="G321" s="64">
        <v>1271</v>
      </c>
      <c r="H321" s="64">
        <v>9</v>
      </c>
      <c r="I321" s="69" t="s">
        <v>554</v>
      </c>
      <c r="J321"/>
      <c r="K321"/>
    </row>
    <row r="322" spans="1:11" s="39" customFormat="1" ht="12.75">
      <c r="A322" s="68" t="s">
        <v>102</v>
      </c>
      <c r="B322" s="58" t="s">
        <v>16</v>
      </c>
      <c r="C322" s="130">
        <v>41113</v>
      </c>
      <c r="D322" s="62" t="s">
        <v>433</v>
      </c>
      <c r="E322" s="63" t="s">
        <v>447</v>
      </c>
      <c r="F322" s="62" t="s">
        <v>435</v>
      </c>
      <c r="G322" s="64">
        <v>182</v>
      </c>
      <c r="H322" s="64">
        <v>36</v>
      </c>
      <c r="I322" s="103" t="s">
        <v>553</v>
      </c>
      <c r="J322"/>
      <c r="K322"/>
    </row>
    <row r="323" spans="1:11" s="39" customFormat="1" ht="12.75">
      <c r="A323" s="68" t="s">
        <v>102</v>
      </c>
      <c r="B323" s="58" t="s">
        <v>16</v>
      </c>
      <c r="C323" s="130">
        <v>41113</v>
      </c>
      <c r="D323" s="62" t="s">
        <v>433</v>
      </c>
      <c r="E323" s="63" t="s">
        <v>477</v>
      </c>
      <c r="F323" s="63" t="s">
        <v>478</v>
      </c>
      <c r="G323" s="64">
        <v>182</v>
      </c>
      <c r="H323" s="64">
        <v>13</v>
      </c>
      <c r="I323" s="103" t="s">
        <v>553</v>
      </c>
      <c r="J323"/>
      <c r="K323"/>
    </row>
    <row r="324" spans="1:11" s="39" customFormat="1" ht="12.75">
      <c r="A324" s="68" t="s">
        <v>102</v>
      </c>
      <c r="B324" s="58" t="s">
        <v>16</v>
      </c>
      <c r="C324" s="130">
        <v>41113</v>
      </c>
      <c r="D324" s="62" t="s">
        <v>430</v>
      </c>
      <c r="E324" s="63" t="s">
        <v>523</v>
      </c>
      <c r="F324" s="62" t="s">
        <v>435</v>
      </c>
      <c r="G324" s="64">
        <v>182</v>
      </c>
      <c r="H324" s="64">
        <v>0</v>
      </c>
      <c r="I324" s="103" t="s">
        <v>553</v>
      </c>
      <c r="J324"/>
      <c r="K324"/>
    </row>
    <row r="325" spans="1:11" s="39" customFormat="1" ht="12.75">
      <c r="A325" s="68" t="s">
        <v>102</v>
      </c>
      <c r="B325" s="58" t="s">
        <v>16</v>
      </c>
      <c r="C325" s="130">
        <v>41113</v>
      </c>
      <c r="D325" s="62" t="s">
        <v>430</v>
      </c>
      <c r="E325" s="63" t="s">
        <v>449</v>
      </c>
      <c r="F325" s="63" t="s">
        <v>479</v>
      </c>
      <c r="G325" s="64">
        <v>726</v>
      </c>
      <c r="H325" s="64">
        <v>36</v>
      </c>
      <c r="I325" s="103" t="s">
        <v>553</v>
      </c>
      <c r="J325"/>
      <c r="K325"/>
    </row>
    <row r="326" spans="1:11" s="39" customFormat="1" ht="12.75">
      <c r="A326" s="68" t="s">
        <v>102</v>
      </c>
      <c r="B326" s="58" t="s">
        <v>16</v>
      </c>
      <c r="C326" s="130">
        <v>41113</v>
      </c>
      <c r="D326" s="62" t="s">
        <v>430</v>
      </c>
      <c r="E326" s="63" t="s">
        <v>449</v>
      </c>
      <c r="F326" s="63" t="s">
        <v>450</v>
      </c>
      <c r="G326" s="64">
        <v>363</v>
      </c>
      <c r="H326" s="64">
        <v>18</v>
      </c>
      <c r="I326" s="103" t="s">
        <v>553</v>
      </c>
      <c r="J326"/>
      <c r="K326"/>
    </row>
    <row r="327" spans="1:11" s="39" customFormat="1" ht="12.75">
      <c r="A327" s="68" t="s">
        <v>102</v>
      </c>
      <c r="B327" s="58" t="s">
        <v>16</v>
      </c>
      <c r="C327" s="130">
        <v>41113</v>
      </c>
      <c r="D327" s="62" t="s">
        <v>433</v>
      </c>
      <c r="E327" s="63" t="s">
        <v>524</v>
      </c>
      <c r="F327" s="63" t="s">
        <v>525</v>
      </c>
      <c r="G327" s="64">
        <v>363</v>
      </c>
      <c r="H327" s="64">
        <v>22</v>
      </c>
      <c r="I327" s="103" t="s">
        <v>553</v>
      </c>
      <c r="J327"/>
      <c r="K327"/>
    </row>
    <row r="328" spans="1:11" s="39" customFormat="1" ht="12.75">
      <c r="A328" s="81" t="s">
        <v>102</v>
      </c>
      <c r="B328" s="125" t="s">
        <v>16</v>
      </c>
      <c r="C328" s="129">
        <v>41148</v>
      </c>
      <c r="D328" s="75" t="s">
        <v>436</v>
      </c>
      <c r="E328" s="76" t="s">
        <v>467</v>
      </c>
      <c r="F328" s="75" t="s">
        <v>435</v>
      </c>
      <c r="G328" s="77">
        <v>43568</v>
      </c>
      <c r="H328" s="77">
        <v>436</v>
      </c>
      <c r="I328" s="78" t="s">
        <v>554</v>
      </c>
      <c r="J328"/>
      <c r="K328"/>
    </row>
    <row r="329" spans="1:11" s="39" customFormat="1" ht="12.75">
      <c r="A329" s="81" t="s">
        <v>102</v>
      </c>
      <c r="B329" s="125" t="s">
        <v>16</v>
      </c>
      <c r="C329" s="129">
        <v>41148</v>
      </c>
      <c r="D329" s="75" t="s">
        <v>436</v>
      </c>
      <c r="E329" s="76" t="s">
        <v>437</v>
      </c>
      <c r="F329" s="75" t="s">
        <v>435</v>
      </c>
      <c r="G329" s="77">
        <v>498131</v>
      </c>
      <c r="H329" s="77">
        <v>249</v>
      </c>
      <c r="I329" s="102" t="s">
        <v>553</v>
      </c>
      <c r="J329"/>
      <c r="K329"/>
    </row>
    <row r="330" spans="1:11" s="39" customFormat="1" ht="12.75">
      <c r="A330" s="81" t="s">
        <v>102</v>
      </c>
      <c r="B330" s="125" t="s">
        <v>16</v>
      </c>
      <c r="C330" s="129">
        <v>41148</v>
      </c>
      <c r="D330" s="75" t="s">
        <v>433</v>
      </c>
      <c r="E330" s="76" t="s">
        <v>455</v>
      </c>
      <c r="F330" s="75" t="s">
        <v>435</v>
      </c>
      <c r="G330" s="77">
        <v>12707</v>
      </c>
      <c r="H330" s="77">
        <v>1779</v>
      </c>
      <c r="I330" s="102" t="s">
        <v>553</v>
      </c>
      <c r="J330"/>
      <c r="K330"/>
    </row>
    <row r="331" spans="1:11" s="39" customFormat="1" ht="12.75">
      <c r="A331" s="81" t="s">
        <v>102</v>
      </c>
      <c r="B331" s="125" t="s">
        <v>16</v>
      </c>
      <c r="C331" s="129">
        <v>41148</v>
      </c>
      <c r="D331" s="75" t="s">
        <v>440</v>
      </c>
      <c r="E331" s="76" t="s">
        <v>448</v>
      </c>
      <c r="F331" s="75" t="s">
        <v>435</v>
      </c>
      <c r="G331" s="77">
        <v>5809</v>
      </c>
      <c r="H331" s="77">
        <v>349</v>
      </c>
      <c r="I331" s="102" t="s">
        <v>553</v>
      </c>
      <c r="J331"/>
      <c r="K331"/>
    </row>
    <row r="332" spans="1:11" s="39" customFormat="1" ht="12.75">
      <c r="A332" s="81" t="s">
        <v>102</v>
      </c>
      <c r="B332" s="125" t="s">
        <v>16</v>
      </c>
      <c r="C332" s="129">
        <v>41148</v>
      </c>
      <c r="D332" s="75" t="s">
        <v>436</v>
      </c>
      <c r="E332" s="76" t="s">
        <v>490</v>
      </c>
      <c r="F332" s="76" t="s">
        <v>491</v>
      </c>
      <c r="G332" s="77">
        <v>174273</v>
      </c>
      <c r="H332" s="77">
        <v>9</v>
      </c>
      <c r="I332" s="78" t="s">
        <v>554</v>
      </c>
      <c r="J332"/>
      <c r="K332"/>
    </row>
    <row r="333" spans="1:11" s="39" customFormat="1" ht="12.75">
      <c r="A333" s="81" t="s">
        <v>102</v>
      </c>
      <c r="B333" s="125" t="s">
        <v>16</v>
      </c>
      <c r="C333" s="129">
        <v>41148</v>
      </c>
      <c r="D333" s="75" t="s">
        <v>433</v>
      </c>
      <c r="E333" s="76" t="s">
        <v>495</v>
      </c>
      <c r="F333" s="76" t="s">
        <v>496</v>
      </c>
      <c r="G333" s="77">
        <v>1089</v>
      </c>
      <c r="H333" s="77">
        <v>27</v>
      </c>
      <c r="I333" s="102" t="s">
        <v>553</v>
      </c>
      <c r="J333"/>
      <c r="K333"/>
    </row>
    <row r="334" spans="1:11" s="39" customFormat="1" ht="12.75">
      <c r="A334" s="81" t="s">
        <v>102</v>
      </c>
      <c r="B334" s="125" t="s">
        <v>16</v>
      </c>
      <c r="C334" s="129">
        <v>41148</v>
      </c>
      <c r="D334" s="75" t="s">
        <v>438</v>
      </c>
      <c r="E334" s="76" t="s">
        <v>463</v>
      </c>
      <c r="F334" s="76" t="s">
        <v>464</v>
      </c>
      <c r="G334" s="77">
        <v>1089</v>
      </c>
      <c r="H334" s="77">
        <v>109</v>
      </c>
      <c r="I334" s="102" t="s">
        <v>553</v>
      </c>
      <c r="J334"/>
      <c r="K334"/>
    </row>
    <row r="335" spans="1:11" s="39" customFormat="1" ht="12.75">
      <c r="A335" s="81" t="s">
        <v>102</v>
      </c>
      <c r="B335" s="125" t="s">
        <v>16</v>
      </c>
      <c r="C335" s="129">
        <v>41148</v>
      </c>
      <c r="D335" s="75" t="s">
        <v>433</v>
      </c>
      <c r="E335" s="76" t="s">
        <v>434</v>
      </c>
      <c r="F335" s="76" t="s">
        <v>435</v>
      </c>
      <c r="G335" s="77">
        <v>1452</v>
      </c>
      <c r="H335" s="77">
        <v>290</v>
      </c>
      <c r="I335" s="102" t="s">
        <v>553</v>
      </c>
      <c r="J335"/>
      <c r="K335"/>
    </row>
    <row r="336" spans="1:11" s="39" customFormat="1" ht="12.75">
      <c r="A336" s="81" t="s">
        <v>102</v>
      </c>
      <c r="B336" s="125" t="s">
        <v>16</v>
      </c>
      <c r="C336" s="129">
        <v>41148</v>
      </c>
      <c r="D336" s="75" t="s">
        <v>475</v>
      </c>
      <c r="E336" s="76" t="s">
        <v>486</v>
      </c>
      <c r="F336" s="76" t="s">
        <v>487</v>
      </c>
      <c r="G336" s="77">
        <v>726</v>
      </c>
      <c r="H336" s="77">
        <v>174</v>
      </c>
      <c r="I336" s="102" t="s">
        <v>553</v>
      </c>
      <c r="J336"/>
      <c r="K336"/>
    </row>
    <row r="337" spans="1:11" s="39" customFormat="1" ht="12.75">
      <c r="A337" s="81" t="s">
        <v>102</v>
      </c>
      <c r="B337" s="125" t="s">
        <v>16</v>
      </c>
      <c r="C337" s="129">
        <v>41148</v>
      </c>
      <c r="D337" s="75" t="s">
        <v>436</v>
      </c>
      <c r="E337" s="76" t="s">
        <v>461</v>
      </c>
      <c r="F337" s="76" t="s">
        <v>462</v>
      </c>
      <c r="G337" s="77">
        <v>2541</v>
      </c>
      <c r="H337" s="77">
        <v>18</v>
      </c>
      <c r="I337" s="78" t="s">
        <v>554</v>
      </c>
      <c r="J337"/>
      <c r="K337"/>
    </row>
    <row r="338" spans="1:11" s="39" customFormat="1" ht="12.75">
      <c r="A338" s="81" t="s">
        <v>102</v>
      </c>
      <c r="B338" s="125" t="s">
        <v>16</v>
      </c>
      <c r="C338" s="129">
        <v>41148</v>
      </c>
      <c r="D338" s="75" t="s">
        <v>453</v>
      </c>
      <c r="E338" s="76" t="s">
        <v>527</v>
      </c>
      <c r="F338" s="75" t="s">
        <v>435</v>
      </c>
      <c r="G338" s="77">
        <v>363</v>
      </c>
      <c r="H338" s="77">
        <v>944</v>
      </c>
      <c r="I338" s="102" t="s">
        <v>553</v>
      </c>
      <c r="J338" s="72"/>
      <c r="K338"/>
    </row>
    <row r="339" spans="1:11" s="39" customFormat="1" ht="12.75">
      <c r="A339" s="81" t="s">
        <v>102</v>
      </c>
      <c r="B339" s="125" t="s">
        <v>16</v>
      </c>
      <c r="C339" s="129">
        <v>41148</v>
      </c>
      <c r="D339" s="75" t="s">
        <v>470</v>
      </c>
      <c r="E339" s="76" t="s">
        <v>492</v>
      </c>
      <c r="F339" s="75" t="s">
        <v>435</v>
      </c>
      <c r="G339" s="77">
        <v>363</v>
      </c>
      <c r="H339" s="77">
        <v>9</v>
      </c>
      <c r="I339" s="102" t="s">
        <v>553</v>
      </c>
      <c r="J339" s="72"/>
      <c r="K339"/>
    </row>
    <row r="340" spans="1:11" s="39" customFormat="1" ht="12.75">
      <c r="A340" s="52" t="s">
        <v>103</v>
      </c>
      <c r="B340" s="40" t="s">
        <v>18</v>
      </c>
      <c r="C340" s="131">
        <v>41109</v>
      </c>
      <c r="D340" s="62" t="s">
        <v>438</v>
      </c>
      <c r="E340" s="63" t="s">
        <v>439</v>
      </c>
      <c r="F340" s="62" t="s">
        <v>435</v>
      </c>
      <c r="G340" s="64">
        <v>4647</v>
      </c>
      <c r="H340" s="64">
        <v>6041</v>
      </c>
      <c r="I340" s="103" t="s">
        <v>553</v>
      </c>
      <c r="J340"/>
      <c r="K340"/>
    </row>
    <row r="341" spans="1:11" s="39" customFormat="1" ht="12.75">
      <c r="A341" s="52" t="s">
        <v>103</v>
      </c>
      <c r="B341" s="40" t="s">
        <v>18</v>
      </c>
      <c r="C341" s="131">
        <v>41109</v>
      </c>
      <c r="D341" s="62" t="s">
        <v>440</v>
      </c>
      <c r="E341" s="63" t="s">
        <v>448</v>
      </c>
      <c r="F341" s="62" t="s">
        <v>435</v>
      </c>
      <c r="G341" s="64">
        <v>1494</v>
      </c>
      <c r="H341" s="64">
        <v>90</v>
      </c>
      <c r="I341" s="103" t="s">
        <v>553</v>
      </c>
      <c r="J341"/>
      <c r="K341"/>
    </row>
    <row r="342" spans="1:11" s="39" customFormat="1" ht="12.75">
      <c r="A342" s="52" t="s">
        <v>103</v>
      </c>
      <c r="B342" s="40" t="s">
        <v>18</v>
      </c>
      <c r="C342" s="131">
        <v>41109</v>
      </c>
      <c r="D342" s="62" t="s">
        <v>430</v>
      </c>
      <c r="E342" s="63" t="s">
        <v>431</v>
      </c>
      <c r="F342" s="63" t="s">
        <v>432</v>
      </c>
      <c r="G342" s="64">
        <v>705</v>
      </c>
      <c r="H342" s="64">
        <v>21</v>
      </c>
      <c r="I342" s="103" t="s">
        <v>553</v>
      </c>
      <c r="J342"/>
      <c r="K342"/>
    </row>
    <row r="343" spans="1:11" s="39" customFormat="1" ht="12.75">
      <c r="A343" s="52" t="s">
        <v>103</v>
      </c>
      <c r="B343" s="40" t="s">
        <v>18</v>
      </c>
      <c r="C343" s="131">
        <v>41109</v>
      </c>
      <c r="D343" s="62" t="s">
        <v>453</v>
      </c>
      <c r="E343" s="63" t="s">
        <v>454</v>
      </c>
      <c r="F343" s="62" t="s">
        <v>435</v>
      </c>
      <c r="G343" s="64">
        <v>332</v>
      </c>
      <c r="H343" s="64">
        <v>764</v>
      </c>
      <c r="I343" s="103" t="s">
        <v>553</v>
      </c>
      <c r="J343"/>
      <c r="K343"/>
    </row>
    <row r="344" spans="1:11" s="39" customFormat="1" ht="12.75">
      <c r="A344" s="52" t="s">
        <v>103</v>
      </c>
      <c r="B344" s="40" t="s">
        <v>18</v>
      </c>
      <c r="C344" s="131">
        <v>41109</v>
      </c>
      <c r="D344" s="62" t="s">
        <v>436</v>
      </c>
      <c r="E344" s="63" t="s">
        <v>437</v>
      </c>
      <c r="F344" s="62" t="s">
        <v>435</v>
      </c>
      <c r="G344" s="64">
        <v>2158</v>
      </c>
      <c r="H344" s="64">
        <v>1</v>
      </c>
      <c r="I344" s="103" t="s">
        <v>553</v>
      </c>
      <c r="J344" s="72"/>
      <c r="K344"/>
    </row>
    <row r="345" spans="1:11" s="39" customFormat="1" ht="12.75">
      <c r="A345" s="52" t="s">
        <v>103</v>
      </c>
      <c r="B345" s="40" t="s">
        <v>18</v>
      </c>
      <c r="C345" s="131">
        <v>41109</v>
      </c>
      <c r="D345" s="62" t="s">
        <v>430</v>
      </c>
      <c r="E345" s="63" t="s">
        <v>443</v>
      </c>
      <c r="F345" s="63" t="s">
        <v>444</v>
      </c>
      <c r="G345" s="64">
        <v>332</v>
      </c>
      <c r="H345" s="64">
        <v>3</v>
      </c>
      <c r="I345" s="103" t="s">
        <v>553</v>
      </c>
      <c r="J345"/>
      <c r="K345"/>
    </row>
    <row r="346" spans="1:11" s="39" customFormat="1" ht="12.75">
      <c r="A346" s="52" t="s">
        <v>103</v>
      </c>
      <c r="B346" s="40" t="s">
        <v>18</v>
      </c>
      <c r="C346" s="131">
        <v>41109</v>
      </c>
      <c r="D346" s="62" t="s">
        <v>440</v>
      </c>
      <c r="E346" s="63" t="s">
        <v>445</v>
      </c>
      <c r="F346" s="63" t="s">
        <v>446</v>
      </c>
      <c r="G346" s="64">
        <v>83</v>
      </c>
      <c r="H346" s="64">
        <v>15</v>
      </c>
      <c r="I346" s="103" t="s">
        <v>553</v>
      </c>
      <c r="J346"/>
      <c r="K346"/>
    </row>
    <row r="347" spans="1:11" s="39" customFormat="1" ht="12.75">
      <c r="A347" s="52" t="s">
        <v>103</v>
      </c>
      <c r="B347" s="40" t="s">
        <v>18</v>
      </c>
      <c r="C347" s="131">
        <v>41109</v>
      </c>
      <c r="D347" s="62" t="s">
        <v>433</v>
      </c>
      <c r="E347" s="63" t="s">
        <v>447</v>
      </c>
      <c r="F347" s="62" t="s">
        <v>435</v>
      </c>
      <c r="G347" s="64">
        <v>83</v>
      </c>
      <c r="H347" s="64">
        <v>17</v>
      </c>
      <c r="I347" s="103" t="s">
        <v>553</v>
      </c>
      <c r="J347"/>
      <c r="K347"/>
    </row>
    <row r="348" spans="1:11" s="39" customFormat="1" ht="12.75">
      <c r="A348" s="52" t="s">
        <v>103</v>
      </c>
      <c r="B348" s="40" t="s">
        <v>18</v>
      </c>
      <c r="C348" s="131">
        <v>41109</v>
      </c>
      <c r="D348" s="62" t="s">
        <v>433</v>
      </c>
      <c r="E348" s="63" t="s">
        <v>455</v>
      </c>
      <c r="F348" s="62" t="s">
        <v>435</v>
      </c>
      <c r="G348" s="64">
        <v>83</v>
      </c>
      <c r="H348" s="64">
        <v>12</v>
      </c>
      <c r="I348" s="103" t="s">
        <v>553</v>
      </c>
      <c r="J348"/>
      <c r="K348"/>
    </row>
    <row r="349" spans="1:11" s="39" customFormat="1" ht="12.75">
      <c r="A349" s="52" t="s">
        <v>103</v>
      </c>
      <c r="B349" s="40" t="s">
        <v>18</v>
      </c>
      <c r="C349" s="131">
        <v>41109</v>
      </c>
      <c r="D349" s="62" t="s">
        <v>433</v>
      </c>
      <c r="E349" s="63" t="s">
        <v>434</v>
      </c>
      <c r="F349" s="62" t="s">
        <v>435</v>
      </c>
      <c r="G349" s="64">
        <v>83</v>
      </c>
      <c r="H349" s="64">
        <v>17</v>
      </c>
      <c r="I349" s="103" t="s">
        <v>553</v>
      </c>
      <c r="J349"/>
      <c r="K349"/>
    </row>
    <row r="350" spans="1:11" s="39" customFormat="1" ht="12.75">
      <c r="A350" s="52" t="s">
        <v>103</v>
      </c>
      <c r="B350" s="40" t="s">
        <v>18</v>
      </c>
      <c r="C350" s="131">
        <v>41109</v>
      </c>
      <c r="D350" s="62" t="s">
        <v>440</v>
      </c>
      <c r="E350" s="63" t="s">
        <v>441</v>
      </c>
      <c r="F350" s="63" t="s">
        <v>442</v>
      </c>
      <c r="G350" s="64">
        <v>166</v>
      </c>
      <c r="H350" s="64">
        <v>1</v>
      </c>
      <c r="I350" s="103" t="s">
        <v>553</v>
      </c>
      <c r="J350"/>
      <c r="K350"/>
    </row>
    <row r="351" spans="1:11" s="39" customFormat="1" ht="12.75">
      <c r="A351" s="52" t="s">
        <v>103</v>
      </c>
      <c r="B351" s="40" t="s">
        <v>18</v>
      </c>
      <c r="C351" s="131">
        <v>41109</v>
      </c>
      <c r="D351" s="62" t="s">
        <v>430</v>
      </c>
      <c r="E351" s="63" t="s">
        <v>449</v>
      </c>
      <c r="F351" s="63" t="s">
        <v>450</v>
      </c>
      <c r="G351" s="64">
        <v>83</v>
      </c>
      <c r="H351" s="64">
        <v>4</v>
      </c>
      <c r="I351" s="103" t="s">
        <v>553</v>
      </c>
      <c r="J351"/>
      <c r="K351"/>
    </row>
    <row r="352" spans="1:11" s="39" customFormat="1" ht="12.75">
      <c r="A352" s="52" t="s">
        <v>103</v>
      </c>
      <c r="B352" s="40" t="s">
        <v>18</v>
      </c>
      <c r="C352" s="131">
        <v>41109</v>
      </c>
      <c r="D352" s="62" t="s">
        <v>430</v>
      </c>
      <c r="E352" s="63" t="s">
        <v>451</v>
      </c>
      <c r="F352" s="63" t="s">
        <v>452</v>
      </c>
      <c r="G352" s="64">
        <v>41</v>
      </c>
      <c r="H352" s="64">
        <v>0</v>
      </c>
      <c r="I352" s="103" t="s">
        <v>553</v>
      </c>
      <c r="J352"/>
      <c r="K352"/>
    </row>
    <row r="353" spans="1:11" s="39" customFormat="1" ht="12.75">
      <c r="A353" s="73" t="s">
        <v>104</v>
      </c>
      <c r="B353" s="124" t="s">
        <v>31</v>
      </c>
      <c r="C353" s="129">
        <v>41122</v>
      </c>
      <c r="D353" s="75" t="s">
        <v>436</v>
      </c>
      <c r="E353" s="76" t="s">
        <v>461</v>
      </c>
      <c r="F353" s="76" t="s">
        <v>462</v>
      </c>
      <c r="G353" s="77">
        <v>1158918</v>
      </c>
      <c r="H353" s="77">
        <v>8112</v>
      </c>
      <c r="I353" s="78" t="s">
        <v>554</v>
      </c>
      <c r="J353"/>
      <c r="K353"/>
    </row>
    <row r="354" spans="1:11" s="39" customFormat="1" ht="12.75">
      <c r="A354" s="73" t="s">
        <v>104</v>
      </c>
      <c r="B354" s="124" t="s">
        <v>31</v>
      </c>
      <c r="C354" s="129">
        <v>41122</v>
      </c>
      <c r="D354" s="75" t="s">
        <v>436</v>
      </c>
      <c r="E354" s="76" t="s">
        <v>437</v>
      </c>
      <c r="F354" s="75" t="s">
        <v>435</v>
      </c>
      <c r="G354" s="77">
        <v>897508</v>
      </c>
      <c r="H354" s="77">
        <v>449</v>
      </c>
      <c r="I354" s="102" t="s">
        <v>553</v>
      </c>
      <c r="J354"/>
      <c r="K354"/>
    </row>
    <row r="355" spans="1:11" s="39" customFormat="1" ht="12.75">
      <c r="A355" s="73" t="s">
        <v>104</v>
      </c>
      <c r="B355" s="124" t="s">
        <v>31</v>
      </c>
      <c r="C355" s="129">
        <v>41122</v>
      </c>
      <c r="D355" s="75" t="s">
        <v>436</v>
      </c>
      <c r="E355" s="76" t="s">
        <v>465</v>
      </c>
      <c r="F355" s="76" t="s">
        <v>466</v>
      </c>
      <c r="G355" s="77">
        <v>1246055</v>
      </c>
      <c r="H355" s="77">
        <v>1246</v>
      </c>
      <c r="I355" s="102" t="s">
        <v>553</v>
      </c>
      <c r="J355"/>
      <c r="K355"/>
    </row>
    <row r="356" spans="1:11" s="39" customFormat="1" ht="12.75">
      <c r="A356" s="73" t="s">
        <v>104</v>
      </c>
      <c r="B356" s="124" t="s">
        <v>31</v>
      </c>
      <c r="C356" s="129">
        <v>41122</v>
      </c>
      <c r="D356" s="75" t="s">
        <v>430</v>
      </c>
      <c r="E356" s="76" t="s">
        <v>460</v>
      </c>
      <c r="F356" s="75" t="s">
        <v>435</v>
      </c>
      <c r="G356" s="77">
        <v>52282</v>
      </c>
      <c r="H356" s="77">
        <v>1568</v>
      </c>
      <c r="I356" s="102" t="s">
        <v>553</v>
      </c>
      <c r="J356"/>
      <c r="K356"/>
    </row>
    <row r="357" spans="1:11" s="39" customFormat="1" ht="12.75">
      <c r="A357" s="73" t="s">
        <v>104</v>
      </c>
      <c r="B357" s="124" t="s">
        <v>31</v>
      </c>
      <c r="C357" s="129">
        <v>41122</v>
      </c>
      <c r="D357" s="75" t="s">
        <v>436</v>
      </c>
      <c r="E357" s="76" t="s">
        <v>490</v>
      </c>
      <c r="F357" s="76" t="s">
        <v>491</v>
      </c>
      <c r="G357" s="77">
        <v>217842</v>
      </c>
      <c r="H357" s="77">
        <v>11</v>
      </c>
      <c r="I357" s="78" t="s">
        <v>554</v>
      </c>
      <c r="J357"/>
      <c r="K357"/>
    </row>
    <row r="358" spans="1:11" s="39" customFormat="1" ht="12.75">
      <c r="A358" s="73" t="s">
        <v>104</v>
      </c>
      <c r="B358" s="124" t="s">
        <v>31</v>
      </c>
      <c r="C358" s="129">
        <v>41122</v>
      </c>
      <c r="D358" s="75" t="s">
        <v>433</v>
      </c>
      <c r="E358" s="76" t="s">
        <v>455</v>
      </c>
      <c r="F358" s="75" t="s">
        <v>435</v>
      </c>
      <c r="G358" s="77">
        <v>10166</v>
      </c>
      <c r="H358" s="77">
        <v>1423</v>
      </c>
      <c r="I358" s="102" t="s">
        <v>553</v>
      </c>
      <c r="J358"/>
      <c r="K358"/>
    </row>
    <row r="359" spans="1:11" s="39" customFormat="1" ht="12.75">
      <c r="A359" s="73" t="s">
        <v>104</v>
      </c>
      <c r="B359" s="124" t="s">
        <v>31</v>
      </c>
      <c r="C359" s="129">
        <v>41122</v>
      </c>
      <c r="D359" s="75" t="s">
        <v>436</v>
      </c>
      <c r="E359" s="76" t="s">
        <v>456</v>
      </c>
      <c r="F359" s="76" t="s">
        <v>457</v>
      </c>
      <c r="G359" s="77">
        <v>11618</v>
      </c>
      <c r="H359" s="77">
        <v>755</v>
      </c>
      <c r="I359" s="78" t="s">
        <v>554</v>
      </c>
      <c r="J359"/>
      <c r="K359"/>
    </row>
    <row r="360" spans="1:11" s="39" customFormat="1" ht="12.75">
      <c r="A360" s="73" t="s">
        <v>104</v>
      </c>
      <c r="B360" s="124" t="s">
        <v>31</v>
      </c>
      <c r="C360" s="129">
        <v>41122</v>
      </c>
      <c r="D360" s="75" t="s">
        <v>436</v>
      </c>
      <c r="E360" s="76" t="s">
        <v>493</v>
      </c>
      <c r="F360" s="76" t="s">
        <v>494</v>
      </c>
      <c r="G360" s="77">
        <v>17427</v>
      </c>
      <c r="H360" s="77">
        <v>35</v>
      </c>
      <c r="I360" s="102" t="s">
        <v>553</v>
      </c>
      <c r="J360"/>
      <c r="K360"/>
    </row>
    <row r="361" spans="1:11" s="39" customFormat="1" ht="12.75">
      <c r="A361" s="73" t="s">
        <v>104</v>
      </c>
      <c r="B361" s="124" t="s">
        <v>31</v>
      </c>
      <c r="C361" s="129">
        <v>41122</v>
      </c>
      <c r="D361" s="75" t="s">
        <v>433</v>
      </c>
      <c r="E361" s="76" t="s">
        <v>447</v>
      </c>
      <c r="F361" s="75" t="s">
        <v>435</v>
      </c>
      <c r="G361" s="77">
        <v>1452</v>
      </c>
      <c r="H361" s="77">
        <v>290</v>
      </c>
      <c r="I361" s="102" t="s">
        <v>553</v>
      </c>
      <c r="J361"/>
      <c r="K361"/>
    </row>
    <row r="362" spans="1:11" s="39" customFormat="1" ht="12.75">
      <c r="A362" s="73" t="s">
        <v>104</v>
      </c>
      <c r="B362" s="124" t="s">
        <v>31</v>
      </c>
      <c r="C362" s="129">
        <v>41122</v>
      </c>
      <c r="D362" s="75" t="s">
        <v>430</v>
      </c>
      <c r="E362" s="76" t="s">
        <v>480</v>
      </c>
      <c r="F362" s="76" t="s">
        <v>482</v>
      </c>
      <c r="G362" s="77">
        <v>1452</v>
      </c>
      <c r="H362" s="77">
        <v>44</v>
      </c>
      <c r="I362" s="102" t="s">
        <v>553</v>
      </c>
      <c r="J362"/>
      <c r="K362"/>
    </row>
    <row r="363" spans="1:11" s="39" customFormat="1" ht="12.75">
      <c r="A363" s="73" t="s">
        <v>104</v>
      </c>
      <c r="B363" s="124" t="s">
        <v>31</v>
      </c>
      <c r="C363" s="129">
        <v>41122</v>
      </c>
      <c r="D363" s="75" t="s">
        <v>430</v>
      </c>
      <c r="E363" s="76" t="s">
        <v>480</v>
      </c>
      <c r="F363" s="76" t="s">
        <v>481</v>
      </c>
      <c r="G363" s="77">
        <v>1452</v>
      </c>
      <c r="H363" s="77">
        <v>58</v>
      </c>
      <c r="I363" s="102" t="s">
        <v>553</v>
      </c>
      <c r="J363"/>
      <c r="K363"/>
    </row>
    <row r="364" spans="1:11" s="39" customFormat="1" ht="12.75">
      <c r="A364" s="44" t="s">
        <v>105</v>
      </c>
      <c r="B364" s="40" t="s">
        <v>23</v>
      </c>
      <c r="C364" s="130">
        <v>41128</v>
      </c>
      <c r="D364" s="62" t="s">
        <v>436</v>
      </c>
      <c r="E364" s="63" t="s">
        <v>461</v>
      </c>
      <c r="F364" s="63" t="s">
        <v>462</v>
      </c>
      <c r="G364" s="64">
        <v>625206</v>
      </c>
      <c r="H364" s="64">
        <v>4376</v>
      </c>
      <c r="I364" s="69" t="s">
        <v>554</v>
      </c>
      <c r="J364"/>
      <c r="K364"/>
    </row>
    <row r="365" spans="1:11" s="39" customFormat="1" ht="12.75">
      <c r="A365" s="44" t="s">
        <v>105</v>
      </c>
      <c r="B365" s="40" t="s">
        <v>23</v>
      </c>
      <c r="C365" s="130">
        <v>41128</v>
      </c>
      <c r="D365" s="62" t="s">
        <v>436</v>
      </c>
      <c r="E365" s="63" t="s">
        <v>465</v>
      </c>
      <c r="F365" s="63" t="s">
        <v>466</v>
      </c>
      <c r="G365" s="64">
        <v>620123</v>
      </c>
      <c r="H365" s="64">
        <v>620</v>
      </c>
      <c r="I365" s="103" t="s">
        <v>553</v>
      </c>
      <c r="J365"/>
      <c r="K365"/>
    </row>
    <row r="366" spans="1:11" s="39" customFormat="1" ht="12.75">
      <c r="A366" s="44" t="s">
        <v>105</v>
      </c>
      <c r="B366" s="40" t="s">
        <v>23</v>
      </c>
      <c r="C366" s="130">
        <v>41128</v>
      </c>
      <c r="D366" s="62" t="s">
        <v>436</v>
      </c>
      <c r="E366" s="63" t="s">
        <v>493</v>
      </c>
      <c r="F366" s="63" t="s">
        <v>494</v>
      </c>
      <c r="G366" s="64">
        <v>1655597</v>
      </c>
      <c r="H366" s="64">
        <v>3311</v>
      </c>
      <c r="I366" s="103" t="s">
        <v>553</v>
      </c>
      <c r="J366"/>
      <c r="K366"/>
    </row>
    <row r="367" spans="1:11" s="39" customFormat="1" ht="12.75">
      <c r="A367" s="44" t="s">
        <v>105</v>
      </c>
      <c r="B367" s="40" t="s">
        <v>23</v>
      </c>
      <c r="C367" s="130">
        <v>41128</v>
      </c>
      <c r="D367" s="62" t="s">
        <v>440</v>
      </c>
      <c r="E367" s="63" t="s">
        <v>448</v>
      </c>
      <c r="F367" s="62" t="s">
        <v>435</v>
      </c>
      <c r="G367" s="64">
        <v>25415</v>
      </c>
      <c r="H367" s="64">
        <v>1525</v>
      </c>
      <c r="I367" s="103" t="s">
        <v>553</v>
      </c>
      <c r="J367"/>
      <c r="K367"/>
    </row>
    <row r="368" spans="1:11" s="39" customFormat="1" ht="12.75">
      <c r="A368" s="44" t="s">
        <v>105</v>
      </c>
      <c r="B368" s="40" t="s">
        <v>23</v>
      </c>
      <c r="C368" s="130">
        <v>41128</v>
      </c>
      <c r="D368" s="62" t="s">
        <v>436</v>
      </c>
      <c r="E368" s="63" t="s">
        <v>437</v>
      </c>
      <c r="F368" s="62" t="s">
        <v>435</v>
      </c>
      <c r="G368" s="64">
        <v>121991</v>
      </c>
      <c r="H368" s="64">
        <v>61</v>
      </c>
      <c r="I368" s="103" t="s">
        <v>553</v>
      </c>
      <c r="J368"/>
      <c r="K368"/>
    </row>
    <row r="369" spans="1:11" s="39" customFormat="1" ht="12.75">
      <c r="A369" s="44" t="s">
        <v>105</v>
      </c>
      <c r="B369" s="40" t="s">
        <v>23</v>
      </c>
      <c r="C369" s="130">
        <v>41128</v>
      </c>
      <c r="D369" s="62" t="s">
        <v>433</v>
      </c>
      <c r="E369" s="63" t="s">
        <v>455</v>
      </c>
      <c r="F369" s="62" t="s">
        <v>435</v>
      </c>
      <c r="G369" s="64">
        <v>7988</v>
      </c>
      <c r="H369" s="64">
        <v>1118</v>
      </c>
      <c r="I369" s="103" t="s">
        <v>553</v>
      </c>
      <c r="J369"/>
      <c r="K369"/>
    </row>
    <row r="370" spans="1:11" s="39" customFormat="1" ht="12.75">
      <c r="A370" s="44" t="s">
        <v>105</v>
      </c>
      <c r="B370" s="40" t="s">
        <v>23</v>
      </c>
      <c r="C370" s="130">
        <v>41128</v>
      </c>
      <c r="D370" s="62" t="s">
        <v>436</v>
      </c>
      <c r="E370" s="63" t="s">
        <v>503</v>
      </c>
      <c r="F370" s="63" t="s">
        <v>504</v>
      </c>
      <c r="G370" s="64">
        <v>21784</v>
      </c>
      <c r="H370" s="64">
        <v>654</v>
      </c>
      <c r="I370" s="69" t="s">
        <v>554</v>
      </c>
      <c r="J370"/>
      <c r="K370"/>
    </row>
    <row r="371" spans="1:11" s="39" customFormat="1" ht="12.75">
      <c r="A371" s="44" t="s">
        <v>105</v>
      </c>
      <c r="B371" s="40" t="s">
        <v>23</v>
      </c>
      <c r="C371" s="130">
        <v>41128</v>
      </c>
      <c r="D371" s="62" t="s">
        <v>436</v>
      </c>
      <c r="E371" s="63" t="s">
        <v>490</v>
      </c>
      <c r="F371" s="63" t="s">
        <v>491</v>
      </c>
      <c r="G371" s="64">
        <v>72614</v>
      </c>
      <c r="H371" s="64">
        <v>4</v>
      </c>
      <c r="I371" s="69" t="s">
        <v>554</v>
      </c>
      <c r="J371"/>
      <c r="K371"/>
    </row>
    <row r="372" spans="1:11" s="39" customFormat="1" ht="12.75">
      <c r="A372" s="44" t="s">
        <v>105</v>
      </c>
      <c r="B372" s="40" t="s">
        <v>23</v>
      </c>
      <c r="C372" s="130">
        <v>41128</v>
      </c>
      <c r="D372" s="62" t="s">
        <v>436</v>
      </c>
      <c r="E372" s="63" t="s">
        <v>458</v>
      </c>
      <c r="F372" s="63" t="s">
        <v>459</v>
      </c>
      <c r="G372" s="64">
        <v>4357</v>
      </c>
      <c r="H372" s="64">
        <v>152</v>
      </c>
      <c r="I372" s="69" t="s">
        <v>554</v>
      </c>
      <c r="J372"/>
      <c r="K372"/>
    </row>
    <row r="373" spans="1:11" s="39" customFormat="1" ht="12.75">
      <c r="A373" s="44" t="s">
        <v>105</v>
      </c>
      <c r="B373" s="40" t="s">
        <v>23</v>
      </c>
      <c r="C373" s="130">
        <v>41128</v>
      </c>
      <c r="D373" s="62" t="s">
        <v>430</v>
      </c>
      <c r="E373" s="63" t="s">
        <v>460</v>
      </c>
      <c r="F373" s="62" t="s">
        <v>435</v>
      </c>
      <c r="G373" s="64">
        <v>2178</v>
      </c>
      <c r="H373" s="64">
        <v>65</v>
      </c>
      <c r="I373" s="103" t="s">
        <v>553</v>
      </c>
      <c r="J373"/>
      <c r="K373"/>
    </row>
    <row r="374" spans="1:11" s="39" customFormat="1" ht="12.75">
      <c r="A374" s="44" t="s">
        <v>105</v>
      </c>
      <c r="B374" s="40" t="s">
        <v>23</v>
      </c>
      <c r="C374" s="130">
        <v>41128</v>
      </c>
      <c r="D374" s="62" t="s">
        <v>430</v>
      </c>
      <c r="E374" s="63" t="s">
        <v>472</v>
      </c>
      <c r="F374" s="63" t="s">
        <v>473</v>
      </c>
      <c r="G374" s="64">
        <v>2905</v>
      </c>
      <c r="H374" s="64">
        <v>58</v>
      </c>
      <c r="I374" s="103" t="s">
        <v>553</v>
      </c>
      <c r="J374"/>
      <c r="K374"/>
    </row>
    <row r="375" spans="1:11" s="39" customFormat="1" ht="12.75">
      <c r="A375" s="44" t="s">
        <v>105</v>
      </c>
      <c r="B375" s="40" t="s">
        <v>23</v>
      </c>
      <c r="C375" s="130">
        <v>41128</v>
      </c>
      <c r="D375" s="62" t="s">
        <v>475</v>
      </c>
      <c r="E375" s="63" t="s">
        <v>513</v>
      </c>
      <c r="F375" s="63" t="s">
        <v>482</v>
      </c>
      <c r="G375" s="64">
        <v>726</v>
      </c>
      <c r="H375" s="64">
        <v>341</v>
      </c>
      <c r="I375" s="103" t="s">
        <v>553</v>
      </c>
      <c r="J375"/>
      <c r="K375"/>
    </row>
    <row r="376" spans="1:11" s="39" customFormat="1" ht="12.75">
      <c r="A376" s="81" t="s">
        <v>106</v>
      </c>
      <c r="B376" s="124" t="s">
        <v>43</v>
      </c>
      <c r="C376" s="129">
        <v>41108</v>
      </c>
      <c r="D376" s="75" t="s">
        <v>436</v>
      </c>
      <c r="E376" s="76" t="s">
        <v>437</v>
      </c>
      <c r="F376" s="75" t="s">
        <v>435</v>
      </c>
      <c r="G376" s="77">
        <v>856118</v>
      </c>
      <c r="H376" s="77">
        <v>428</v>
      </c>
      <c r="I376" s="102" t="s">
        <v>553</v>
      </c>
      <c r="J376"/>
      <c r="K376"/>
    </row>
    <row r="377" spans="1:11" s="39" customFormat="1" ht="12.75">
      <c r="A377" s="81" t="s">
        <v>106</v>
      </c>
      <c r="B377" s="124" t="s">
        <v>43</v>
      </c>
      <c r="C377" s="129">
        <v>41108</v>
      </c>
      <c r="D377" s="75" t="s">
        <v>433</v>
      </c>
      <c r="E377" s="76" t="s">
        <v>455</v>
      </c>
      <c r="F377" s="75" t="s">
        <v>435</v>
      </c>
      <c r="G377" s="77">
        <v>22510</v>
      </c>
      <c r="H377" s="77">
        <v>3151</v>
      </c>
      <c r="I377" s="102" t="s">
        <v>553</v>
      </c>
      <c r="J377"/>
      <c r="K377"/>
    </row>
    <row r="378" spans="1:11" s="39" customFormat="1" ht="12.75">
      <c r="A378" s="81" t="s">
        <v>106</v>
      </c>
      <c r="B378" s="124" t="s">
        <v>43</v>
      </c>
      <c r="C378" s="129">
        <v>41108</v>
      </c>
      <c r="D378" s="75" t="s">
        <v>436</v>
      </c>
      <c r="E378" s="76" t="s">
        <v>467</v>
      </c>
      <c r="F378" s="75" t="s">
        <v>435</v>
      </c>
      <c r="G378" s="77">
        <v>223651</v>
      </c>
      <c r="H378" s="77">
        <v>2237</v>
      </c>
      <c r="I378" s="78" t="s">
        <v>554</v>
      </c>
      <c r="J378"/>
      <c r="K378"/>
    </row>
    <row r="379" spans="1:11" s="39" customFormat="1" ht="12.75">
      <c r="A379" s="81" t="s">
        <v>106</v>
      </c>
      <c r="B379" s="124" t="s">
        <v>43</v>
      </c>
      <c r="C379" s="129">
        <v>41108</v>
      </c>
      <c r="D379" s="75" t="s">
        <v>440</v>
      </c>
      <c r="E379" s="76" t="s">
        <v>448</v>
      </c>
      <c r="F379" s="75" t="s">
        <v>435</v>
      </c>
      <c r="G379" s="77">
        <v>14523</v>
      </c>
      <c r="H379" s="77">
        <v>871</v>
      </c>
      <c r="I379" s="102" t="s">
        <v>553</v>
      </c>
      <c r="J379"/>
      <c r="K379"/>
    </row>
    <row r="380" spans="1:11" s="39" customFormat="1" ht="12.75">
      <c r="A380" s="81" t="s">
        <v>106</v>
      </c>
      <c r="B380" s="124" t="s">
        <v>43</v>
      </c>
      <c r="C380" s="129">
        <v>41108</v>
      </c>
      <c r="D380" s="75" t="s">
        <v>436</v>
      </c>
      <c r="E380" s="76" t="s">
        <v>461</v>
      </c>
      <c r="F380" s="76" t="s">
        <v>462</v>
      </c>
      <c r="G380" s="77">
        <v>96576</v>
      </c>
      <c r="H380" s="77">
        <v>676</v>
      </c>
      <c r="I380" s="78" t="s">
        <v>554</v>
      </c>
      <c r="J380"/>
      <c r="K380"/>
    </row>
    <row r="381" spans="1:11" s="39" customFormat="1" ht="12.75">
      <c r="A381" s="81" t="s">
        <v>106</v>
      </c>
      <c r="B381" s="124" t="s">
        <v>43</v>
      </c>
      <c r="C381" s="129">
        <v>41108</v>
      </c>
      <c r="D381" s="75" t="s">
        <v>436</v>
      </c>
      <c r="E381" s="76" t="s">
        <v>465</v>
      </c>
      <c r="F381" s="76" t="s">
        <v>466</v>
      </c>
      <c r="G381" s="77">
        <v>61722</v>
      </c>
      <c r="H381" s="77">
        <v>62</v>
      </c>
      <c r="I381" s="102" t="s">
        <v>553</v>
      </c>
      <c r="J381"/>
      <c r="K381"/>
    </row>
    <row r="382" spans="1:11" s="39" customFormat="1" ht="12.75">
      <c r="A382" s="81" t="s">
        <v>106</v>
      </c>
      <c r="B382" s="124" t="s">
        <v>43</v>
      </c>
      <c r="C382" s="129">
        <v>41108</v>
      </c>
      <c r="D382" s="75" t="s">
        <v>436</v>
      </c>
      <c r="E382" s="76" t="s">
        <v>456</v>
      </c>
      <c r="F382" s="76" t="s">
        <v>457</v>
      </c>
      <c r="G382" s="77">
        <v>45021</v>
      </c>
      <c r="H382" s="77">
        <v>2926</v>
      </c>
      <c r="I382" s="78" t="s">
        <v>554</v>
      </c>
      <c r="J382"/>
      <c r="K382"/>
    </row>
    <row r="383" spans="1:11" s="39" customFormat="1" ht="12.75">
      <c r="A383" s="81" t="s">
        <v>106</v>
      </c>
      <c r="B383" s="124" t="s">
        <v>43</v>
      </c>
      <c r="C383" s="129">
        <v>41108</v>
      </c>
      <c r="D383" s="75" t="s">
        <v>436</v>
      </c>
      <c r="E383" s="76" t="s">
        <v>490</v>
      </c>
      <c r="F383" s="76" t="s">
        <v>491</v>
      </c>
      <c r="G383" s="77">
        <v>94398</v>
      </c>
      <c r="H383" s="77">
        <v>5</v>
      </c>
      <c r="I383" s="78" t="s">
        <v>554</v>
      </c>
      <c r="J383"/>
      <c r="K383"/>
    </row>
    <row r="384" spans="1:11" s="39" customFormat="1" ht="12.75">
      <c r="A384" s="81" t="s">
        <v>106</v>
      </c>
      <c r="B384" s="124" t="s">
        <v>43</v>
      </c>
      <c r="C384" s="129">
        <v>41108</v>
      </c>
      <c r="D384" s="75" t="s">
        <v>430</v>
      </c>
      <c r="E384" s="76" t="s">
        <v>460</v>
      </c>
      <c r="F384" s="75" t="s">
        <v>435</v>
      </c>
      <c r="G384" s="77">
        <v>13071</v>
      </c>
      <c r="H384" s="77">
        <v>392</v>
      </c>
      <c r="I384" s="102" t="s">
        <v>553</v>
      </c>
      <c r="J384"/>
      <c r="K384"/>
    </row>
    <row r="385" spans="1:11" s="39" customFormat="1" ht="12.75">
      <c r="A385" s="81" t="s">
        <v>106</v>
      </c>
      <c r="B385" s="124" t="s">
        <v>43</v>
      </c>
      <c r="C385" s="129">
        <v>41108</v>
      </c>
      <c r="D385" s="75" t="s">
        <v>436</v>
      </c>
      <c r="E385" s="76" t="s">
        <v>503</v>
      </c>
      <c r="F385" s="76" t="s">
        <v>504</v>
      </c>
      <c r="G385" s="77">
        <v>9440</v>
      </c>
      <c r="H385" s="77">
        <v>283</v>
      </c>
      <c r="I385" s="78" t="s">
        <v>554</v>
      </c>
      <c r="J385"/>
      <c r="K385"/>
    </row>
    <row r="386" spans="1:11" s="39" customFormat="1" ht="12.75">
      <c r="A386" s="81" t="s">
        <v>106</v>
      </c>
      <c r="B386" s="124" t="s">
        <v>43</v>
      </c>
      <c r="C386" s="129">
        <v>41108</v>
      </c>
      <c r="D386" s="75" t="s">
        <v>430</v>
      </c>
      <c r="E386" s="76" t="s">
        <v>431</v>
      </c>
      <c r="F386" s="76" t="s">
        <v>432</v>
      </c>
      <c r="G386" s="77">
        <v>726</v>
      </c>
      <c r="H386" s="77">
        <v>22</v>
      </c>
      <c r="I386" s="102" t="s">
        <v>553</v>
      </c>
      <c r="J386"/>
      <c r="K386"/>
    </row>
    <row r="387" spans="1:11" s="39" customFormat="1" ht="12.75">
      <c r="A387" s="81" t="s">
        <v>106</v>
      </c>
      <c r="B387" s="124" t="s">
        <v>43</v>
      </c>
      <c r="C387" s="129">
        <v>41108</v>
      </c>
      <c r="D387" s="75" t="s">
        <v>509</v>
      </c>
      <c r="E387" s="76" t="s">
        <v>510</v>
      </c>
      <c r="F387" s="76" t="s">
        <v>511</v>
      </c>
      <c r="G387" s="77">
        <v>726</v>
      </c>
      <c r="H387" s="77">
        <v>1379</v>
      </c>
      <c r="I387" s="102" t="s">
        <v>553</v>
      </c>
      <c r="J387"/>
      <c r="K387"/>
    </row>
    <row r="388" spans="1:11" s="39" customFormat="1" ht="12.75">
      <c r="A388" s="81" t="s">
        <v>106</v>
      </c>
      <c r="B388" s="124" t="s">
        <v>43</v>
      </c>
      <c r="C388" s="129">
        <v>41108</v>
      </c>
      <c r="D388" s="75" t="s">
        <v>438</v>
      </c>
      <c r="E388" s="76" t="s">
        <v>463</v>
      </c>
      <c r="F388" s="76" t="s">
        <v>464</v>
      </c>
      <c r="G388" s="77">
        <v>726</v>
      </c>
      <c r="H388" s="77">
        <v>73</v>
      </c>
      <c r="I388" s="102" t="s">
        <v>553</v>
      </c>
      <c r="J388"/>
      <c r="K388"/>
    </row>
    <row r="389" spans="1:11" s="39" customFormat="1" ht="12.75">
      <c r="A389" s="81" t="s">
        <v>106</v>
      </c>
      <c r="B389" s="124" t="s">
        <v>43</v>
      </c>
      <c r="C389" s="129">
        <v>41108</v>
      </c>
      <c r="D389" s="75" t="s">
        <v>430</v>
      </c>
      <c r="E389" s="76" t="s">
        <v>449</v>
      </c>
      <c r="F389" s="76" t="s">
        <v>479</v>
      </c>
      <c r="G389" s="77">
        <v>1452</v>
      </c>
      <c r="H389" s="77">
        <v>73</v>
      </c>
      <c r="I389" s="102" t="s">
        <v>553</v>
      </c>
      <c r="J389"/>
      <c r="K389"/>
    </row>
    <row r="390" spans="1:11" s="39" customFormat="1" ht="12.75">
      <c r="A390" s="44" t="s">
        <v>107</v>
      </c>
      <c r="B390" s="40" t="s">
        <v>45</v>
      </c>
      <c r="C390" s="130">
        <v>41109</v>
      </c>
      <c r="D390" s="62" t="s">
        <v>436</v>
      </c>
      <c r="E390" s="63" t="s">
        <v>437</v>
      </c>
      <c r="F390" s="62" t="s">
        <v>435</v>
      </c>
      <c r="G390" s="64">
        <v>999893</v>
      </c>
      <c r="H390" s="64">
        <v>500</v>
      </c>
      <c r="I390" s="103" t="s">
        <v>553</v>
      </c>
      <c r="J390"/>
      <c r="K390"/>
    </row>
    <row r="391" spans="1:11" s="39" customFormat="1" ht="12.75">
      <c r="A391" s="44" t="s">
        <v>107</v>
      </c>
      <c r="B391" s="40" t="s">
        <v>45</v>
      </c>
      <c r="C391" s="130">
        <v>41109</v>
      </c>
      <c r="D391" s="62" t="s">
        <v>436</v>
      </c>
      <c r="E391" s="63" t="s">
        <v>467</v>
      </c>
      <c r="F391" s="62" t="s">
        <v>435</v>
      </c>
      <c r="G391" s="64">
        <v>457468</v>
      </c>
      <c r="H391" s="64">
        <v>4575</v>
      </c>
      <c r="I391" s="69" t="s">
        <v>554</v>
      </c>
      <c r="J391"/>
      <c r="K391"/>
    </row>
    <row r="392" spans="1:11" s="39" customFormat="1" ht="12.75">
      <c r="A392" s="44" t="s">
        <v>107</v>
      </c>
      <c r="B392" s="40" t="s">
        <v>45</v>
      </c>
      <c r="C392" s="130">
        <v>41109</v>
      </c>
      <c r="D392" s="62" t="s">
        <v>433</v>
      </c>
      <c r="E392" s="63" t="s">
        <v>455</v>
      </c>
      <c r="F392" s="62" t="s">
        <v>435</v>
      </c>
      <c r="G392" s="64">
        <v>9440</v>
      </c>
      <c r="H392" s="64">
        <v>1322</v>
      </c>
      <c r="I392" s="103" t="s">
        <v>553</v>
      </c>
      <c r="J392"/>
      <c r="K392"/>
    </row>
    <row r="393" spans="1:11" s="39" customFormat="1" ht="12.75">
      <c r="A393" s="44" t="s">
        <v>107</v>
      </c>
      <c r="B393" s="40" t="s">
        <v>45</v>
      </c>
      <c r="C393" s="130">
        <v>41109</v>
      </c>
      <c r="D393" s="62" t="s">
        <v>436</v>
      </c>
      <c r="E393" s="63" t="s">
        <v>461</v>
      </c>
      <c r="F393" s="63" t="s">
        <v>462</v>
      </c>
      <c r="G393" s="64">
        <v>60996</v>
      </c>
      <c r="H393" s="64">
        <v>427</v>
      </c>
      <c r="I393" s="69" t="s">
        <v>554</v>
      </c>
      <c r="J393"/>
      <c r="K393"/>
    </row>
    <row r="394" spans="1:11" s="39" customFormat="1" ht="12.75">
      <c r="A394" s="44" t="s">
        <v>107</v>
      </c>
      <c r="B394" s="40" t="s">
        <v>45</v>
      </c>
      <c r="C394" s="130">
        <v>41109</v>
      </c>
      <c r="D394" s="62" t="s">
        <v>440</v>
      </c>
      <c r="E394" s="63" t="s">
        <v>448</v>
      </c>
      <c r="F394" s="62" t="s">
        <v>435</v>
      </c>
      <c r="G394" s="64">
        <v>8714</v>
      </c>
      <c r="H394" s="64">
        <v>523</v>
      </c>
      <c r="I394" s="103" t="s">
        <v>553</v>
      </c>
      <c r="J394"/>
      <c r="K394"/>
    </row>
    <row r="395" spans="1:11" s="39" customFormat="1" ht="12.75">
      <c r="A395" s="44" t="s">
        <v>107</v>
      </c>
      <c r="B395" s="40" t="s">
        <v>45</v>
      </c>
      <c r="C395" s="130">
        <v>41109</v>
      </c>
      <c r="D395" s="62" t="s">
        <v>436</v>
      </c>
      <c r="E395" s="63" t="s">
        <v>490</v>
      </c>
      <c r="F395" s="63" t="s">
        <v>491</v>
      </c>
      <c r="G395" s="64">
        <v>181535</v>
      </c>
      <c r="H395" s="64">
        <v>9</v>
      </c>
      <c r="I395" s="69" t="s">
        <v>554</v>
      </c>
      <c r="J395"/>
      <c r="K395"/>
    </row>
    <row r="396" spans="1:11" s="39" customFormat="1" ht="12.75">
      <c r="A396" s="44" t="s">
        <v>107</v>
      </c>
      <c r="B396" s="40" t="s">
        <v>45</v>
      </c>
      <c r="C396" s="130">
        <v>41109</v>
      </c>
      <c r="D396" s="62" t="s">
        <v>436</v>
      </c>
      <c r="E396" s="63" t="s">
        <v>465</v>
      </c>
      <c r="F396" s="63" t="s">
        <v>466</v>
      </c>
      <c r="G396" s="64">
        <v>36307</v>
      </c>
      <c r="H396" s="64">
        <v>36</v>
      </c>
      <c r="I396" s="103" t="s">
        <v>553</v>
      </c>
      <c r="J396"/>
      <c r="K396"/>
    </row>
    <row r="397" spans="1:11" s="39" customFormat="1" ht="12.75">
      <c r="A397" s="44" t="s">
        <v>107</v>
      </c>
      <c r="B397" s="40" t="s">
        <v>45</v>
      </c>
      <c r="C397" s="130">
        <v>41109</v>
      </c>
      <c r="D397" s="62" t="s">
        <v>430</v>
      </c>
      <c r="E397" s="63" t="s">
        <v>468</v>
      </c>
      <c r="F397" s="62" t="s">
        <v>435</v>
      </c>
      <c r="G397" s="64">
        <v>1452</v>
      </c>
      <c r="H397" s="64">
        <v>15</v>
      </c>
      <c r="I397" s="103" t="s">
        <v>553</v>
      </c>
      <c r="J397"/>
      <c r="K397"/>
    </row>
    <row r="398" spans="1:11" s="39" customFormat="1" ht="12.75">
      <c r="A398" s="44" t="s">
        <v>107</v>
      </c>
      <c r="B398" s="40" t="s">
        <v>45</v>
      </c>
      <c r="C398" s="130">
        <v>41109</v>
      </c>
      <c r="D398" s="62" t="s">
        <v>436</v>
      </c>
      <c r="E398" s="63" t="s">
        <v>456</v>
      </c>
      <c r="F398" s="63" t="s">
        <v>457</v>
      </c>
      <c r="G398" s="64">
        <v>8714</v>
      </c>
      <c r="H398" s="64">
        <v>566</v>
      </c>
      <c r="I398" s="69" t="s">
        <v>554</v>
      </c>
      <c r="J398"/>
      <c r="K398"/>
    </row>
    <row r="399" spans="1:11" s="39" customFormat="1" ht="12.75">
      <c r="A399" s="44" t="s">
        <v>107</v>
      </c>
      <c r="B399" s="40" t="s">
        <v>45</v>
      </c>
      <c r="C399" s="130">
        <v>41109</v>
      </c>
      <c r="D399" s="62" t="s">
        <v>436</v>
      </c>
      <c r="E399" s="63" t="s">
        <v>503</v>
      </c>
      <c r="F399" s="63" t="s">
        <v>504</v>
      </c>
      <c r="G399" s="64">
        <v>3631</v>
      </c>
      <c r="H399" s="64">
        <v>109</v>
      </c>
      <c r="I399" s="69" t="s">
        <v>554</v>
      </c>
      <c r="J399"/>
      <c r="K399"/>
    </row>
    <row r="400" spans="1:11" s="39" customFormat="1" ht="12.75">
      <c r="A400" s="44" t="s">
        <v>107</v>
      </c>
      <c r="B400" s="40" t="s">
        <v>45</v>
      </c>
      <c r="C400" s="130">
        <v>41109</v>
      </c>
      <c r="D400" s="62" t="s">
        <v>430</v>
      </c>
      <c r="E400" s="63" t="s">
        <v>460</v>
      </c>
      <c r="F400" s="62" t="s">
        <v>435</v>
      </c>
      <c r="G400" s="64">
        <v>1452</v>
      </c>
      <c r="H400" s="64">
        <v>44</v>
      </c>
      <c r="I400" s="103" t="s">
        <v>553</v>
      </c>
      <c r="J400"/>
      <c r="K400"/>
    </row>
    <row r="401" spans="1:11" s="39" customFormat="1" ht="12.75">
      <c r="A401" s="44" t="s">
        <v>107</v>
      </c>
      <c r="B401" s="40" t="s">
        <v>45</v>
      </c>
      <c r="C401" s="130">
        <v>41109</v>
      </c>
      <c r="D401" s="62" t="s">
        <v>509</v>
      </c>
      <c r="E401" s="63" t="s">
        <v>510</v>
      </c>
      <c r="F401" s="63" t="s">
        <v>511</v>
      </c>
      <c r="G401" s="64">
        <v>726</v>
      </c>
      <c r="H401" s="64">
        <v>1379</v>
      </c>
      <c r="I401" s="103" t="s">
        <v>553</v>
      </c>
      <c r="J401"/>
      <c r="K401"/>
    </row>
    <row r="402" spans="1:11" s="39" customFormat="1" ht="12.75">
      <c r="A402" s="73" t="s">
        <v>108</v>
      </c>
      <c r="B402" s="125" t="s">
        <v>26</v>
      </c>
      <c r="C402" s="129">
        <v>41127</v>
      </c>
      <c r="D402" s="75" t="s">
        <v>440</v>
      </c>
      <c r="E402" s="76" t="s">
        <v>448</v>
      </c>
      <c r="F402" s="75" t="s">
        <v>435</v>
      </c>
      <c r="G402" s="77">
        <v>690</v>
      </c>
      <c r="H402" s="77">
        <v>41</v>
      </c>
      <c r="I402" s="102" t="s">
        <v>553</v>
      </c>
      <c r="J402"/>
      <c r="K402"/>
    </row>
    <row r="403" spans="1:11" s="39" customFormat="1" ht="12.75">
      <c r="A403" s="73" t="s">
        <v>108</v>
      </c>
      <c r="B403" s="125" t="s">
        <v>26</v>
      </c>
      <c r="C403" s="129">
        <v>41127</v>
      </c>
      <c r="D403" s="75" t="s">
        <v>433</v>
      </c>
      <c r="E403" s="76" t="s">
        <v>455</v>
      </c>
      <c r="F403" s="75" t="s">
        <v>435</v>
      </c>
      <c r="G403" s="77">
        <v>690</v>
      </c>
      <c r="H403" s="77">
        <v>97</v>
      </c>
      <c r="I403" s="102" t="s">
        <v>553</v>
      </c>
      <c r="J403"/>
      <c r="K403"/>
    </row>
    <row r="404" spans="1:11" s="39" customFormat="1" ht="12.75">
      <c r="A404" s="73" t="s">
        <v>108</v>
      </c>
      <c r="B404" s="125" t="s">
        <v>26</v>
      </c>
      <c r="C404" s="129">
        <v>41127</v>
      </c>
      <c r="D404" s="75" t="s">
        <v>430</v>
      </c>
      <c r="E404" s="76" t="s">
        <v>431</v>
      </c>
      <c r="F404" s="76" t="s">
        <v>432</v>
      </c>
      <c r="G404" s="77">
        <v>617</v>
      </c>
      <c r="H404" s="77">
        <v>19</v>
      </c>
      <c r="I404" s="102" t="s">
        <v>553</v>
      </c>
      <c r="J404"/>
      <c r="K404"/>
    </row>
    <row r="405" spans="1:11" s="39" customFormat="1" ht="12.75">
      <c r="A405" s="73" t="s">
        <v>108</v>
      </c>
      <c r="B405" s="125" t="s">
        <v>26</v>
      </c>
      <c r="C405" s="129">
        <v>41127</v>
      </c>
      <c r="D405" s="75" t="s">
        <v>433</v>
      </c>
      <c r="E405" s="76" t="s">
        <v>434</v>
      </c>
      <c r="F405" s="75" t="s">
        <v>435</v>
      </c>
      <c r="G405" s="77">
        <v>4066</v>
      </c>
      <c r="H405" s="77">
        <v>813</v>
      </c>
      <c r="I405" s="102" t="s">
        <v>553</v>
      </c>
      <c r="J405"/>
      <c r="K405"/>
    </row>
    <row r="406" spans="1:11" s="39" customFormat="1" ht="12.75">
      <c r="A406" s="73" t="s">
        <v>108</v>
      </c>
      <c r="B406" s="125" t="s">
        <v>26</v>
      </c>
      <c r="C406" s="129">
        <v>41127</v>
      </c>
      <c r="D406" s="75" t="s">
        <v>438</v>
      </c>
      <c r="E406" s="76" t="s">
        <v>439</v>
      </c>
      <c r="F406" s="75" t="s">
        <v>435</v>
      </c>
      <c r="G406" s="77">
        <v>436</v>
      </c>
      <c r="H406" s="77">
        <v>567</v>
      </c>
      <c r="I406" s="102" t="s">
        <v>553</v>
      </c>
      <c r="J406"/>
      <c r="K406"/>
    </row>
    <row r="407" spans="1:11" s="39" customFormat="1" ht="12.75">
      <c r="A407" s="73" t="s">
        <v>108</v>
      </c>
      <c r="B407" s="125" t="s">
        <v>26</v>
      </c>
      <c r="C407" s="129">
        <v>41127</v>
      </c>
      <c r="D407" s="75" t="s">
        <v>453</v>
      </c>
      <c r="E407" s="76" t="s">
        <v>454</v>
      </c>
      <c r="F407" s="75" t="s">
        <v>435</v>
      </c>
      <c r="G407" s="77">
        <v>327</v>
      </c>
      <c r="H407" s="77">
        <v>752</v>
      </c>
      <c r="I407" s="102" t="s">
        <v>553</v>
      </c>
      <c r="J407" s="72"/>
      <c r="K407"/>
    </row>
    <row r="408" spans="1:11" s="39" customFormat="1" ht="12.75">
      <c r="A408" s="73" t="s">
        <v>108</v>
      </c>
      <c r="B408" s="125" t="s">
        <v>26</v>
      </c>
      <c r="C408" s="129">
        <v>41127</v>
      </c>
      <c r="D408" s="75" t="s">
        <v>430</v>
      </c>
      <c r="E408" s="76" t="s">
        <v>449</v>
      </c>
      <c r="F408" s="76" t="s">
        <v>450</v>
      </c>
      <c r="G408" s="77">
        <v>363</v>
      </c>
      <c r="H408" s="77">
        <v>18</v>
      </c>
      <c r="I408" s="102" t="s">
        <v>553</v>
      </c>
      <c r="J408"/>
      <c r="K408"/>
    </row>
    <row r="409" spans="1:11" s="39" customFormat="1" ht="12.75">
      <c r="A409" s="73" t="s">
        <v>108</v>
      </c>
      <c r="B409" s="125" t="s">
        <v>26</v>
      </c>
      <c r="C409" s="129">
        <v>41127</v>
      </c>
      <c r="D409" s="75" t="s">
        <v>430</v>
      </c>
      <c r="E409" s="76" t="s">
        <v>460</v>
      </c>
      <c r="F409" s="75" t="s">
        <v>435</v>
      </c>
      <c r="G409" s="77">
        <v>1126</v>
      </c>
      <c r="H409" s="77">
        <v>34</v>
      </c>
      <c r="I409" s="102" t="s">
        <v>553</v>
      </c>
      <c r="J409"/>
      <c r="K409"/>
    </row>
    <row r="410" spans="1:11" s="39" customFormat="1" ht="12.75">
      <c r="A410" s="73" t="s">
        <v>108</v>
      </c>
      <c r="B410" s="125" t="s">
        <v>26</v>
      </c>
      <c r="C410" s="129">
        <v>41127</v>
      </c>
      <c r="D410" s="75" t="s">
        <v>436</v>
      </c>
      <c r="E410" s="76" t="s">
        <v>437</v>
      </c>
      <c r="F410" s="75" t="s">
        <v>435</v>
      </c>
      <c r="G410" s="77">
        <v>1380</v>
      </c>
      <c r="H410" s="77">
        <v>1</v>
      </c>
      <c r="I410" s="102" t="s">
        <v>553</v>
      </c>
      <c r="J410"/>
      <c r="K410"/>
    </row>
    <row r="411" spans="1:11" s="39" customFormat="1" ht="12.75">
      <c r="A411" s="73" t="s">
        <v>108</v>
      </c>
      <c r="B411" s="125" t="s">
        <v>26</v>
      </c>
      <c r="C411" s="129">
        <v>41127</v>
      </c>
      <c r="D411" s="75" t="s">
        <v>430</v>
      </c>
      <c r="E411" s="76" t="s">
        <v>480</v>
      </c>
      <c r="F411" s="76" t="s">
        <v>481</v>
      </c>
      <c r="G411" s="77">
        <v>109</v>
      </c>
      <c r="H411" s="77">
        <v>4</v>
      </c>
      <c r="I411" s="102" t="s">
        <v>553</v>
      </c>
      <c r="J411"/>
      <c r="K411"/>
    </row>
    <row r="412" spans="1:11" s="39" customFormat="1" ht="12.75">
      <c r="A412" s="73" t="s">
        <v>108</v>
      </c>
      <c r="B412" s="125" t="s">
        <v>26</v>
      </c>
      <c r="C412" s="129">
        <v>41127</v>
      </c>
      <c r="D412" s="75" t="s">
        <v>436</v>
      </c>
      <c r="E412" s="76" t="s">
        <v>458</v>
      </c>
      <c r="F412" s="76" t="s">
        <v>459</v>
      </c>
      <c r="G412" s="77">
        <v>2178</v>
      </c>
      <c r="H412" s="77">
        <v>76</v>
      </c>
      <c r="I412" s="78" t="s">
        <v>554</v>
      </c>
      <c r="J412"/>
      <c r="K412"/>
    </row>
    <row r="413" spans="1:11" s="39" customFormat="1" ht="12.75">
      <c r="A413" s="73" t="s">
        <v>108</v>
      </c>
      <c r="B413" s="125" t="s">
        <v>26</v>
      </c>
      <c r="C413" s="129">
        <v>41127</v>
      </c>
      <c r="D413" s="75" t="s">
        <v>475</v>
      </c>
      <c r="E413" s="76" t="s">
        <v>476</v>
      </c>
      <c r="F413" s="75" t="s">
        <v>435</v>
      </c>
      <c r="G413" s="77">
        <v>73</v>
      </c>
      <c r="H413" s="77">
        <v>29</v>
      </c>
      <c r="I413" s="102" t="s">
        <v>553</v>
      </c>
      <c r="J413"/>
      <c r="K413"/>
    </row>
    <row r="414" spans="1:11" s="39" customFormat="1" ht="12.75">
      <c r="A414" s="73" t="s">
        <v>108</v>
      </c>
      <c r="B414" s="125" t="s">
        <v>26</v>
      </c>
      <c r="C414" s="129">
        <v>41127</v>
      </c>
      <c r="D414" s="75" t="s">
        <v>433</v>
      </c>
      <c r="E414" s="76" t="s">
        <v>447</v>
      </c>
      <c r="F414" s="75" t="s">
        <v>435</v>
      </c>
      <c r="G414" s="77">
        <v>73</v>
      </c>
      <c r="H414" s="77">
        <v>15</v>
      </c>
      <c r="I414" s="102" t="s">
        <v>553</v>
      </c>
      <c r="J414"/>
      <c r="K414"/>
    </row>
    <row r="415" spans="1:11" s="39" customFormat="1" ht="12.75">
      <c r="A415" s="73" t="s">
        <v>108</v>
      </c>
      <c r="B415" s="125" t="s">
        <v>26</v>
      </c>
      <c r="C415" s="129">
        <v>41127</v>
      </c>
      <c r="D415" s="75" t="s">
        <v>470</v>
      </c>
      <c r="E415" s="76" t="s">
        <v>471</v>
      </c>
      <c r="F415" s="75" t="s">
        <v>435</v>
      </c>
      <c r="G415" s="77">
        <v>36</v>
      </c>
      <c r="H415" s="77">
        <v>19</v>
      </c>
      <c r="I415" s="102" t="s">
        <v>553</v>
      </c>
      <c r="J415" s="4"/>
      <c r="K415" s="4"/>
    </row>
    <row r="416" spans="1:11" s="39" customFormat="1" ht="12.75">
      <c r="A416" s="73" t="s">
        <v>108</v>
      </c>
      <c r="B416" s="125" t="s">
        <v>26</v>
      </c>
      <c r="C416" s="129">
        <v>41127</v>
      </c>
      <c r="D416" s="75" t="s">
        <v>430</v>
      </c>
      <c r="E416" s="76" t="s">
        <v>521</v>
      </c>
      <c r="F416" s="76" t="s">
        <v>522</v>
      </c>
      <c r="G416" s="77">
        <v>145</v>
      </c>
      <c r="H416" s="77">
        <v>4</v>
      </c>
      <c r="I416" s="102" t="s">
        <v>553</v>
      </c>
      <c r="J416" s="4"/>
      <c r="K416" s="4"/>
    </row>
    <row r="417" spans="1:11" s="39" customFormat="1" ht="12.75">
      <c r="A417" s="73" t="s">
        <v>108</v>
      </c>
      <c r="B417" s="125" t="s">
        <v>26</v>
      </c>
      <c r="C417" s="129">
        <v>41127</v>
      </c>
      <c r="D417" s="75" t="s">
        <v>430</v>
      </c>
      <c r="E417" s="76" t="s">
        <v>443</v>
      </c>
      <c r="F417" s="76" t="s">
        <v>444</v>
      </c>
      <c r="G417" s="77">
        <v>290</v>
      </c>
      <c r="H417" s="77">
        <v>3</v>
      </c>
      <c r="I417" s="102" t="s">
        <v>553</v>
      </c>
      <c r="J417" s="4"/>
      <c r="K417" s="4"/>
    </row>
    <row r="418" spans="1:11" s="39" customFormat="1" ht="12.75">
      <c r="A418" s="73" t="s">
        <v>108</v>
      </c>
      <c r="B418" s="125" t="s">
        <v>26</v>
      </c>
      <c r="C418" s="129">
        <v>41127</v>
      </c>
      <c r="D418" s="75" t="s">
        <v>438</v>
      </c>
      <c r="E418" s="76" t="s">
        <v>463</v>
      </c>
      <c r="F418" s="76" t="s">
        <v>464</v>
      </c>
      <c r="G418" s="77">
        <v>36</v>
      </c>
      <c r="H418" s="77">
        <v>4</v>
      </c>
      <c r="I418" s="102" t="s">
        <v>553</v>
      </c>
      <c r="J418" s="4"/>
      <c r="K418" s="4"/>
    </row>
    <row r="419" spans="1:11" s="39" customFormat="1" ht="12.75">
      <c r="A419" s="73" t="s">
        <v>108</v>
      </c>
      <c r="B419" s="125" t="s">
        <v>26</v>
      </c>
      <c r="C419" s="129">
        <v>41127</v>
      </c>
      <c r="D419" s="75" t="s">
        <v>436</v>
      </c>
      <c r="E419" s="76" t="s">
        <v>505</v>
      </c>
      <c r="F419" s="76" t="s">
        <v>506</v>
      </c>
      <c r="G419" s="77">
        <v>726</v>
      </c>
      <c r="H419" s="77">
        <v>0</v>
      </c>
      <c r="I419" s="78" t="s">
        <v>554</v>
      </c>
      <c r="J419" s="4"/>
      <c r="K419" s="4"/>
    </row>
    <row r="420" spans="1:11" s="39" customFormat="1" ht="12.75">
      <c r="A420" s="73" t="s">
        <v>108</v>
      </c>
      <c r="B420" s="125" t="s">
        <v>26</v>
      </c>
      <c r="C420" s="129">
        <v>41127</v>
      </c>
      <c r="D420" s="75" t="s">
        <v>433</v>
      </c>
      <c r="E420" s="76" t="s">
        <v>477</v>
      </c>
      <c r="F420" s="76" t="s">
        <v>478</v>
      </c>
      <c r="G420" s="77">
        <v>36</v>
      </c>
      <c r="H420" s="77">
        <v>3</v>
      </c>
      <c r="I420" s="102" t="s">
        <v>553</v>
      </c>
      <c r="J420" s="4"/>
      <c r="K420" s="4"/>
    </row>
    <row r="421" spans="1:11" s="39" customFormat="1" ht="12.75">
      <c r="A421" s="73" t="s">
        <v>108</v>
      </c>
      <c r="B421" s="125" t="s">
        <v>26</v>
      </c>
      <c r="C421" s="129">
        <v>41127</v>
      </c>
      <c r="D421" s="75" t="s">
        <v>430</v>
      </c>
      <c r="E421" s="76" t="s">
        <v>542</v>
      </c>
      <c r="F421" s="75" t="s">
        <v>435</v>
      </c>
      <c r="G421" s="77">
        <v>73</v>
      </c>
      <c r="H421" s="77">
        <v>8</v>
      </c>
      <c r="I421" s="102" t="s">
        <v>553</v>
      </c>
      <c r="J421" s="4"/>
      <c r="K421" s="4"/>
    </row>
    <row r="422" spans="1:11" s="39" customFormat="1" ht="12.75">
      <c r="A422" s="73" t="s">
        <v>108</v>
      </c>
      <c r="B422" s="125" t="s">
        <v>26</v>
      </c>
      <c r="C422" s="129">
        <v>41127</v>
      </c>
      <c r="D422" s="75" t="s">
        <v>430</v>
      </c>
      <c r="E422" s="76" t="s">
        <v>449</v>
      </c>
      <c r="F422" s="76" t="s">
        <v>479</v>
      </c>
      <c r="G422" s="77">
        <v>73</v>
      </c>
      <c r="H422" s="77">
        <v>4</v>
      </c>
      <c r="I422" s="102" t="s">
        <v>553</v>
      </c>
      <c r="J422" s="4"/>
      <c r="K422" s="4"/>
    </row>
    <row r="423" spans="1:11" s="39" customFormat="1" ht="12.75">
      <c r="A423" s="73" t="s">
        <v>108</v>
      </c>
      <c r="B423" s="125" t="s">
        <v>26</v>
      </c>
      <c r="C423" s="129">
        <v>41127</v>
      </c>
      <c r="D423" s="75" t="s">
        <v>433</v>
      </c>
      <c r="E423" s="76" t="s">
        <v>524</v>
      </c>
      <c r="F423" s="76" t="s">
        <v>525</v>
      </c>
      <c r="G423" s="77">
        <v>73</v>
      </c>
      <c r="H423" s="77">
        <v>4</v>
      </c>
      <c r="I423" s="102" t="s">
        <v>553</v>
      </c>
      <c r="J423" s="4"/>
      <c r="K423" s="4"/>
    </row>
    <row r="424" spans="1:11" s="39" customFormat="1" ht="12.75">
      <c r="A424" s="73" t="s">
        <v>108</v>
      </c>
      <c r="B424" s="125" t="s">
        <v>26</v>
      </c>
      <c r="C424" s="129">
        <v>41127</v>
      </c>
      <c r="D424" s="75" t="s">
        <v>430</v>
      </c>
      <c r="E424" s="76" t="s">
        <v>480</v>
      </c>
      <c r="F424" s="76" t="s">
        <v>482</v>
      </c>
      <c r="G424" s="77">
        <v>36</v>
      </c>
      <c r="H424" s="77">
        <v>1</v>
      </c>
      <c r="I424" s="102" t="s">
        <v>553</v>
      </c>
      <c r="J424" s="4"/>
      <c r="K424" s="4"/>
    </row>
    <row r="425" spans="1:11" s="39" customFormat="1" ht="12.75">
      <c r="A425" s="68" t="s">
        <v>109</v>
      </c>
      <c r="B425" s="58" t="s">
        <v>27</v>
      </c>
      <c r="C425" s="130">
        <v>41127</v>
      </c>
      <c r="D425" s="62" t="s">
        <v>433</v>
      </c>
      <c r="E425" s="63" t="s">
        <v>434</v>
      </c>
      <c r="F425" s="62" t="s">
        <v>435</v>
      </c>
      <c r="G425" s="64">
        <v>5083</v>
      </c>
      <c r="H425" s="64">
        <v>1017</v>
      </c>
      <c r="I425" s="103" t="s">
        <v>553</v>
      </c>
      <c r="J425"/>
      <c r="K425"/>
    </row>
    <row r="426" spans="1:11" s="39" customFormat="1" ht="12.75">
      <c r="A426" s="68" t="s">
        <v>109</v>
      </c>
      <c r="B426" s="58" t="s">
        <v>27</v>
      </c>
      <c r="C426" s="130">
        <v>41127</v>
      </c>
      <c r="D426" s="62" t="s">
        <v>440</v>
      </c>
      <c r="E426" s="63" t="s">
        <v>448</v>
      </c>
      <c r="F426" s="62" t="s">
        <v>435</v>
      </c>
      <c r="G426" s="64">
        <v>1126</v>
      </c>
      <c r="H426" s="64">
        <v>68</v>
      </c>
      <c r="I426" s="103" t="s">
        <v>553</v>
      </c>
      <c r="J426"/>
      <c r="K426"/>
    </row>
    <row r="427" spans="1:11" s="39" customFormat="1" ht="12.75">
      <c r="A427" s="68" t="s">
        <v>109</v>
      </c>
      <c r="B427" s="58" t="s">
        <v>27</v>
      </c>
      <c r="C427" s="130">
        <v>41127</v>
      </c>
      <c r="D427" s="62" t="s">
        <v>433</v>
      </c>
      <c r="E427" s="63" t="s">
        <v>455</v>
      </c>
      <c r="F427" s="62" t="s">
        <v>435</v>
      </c>
      <c r="G427" s="64">
        <v>1089</v>
      </c>
      <c r="H427" s="64">
        <v>152</v>
      </c>
      <c r="I427" s="103" t="s">
        <v>553</v>
      </c>
      <c r="J427"/>
      <c r="K427"/>
    </row>
    <row r="428" spans="1:11" s="39" customFormat="1" ht="12.75">
      <c r="A428" s="68" t="s">
        <v>109</v>
      </c>
      <c r="B428" s="58" t="s">
        <v>27</v>
      </c>
      <c r="C428" s="130">
        <v>41127</v>
      </c>
      <c r="D428" s="62" t="s">
        <v>436</v>
      </c>
      <c r="E428" s="63" t="s">
        <v>458</v>
      </c>
      <c r="F428" s="63" t="s">
        <v>459</v>
      </c>
      <c r="G428" s="64">
        <v>17536</v>
      </c>
      <c r="H428" s="64">
        <v>614</v>
      </c>
      <c r="I428" s="69" t="s">
        <v>554</v>
      </c>
      <c r="J428"/>
      <c r="K428"/>
    </row>
    <row r="429" spans="1:11" s="39" customFormat="1" ht="12.75">
      <c r="A429" s="68" t="s">
        <v>109</v>
      </c>
      <c r="B429" s="58" t="s">
        <v>27</v>
      </c>
      <c r="C429" s="130">
        <v>41127</v>
      </c>
      <c r="D429" s="62" t="s">
        <v>453</v>
      </c>
      <c r="E429" s="63" t="s">
        <v>454</v>
      </c>
      <c r="F429" s="62" t="s">
        <v>435</v>
      </c>
      <c r="G429" s="64">
        <v>436</v>
      </c>
      <c r="H429" s="64">
        <v>1003</v>
      </c>
      <c r="I429" s="103" t="s">
        <v>553</v>
      </c>
      <c r="J429"/>
      <c r="K429"/>
    </row>
    <row r="430" spans="1:11" s="39" customFormat="1" ht="12.75">
      <c r="A430" s="68" t="s">
        <v>109</v>
      </c>
      <c r="B430" s="58" t="s">
        <v>27</v>
      </c>
      <c r="C430" s="130">
        <v>41127</v>
      </c>
      <c r="D430" s="62" t="s">
        <v>438</v>
      </c>
      <c r="E430" s="63" t="s">
        <v>439</v>
      </c>
      <c r="F430" s="62" t="s">
        <v>435</v>
      </c>
      <c r="G430" s="64">
        <v>399</v>
      </c>
      <c r="H430" s="64">
        <v>519</v>
      </c>
      <c r="I430" s="103" t="s">
        <v>553</v>
      </c>
      <c r="J430"/>
      <c r="K430"/>
    </row>
    <row r="431" spans="1:11" s="39" customFormat="1" ht="12.75">
      <c r="A431" s="68" t="s">
        <v>109</v>
      </c>
      <c r="B431" s="58" t="s">
        <v>27</v>
      </c>
      <c r="C431" s="130">
        <v>41127</v>
      </c>
      <c r="D431" s="62" t="s">
        <v>430</v>
      </c>
      <c r="E431" s="63" t="s">
        <v>431</v>
      </c>
      <c r="F431" s="63" t="s">
        <v>432</v>
      </c>
      <c r="G431" s="64">
        <v>327</v>
      </c>
      <c r="H431" s="64">
        <v>10</v>
      </c>
      <c r="I431" s="103" t="s">
        <v>553</v>
      </c>
      <c r="J431"/>
      <c r="K431"/>
    </row>
    <row r="432" spans="1:11" s="39" customFormat="1" ht="12.75">
      <c r="A432" s="68" t="s">
        <v>109</v>
      </c>
      <c r="B432" s="58" t="s">
        <v>27</v>
      </c>
      <c r="C432" s="130">
        <v>41127</v>
      </c>
      <c r="D432" s="62" t="s">
        <v>436</v>
      </c>
      <c r="E432" s="63" t="s">
        <v>490</v>
      </c>
      <c r="F432" s="63" t="s">
        <v>491</v>
      </c>
      <c r="G432" s="64">
        <v>11981</v>
      </c>
      <c r="H432" s="64">
        <v>1</v>
      </c>
      <c r="I432" s="69" t="s">
        <v>554</v>
      </c>
      <c r="J432" s="72"/>
      <c r="K432"/>
    </row>
    <row r="433" spans="1:11" s="39" customFormat="1" ht="12.75">
      <c r="A433" s="68" t="s">
        <v>109</v>
      </c>
      <c r="B433" s="58" t="s">
        <v>27</v>
      </c>
      <c r="C433" s="130">
        <v>41127</v>
      </c>
      <c r="D433" s="62" t="s">
        <v>436</v>
      </c>
      <c r="E433" s="63" t="s">
        <v>437</v>
      </c>
      <c r="F433" s="62" t="s">
        <v>435</v>
      </c>
      <c r="G433" s="64">
        <v>1307</v>
      </c>
      <c r="H433" s="64">
        <v>1</v>
      </c>
      <c r="I433" s="103" t="s">
        <v>553</v>
      </c>
      <c r="J433"/>
      <c r="K433"/>
    </row>
    <row r="434" spans="1:11" s="39" customFormat="1" ht="12.75">
      <c r="A434" s="68" t="s">
        <v>109</v>
      </c>
      <c r="B434" s="58" t="s">
        <v>27</v>
      </c>
      <c r="C434" s="130">
        <v>41127</v>
      </c>
      <c r="D434" s="62" t="s">
        <v>430</v>
      </c>
      <c r="E434" s="63" t="s">
        <v>449</v>
      </c>
      <c r="F434" s="63" t="s">
        <v>450</v>
      </c>
      <c r="G434" s="64">
        <v>508</v>
      </c>
      <c r="H434" s="64">
        <v>25</v>
      </c>
      <c r="I434" s="103" t="s">
        <v>553</v>
      </c>
      <c r="J434"/>
      <c r="K434"/>
    </row>
    <row r="435" spans="1:11" s="39" customFormat="1" ht="12.75">
      <c r="A435" s="68" t="s">
        <v>109</v>
      </c>
      <c r="B435" s="58" t="s">
        <v>27</v>
      </c>
      <c r="C435" s="130">
        <v>41127</v>
      </c>
      <c r="D435" s="62" t="s">
        <v>430</v>
      </c>
      <c r="E435" s="63" t="s">
        <v>460</v>
      </c>
      <c r="F435" s="62" t="s">
        <v>435</v>
      </c>
      <c r="G435" s="64">
        <v>581</v>
      </c>
      <c r="H435" s="64">
        <v>17</v>
      </c>
      <c r="I435" s="103" t="s">
        <v>553</v>
      </c>
      <c r="J435"/>
      <c r="K435"/>
    </row>
    <row r="436" spans="1:11" s="39" customFormat="1" ht="12.75">
      <c r="A436" s="68" t="s">
        <v>109</v>
      </c>
      <c r="B436" s="58" t="s">
        <v>27</v>
      </c>
      <c r="C436" s="130">
        <v>41127</v>
      </c>
      <c r="D436" s="62" t="s">
        <v>453</v>
      </c>
      <c r="E436" s="63" t="s">
        <v>527</v>
      </c>
      <c r="F436" s="62" t="s">
        <v>435</v>
      </c>
      <c r="G436" s="64">
        <v>145</v>
      </c>
      <c r="H436" s="64">
        <v>377</v>
      </c>
      <c r="I436" s="103" t="s">
        <v>553</v>
      </c>
      <c r="J436"/>
      <c r="K436"/>
    </row>
    <row r="437" spans="1:11" s="39" customFormat="1" ht="12.75">
      <c r="A437" s="68" t="s">
        <v>109</v>
      </c>
      <c r="B437" s="58" t="s">
        <v>27</v>
      </c>
      <c r="C437" s="130">
        <v>41127</v>
      </c>
      <c r="D437" s="62" t="s">
        <v>438</v>
      </c>
      <c r="E437" s="63" t="s">
        <v>463</v>
      </c>
      <c r="F437" s="63" t="s">
        <v>464</v>
      </c>
      <c r="G437" s="64">
        <v>145</v>
      </c>
      <c r="H437" s="64">
        <v>14</v>
      </c>
      <c r="I437" s="103" t="s">
        <v>553</v>
      </c>
      <c r="J437"/>
      <c r="K437"/>
    </row>
    <row r="438" spans="1:11" s="39" customFormat="1" ht="12.75">
      <c r="A438" s="68" t="s">
        <v>109</v>
      </c>
      <c r="B438" s="58" t="s">
        <v>27</v>
      </c>
      <c r="C438" s="130">
        <v>41127</v>
      </c>
      <c r="D438" s="62" t="s">
        <v>453</v>
      </c>
      <c r="E438" s="63" t="s">
        <v>541</v>
      </c>
      <c r="F438" s="62" t="s">
        <v>435</v>
      </c>
      <c r="G438" s="64">
        <v>145</v>
      </c>
      <c r="H438" s="64">
        <v>174</v>
      </c>
      <c r="I438" s="103" t="s">
        <v>553</v>
      </c>
      <c r="J438"/>
      <c r="K438"/>
    </row>
    <row r="439" spans="1:11" s="39" customFormat="1" ht="12.75">
      <c r="A439" s="68" t="s">
        <v>109</v>
      </c>
      <c r="B439" s="58" t="s">
        <v>27</v>
      </c>
      <c r="C439" s="130">
        <v>41127</v>
      </c>
      <c r="D439" s="62" t="s">
        <v>440</v>
      </c>
      <c r="E439" s="63" t="s">
        <v>441</v>
      </c>
      <c r="F439" s="63" t="s">
        <v>442</v>
      </c>
      <c r="G439" s="64">
        <v>109</v>
      </c>
      <c r="H439" s="64">
        <v>1</v>
      </c>
      <c r="I439" s="103" t="s">
        <v>553</v>
      </c>
      <c r="J439"/>
      <c r="K439"/>
    </row>
    <row r="440" spans="1:11" s="39" customFormat="1" ht="12.75">
      <c r="A440" s="68" t="s">
        <v>109</v>
      </c>
      <c r="B440" s="58" t="s">
        <v>27</v>
      </c>
      <c r="C440" s="130">
        <v>41127</v>
      </c>
      <c r="D440" s="62" t="s">
        <v>436</v>
      </c>
      <c r="E440" s="63" t="s">
        <v>505</v>
      </c>
      <c r="F440" s="63" t="s">
        <v>506</v>
      </c>
      <c r="G440" s="64">
        <v>1452</v>
      </c>
      <c r="H440" s="64">
        <v>0</v>
      </c>
      <c r="I440" s="69" t="s">
        <v>554</v>
      </c>
      <c r="J440"/>
      <c r="K440"/>
    </row>
    <row r="441" spans="1:11" s="39" customFormat="1" ht="12.75">
      <c r="A441" s="68" t="s">
        <v>109</v>
      </c>
      <c r="B441" s="58" t="s">
        <v>27</v>
      </c>
      <c r="C441" s="130">
        <v>41127</v>
      </c>
      <c r="D441" s="62" t="s">
        <v>433</v>
      </c>
      <c r="E441" s="63" t="s">
        <v>537</v>
      </c>
      <c r="F441" s="63" t="s">
        <v>538</v>
      </c>
      <c r="G441" s="64">
        <v>73</v>
      </c>
      <c r="H441" s="64">
        <v>1</v>
      </c>
      <c r="I441" s="103" t="s">
        <v>553</v>
      </c>
      <c r="J441"/>
      <c r="K441"/>
    </row>
    <row r="442" spans="1:11" s="39" customFormat="1" ht="12.75">
      <c r="A442" s="68" t="s">
        <v>109</v>
      </c>
      <c r="B442" s="58" t="s">
        <v>27</v>
      </c>
      <c r="C442" s="130">
        <v>41127</v>
      </c>
      <c r="D442" s="62" t="s">
        <v>430</v>
      </c>
      <c r="E442" s="63" t="s">
        <v>431</v>
      </c>
      <c r="F442" s="63" t="s">
        <v>539</v>
      </c>
      <c r="G442" s="64">
        <v>1307</v>
      </c>
      <c r="H442" s="64">
        <v>39</v>
      </c>
      <c r="I442" s="103" t="s">
        <v>553</v>
      </c>
      <c r="J442"/>
      <c r="K442"/>
    </row>
    <row r="443" spans="1:11" s="39" customFormat="1" ht="12.75">
      <c r="A443" s="68" t="s">
        <v>109</v>
      </c>
      <c r="B443" s="58" t="s">
        <v>27</v>
      </c>
      <c r="C443" s="130">
        <v>41127</v>
      </c>
      <c r="D443" s="62" t="s">
        <v>436</v>
      </c>
      <c r="E443" s="63" t="s">
        <v>493</v>
      </c>
      <c r="F443" s="63" t="s">
        <v>494</v>
      </c>
      <c r="G443" s="64">
        <v>871</v>
      </c>
      <c r="H443" s="64">
        <v>2</v>
      </c>
      <c r="I443" s="103" t="s">
        <v>553</v>
      </c>
      <c r="J443"/>
      <c r="K443"/>
    </row>
    <row r="444" spans="1:11" s="39" customFormat="1" ht="12.75">
      <c r="A444" s="68" t="s">
        <v>109</v>
      </c>
      <c r="B444" s="58" t="s">
        <v>27</v>
      </c>
      <c r="C444" s="130">
        <v>41127</v>
      </c>
      <c r="D444" s="62" t="s">
        <v>430</v>
      </c>
      <c r="E444" s="63" t="s">
        <v>472</v>
      </c>
      <c r="F444" s="63" t="s">
        <v>540</v>
      </c>
      <c r="G444" s="64">
        <v>690</v>
      </c>
      <c r="H444" s="64">
        <v>44</v>
      </c>
      <c r="I444" s="103" t="s">
        <v>553</v>
      </c>
      <c r="J444"/>
      <c r="K444"/>
    </row>
    <row r="445" spans="1:11" s="39" customFormat="1" ht="12.75">
      <c r="A445" s="68" t="s">
        <v>109</v>
      </c>
      <c r="B445" s="58" t="s">
        <v>27</v>
      </c>
      <c r="C445" s="130">
        <v>41127</v>
      </c>
      <c r="D445" s="62" t="s">
        <v>436</v>
      </c>
      <c r="E445" s="63" t="s">
        <v>461</v>
      </c>
      <c r="F445" s="63" t="s">
        <v>462</v>
      </c>
      <c r="G445" s="64">
        <v>508</v>
      </c>
      <c r="H445" s="64">
        <v>4</v>
      </c>
      <c r="I445" s="69" t="s">
        <v>554</v>
      </c>
      <c r="J445"/>
      <c r="K445"/>
    </row>
    <row r="446" spans="1:11" s="39" customFormat="1" ht="12.75">
      <c r="A446" s="68" t="s">
        <v>109</v>
      </c>
      <c r="B446" s="58" t="s">
        <v>27</v>
      </c>
      <c r="C446" s="130">
        <v>41127</v>
      </c>
      <c r="D446" s="62" t="s">
        <v>430</v>
      </c>
      <c r="E446" s="63" t="s">
        <v>449</v>
      </c>
      <c r="F446" s="63" t="s">
        <v>479</v>
      </c>
      <c r="G446" s="64">
        <v>145</v>
      </c>
      <c r="H446" s="64">
        <v>7</v>
      </c>
      <c r="I446" s="103" t="s">
        <v>553</v>
      </c>
      <c r="J446"/>
      <c r="K446"/>
    </row>
    <row r="447" spans="1:11" s="39" customFormat="1" ht="12.75">
      <c r="A447" s="68" t="s">
        <v>109</v>
      </c>
      <c r="B447" s="58" t="s">
        <v>27</v>
      </c>
      <c r="C447" s="130">
        <v>41127</v>
      </c>
      <c r="D447" s="62" t="s">
        <v>433</v>
      </c>
      <c r="E447" s="63" t="s">
        <v>524</v>
      </c>
      <c r="F447" s="63" t="s">
        <v>525</v>
      </c>
      <c r="G447" s="64">
        <v>436</v>
      </c>
      <c r="H447" s="64">
        <v>26</v>
      </c>
      <c r="I447" s="103" t="s">
        <v>553</v>
      </c>
      <c r="J447"/>
      <c r="K447"/>
    </row>
    <row r="448" spans="1:11" s="39" customFormat="1" ht="12.75">
      <c r="A448" s="68" t="s">
        <v>109</v>
      </c>
      <c r="B448" s="58" t="s">
        <v>27</v>
      </c>
      <c r="C448" s="130">
        <v>41127</v>
      </c>
      <c r="D448" s="62" t="s">
        <v>470</v>
      </c>
      <c r="E448" s="63" t="s">
        <v>471</v>
      </c>
      <c r="F448" s="62" t="s">
        <v>435</v>
      </c>
      <c r="G448" s="64">
        <v>36</v>
      </c>
      <c r="H448" s="64">
        <v>19</v>
      </c>
      <c r="I448" s="103" t="s">
        <v>553</v>
      </c>
      <c r="J448" s="4"/>
      <c r="K448" s="4"/>
    </row>
    <row r="449" spans="1:11" s="39" customFormat="1" ht="12.75">
      <c r="A449" s="68" t="s">
        <v>109</v>
      </c>
      <c r="B449" s="58" t="s">
        <v>27</v>
      </c>
      <c r="C449" s="130">
        <v>41127</v>
      </c>
      <c r="D449" s="62" t="s">
        <v>433</v>
      </c>
      <c r="E449" s="63" t="s">
        <v>447</v>
      </c>
      <c r="F449" s="62" t="s">
        <v>435</v>
      </c>
      <c r="G449" s="64">
        <v>36</v>
      </c>
      <c r="H449" s="64">
        <v>7</v>
      </c>
      <c r="I449" s="103" t="s">
        <v>553</v>
      </c>
      <c r="J449" s="4"/>
      <c r="K449" s="4"/>
    </row>
    <row r="450" spans="1:11" s="39" customFormat="1" ht="12.75">
      <c r="A450" s="68" t="s">
        <v>109</v>
      </c>
      <c r="B450" s="58" t="s">
        <v>27</v>
      </c>
      <c r="C450" s="130">
        <v>41127</v>
      </c>
      <c r="D450" s="62" t="s">
        <v>433</v>
      </c>
      <c r="E450" s="63" t="s">
        <v>477</v>
      </c>
      <c r="F450" s="63" t="s">
        <v>478</v>
      </c>
      <c r="G450" s="64">
        <v>36</v>
      </c>
      <c r="H450" s="64">
        <v>3</v>
      </c>
      <c r="I450" s="103" t="s">
        <v>553</v>
      </c>
      <c r="J450" s="4"/>
      <c r="K450" s="4"/>
    </row>
    <row r="451" spans="1:11" s="39" customFormat="1" ht="12.75">
      <c r="A451" s="68" t="s">
        <v>109</v>
      </c>
      <c r="B451" s="58" t="s">
        <v>27</v>
      </c>
      <c r="C451" s="130">
        <v>41127</v>
      </c>
      <c r="D451" s="62" t="s">
        <v>430</v>
      </c>
      <c r="E451" s="63" t="s">
        <v>526</v>
      </c>
      <c r="F451" s="62" t="s">
        <v>435</v>
      </c>
      <c r="G451" s="64">
        <v>545</v>
      </c>
      <c r="H451" s="64">
        <v>71</v>
      </c>
      <c r="I451" s="103" t="s">
        <v>553</v>
      </c>
      <c r="J451" s="4"/>
      <c r="K451" s="4"/>
    </row>
    <row r="452" spans="1:11" s="39" customFormat="1" ht="12.75">
      <c r="A452" s="68" t="s">
        <v>109</v>
      </c>
      <c r="B452" s="58" t="s">
        <v>27</v>
      </c>
      <c r="C452" s="130">
        <v>41127</v>
      </c>
      <c r="D452" s="62" t="s">
        <v>436</v>
      </c>
      <c r="E452" s="63" t="s">
        <v>467</v>
      </c>
      <c r="F452" s="62" t="s">
        <v>435</v>
      </c>
      <c r="G452" s="64">
        <v>1452</v>
      </c>
      <c r="H452" s="64">
        <v>15</v>
      </c>
      <c r="I452" s="69" t="s">
        <v>554</v>
      </c>
      <c r="J452" s="4"/>
      <c r="K452" s="4"/>
    </row>
    <row r="453" spans="1:11" s="39" customFormat="1" ht="12.75">
      <c r="A453" s="68" t="s">
        <v>109</v>
      </c>
      <c r="B453" s="58" t="s">
        <v>27</v>
      </c>
      <c r="C453" s="130">
        <v>41127</v>
      </c>
      <c r="D453" s="62" t="s">
        <v>430</v>
      </c>
      <c r="E453" s="63" t="s">
        <v>542</v>
      </c>
      <c r="F453" s="62" t="s">
        <v>435</v>
      </c>
      <c r="G453" s="64">
        <v>73</v>
      </c>
      <c r="H453" s="64">
        <v>8</v>
      </c>
      <c r="I453" s="103" t="s">
        <v>553</v>
      </c>
      <c r="J453" s="4"/>
      <c r="K453" s="4"/>
    </row>
    <row r="454" spans="1:11" s="39" customFormat="1" ht="12.75">
      <c r="A454" s="68" t="s">
        <v>109</v>
      </c>
      <c r="B454" s="58" t="s">
        <v>27</v>
      </c>
      <c r="C454" s="130">
        <v>41127</v>
      </c>
      <c r="D454" s="62" t="s">
        <v>430</v>
      </c>
      <c r="E454" s="63" t="s">
        <v>451</v>
      </c>
      <c r="F454" s="63" t="s">
        <v>452</v>
      </c>
      <c r="G454" s="64">
        <v>36</v>
      </c>
      <c r="H454" s="64">
        <v>0</v>
      </c>
      <c r="I454" s="103" t="s">
        <v>553</v>
      </c>
      <c r="J454" s="4"/>
      <c r="K454" s="4"/>
    </row>
    <row r="455" spans="1:11" s="39" customFormat="1" ht="12.75">
      <c r="A455" s="68" t="s">
        <v>109</v>
      </c>
      <c r="B455" s="58" t="s">
        <v>27</v>
      </c>
      <c r="C455" s="130">
        <v>41127</v>
      </c>
      <c r="D455" s="62" t="s">
        <v>430</v>
      </c>
      <c r="E455" s="63" t="s">
        <v>480</v>
      </c>
      <c r="F455" s="63" t="s">
        <v>482</v>
      </c>
      <c r="G455" s="64">
        <v>36</v>
      </c>
      <c r="H455" s="64">
        <v>1</v>
      </c>
      <c r="I455" s="103" t="s">
        <v>553</v>
      </c>
      <c r="J455" s="4"/>
      <c r="K455" s="4"/>
    </row>
    <row r="456" spans="1:11" s="39" customFormat="1" ht="12.75">
      <c r="A456" s="68" t="s">
        <v>109</v>
      </c>
      <c r="B456" s="58" t="s">
        <v>27</v>
      </c>
      <c r="C456" s="130">
        <v>41127</v>
      </c>
      <c r="D456" s="62" t="s">
        <v>430</v>
      </c>
      <c r="E456" s="63" t="s">
        <v>480</v>
      </c>
      <c r="F456" s="63" t="s">
        <v>481</v>
      </c>
      <c r="G456" s="64">
        <v>36</v>
      </c>
      <c r="H456" s="64">
        <v>1</v>
      </c>
      <c r="I456" s="103" t="s">
        <v>553</v>
      </c>
      <c r="J456" s="4"/>
      <c r="K456" s="4"/>
    </row>
    <row r="457" spans="1:11" s="39" customFormat="1" ht="12.75">
      <c r="A457" s="68" t="s">
        <v>109</v>
      </c>
      <c r="B457" s="58" t="s">
        <v>27</v>
      </c>
      <c r="C457" s="130">
        <v>41127</v>
      </c>
      <c r="D457" s="62" t="s">
        <v>433</v>
      </c>
      <c r="E457" s="63" t="s">
        <v>543</v>
      </c>
      <c r="F457" s="63" t="s">
        <v>544</v>
      </c>
      <c r="G457" s="64">
        <v>73</v>
      </c>
      <c r="H457" s="64">
        <v>4</v>
      </c>
      <c r="I457" s="103" t="s">
        <v>553</v>
      </c>
      <c r="J457" s="4"/>
      <c r="K457" s="4"/>
    </row>
    <row r="458" spans="1:11" s="39" customFormat="1" ht="12.75">
      <c r="A458" s="73" t="s">
        <v>110</v>
      </c>
      <c r="B458" s="125" t="s">
        <v>2</v>
      </c>
      <c r="C458" s="129">
        <v>41102</v>
      </c>
      <c r="D458" s="75" t="s">
        <v>433</v>
      </c>
      <c r="E458" s="76" t="s">
        <v>455</v>
      </c>
      <c r="F458" s="75" t="s">
        <v>435</v>
      </c>
      <c r="G458" s="77">
        <v>2905</v>
      </c>
      <c r="H458" s="77">
        <v>407</v>
      </c>
      <c r="I458" s="102" t="s">
        <v>553</v>
      </c>
      <c r="J458"/>
      <c r="K458"/>
    </row>
    <row r="459" spans="1:11" s="39" customFormat="1" ht="12.75">
      <c r="A459" s="73" t="s">
        <v>110</v>
      </c>
      <c r="B459" s="125" t="s">
        <v>2</v>
      </c>
      <c r="C459" s="129">
        <v>41102</v>
      </c>
      <c r="D459" s="74" t="s">
        <v>433</v>
      </c>
      <c r="E459" s="79" t="s">
        <v>434</v>
      </c>
      <c r="F459" s="74" t="s">
        <v>435</v>
      </c>
      <c r="G459" s="80">
        <v>8714</v>
      </c>
      <c r="H459" s="80">
        <v>1743</v>
      </c>
      <c r="I459" s="102" t="s">
        <v>553</v>
      </c>
      <c r="J459"/>
      <c r="K459"/>
    </row>
    <row r="460" spans="1:11" s="39" customFormat="1" ht="12.75">
      <c r="A460" s="73" t="s">
        <v>110</v>
      </c>
      <c r="B460" s="125" t="s">
        <v>2</v>
      </c>
      <c r="C460" s="129">
        <v>41102</v>
      </c>
      <c r="D460" s="75" t="s">
        <v>430</v>
      </c>
      <c r="E460" s="76" t="s">
        <v>449</v>
      </c>
      <c r="F460" s="76" t="s">
        <v>450</v>
      </c>
      <c r="G460" s="77">
        <v>1452</v>
      </c>
      <c r="H460" s="77">
        <v>73</v>
      </c>
      <c r="I460" s="102" t="s">
        <v>553</v>
      </c>
      <c r="J460"/>
      <c r="K460"/>
    </row>
    <row r="461" spans="1:11" s="39" customFormat="1" ht="12.75">
      <c r="A461" s="73" t="s">
        <v>110</v>
      </c>
      <c r="B461" s="125" t="s">
        <v>2</v>
      </c>
      <c r="C461" s="129">
        <v>41102</v>
      </c>
      <c r="D461" s="75" t="s">
        <v>430</v>
      </c>
      <c r="E461" s="76" t="s">
        <v>431</v>
      </c>
      <c r="F461" s="76" t="s">
        <v>432</v>
      </c>
      <c r="G461" s="77">
        <v>363</v>
      </c>
      <c r="H461" s="77">
        <v>11</v>
      </c>
      <c r="I461" s="102" t="s">
        <v>553</v>
      </c>
      <c r="J461"/>
      <c r="K461"/>
    </row>
    <row r="462" spans="1:11" s="39" customFormat="1" ht="12.75">
      <c r="A462" s="73" t="s">
        <v>110</v>
      </c>
      <c r="B462" s="125" t="s">
        <v>2</v>
      </c>
      <c r="C462" s="129">
        <v>41102</v>
      </c>
      <c r="D462" s="75" t="s">
        <v>430</v>
      </c>
      <c r="E462" s="76" t="s">
        <v>449</v>
      </c>
      <c r="F462" s="76" t="s">
        <v>479</v>
      </c>
      <c r="G462" s="77">
        <v>1234</v>
      </c>
      <c r="H462" s="77">
        <v>62</v>
      </c>
      <c r="I462" s="102" t="s">
        <v>553</v>
      </c>
      <c r="J462" s="72"/>
      <c r="K462"/>
    </row>
    <row r="463" spans="1:11" s="39" customFormat="1" ht="12.75">
      <c r="A463" s="73" t="s">
        <v>110</v>
      </c>
      <c r="B463" s="125" t="s">
        <v>2</v>
      </c>
      <c r="C463" s="129">
        <v>41102</v>
      </c>
      <c r="D463" s="75" t="s">
        <v>436</v>
      </c>
      <c r="E463" s="76" t="s">
        <v>437</v>
      </c>
      <c r="F463" s="75" t="s">
        <v>435</v>
      </c>
      <c r="G463" s="77">
        <v>1416</v>
      </c>
      <c r="H463" s="77">
        <v>1</v>
      </c>
      <c r="I463" s="102" t="s">
        <v>553</v>
      </c>
      <c r="J463" s="72"/>
      <c r="K463"/>
    </row>
    <row r="464" spans="1:11" s="39" customFormat="1" ht="12.75">
      <c r="A464" s="73" t="s">
        <v>110</v>
      </c>
      <c r="B464" s="125" t="s">
        <v>2</v>
      </c>
      <c r="C464" s="129">
        <v>41102</v>
      </c>
      <c r="D464" s="75" t="s">
        <v>430</v>
      </c>
      <c r="E464" s="76" t="s">
        <v>460</v>
      </c>
      <c r="F464" s="75" t="s">
        <v>435</v>
      </c>
      <c r="G464" s="77">
        <v>1198</v>
      </c>
      <c r="H464" s="77">
        <v>36</v>
      </c>
      <c r="I464" s="102" t="s">
        <v>553</v>
      </c>
      <c r="J464" s="72"/>
      <c r="K464"/>
    </row>
    <row r="465" spans="1:11" s="39" customFormat="1" ht="12.75">
      <c r="A465" s="73" t="s">
        <v>110</v>
      </c>
      <c r="B465" s="125" t="s">
        <v>2</v>
      </c>
      <c r="C465" s="129">
        <v>41102</v>
      </c>
      <c r="D465" s="75" t="s">
        <v>470</v>
      </c>
      <c r="E465" s="76" t="s">
        <v>471</v>
      </c>
      <c r="F465" s="75" t="s">
        <v>435</v>
      </c>
      <c r="G465" s="77">
        <v>254</v>
      </c>
      <c r="H465" s="77">
        <v>133</v>
      </c>
      <c r="I465" s="102" t="s">
        <v>553</v>
      </c>
      <c r="J465"/>
      <c r="K465"/>
    </row>
    <row r="466" spans="1:11" s="39" customFormat="1" ht="12.75">
      <c r="A466" s="73" t="s">
        <v>110</v>
      </c>
      <c r="B466" s="125" t="s">
        <v>2</v>
      </c>
      <c r="C466" s="129">
        <v>41102</v>
      </c>
      <c r="D466" s="75" t="s">
        <v>440</v>
      </c>
      <c r="E466" s="76" t="s">
        <v>448</v>
      </c>
      <c r="F466" s="75" t="s">
        <v>435</v>
      </c>
      <c r="G466" s="77">
        <v>182</v>
      </c>
      <c r="H466" s="77">
        <v>11</v>
      </c>
      <c r="I466" s="102" t="s">
        <v>553</v>
      </c>
      <c r="J466"/>
      <c r="K466"/>
    </row>
    <row r="467" spans="1:11" s="39" customFormat="1" ht="12.75">
      <c r="A467" s="73" t="s">
        <v>110</v>
      </c>
      <c r="B467" s="125" t="s">
        <v>2</v>
      </c>
      <c r="C467" s="129">
        <v>41102</v>
      </c>
      <c r="D467" s="75" t="s">
        <v>430</v>
      </c>
      <c r="E467" s="76" t="s">
        <v>480</v>
      </c>
      <c r="F467" s="76" t="s">
        <v>482</v>
      </c>
      <c r="G467" s="77">
        <v>182</v>
      </c>
      <c r="H467" s="77">
        <v>5</v>
      </c>
      <c r="I467" s="102" t="s">
        <v>553</v>
      </c>
      <c r="J467"/>
      <c r="K467"/>
    </row>
    <row r="468" spans="1:11" s="39" customFormat="1" ht="12.75">
      <c r="A468" s="73" t="s">
        <v>110</v>
      </c>
      <c r="B468" s="125" t="s">
        <v>2</v>
      </c>
      <c r="C468" s="129">
        <v>41102</v>
      </c>
      <c r="D468" s="75" t="s">
        <v>436</v>
      </c>
      <c r="E468" s="76" t="s">
        <v>456</v>
      </c>
      <c r="F468" s="76" t="s">
        <v>457</v>
      </c>
      <c r="G468" s="77">
        <v>726</v>
      </c>
      <c r="H468" s="77">
        <v>47</v>
      </c>
      <c r="I468" s="78" t="s">
        <v>554</v>
      </c>
      <c r="J468"/>
      <c r="K468"/>
    </row>
    <row r="469" spans="1:11" s="39" customFormat="1" ht="12.75">
      <c r="A469" s="73" t="s">
        <v>110</v>
      </c>
      <c r="B469" s="125" t="s">
        <v>2</v>
      </c>
      <c r="C469" s="129">
        <v>41102</v>
      </c>
      <c r="D469" s="75" t="s">
        <v>430</v>
      </c>
      <c r="E469" s="76" t="s">
        <v>443</v>
      </c>
      <c r="F469" s="76" t="s">
        <v>444</v>
      </c>
      <c r="G469" s="77">
        <v>290</v>
      </c>
      <c r="H469" s="77">
        <v>3</v>
      </c>
      <c r="I469" s="102" t="s">
        <v>553</v>
      </c>
      <c r="J469"/>
      <c r="K469"/>
    </row>
    <row r="470" spans="1:11" s="39" customFormat="1" ht="12.75">
      <c r="A470" s="73" t="s">
        <v>110</v>
      </c>
      <c r="B470" s="125" t="s">
        <v>2</v>
      </c>
      <c r="C470" s="129">
        <v>41102</v>
      </c>
      <c r="D470" s="75" t="s">
        <v>433</v>
      </c>
      <c r="E470" s="76" t="s">
        <v>447</v>
      </c>
      <c r="F470" s="75" t="s">
        <v>435</v>
      </c>
      <c r="G470" s="77">
        <v>109</v>
      </c>
      <c r="H470" s="77">
        <v>22</v>
      </c>
      <c r="I470" s="102" t="s">
        <v>553</v>
      </c>
      <c r="J470"/>
      <c r="K470"/>
    </row>
    <row r="471" spans="1:11" s="39" customFormat="1" ht="12.75">
      <c r="A471" s="73" t="s">
        <v>110</v>
      </c>
      <c r="B471" s="125" t="s">
        <v>2</v>
      </c>
      <c r="C471" s="129">
        <v>41102</v>
      </c>
      <c r="D471" s="75" t="s">
        <v>430</v>
      </c>
      <c r="E471" s="76" t="s">
        <v>480</v>
      </c>
      <c r="F471" s="76" t="s">
        <v>481</v>
      </c>
      <c r="G471" s="77">
        <v>73</v>
      </c>
      <c r="H471" s="77">
        <v>3</v>
      </c>
      <c r="I471" s="102" t="s">
        <v>553</v>
      </c>
      <c r="J471"/>
      <c r="K471"/>
    </row>
    <row r="472" spans="1:11" s="39" customFormat="1" ht="12.75">
      <c r="A472" s="73" t="s">
        <v>110</v>
      </c>
      <c r="B472" s="125" t="s">
        <v>2</v>
      </c>
      <c r="C472" s="129">
        <v>41102</v>
      </c>
      <c r="D472" s="75" t="s">
        <v>430</v>
      </c>
      <c r="E472" s="76" t="s">
        <v>469</v>
      </c>
      <c r="F472" s="75" t="s">
        <v>435</v>
      </c>
      <c r="G472" s="77">
        <v>36</v>
      </c>
      <c r="H472" s="77">
        <v>1</v>
      </c>
      <c r="I472" s="102" t="s">
        <v>553</v>
      </c>
      <c r="J472"/>
      <c r="K472"/>
    </row>
    <row r="473" spans="1:11" s="39" customFormat="1" ht="12.75">
      <c r="A473" s="73" t="s">
        <v>110</v>
      </c>
      <c r="B473" s="125" t="s">
        <v>2</v>
      </c>
      <c r="C473" s="129">
        <v>41102</v>
      </c>
      <c r="D473" s="75" t="s">
        <v>430</v>
      </c>
      <c r="E473" s="76" t="s">
        <v>472</v>
      </c>
      <c r="F473" s="76" t="s">
        <v>473</v>
      </c>
      <c r="G473" s="77">
        <v>436</v>
      </c>
      <c r="H473" s="77">
        <v>9</v>
      </c>
      <c r="I473" s="102" t="s">
        <v>553</v>
      </c>
      <c r="J473" s="4"/>
      <c r="K473" s="4"/>
    </row>
    <row r="474" spans="1:11" s="39" customFormat="1" ht="12.75">
      <c r="A474" s="73" t="s">
        <v>110</v>
      </c>
      <c r="B474" s="125" t="s">
        <v>2</v>
      </c>
      <c r="C474" s="129">
        <v>41102</v>
      </c>
      <c r="D474" s="75" t="s">
        <v>430</v>
      </c>
      <c r="E474" s="76" t="s">
        <v>472</v>
      </c>
      <c r="F474" s="76" t="s">
        <v>474</v>
      </c>
      <c r="G474" s="77">
        <v>290</v>
      </c>
      <c r="H474" s="77">
        <v>6</v>
      </c>
      <c r="I474" s="102" t="s">
        <v>553</v>
      </c>
      <c r="J474" s="4"/>
      <c r="K474" s="4"/>
    </row>
    <row r="475" spans="1:11" s="39" customFormat="1" ht="12.75">
      <c r="A475" s="73" t="s">
        <v>110</v>
      </c>
      <c r="B475" s="125" t="s">
        <v>2</v>
      </c>
      <c r="C475" s="129">
        <v>41102</v>
      </c>
      <c r="D475" s="75" t="s">
        <v>436</v>
      </c>
      <c r="E475" s="76" t="s">
        <v>461</v>
      </c>
      <c r="F475" s="76" t="s">
        <v>462</v>
      </c>
      <c r="G475" s="77">
        <v>254</v>
      </c>
      <c r="H475" s="77">
        <v>2</v>
      </c>
      <c r="I475" s="78" t="s">
        <v>554</v>
      </c>
      <c r="J475" s="4"/>
      <c r="K475" s="4"/>
    </row>
    <row r="476" spans="1:11" s="39" customFormat="1" ht="12.75">
      <c r="A476" s="73" t="s">
        <v>110</v>
      </c>
      <c r="B476" s="125" t="s">
        <v>2</v>
      </c>
      <c r="C476" s="129">
        <v>41102</v>
      </c>
      <c r="D476" s="75" t="s">
        <v>440</v>
      </c>
      <c r="E476" s="76" t="s">
        <v>441</v>
      </c>
      <c r="F476" s="76" t="s">
        <v>442</v>
      </c>
      <c r="G476" s="77">
        <v>145</v>
      </c>
      <c r="H476" s="77">
        <v>1</v>
      </c>
      <c r="I476" s="102" t="s">
        <v>553</v>
      </c>
      <c r="J476" s="4"/>
      <c r="K476" s="4"/>
    </row>
    <row r="477" spans="1:11" s="39" customFormat="1" ht="12.75">
      <c r="A477" s="73" t="s">
        <v>110</v>
      </c>
      <c r="B477" s="125" t="s">
        <v>2</v>
      </c>
      <c r="C477" s="129">
        <v>41102</v>
      </c>
      <c r="D477" s="75" t="s">
        <v>475</v>
      </c>
      <c r="E477" s="76" t="s">
        <v>476</v>
      </c>
      <c r="F477" s="75" t="s">
        <v>435</v>
      </c>
      <c r="G477" s="77">
        <v>36</v>
      </c>
      <c r="H477" s="77">
        <v>14</v>
      </c>
      <c r="I477" s="102" t="s">
        <v>553</v>
      </c>
      <c r="J477" s="4"/>
      <c r="K477" s="4"/>
    </row>
    <row r="478" spans="1:11" s="39" customFormat="1" ht="12.75">
      <c r="A478" s="73" t="s">
        <v>110</v>
      </c>
      <c r="B478" s="125" t="s">
        <v>2</v>
      </c>
      <c r="C478" s="129">
        <v>41102</v>
      </c>
      <c r="D478" s="75" t="s">
        <v>433</v>
      </c>
      <c r="E478" s="76" t="s">
        <v>477</v>
      </c>
      <c r="F478" s="76" t="s">
        <v>478</v>
      </c>
      <c r="G478" s="77">
        <v>36</v>
      </c>
      <c r="H478" s="77">
        <v>3</v>
      </c>
      <c r="I478" s="102" t="s">
        <v>553</v>
      </c>
      <c r="J478" s="4"/>
      <c r="K478" s="4"/>
    </row>
    <row r="479" spans="1:11" s="39" customFormat="1" ht="12.75">
      <c r="A479" s="73" t="s">
        <v>110</v>
      </c>
      <c r="B479" s="125" t="s">
        <v>2</v>
      </c>
      <c r="C479" s="129">
        <v>41102</v>
      </c>
      <c r="D479" s="75" t="s">
        <v>430</v>
      </c>
      <c r="E479" s="76" t="s">
        <v>480</v>
      </c>
      <c r="F479" s="75" t="s">
        <v>435</v>
      </c>
      <c r="G479" s="77">
        <v>36</v>
      </c>
      <c r="H479" s="77">
        <v>1</v>
      </c>
      <c r="I479" s="102" t="s">
        <v>553</v>
      </c>
      <c r="J479" s="4"/>
      <c r="K479" s="4"/>
    </row>
    <row r="480" spans="1:11" s="39" customFormat="1" ht="12.75">
      <c r="A480" s="73" t="s">
        <v>110</v>
      </c>
      <c r="B480" s="125" t="s">
        <v>2</v>
      </c>
      <c r="C480" s="129">
        <v>41102</v>
      </c>
      <c r="D480" s="75" t="s">
        <v>430</v>
      </c>
      <c r="E480" s="76" t="s">
        <v>483</v>
      </c>
      <c r="F480" s="76" t="s">
        <v>484</v>
      </c>
      <c r="G480" s="77">
        <v>290</v>
      </c>
      <c r="H480" s="77">
        <v>1</v>
      </c>
      <c r="I480" s="102" t="s">
        <v>553</v>
      </c>
      <c r="J480" s="4"/>
      <c r="K480" s="4"/>
    </row>
    <row r="481" spans="1:11" s="39" customFormat="1" ht="12.75">
      <c r="A481" s="44" t="s">
        <v>110</v>
      </c>
      <c r="B481" s="58" t="s">
        <v>2</v>
      </c>
      <c r="C481" s="130">
        <v>41151</v>
      </c>
      <c r="D481" s="62" t="s">
        <v>433</v>
      </c>
      <c r="E481" s="63" t="s">
        <v>455</v>
      </c>
      <c r="F481" s="62" t="s">
        <v>435</v>
      </c>
      <c r="G481" s="64">
        <v>1307</v>
      </c>
      <c r="H481" s="64">
        <v>183</v>
      </c>
      <c r="I481" s="103" t="s">
        <v>553</v>
      </c>
      <c r="J481"/>
      <c r="K481"/>
    </row>
    <row r="482" spans="1:11" s="39" customFormat="1" ht="12.75">
      <c r="A482" s="44" t="s">
        <v>110</v>
      </c>
      <c r="B482" s="58" t="s">
        <v>2</v>
      </c>
      <c r="C482" s="130">
        <v>41151</v>
      </c>
      <c r="D482" s="62" t="s">
        <v>438</v>
      </c>
      <c r="E482" s="63" t="s">
        <v>463</v>
      </c>
      <c r="F482" s="63" t="s">
        <v>464</v>
      </c>
      <c r="G482" s="64">
        <v>436</v>
      </c>
      <c r="H482" s="64">
        <v>44</v>
      </c>
      <c r="I482" s="103" t="s">
        <v>553</v>
      </c>
      <c r="J482"/>
      <c r="K482"/>
    </row>
    <row r="483" spans="1:11" s="39" customFormat="1" ht="12.75">
      <c r="A483" s="44" t="s">
        <v>110</v>
      </c>
      <c r="B483" s="58" t="s">
        <v>2</v>
      </c>
      <c r="C483" s="130">
        <v>41151</v>
      </c>
      <c r="D483" s="62" t="s">
        <v>440</v>
      </c>
      <c r="E483" s="63" t="s">
        <v>448</v>
      </c>
      <c r="F483" s="62" t="s">
        <v>435</v>
      </c>
      <c r="G483" s="64">
        <v>254</v>
      </c>
      <c r="H483" s="64">
        <v>15</v>
      </c>
      <c r="I483" s="103" t="s">
        <v>553</v>
      </c>
      <c r="J483"/>
      <c r="K483"/>
    </row>
    <row r="484" spans="1:11" s="39" customFormat="1" ht="12.75">
      <c r="A484" s="44" t="s">
        <v>110</v>
      </c>
      <c r="B484" s="58" t="s">
        <v>2</v>
      </c>
      <c r="C484" s="130">
        <v>41151</v>
      </c>
      <c r="D484" s="62" t="s">
        <v>453</v>
      </c>
      <c r="E484" s="63" t="s">
        <v>454</v>
      </c>
      <c r="F484" s="62" t="s">
        <v>435</v>
      </c>
      <c r="G484" s="64">
        <v>145</v>
      </c>
      <c r="H484" s="64">
        <v>334</v>
      </c>
      <c r="I484" s="103" t="s">
        <v>553</v>
      </c>
      <c r="J484"/>
      <c r="K484"/>
    </row>
    <row r="485" spans="1:11" s="39" customFormat="1" ht="12.75">
      <c r="A485" s="44" t="s">
        <v>110</v>
      </c>
      <c r="B485" s="58" t="s">
        <v>2</v>
      </c>
      <c r="C485" s="130">
        <v>41151</v>
      </c>
      <c r="D485" s="62" t="s">
        <v>430</v>
      </c>
      <c r="E485" s="63" t="s">
        <v>449</v>
      </c>
      <c r="F485" s="63" t="s">
        <v>450</v>
      </c>
      <c r="G485" s="64">
        <v>363</v>
      </c>
      <c r="H485" s="64">
        <v>18</v>
      </c>
      <c r="I485" s="103" t="s">
        <v>553</v>
      </c>
      <c r="J485"/>
      <c r="K485"/>
    </row>
    <row r="486" spans="1:11" s="39" customFormat="1" ht="12.75">
      <c r="A486" s="44" t="s">
        <v>110</v>
      </c>
      <c r="B486" s="58" t="s">
        <v>2</v>
      </c>
      <c r="C486" s="130">
        <v>41151</v>
      </c>
      <c r="D486" s="62" t="s">
        <v>436</v>
      </c>
      <c r="E486" s="63" t="s">
        <v>461</v>
      </c>
      <c r="F486" s="63" t="s">
        <v>462</v>
      </c>
      <c r="G486" s="64">
        <v>508</v>
      </c>
      <c r="H486" s="64">
        <v>4</v>
      </c>
      <c r="I486" s="69" t="s">
        <v>554</v>
      </c>
      <c r="J486"/>
      <c r="K486"/>
    </row>
    <row r="487" spans="1:11" s="39" customFormat="1" ht="12.75">
      <c r="A487" s="44" t="s">
        <v>110</v>
      </c>
      <c r="B487" s="58" t="s">
        <v>2</v>
      </c>
      <c r="C487" s="130">
        <v>41151</v>
      </c>
      <c r="D487" s="62" t="s">
        <v>430</v>
      </c>
      <c r="E487" s="63" t="s">
        <v>431</v>
      </c>
      <c r="F487" s="63" t="s">
        <v>432</v>
      </c>
      <c r="G487" s="64">
        <v>36</v>
      </c>
      <c r="H487" s="64">
        <v>1</v>
      </c>
      <c r="I487" s="103" t="s">
        <v>553</v>
      </c>
      <c r="J487"/>
      <c r="K487"/>
    </row>
    <row r="488" spans="1:11" s="39" customFormat="1" ht="12.75">
      <c r="A488" s="44" t="s">
        <v>110</v>
      </c>
      <c r="B488" s="58" t="s">
        <v>2</v>
      </c>
      <c r="C488" s="130">
        <v>41151</v>
      </c>
      <c r="D488" s="62" t="s">
        <v>436</v>
      </c>
      <c r="E488" s="63" t="s">
        <v>437</v>
      </c>
      <c r="F488" s="62" t="s">
        <v>435</v>
      </c>
      <c r="G488" s="64">
        <v>145</v>
      </c>
      <c r="H488" s="64">
        <v>0</v>
      </c>
      <c r="I488" s="103" t="s">
        <v>553</v>
      </c>
      <c r="J488"/>
      <c r="K488"/>
    </row>
    <row r="489" spans="1:11" s="39" customFormat="1" ht="12.75">
      <c r="A489" s="44" t="s">
        <v>110</v>
      </c>
      <c r="B489" s="58" t="s">
        <v>2</v>
      </c>
      <c r="C489" s="130">
        <v>41151</v>
      </c>
      <c r="D489" s="62" t="s">
        <v>433</v>
      </c>
      <c r="E489" s="63" t="s">
        <v>477</v>
      </c>
      <c r="F489" s="63" t="s">
        <v>478</v>
      </c>
      <c r="G489" s="64">
        <v>36</v>
      </c>
      <c r="H489" s="64">
        <v>3</v>
      </c>
      <c r="I489" s="103" t="s">
        <v>553</v>
      </c>
      <c r="J489" s="4"/>
      <c r="K489" s="4"/>
    </row>
    <row r="490" spans="1:11" s="39" customFormat="1" ht="12.75">
      <c r="A490" s="44" t="s">
        <v>110</v>
      </c>
      <c r="B490" s="58" t="s">
        <v>2</v>
      </c>
      <c r="C490" s="130">
        <v>41151</v>
      </c>
      <c r="D490" s="62" t="s">
        <v>430</v>
      </c>
      <c r="E490" s="63" t="s">
        <v>526</v>
      </c>
      <c r="F490" s="62" t="s">
        <v>435</v>
      </c>
      <c r="G490" s="64">
        <v>290</v>
      </c>
      <c r="H490" s="64">
        <v>38</v>
      </c>
      <c r="I490" s="103" t="s">
        <v>553</v>
      </c>
      <c r="J490" s="4"/>
      <c r="K490" s="4"/>
    </row>
    <row r="491" spans="1:11" s="39" customFormat="1" ht="12.75">
      <c r="A491" s="44" t="s">
        <v>110</v>
      </c>
      <c r="B491" s="58" t="s">
        <v>2</v>
      </c>
      <c r="C491" s="130">
        <v>41151</v>
      </c>
      <c r="D491" s="62" t="s">
        <v>475</v>
      </c>
      <c r="E491" s="63" t="s">
        <v>507</v>
      </c>
      <c r="F491" s="63" t="s">
        <v>508</v>
      </c>
      <c r="G491" s="64">
        <v>36</v>
      </c>
      <c r="H491" s="64">
        <v>25</v>
      </c>
      <c r="I491" s="103" t="s">
        <v>553</v>
      </c>
      <c r="J491" s="4"/>
      <c r="K491" s="4"/>
    </row>
    <row r="492" spans="1:11" s="39" customFormat="1" ht="12.75">
      <c r="A492" s="73" t="s">
        <v>111</v>
      </c>
      <c r="B492" s="124" t="s">
        <v>21</v>
      </c>
      <c r="C492" s="129">
        <v>41107</v>
      </c>
      <c r="D492" s="75" t="s">
        <v>436</v>
      </c>
      <c r="E492" s="76" t="s">
        <v>437</v>
      </c>
      <c r="F492" s="75" t="s">
        <v>435</v>
      </c>
      <c r="G492" s="77">
        <v>467270</v>
      </c>
      <c r="H492" s="77">
        <v>234</v>
      </c>
      <c r="I492" s="102" t="s">
        <v>553</v>
      </c>
      <c r="J492"/>
      <c r="K492"/>
    </row>
    <row r="493" spans="1:11" s="39" customFormat="1" ht="12.75">
      <c r="A493" s="73" t="s">
        <v>111</v>
      </c>
      <c r="B493" s="124" t="s">
        <v>21</v>
      </c>
      <c r="C493" s="129">
        <v>41107</v>
      </c>
      <c r="D493" s="75" t="s">
        <v>436</v>
      </c>
      <c r="E493" s="76" t="s">
        <v>467</v>
      </c>
      <c r="F493" s="75" t="s">
        <v>435</v>
      </c>
      <c r="G493" s="77">
        <v>355808</v>
      </c>
      <c r="H493" s="77">
        <v>3558</v>
      </c>
      <c r="I493" s="78" t="s">
        <v>554</v>
      </c>
      <c r="J493"/>
      <c r="K493"/>
    </row>
    <row r="494" spans="1:11" s="39" customFormat="1" ht="12.75">
      <c r="A494" s="73" t="s">
        <v>111</v>
      </c>
      <c r="B494" s="124" t="s">
        <v>21</v>
      </c>
      <c r="C494" s="129">
        <v>41107</v>
      </c>
      <c r="D494" s="75" t="s">
        <v>436</v>
      </c>
      <c r="E494" s="76" t="s">
        <v>461</v>
      </c>
      <c r="F494" s="76" t="s">
        <v>462</v>
      </c>
      <c r="G494" s="77">
        <v>33039</v>
      </c>
      <c r="H494" s="77">
        <v>231</v>
      </c>
      <c r="I494" s="78" t="s">
        <v>554</v>
      </c>
      <c r="J494"/>
      <c r="K494"/>
    </row>
    <row r="495" spans="1:11" s="39" customFormat="1" ht="12.75">
      <c r="A495" s="73" t="s">
        <v>111</v>
      </c>
      <c r="B495" s="124" t="s">
        <v>21</v>
      </c>
      <c r="C495" s="129">
        <v>41107</v>
      </c>
      <c r="D495" s="75" t="s">
        <v>430</v>
      </c>
      <c r="E495" s="76" t="s">
        <v>431</v>
      </c>
      <c r="F495" s="76" t="s">
        <v>432</v>
      </c>
      <c r="G495" s="77">
        <v>4357</v>
      </c>
      <c r="H495" s="77">
        <v>131</v>
      </c>
      <c r="I495" s="102" t="s">
        <v>553</v>
      </c>
      <c r="J495"/>
      <c r="K495"/>
    </row>
    <row r="496" spans="1:11" s="39" customFormat="1" ht="12.75">
      <c r="A496" s="73" t="s">
        <v>111</v>
      </c>
      <c r="B496" s="124" t="s">
        <v>21</v>
      </c>
      <c r="C496" s="129">
        <v>41107</v>
      </c>
      <c r="D496" s="75" t="s">
        <v>440</v>
      </c>
      <c r="E496" s="76" t="s">
        <v>448</v>
      </c>
      <c r="F496" s="75" t="s">
        <v>435</v>
      </c>
      <c r="G496" s="77">
        <v>3631</v>
      </c>
      <c r="H496" s="77">
        <v>218</v>
      </c>
      <c r="I496" s="102" t="s">
        <v>553</v>
      </c>
      <c r="J496"/>
      <c r="K496"/>
    </row>
    <row r="497" spans="1:11" s="39" customFormat="1" ht="12.75">
      <c r="A497" s="73" t="s">
        <v>111</v>
      </c>
      <c r="B497" s="124" t="s">
        <v>21</v>
      </c>
      <c r="C497" s="129">
        <v>41107</v>
      </c>
      <c r="D497" s="75" t="s">
        <v>470</v>
      </c>
      <c r="E497" s="76" t="s">
        <v>471</v>
      </c>
      <c r="F497" s="75" t="s">
        <v>435</v>
      </c>
      <c r="G497" s="77">
        <v>2905</v>
      </c>
      <c r="H497" s="77">
        <v>1519</v>
      </c>
      <c r="I497" s="102" t="s">
        <v>553</v>
      </c>
      <c r="J497"/>
      <c r="K497"/>
    </row>
    <row r="498" spans="1:11" s="39" customFormat="1" ht="12.75">
      <c r="A498" s="73" t="s">
        <v>111</v>
      </c>
      <c r="B498" s="124" t="s">
        <v>21</v>
      </c>
      <c r="C498" s="129">
        <v>41107</v>
      </c>
      <c r="D498" s="75" t="s">
        <v>436</v>
      </c>
      <c r="E498" s="76" t="s">
        <v>490</v>
      </c>
      <c r="F498" s="76" t="s">
        <v>491</v>
      </c>
      <c r="G498" s="77">
        <v>47199</v>
      </c>
      <c r="H498" s="77">
        <v>2</v>
      </c>
      <c r="I498" s="78" t="s">
        <v>554</v>
      </c>
      <c r="J498"/>
      <c r="K498"/>
    </row>
    <row r="499" spans="1:11" s="39" customFormat="1" ht="12.75">
      <c r="A499" s="73" t="s">
        <v>111</v>
      </c>
      <c r="B499" s="124" t="s">
        <v>21</v>
      </c>
      <c r="C499" s="129">
        <v>41107</v>
      </c>
      <c r="D499" s="75" t="s">
        <v>433</v>
      </c>
      <c r="E499" s="76" t="s">
        <v>455</v>
      </c>
      <c r="F499" s="75" t="s">
        <v>435</v>
      </c>
      <c r="G499" s="77">
        <v>2178</v>
      </c>
      <c r="H499" s="77">
        <v>305</v>
      </c>
      <c r="I499" s="102" t="s">
        <v>553</v>
      </c>
      <c r="J499"/>
      <c r="K499"/>
    </row>
    <row r="500" spans="1:11" s="39" customFormat="1" ht="12.75">
      <c r="A500" s="73" t="s">
        <v>111</v>
      </c>
      <c r="B500" s="124" t="s">
        <v>21</v>
      </c>
      <c r="C500" s="129">
        <v>41107</v>
      </c>
      <c r="D500" s="75" t="s">
        <v>430</v>
      </c>
      <c r="E500" s="76" t="s">
        <v>460</v>
      </c>
      <c r="F500" s="75" t="s">
        <v>435</v>
      </c>
      <c r="G500" s="77">
        <v>35944</v>
      </c>
      <c r="H500" s="77">
        <v>1078</v>
      </c>
      <c r="I500" s="102" t="s">
        <v>553</v>
      </c>
      <c r="J500"/>
      <c r="K500"/>
    </row>
    <row r="501" spans="1:11" s="39" customFormat="1" ht="12.75">
      <c r="A501" s="73" t="s">
        <v>111</v>
      </c>
      <c r="B501" s="124" t="s">
        <v>21</v>
      </c>
      <c r="C501" s="129">
        <v>41107</v>
      </c>
      <c r="D501" s="75" t="s">
        <v>438</v>
      </c>
      <c r="E501" s="76" t="s">
        <v>463</v>
      </c>
      <c r="F501" s="76" t="s">
        <v>464</v>
      </c>
      <c r="G501" s="77">
        <v>1089</v>
      </c>
      <c r="H501" s="77">
        <v>109</v>
      </c>
      <c r="I501" s="102" t="s">
        <v>553</v>
      </c>
      <c r="J501"/>
      <c r="K501"/>
    </row>
    <row r="502" spans="1:11" s="39" customFormat="1" ht="12.75">
      <c r="A502" s="73" t="s">
        <v>111</v>
      </c>
      <c r="B502" s="124" t="s">
        <v>21</v>
      </c>
      <c r="C502" s="129">
        <v>41107</v>
      </c>
      <c r="D502" s="75" t="s">
        <v>436</v>
      </c>
      <c r="E502" s="76" t="s">
        <v>465</v>
      </c>
      <c r="F502" s="76" t="s">
        <v>466</v>
      </c>
      <c r="G502" s="77">
        <v>18153</v>
      </c>
      <c r="H502" s="77">
        <v>18</v>
      </c>
      <c r="I502" s="102" t="s">
        <v>553</v>
      </c>
      <c r="J502"/>
      <c r="K502"/>
    </row>
    <row r="503" spans="1:11" s="39" customFormat="1" ht="12.75">
      <c r="A503" s="73" t="s">
        <v>111</v>
      </c>
      <c r="B503" s="124" t="s">
        <v>21</v>
      </c>
      <c r="C503" s="129">
        <v>41107</v>
      </c>
      <c r="D503" s="75" t="s">
        <v>436</v>
      </c>
      <c r="E503" s="76" t="s">
        <v>458</v>
      </c>
      <c r="F503" s="76" t="s">
        <v>459</v>
      </c>
      <c r="G503" s="77">
        <v>10166</v>
      </c>
      <c r="H503" s="77">
        <v>356</v>
      </c>
      <c r="I503" s="78" t="s">
        <v>554</v>
      </c>
      <c r="J503"/>
      <c r="K503"/>
    </row>
    <row r="504" spans="1:11" s="39" customFormat="1" ht="12.75">
      <c r="A504" s="44" t="s">
        <v>112</v>
      </c>
      <c r="B504" s="40" t="s">
        <v>19</v>
      </c>
      <c r="C504" s="130">
        <v>41109</v>
      </c>
      <c r="D504" s="62" t="s">
        <v>436</v>
      </c>
      <c r="E504" s="63" t="s">
        <v>437</v>
      </c>
      <c r="F504" s="62" t="s">
        <v>435</v>
      </c>
      <c r="G504" s="64">
        <v>491354</v>
      </c>
      <c r="H504" s="64">
        <v>246</v>
      </c>
      <c r="I504" s="103" t="s">
        <v>553</v>
      </c>
      <c r="J504"/>
      <c r="K504"/>
    </row>
    <row r="505" spans="1:11" s="39" customFormat="1" ht="12.75">
      <c r="A505" s="44" t="s">
        <v>112</v>
      </c>
      <c r="B505" s="40" t="s">
        <v>19</v>
      </c>
      <c r="C505" s="130">
        <v>41109</v>
      </c>
      <c r="D505" s="62" t="s">
        <v>436</v>
      </c>
      <c r="E505" s="63" t="s">
        <v>467</v>
      </c>
      <c r="F505" s="62" t="s">
        <v>435</v>
      </c>
      <c r="G505" s="64">
        <v>335476</v>
      </c>
      <c r="H505" s="64">
        <v>3355</v>
      </c>
      <c r="I505" s="69" t="s">
        <v>554</v>
      </c>
      <c r="J505"/>
      <c r="K505"/>
    </row>
    <row r="506" spans="1:11" s="39" customFormat="1" ht="12.75">
      <c r="A506" s="44" t="s">
        <v>112</v>
      </c>
      <c r="B506" s="40" t="s">
        <v>19</v>
      </c>
      <c r="C506" s="130">
        <v>41109</v>
      </c>
      <c r="D506" s="62" t="s">
        <v>436</v>
      </c>
      <c r="E506" s="63" t="s">
        <v>461</v>
      </c>
      <c r="F506" s="63" t="s">
        <v>462</v>
      </c>
      <c r="G506" s="64">
        <v>57607</v>
      </c>
      <c r="H506" s="64">
        <v>403</v>
      </c>
      <c r="I506" s="69" t="s">
        <v>554</v>
      </c>
      <c r="J506"/>
      <c r="K506"/>
    </row>
    <row r="507" spans="1:11" s="39" customFormat="1" ht="12.75">
      <c r="A507" s="44" t="s">
        <v>112</v>
      </c>
      <c r="B507" s="40" t="s">
        <v>19</v>
      </c>
      <c r="C507" s="130">
        <v>41109</v>
      </c>
      <c r="D507" s="62" t="s">
        <v>433</v>
      </c>
      <c r="E507" s="63" t="s">
        <v>455</v>
      </c>
      <c r="F507" s="62" t="s">
        <v>435</v>
      </c>
      <c r="G507" s="64">
        <v>7261</v>
      </c>
      <c r="H507" s="64">
        <v>1017</v>
      </c>
      <c r="I507" s="103" t="s">
        <v>553</v>
      </c>
      <c r="J507"/>
      <c r="K507"/>
    </row>
    <row r="508" spans="1:11" s="39" customFormat="1" ht="12.75">
      <c r="A508" s="44" t="s">
        <v>112</v>
      </c>
      <c r="B508" s="40" t="s">
        <v>19</v>
      </c>
      <c r="C508" s="130">
        <v>41109</v>
      </c>
      <c r="D508" s="62" t="s">
        <v>440</v>
      </c>
      <c r="E508" s="63" t="s">
        <v>448</v>
      </c>
      <c r="F508" s="62" t="s">
        <v>435</v>
      </c>
      <c r="G508" s="64">
        <v>5809</v>
      </c>
      <c r="H508" s="64">
        <v>349</v>
      </c>
      <c r="I508" s="103" t="s">
        <v>553</v>
      </c>
      <c r="J508"/>
      <c r="K508"/>
    </row>
    <row r="509" spans="1:11" s="39" customFormat="1" ht="12.75">
      <c r="A509" s="44" t="s">
        <v>112</v>
      </c>
      <c r="B509" s="40" t="s">
        <v>19</v>
      </c>
      <c r="C509" s="130">
        <v>41109</v>
      </c>
      <c r="D509" s="62" t="s">
        <v>436</v>
      </c>
      <c r="E509" s="63" t="s">
        <v>490</v>
      </c>
      <c r="F509" s="63" t="s">
        <v>491</v>
      </c>
      <c r="G509" s="64">
        <v>130705</v>
      </c>
      <c r="H509" s="64">
        <v>7</v>
      </c>
      <c r="I509" s="69" t="s">
        <v>554</v>
      </c>
      <c r="J509"/>
      <c r="K509"/>
    </row>
    <row r="510" spans="1:11" s="39" customFormat="1" ht="12.75">
      <c r="A510" s="44" t="s">
        <v>112</v>
      </c>
      <c r="B510" s="40" t="s">
        <v>19</v>
      </c>
      <c r="C510" s="130">
        <v>41109</v>
      </c>
      <c r="D510" s="62" t="s">
        <v>436</v>
      </c>
      <c r="E510" s="63" t="s">
        <v>465</v>
      </c>
      <c r="F510" s="63" t="s">
        <v>466</v>
      </c>
      <c r="G510" s="64">
        <v>39696</v>
      </c>
      <c r="H510" s="64">
        <v>40</v>
      </c>
      <c r="I510" s="103" t="s">
        <v>553</v>
      </c>
      <c r="J510"/>
      <c r="K510"/>
    </row>
    <row r="511" spans="1:11" s="39" customFormat="1" ht="12.75">
      <c r="A511" s="44" t="s">
        <v>112</v>
      </c>
      <c r="B511" s="40" t="s">
        <v>19</v>
      </c>
      <c r="C511" s="130">
        <v>41109</v>
      </c>
      <c r="D511" s="62" t="s">
        <v>430</v>
      </c>
      <c r="E511" s="63" t="s">
        <v>460</v>
      </c>
      <c r="F511" s="62" t="s">
        <v>435</v>
      </c>
      <c r="G511" s="64">
        <v>10166</v>
      </c>
      <c r="H511" s="64">
        <v>305</v>
      </c>
      <c r="I511" s="103" t="s">
        <v>553</v>
      </c>
      <c r="J511"/>
      <c r="K511"/>
    </row>
    <row r="512" spans="1:11" s="39" customFormat="1" ht="12.75">
      <c r="A512" s="44" t="s">
        <v>112</v>
      </c>
      <c r="B512" s="40" t="s">
        <v>19</v>
      </c>
      <c r="C512" s="130">
        <v>41109</v>
      </c>
      <c r="D512" s="62" t="s">
        <v>436</v>
      </c>
      <c r="E512" s="63" t="s">
        <v>456</v>
      </c>
      <c r="F512" s="63" t="s">
        <v>457</v>
      </c>
      <c r="G512" s="64">
        <v>9682</v>
      </c>
      <c r="H512" s="64">
        <v>629</v>
      </c>
      <c r="I512" s="69" t="s">
        <v>554</v>
      </c>
      <c r="J512"/>
      <c r="K512"/>
    </row>
    <row r="513" spans="1:11" s="39" customFormat="1" ht="12.75">
      <c r="A513" s="44" t="s">
        <v>112</v>
      </c>
      <c r="B513" s="40" t="s">
        <v>19</v>
      </c>
      <c r="C513" s="130">
        <v>41109</v>
      </c>
      <c r="D513" s="62" t="s">
        <v>438</v>
      </c>
      <c r="E513" s="63" t="s">
        <v>463</v>
      </c>
      <c r="F513" s="63" t="s">
        <v>464</v>
      </c>
      <c r="G513" s="64">
        <v>484</v>
      </c>
      <c r="H513" s="64">
        <v>48</v>
      </c>
      <c r="I513" s="103" t="s">
        <v>553</v>
      </c>
      <c r="J513"/>
      <c r="K513"/>
    </row>
    <row r="514" spans="1:11" s="39" customFormat="1" ht="12.75">
      <c r="A514" s="44" t="s">
        <v>112</v>
      </c>
      <c r="B514" s="40" t="s">
        <v>19</v>
      </c>
      <c r="C514" s="130">
        <v>41109</v>
      </c>
      <c r="D514" s="62" t="s">
        <v>430</v>
      </c>
      <c r="E514" s="63" t="s">
        <v>512</v>
      </c>
      <c r="F514" s="62" t="s">
        <v>435</v>
      </c>
      <c r="G514" s="64">
        <v>484</v>
      </c>
      <c r="H514" s="64">
        <v>3</v>
      </c>
      <c r="I514" s="103" t="s">
        <v>553</v>
      </c>
      <c r="J514"/>
      <c r="K514"/>
    </row>
    <row r="515" spans="1:11" s="39" customFormat="1" ht="12.75">
      <c r="A515" s="44" t="s">
        <v>112</v>
      </c>
      <c r="B515" s="40" t="s">
        <v>19</v>
      </c>
      <c r="C515" s="130">
        <v>41109</v>
      </c>
      <c r="D515" s="62" t="s">
        <v>475</v>
      </c>
      <c r="E515" s="63" t="s">
        <v>513</v>
      </c>
      <c r="F515" s="63" t="s">
        <v>482</v>
      </c>
      <c r="G515" s="64">
        <v>484</v>
      </c>
      <c r="H515" s="64">
        <v>227</v>
      </c>
      <c r="I515" s="103" t="s">
        <v>553</v>
      </c>
      <c r="J515"/>
      <c r="K515"/>
    </row>
    <row r="516" spans="1:11" s="39" customFormat="1" ht="12.75">
      <c r="A516" s="73" t="s">
        <v>113</v>
      </c>
      <c r="B516" s="124" t="s">
        <v>40</v>
      </c>
      <c r="C516" s="129">
        <v>41121</v>
      </c>
      <c r="D516" s="75" t="s">
        <v>436</v>
      </c>
      <c r="E516" s="76" t="s">
        <v>437</v>
      </c>
      <c r="F516" s="75" t="s">
        <v>435</v>
      </c>
      <c r="G516" s="77">
        <v>98755</v>
      </c>
      <c r="H516" s="77">
        <v>49</v>
      </c>
      <c r="I516" s="102" t="s">
        <v>553</v>
      </c>
      <c r="J516"/>
      <c r="K516"/>
    </row>
    <row r="517" spans="1:11" s="39" customFormat="1" ht="12.75">
      <c r="A517" s="73" t="s">
        <v>113</v>
      </c>
      <c r="B517" s="124" t="s">
        <v>40</v>
      </c>
      <c r="C517" s="129">
        <v>41121</v>
      </c>
      <c r="D517" s="75" t="s">
        <v>430</v>
      </c>
      <c r="E517" s="76" t="s">
        <v>460</v>
      </c>
      <c r="F517" s="75" t="s">
        <v>435</v>
      </c>
      <c r="G517" s="77">
        <v>12344</v>
      </c>
      <c r="H517" s="77">
        <v>370</v>
      </c>
      <c r="I517" s="102" t="s">
        <v>553</v>
      </c>
      <c r="J517"/>
      <c r="K517"/>
    </row>
    <row r="518" spans="1:11" s="39" customFormat="1" ht="12.75">
      <c r="A518" s="73" t="s">
        <v>113</v>
      </c>
      <c r="B518" s="124" t="s">
        <v>40</v>
      </c>
      <c r="C518" s="129">
        <v>41121</v>
      </c>
      <c r="D518" s="75" t="s">
        <v>433</v>
      </c>
      <c r="E518" s="76" t="s">
        <v>455</v>
      </c>
      <c r="F518" s="75" t="s">
        <v>435</v>
      </c>
      <c r="G518" s="77">
        <v>4115</v>
      </c>
      <c r="H518" s="77">
        <v>576</v>
      </c>
      <c r="I518" s="102" t="s">
        <v>553</v>
      </c>
      <c r="J518"/>
      <c r="K518"/>
    </row>
    <row r="519" spans="1:11" s="39" customFormat="1" ht="12.75">
      <c r="A519" s="73" t="s">
        <v>113</v>
      </c>
      <c r="B519" s="124" t="s">
        <v>40</v>
      </c>
      <c r="C519" s="129">
        <v>41121</v>
      </c>
      <c r="D519" s="75" t="s">
        <v>440</v>
      </c>
      <c r="E519" s="76" t="s">
        <v>448</v>
      </c>
      <c r="F519" s="75" t="s">
        <v>435</v>
      </c>
      <c r="G519" s="77">
        <v>3147</v>
      </c>
      <c r="H519" s="77">
        <v>189</v>
      </c>
      <c r="I519" s="102" t="s">
        <v>553</v>
      </c>
      <c r="J519"/>
      <c r="K519"/>
    </row>
    <row r="520" spans="1:11" s="39" customFormat="1" ht="12.75">
      <c r="A520" s="73" t="s">
        <v>113</v>
      </c>
      <c r="B520" s="124" t="s">
        <v>40</v>
      </c>
      <c r="C520" s="129">
        <v>41121</v>
      </c>
      <c r="D520" s="75" t="s">
        <v>433</v>
      </c>
      <c r="E520" s="76" t="s">
        <v>495</v>
      </c>
      <c r="F520" s="76" t="s">
        <v>496</v>
      </c>
      <c r="G520" s="77">
        <v>484</v>
      </c>
      <c r="H520" s="77">
        <v>12</v>
      </c>
      <c r="I520" s="102" t="s">
        <v>553</v>
      </c>
      <c r="J520"/>
      <c r="K520"/>
    </row>
    <row r="521" spans="1:11" s="39" customFormat="1" ht="12.75">
      <c r="A521" s="73" t="s">
        <v>113</v>
      </c>
      <c r="B521" s="124" t="s">
        <v>40</v>
      </c>
      <c r="C521" s="129">
        <v>41121</v>
      </c>
      <c r="D521" s="75" t="s">
        <v>436</v>
      </c>
      <c r="E521" s="76" t="s">
        <v>461</v>
      </c>
      <c r="F521" s="76" t="s">
        <v>462</v>
      </c>
      <c r="G521" s="77">
        <v>3389</v>
      </c>
      <c r="H521" s="77">
        <v>24</v>
      </c>
      <c r="I521" s="78" t="s">
        <v>554</v>
      </c>
      <c r="J521"/>
      <c r="K521"/>
    </row>
    <row r="522" spans="1:11" s="39" customFormat="1" ht="12.75">
      <c r="A522" s="73" t="s">
        <v>113</v>
      </c>
      <c r="B522" s="124" t="s">
        <v>40</v>
      </c>
      <c r="C522" s="129">
        <v>41121</v>
      </c>
      <c r="D522" s="75" t="s">
        <v>430</v>
      </c>
      <c r="E522" s="76" t="s">
        <v>483</v>
      </c>
      <c r="F522" s="76" t="s">
        <v>484</v>
      </c>
      <c r="G522" s="77">
        <v>1936</v>
      </c>
      <c r="H522" s="77">
        <v>10</v>
      </c>
      <c r="I522" s="102" t="s">
        <v>553</v>
      </c>
      <c r="J522"/>
      <c r="K522"/>
    </row>
    <row r="523" spans="1:11" s="39" customFormat="1" ht="12.75">
      <c r="A523" s="73" t="s">
        <v>113</v>
      </c>
      <c r="B523" s="124" t="s">
        <v>40</v>
      </c>
      <c r="C523" s="129">
        <v>41121</v>
      </c>
      <c r="D523" s="75" t="s">
        <v>430</v>
      </c>
      <c r="E523" s="76" t="s">
        <v>431</v>
      </c>
      <c r="F523" s="76" t="s">
        <v>432</v>
      </c>
      <c r="G523" s="77">
        <v>242</v>
      </c>
      <c r="H523" s="77">
        <v>7</v>
      </c>
      <c r="I523" s="102" t="s">
        <v>553</v>
      </c>
      <c r="J523"/>
      <c r="K523"/>
    </row>
    <row r="524" spans="1:11" s="39" customFormat="1" ht="12.75">
      <c r="A524" s="73" t="s">
        <v>113</v>
      </c>
      <c r="B524" s="124" t="s">
        <v>40</v>
      </c>
      <c r="C524" s="129">
        <v>41121</v>
      </c>
      <c r="D524" s="75" t="s">
        <v>436</v>
      </c>
      <c r="E524" s="76" t="s">
        <v>490</v>
      </c>
      <c r="F524" s="76" t="s">
        <v>491</v>
      </c>
      <c r="G524" s="77">
        <v>9682</v>
      </c>
      <c r="H524" s="77">
        <v>0</v>
      </c>
      <c r="I524" s="78" t="s">
        <v>554</v>
      </c>
      <c r="J524"/>
      <c r="K524"/>
    </row>
    <row r="525" spans="1:11" s="39" customFormat="1" ht="12.75">
      <c r="A525" s="73" t="s">
        <v>113</v>
      </c>
      <c r="B525" s="124" t="s">
        <v>40</v>
      </c>
      <c r="C525" s="129">
        <v>41121</v>
      </c>
      <c r="D525" s="75" t="s">
        <v>436</v>
      </c>
      <c r="E525" s="76" t="s">
        <v>465</v>
      </c>
      <c r="F525" s="76" t="s">
        <v>466</v>
      </c>
      <c r="G525" s="77">
        <v>3631</v>
      </c>
      <c r="H525" s="77">
        <v>4</v>
      </c>
      <c r="I525" s="102" t="s">
        <v>553</v>
      </c>
      <c r="J525"/>
      <c r="K525"/>
    </row>
    <row r="526" spans="1:11" s="39" customFormat="1" ht="12.75">
      <c r="A526" s="73" t="s">
        <v>113</v>
      </c>
      <c r="B526" s="124" t="s">
        <v>40</v>
      </c>
      <c r="C526" s="129">
        <v>41121</v>
      </c>
      <c r="D526" s="75" t="s">
        <v>436</v>
      </c>
      <c r="E526" s="76" t="s">
        <v>467</v>
      </c>
      <c r="F526" s="75" t="s">
        <v>435</v>
      </c>
      <c r="G526" s="77">
        <v>1452</v>
      </c>
      <c r="H526" s="77">
        <v>15</v>
      </c>
      <c r="I526" s="78" t="s">
        <v>554</v>
      </c>
      <c r="J526"/>
      <c r="K526"/>
    </row>
    <row r="527" spans="1:11" s="39" customFormat="1" ht="12.75">
      <c r="A527" s="73" t="s">
        <v>113</v>
      </c>
      <c r="B527" s="124" t="s">
        <v>40</v>
      </c>
      <c r="C527" s="129">
        <v>41121</v>
      </c>
      <c r="D527" s="75" t="s">
        <v>430</v>
      </c>
      <c r="E527" s="76" t="s">
        <v>449</v>
      </c>
      <c r="F527" s="76" t="s">
        <v>450</v>
      </c>
      <c r="G527" s="77">
        <v>484</v>
      </c>
      <c r="H527" s="77">
        <v>24</v>
      </c>
      <c r="I527" s="102" t="s">
        <v>553</v>
      </c>
      <c r="J527"/>
      <c r="K527"/>
    </row>
    <row r="528" spans="1:11" s="39" customFormat="1" ht="12.75">
      <c r="A528" s="73" t="s">
        <v>113</v>
      </c>
      <c r="B528" s="124" t="s">
        <v>40</v>
      </c>
      <c r="C528" s="129">
        <v>41121</v>
      </c>
      <c r="D528" s="75" t="s">
        <v>433</v>
      </c>
      <c r="E528" s="76" t="s">
        <v>533</v>
      </c>
      <c r="F528" s="76" t="s">
        <v>534</v>
      </c>
      <c r="G528" s="77">
        <v>1210</v>
      </c>
      <c r="H528" s="77">
        <v>956</v>
      </c>
      <c r="I528" s="102" t="s">
        <v>553</v>
      </c>
      <c r="J528"/>
      <c r="K528"/>
    </row>
    <row r="529" spans="1:11" s="39" customFormat="1" ht="12.75">
      <c r="A529" s="44" t="s">
        <v>114</v>
      </c>
      <c r="B529" s="40" t="s">
        <v>44</v>
      </c>
      <c r="C529" s="130">
        <v>41108</v>
      </c>
      <c r="D529" s="62" t="s">
        <v>436</v>
      </c>
      <c r="E529" s="63" t="s">
        <v>437</v>
      </c>
      <c r="F529" s="62" t="s">
        <v>435</v>
      </c>
      <c r="G529" s="64">
        <v>241441</v>
      </c>
      <c r="H529" s="64">
        <v>121</v>
      </c>
      <c r="I529" s="103" t="s">
        <v>553</v>
      </c>
      <c r="J529"/>
      <c r="K529"/>
    </row>
    <row r="530" spans="1:11" s="39" customFormat="1" ht="12.75">
      <c r="A530" s="44" t="s">
        <v>114</v>
      </c>
      <c r="B530" s="40" t="s">
        <v>44</v>
      </c>
      <c r="C530" s="130">
        <v>41108</v>
      </c>
      <c r="D530" s="62" t="s">
        <v>430</v>
      </c>
      <c r="E530" s="63" t="s">
        <v>460</v>
      </c>
      <c r="F530" s="62" t="s">
        <v>435</v>
      </c>
      <c r="G530" s="64">
        <v>182987</v>
      </c>
      <c r="H530" s="64">
        <v>5490</v>
      </c>
      <c r="I530" s="103" t="s">
        <v>553</v>
      </c>
      <c r="J530"/>
      <c r="K530"/>
    </row>
    <row r="531" spans="1:11" s="39" customFormat="1" ht="12.75">
      <c r="A531" s="44" t="s">
        <v>114</v>
      </c>
      <c r="B531" s="40" t="s">
        <v>44</v>
      </c>
      <c r="C531" s="130">
        <v>41108</v>
      </c>
      <c r="D531" s="62" t="s">
        <v>436</v>
      </c>
      <c r="E531" s="63" t="s">
        <v>461</v>
      </c>
      <c r="F531" s="63" t="s">
        <v>462</v>
      </c>
      <c r="G531" s="64">
        <v>129616</v>
      </c>
      <c r="H531" s="64">
        <v>907</v>
      </c>
      <c r="I531" s="69" t="s">
        <v>554</v>
      </c>
      <c r="J531"/>
      <c r="K531"/>
    </row>
    <row r="532" spans="1:11" s="39" customFormat="1" ht="12.75">
      <c r="A532" s="44" t="s">
        <v>114</v>
      </c>
      <c r="B532" s="40" t="s">
        <v>44</v>
      </c>
      <c r="C532" s="130">
        <v>41108</v>
      </c>
      <c r="D532" s="62" t="s">
        <v>433</v>
      </c>
      <c r="E532" s="63" t="s">
        <v>455</v>
      </c>
      <c r="F532" s="62" t="s">
        <v>435</v>
      </c>
      <c r="G532" s="64">
        <v>11618</v>
      </c>
      <c r="H532" s="64">
        <v>1627</v>
      </c>
      <c r="I532" s="103" t="s">
        <v>553</v>
      </c>
      <c r="J532"/>
      <c r="K532"/>
    </row>
    <row r="533" spans="1:11" s="39" customFormat="1" ht="12.75">
      <c r="A533" s="44" t="s">
        <v>114</v>
      </c>
      <c r="B533" s="40" t="s">
        <v>44</v>
      </c>
      <c r="C533" s="130">
        <v>41108</v>
      </c>
      <c r="D533" s="62" t="s">
        <v>436</v>
      </c>
      <c r="E533" s="63" t="s">
        <v>467</v>
      </c>
      <c r="F533" s="62" t="s">
        <v>435</v>
      </c>
      <c r="G533" s="64">
        <v>91857</v>
      </c>
      <c r="H533" s="64">
        <v>919</v>
      </c>
      <c r="I533" s="69" t="s">
        <v>554</v>
      </c>
      <c r="J533"/>
      <c r="K533"/>
    </row>
    <row r="534" spans="1:11" s="39" customFormat="1" ht="12.75">
      <c r="A534" s="44" t="s">
        <v>114</v>
      </c>
      <c r="B534" s="40" t="s">
        <v>44</v>
      </c>
      <c r="C534" s="130">
        <v>41108</v>
      </c>
      <c r="D534" s="62" t="s">
        <v>436</v>
      </c>
      <c r="E534" s="63" t="s">
        <v>490</v>
      </c>
      <c r="F534" s="63" t="s">
        <v>491</v>
      </c>
      <c r="G534" s="64">
        <v>213485</v>
      </c>
      <c r="H534" s="64">
        <v>11</v>
      </c>
      <c r="I534" s="69" t="s">
        <v>554</v>
      </c>
      <c r="J534"/>
      <c r="K534"/>
    </row>
    <row r="535" spans="1:11" s="39" customFormat="1" ht="12.75">
      <c r="A535" s="44" t="s">
        <v>114</v>
      </c>
      <c r="B535" s="40" t="s">
        <v>44</v>
      </c>
      <c r="C535" s="130">
        <v>41108</v>
      </c>
      <c r="D535" s="62" t="s">
        <v>436</v>
      </c>
      <c r="E535" s="63" t="s">
        <v>493</v>
      </c>
      <c r="F535" s="63" t="s">
        <v>494</v>
      </c>
      <c r="G535" s="64">
        <v>92946</v>
      </c>
      <c r="H535" s="64">
        <v>186</v>
      </c>
      <c r="I535" s="103" t="s">
        <v>553</v>
      </c>
      <c r="J535"/>
      <c r="K535"/>
    </row>
    <row r="536" spans="1:11" s="39" customFormat="1" ht="12.75">
      <c r="A536" s="44" t="s">
        <v>114</v>
      </c>
      <c r="B536" s="40" t="s">
        <v>44</v>
      </c>
      <c r="C536" s="130">
        <v>41108</v>
      </c>
      <c r="D536" s="62" t="s">
        <v>440</v>
      </c>
      <c r="E536" s="63" t="s">
        <v>448</v>
      </c>
      <c r="F536" s="62" t="s">
        <v>435</v>
      </c>
      <c r="G536" s="64">
        <v>3994</v>
      </c>
      <c r="H536" s="64">
        <v>240</v>
      </c>
      <c r="I536" s="103" t="s">
        <v>553</v>
      </c>
      <c r="J536"/>
      <c r="K536"/>
    </row>
    <row r="537" spans="1:11" s="39" customFormat="1" ht="12.75">
      <c r="A537" s="44" t="s">
        <v>114</v>
      </c>
      <c r="B537" s="40" t="s">
        <v>44</v>
      </c>
      <c r="C537" s="130">
        <v>41108</v>
      </c>
      <c r="D537" s="62" t="s">
        <v>436</v>
      </c>
      <c r="E537" s="63" t="s">
        <v>456</v>
      </c>
      <c r="F537" s="63" t="s">
        <v>457</v>
      </c>
      <c r="G537" s="64">
        <v>46473</v>
      </c>
      <c r="H537" s="64">
        <v>3021</v>
      </c>
      <c r="I537" s="69" t="s">
        <v>554</v>
      </c>
      <c r="J537"/>
      <c r="K537"/>
    </row>
    <row r="538" spans="1:11" s="39" customFormat="1" ht="12.75">
      <c r="A538" s="44" t="s">
        <v>114</v>
      </c>
      <c r="B538" s="40" t="s">
        <v>44</v>
      </c>
      <c r="C538" s="130">
        <v>41108</v>
      </c>
      <c r="D538" s="62" t="s">
        <v>436</v>
      </c>
      <c r="E538" s="63" t="s">
        <v>465</v>
      </c>
      <c r="F538" s="63" t="s">
        <v>466</v>
      </c>
      <c r="G538" s="64">
        <v>25778</v>
      </c>
      <c r="H538" s="64">
        <v>26</v>
      </c>
      <c r="I538" s="103" t="s">
        <v>553</v>
      </c>
      <c r="J538"/>
      <c r="K538"/>
    </row>
    <row r="539" spans="1:11" s="39" customFormat="1" ht="12.75">
      <c r="A539" s="44" t="s">
        <v>114</v>
      </c>
      <c r="B539" s="40" t="s">
        <v>44</v>
      </c>
      <c r="C539" s="130">
        <v>41108</v>
      </c>
      <c r="D539" s="62" t="s">
        <v>436</v>
      </c>
      <c r="E539" s="63" t="s">
        <v>503</v>
      </c>
      <c r="F539" s="63" t="s">
        <v>504</v>
      </c>
      <c r="G539" s="64">
        <v>4720</v>
      </c>
      <c r="H539" s="64">
        <v>142</v>
      </c>
      <c r="I539" s="69" t="s">
        <v>554</v>
      </c>
      <c r="J539"/>
      <c r="K539"/>
    </row>
    <row r="540" spans="1:11" s="39" customFormat="1" ht="12.75">
      <c r="A540" s="44" t="s">
        <v>114</v>
      </c>
      <c r="B540" s="40" t="s">
        <v>44</v>
      </c>
      <c r="C540" s="130">
        <v>41108</v>
      </c>
      <c r="D540" s="62" t="s">
        <v>433</v>
      </c>
      <c r="E540" s="63" t="s">
        <v>447</v>
      </c>
      <c r="F540" s="62" t="s">
        <v>435</v>
      </c>
      <c r="G540" s="64">
        <v>726</v>
      </c>
      <c r="H540" s="64">
        <v>145</v>
      </c>
      <c r="I540" s="103" t="s">
        <v>553</v>
      </c>
      <c r="J540"/>
      <c r="K540"/>
    </row>
    <row r="541" spans="1:11" s="39" customFormat="1" ht="12.75">
      <c r="A541" s="44" t="s">
        <v>114</v>
      </c>
      <c r="B541" s="40" t="s">
        <v>44</v>
      </c>
      <c r="C541" s="130">
        <v>41108</v>
      </c>
      <c r="D541" s="62" t="s">
        <v>430</v>
      </c>
      <c r="E541" s="63" t="s">
        <v>431</v>
      </c>
      <c r="F541" s="63" t="s">
        <v>432</v>
      </c>
      <c r="G541" s="64">
        <v>363</v>
      </c>
      <c r="H541" s="64">
        <v>11</v>
      </c>
      <c r="I541" s="103" t="s">
        <v>553</v>
      </c>
      <c r="J541"/>
      <c r="K541"/>
    </row>
    <row r="542" spans="1:11" s="39" customFormat="1" ht="12.75">
      <c r="A542" s="44" t="s">
        <v>114</v>
      </c>
      <c r="B542" s="40" t="s">
        <v>44</v>
      </c>
      <c r="C542" s="130">
        <v>41108</v>
      </c>
      <c r="D542" s="62" t="s">
        <v>433</v>
      </c>
      <c r="E542" s="63" t="s">
        <v>434</v>
      </c>
      <c r="F542" s="62" t="s">
        <v>435</v>
      </c>
      <c r="G542" s="64">
        <v>363</v>
      </c>
      <c r="H542" s="64">
        <v>73</v>
      </c>
      <c r="I542" s="103" t="s">
        <v>553</v>
      </c>
      <c r="J542"/>
      <c r="K542"/>
    </row>
    <row r="543" spans="1:11" s="39" customFormat="1" ht="12.75">
      <c r="A543" s="44" t="s">
        <v>114</v>
      </c>
      <c r="B543" s="40" t="s">
        <v>44</v>
      </c>
      <c r="C543" s="130">
        <v>41108</v>
      </c>
      <c r="D543" s="62" t="s">
        <v>433</v>
      </c>
      <c r="E543" s="63" t="s">
        <v>495</v>
      </c>
      <c r="F543" s="62" t="s">
        <v>435</v>
      </c>
      <c r="G543" s="64">
        <v>363</v>
      </c>
      <c r="H543" s="64">
        <v>9</v>
      </c>
      <c r="I543" s="103" t="s">
        <v>553</v>
      </c>
      <c r="J543"/>
      <c r="K543"/>
    </row>
    <row r="544" spans="1:11" s="39" customFormat="1" ht="12.75">
      <c r="A544" s="44" t="s">
        <v>114</v>
      </c>
      <c r="B544" s="40" t="s">
        <v>44</v>
      </c>
      <c r="C544" s="130">
        <v>41108</v>
      </c>
      <c r="D544" s="62" t="s">
        <v>509</v>
      </c>
      <c r="E544" s="63" t="s">
        <v>510</v>
      </c>
      <c r="F544" s="63" t="s">
        <v>511</v>
      </c>
      <c r="G544" s="64">
        <v>363</v>
      </c>
      <c r="H544" s="64">
        <v>690</v>
      </c>
      <c r="I544" s="103" t="s">
        <v>553</v>
      </c>
      <c r="J544" s="72"/>
      <c r="K544"/>
    </row>
    <row r="545" spans="1:11" s="39" customFormat="1" ht="12.75">
      <c r="A545" s="44" t="s">
        <v>114</v>
      </c>
      <c r="B545" s="40" t="s">
        <v>44</v>
      </c>
      <c r="C545" s="130">
        <v>41108</v>
      </c>
      <c r="D545" s="62" t="s">
        <v>430</v>
      </c>
      <c r="E545" s="63" t="s">
        <v>449</v>
      </c>
      <c r="F545" s="63" t="s">
        <v>450</v>
      </c>
      <c r="G545" s="64">
        <v>726</v>
      </c>
      <c r="H545" s="64">
        <v>36</v>
      </c>
      <c r="I545" s="103" t="s">
        <v>553</v>
      </c>
      <c r="J545" s="72"/>
      <c r="K545"/>
    </row>
    <row r="546" spans="1:11" s="39" customFormat="1" ht="12.75">
      <c r="A546" s="44" t="s">
        <v>114</v>
      </c>
      <c r="B546" s="40" t="s">
        <v>44</v>
      </c>
      <c r="C546" s="130">
        <v>41108</v>
      </c>
      <c r="D546" s="62" t="s">
        <v>453</v>
      </c>
      <c r="E546" s="63" t="s">
        <v>454</v>
      </c>
      <c r="F546" s="62" t="s">
        <v>435</v>
      </c>
      <c r="G546" s="64">
        <v>363</v>
      </c>
      <c r="H546" s="64">
        <v>835</v>
      </c>
      <c r="I546" s="103" t="s">
        <v>553</v>
      </c>
      <c r="J546"/>
      <c r="K546"/>
    </row>
    <row r="547" spans="1:11" s="39" customFormat="1" ht="12.75">
      <c r="A547" s="73" t="s">
        <v>115</v>
      </c>
      <c r="B547" s="124" t="s">
        <v>22</v>
      </c>
      <c r="C547" s="129">
        <v>41103</v>
      </c>
      <c r="D547" s="75" t="s">
        <v>436</v>
      </c>
      <c r="E547" s="76" t="s">
        <v>437</v>
      </c>
      <c r="F547" s="75" t="s">
        <v>435</v>
      </c>
      <c r="G547" s="77">
        <v>2300408</v>
      </c>
      <c r="H547" s="77">
        <v>1150</v>
      </c>
      <c r="I547" s="102" t="s">
        <v>553</v>
      </c>
      <c r="J547"/>
      <c r="K547"/>
    </row>
    <row r="548" spans="1:11" s="39" customFormat="1" ht="12.75">
      <c r="A548" s="73" t="s">
        <v>115</v>
      </c>
      <c r="B548" s="124" t="s">
        <v>22</v>
      </c>
      <c r="C548" s="129">
        <v>41103</v>
      </c>
      <c r="D548" s="74" t="s">
        <v>436</v>
      </c>
      <c r="E548" s="79" t="s">
        <v>467</v>
      </c>
      <c r="F548" s="74" t="s">
        <v>435</v>
      </c>
      <c r="G548" s="80">
        <v>731948</v>
      </c>
      <c r="H548" s="80">
        <v>7319</v>
      </c>
      <c r="I548" s="78" t="s">
        <v>554</v>
      </c>
      <c r="J548"/>
      <c r="K548"/>
    </row>
    <row r="549" spans="1:11" s="39" customFormat="1" ht="12.75">
      <c r="A549" s="73" t="s">
        <v>115</v>
      </c>
      <c r="B549" s="124" t="s">
        <v>22</v>
      </c>
      <c r="C549" s="129">
        <v>41103</v>
      </c>
      <c r="D549" s="75" t="s">
        <v>433</v>
      </c>
      <c r="E549" s="76" t="s">
        <v>455</v>
      </c>
      <c r="F549" s="75" t="s">
        <v>435</v>
      </c>
      <c r="G549" s="77">
        <v>26141</v>
      </c>
      <c r="H549" s="77">
        <v>3660</v>
      </c>
      <c r="I549" s="102" t="s">
        <v>553</v>
      </c>
      <c r="J549"/>
      <c r="K549"/>
    </row>
    <row r="550" spans="1:11" s="39" customFormat="1" ht="12.75">
      <c r="A550" s="73" t="s">
        <v>115</v>
      </c>
      <c r="B550" s="124" t="s">
        <v>22</v>
      </c>
      <c r="C550" s="129">
        <v>41103</v>
      </c>
      <c r="D550" s="75" t="s">
        <v>436</v>
      </c>
      <c r="E550" s="76" t="s">
        <v>461</v>
      </c>
      <c r="F550" s="76" t="s">
        <v>462</v>
      </c>
      <c r="G550" s="77">
        <v>142323</v>
      </c>
      <c r="H550" s="77">
        <v>996</v>
      </c>
      <c r="I550" s="78" t="s">
        <v>554</v>
      </c>
      <c r="J550"/>
      <c r="K550"/>
    </row>
    <row r="551" spans="1:11" s="39" customFormat="1" ht="12.75">
      <c r="A551" s="73" t="s">
        <v>115</v>
      </c>
      <c r="B551" s="124" t="s">
        <v>22</v>
      </c>
      <c r="C551" s="129">
        <v>41103</v>
      </c>
      <c r="D551" s="75" t="s">
        <v>436</v>
      </c>
      <c r="E551" s="76" t="s">
        <v>490</v>
      </c>
      <c r="F551" s="76" t="s">
        <v>491</v>
      </c>
      <c r="G551" s="77">
        <v>145228</v>
      </c>
      <c r="H551" s="77">
        <v>7</v>
      </c>
      <c r="I551" s="78" t="s">
        <v>554</v>
      </c>
      <c r="J551"/>
      <c r="K551"/>
    </row>
    <row r="552" spans="1:11" s="39" customFormat="1" ht="12.75">
      <c r="A552" s="73" t="s">
        <v>115</v>
      </c>
      <c r="B552" s="124" t="s">
        <v>22</v>
      </c>
      <c r="C552" s="129">
        <v>41103</v>
      </c>
      <c r="D552" s="75" t="s">
        <v>440</v>
      </c>
      <c r="E552" s="76" t="s">
        <v>448</v>
      </c>
      <c r="F552" s="75" t="s">
        <v>435</v>
      </c>
      <c r="G552" s="77">
        <v>4357</v>
      </c>
      <c r="H552" s="77">
        <v>261</v>
      </c>
      <c r="I552" s="102" t="s">
        <v>553</v>
      </c>
      <c r="J552"/>
      <c r="K552"/>
    </row>
    <row r="553" spans="1:11" s="39" customFormat="1" ht="12.75">
      <c r="A553" s="73" t="s">
        <v>115</v>
      </c>
      <c r="B553" s="124" t="s">
        <v>22</v>
      </c>
      <c r="C553" s="129">
        <v>41103</v>
      </c>
      <c r="D553" s="75" t="s">
        <v>436</v>
      </c>
      <c r="E553" s="76" t="s">
        <v>465</v>
      </c>
      <c r="F553" s="76" t="s">
        <v>466</v>
      </c>
      <c r="G553" s="77">
        <v>62448</v>
      </c>
      <c r="H553" s="77">
        <v>62</v>
      </c>
      <c r="I553" s="102" t="s">
        <v>553</v>
      </c>
      <c r="J553"/>
      <c r="K553"/>
    </row>
    <row r="554" spans="1:11" s="39" customFormat="1" ht="12.75">
      <c r="A554" s="73" t="s">
        <v>115</v>
      </c>
      <c r="B554" s="124" t="s">
        <v>22</v>
      </c>
      <c r="C554" s="129">
        <v>41103</v>
      </c>
      <c r="D554" s="75" t="s">
        <v>470</v>
      </c>
      <c r="E554" s="76" t="s">
        <v>492</v>
      </c>
      <c r="F554" s="75" t="s">
        <v>435</v>
      </c>
      <c r="G554" s="77">
        <v>2905</v>
      </c>
      <c r="H554" s="77">
        <v>73</v>
      </c>
      <c r="I554" s="102" t="s">
        <v>553</v>
      </c>
      <c r="J554"/>
      <c r="K554"/>
    </row>
    <row r="555" spans="1:11" s="39" customFormat="1" ht="12.75">
      <c r="A555" s="73" t="s">
        <v>115</v>
      </c>
      <c r="B555" s="124" t="s">
        <v>22</v>
      </c>
      <c r="C555" s="129">
        <v>41103</v>
      </c>
      <c r="D555" s="75" t="s">
        <v>436</v>
      </c>
      <c r="E555" s="76" t="s">
        <v>456</v>
      </c>
      <c r="F555" s="76" t="s">
        <v>457</v>
      </c>
      <c r="G555" s="77">
        <v>58091</v>
      </c>
      <c r="H555" s="77">
        <v>3776</v>
      </c>
      <c r="I555" s="78" t="s">
        <v>554</v>
      </c>
      <c r="J555"/>
      <c r="K555"/>
    </row>
    <row r="556" spans="1:11" s="39" customFormat="1" ht="12.75">
      <c r="A556" s="73" t="s">
        <v>115</v>
      </c>
      <c r="B556" s="124" t="s">
        <v>22</v>
      </c>
      <c r="C556" s="129">
        <v>41103</v>
      </c>
      <c r="D556" s="75" t="s">
        <v>436</v>
      </c>
      <c r="E556" s="76" t="s">
        <v>456</v>
      </c>
      <c r="F556" s="76" t="s">
        <v>485</v>
      </c>
      <c r="G556" s="77">
        <v>5809</v>
      </c>
      <c r="H556" s="77">
        <v>378</v>
      </c>
      <c r="I556" s="78" t="s">
        <v>554</v>
      </c>
      <c r="J556"/>
      <c r="K556"/>
    </row>
    <row r="557" spans="1:11" s="39" customFormat="1" ht="12.75">
      <c r="A557" s="73" t="s">
        <v>115</v>
      </c>
      <c r="B557" s="124" t="s">
        <v>22</v>
      </c>
      <c r="C557" s="129">
        <v>41103</v>
      </c>
      <c r="D557" s="75" t="s">
        <v>438</v>
      </c>
      <c r="E557" s="76" t="s">
        <v>463</v>
      </c>
      <c r="F557" s="76" t="s">
        <v>464</v>
      </c>
      <c r="G557" s="77">
        <v>1452</v>
      </c>
      <c r="H557" s="77">
        <v>145</v>
      </c>
      <c r="I557" s="102" t="s">
        <v>553</v>
      </c>
      <c r="J557"/>
      <c r="K557"/>
    </row>
    <row r="558" spans="1:11" s="39" customFormat="1" ht="12.75">
      <c r="A558" s="44" t="s">
        <v>115</v>
      </c>
      <c r="B558" s="40" t="s">
        <v>22</v>
      </c>
      <c r="C558" s="130">
        <v>41149</v>
      </c>
      <c r="D558" s="62" t="s">
        <v>436</v>
      </c>
      <c r="E558" s="63" t="s">
        <v>467</v>
      </c>
      <c r="F558" s="62" t="s">
        <v>435</v>
      </c>
      <c r="G558" s="64">
        <v>784230</v>
      </c>
      <c r="H558" s="64">
        <v>7842</v>
      </c>
      <c r="I558" s="69" t="s">
        <v>554</v>
      </c>
      <c r="J558"/>
      <c r="K558"/>
    </row>
    <row r="559" spans="1:11" s="39" customFormat="1" ht="12.75">
      <c r="A559" s="44" t="s">
        <v>115</v>
      </c>
      <c r="B559" s="40" t="s">
        <v>22</v>
      </c>
      <c r="C559" s="130">
        <v>41149</v>
      </c>
      <c r="D559" s="62" t="s">
        <v>436</v>
      </c>
      <c r="E559" s="63" t="s">
        <v>437</v>
      </c>
      <c r="F559" s="62" t="s">
        <v>435</v>
      </c>
      <c r="G559" s="64">
        <v>409542</v>
      </c>
      <c r="H559" s="64">
        <v>205</v>
      </c>
      <c r="I559" s="103" t="s">
        <v>553</v>
      </c>
      <c r="J559"/>
      <c r="K559"/>
    </row>
    <row r="560" spans="1:11" s="39" customFormat="1" ht="12.75">
      <c r="A560" s="44" t="s">
        <v>115</v>
      </c>
      <c r="B560" s="40" t="s">
        <v>22</v>
      </c>
      <c r="C560" s="130">
        <v>41149</v>
      </c>
      <c r="D560" s="62" t="s">
        <v>436</v>
      </c>
      <c r="E560" s="63" t="s">
        <v>461</v>
      </c>
      <c r="F560" s="63" t="s">
        <v>462</v>
      </c>
      <c r="G560" s="64">
        <v>421887</v>
      </c>
      <c r="H560" s="64">
        <v>2953</v>
      </c>
      <c r="I560" s="69" t="s">
        <v>554</v>
      </c>
      <c r="J560"/>
      <c r="K560"/>
    </row>
    <row r="561" spans="1:11" s="39" customFormat="1" ht="12.75">
      <c r="A561" s="44" t="s">
        <v>115</v>
      </c>
      <c r="B561" s="40" t="s">
        <v>22</v>
      </c>
      <c r="C561" s="130">
        <v>41149</v>
      </c>
      <c r="D561" s="62" t="s">
        <v>433</v>
      </c>
      <c r="E561" s="63" t="s">
        <v>455</v>
      </c>
      <c r="F561" s="62" t="s">
        <v>435</v>
      </c>
      <c r="G561" s="64">
        <v>41390</v>
      </c>
      <c r="H561" s="64">
        <v>5795</v>
      </c>
      <c r="I561" s="103" t="s">
        <v>553</v>
      </c>
      <c r="J561"/>
      <c r="K561"/>
    </row>
    <row r="562" spans="1:11" s="39" customFormat="1" ht="12.75">
      <c r="A562" s="44" t="s">
        <v>115</v>
      </c>
      <c r="B562" s="40" t="s">
        <v>22</v>
      </c>
      <c r="C562" s="130">
        <v>41149</v>
      </c>
      <c r="D562" s="62" t="s">
        <v>436</v>
      </c>
      <c r="E562" s="63" t="s">
        <v>490</v>
      </c>
      <c r="F562" s="63" t="s">
        <v>491</v>
      </c>
      <c r="G562" s="64">
        <v>351451</v>
      </c>
      <c r="H562" s="64">
        <v>18</v>
      </c>
      <c r="I562" s="69" t="s">
        <v>554</v>
      </c>
      <c r="J562"/>
      <c r="K562"/>
    </row>
    <row r="563" spans="1:11" s="39" customFormat="1" ht="12.75">
      <c r="A563" s="44" t="s">
        <v>115</v>
      </c>
      <c r="B563" s="40" t="s">
        <v>22</v>
      </c>
      <c r="C563" s="130">
        <v>41149</v>
      </c>
      <c r="D563" s="62" t="s">
        <v>440</v>
      </c>
      <c r="E563" s="63" t="s">
        <v>448</v>
      </c>
      <c r="F563" s="62" t="s">
        <v>435</v>
      </c>
      <c r="G563" s="64">
        <v>15975</v>
      </c>
      <c r="H563" s="64">
        <v>958</v>
      </c>
      <c r="I563" s="103" t="s">
        <v>553</v>
      </c>
      <c r="J563"/>
      <c r="K563"/>
    </row>
    <row r="564" spans="1:11" s="39" customFormat="1" ht="12.75">
      <c r="A564" s="44" t="s">
        <v>115</v>
      </c>
      <c r="B564" s="40" t="s">
        <v>22</v>
      </c>
      <c r="C564" s="130">
        <v>41149</v>
      </c>
      <c r="D564" s="62" t="s">
        <v>430</v>
      </c>
      <c r="E564" s="63" t="s">
        <v>460</v>
      </c>
      <c r="F564" s="62" t="s">
        <v>435</v>
      </c>
      <c r="G564" s="64">
        <v>39938</v>
      </c>
      <c r="H564" s="64">
        <v>1198</v>
      </c>
      <c r="I564" s="103" t="s">
        <v>553</v>
      </c>
      <c r="J564"/>
      <c r="K564"/>
    </row>
    <row r="565" spans="1:11" s="39" customFormat="1" ht="12.75">
      <c r="A565" s="44" t="s">
        <v>115</v>
      </c>
      <c r="B565" s="40" t="s">
        <v>22</v>
      </c>
      <c r="C565" s="130">
        <v>41149</v>
      </c>
      <c r="D565" s="62" t="s">
        <v>436</v>
      </c>
      <c r="E565" s="63" t="s">
        <v>456</v>
      </c>
      <c r="F565" s="63" t="s">
        <v>457</v>
      </c>
      <c r="G565" s="64">
        <v>91494</v>
      </c>
      <c r="H565" s="64">
        <v>5947</v>
      </c>
      <c r="I565" s="69" t="s">
        <v>554</v>
      </c>
      <c r="J565"/>
      <c r="K565"/>
    </row>
    <row r="566" spans="1:11" s="39" customFormat="1" ht="12.75">
      <c r="A566" s="44" t="s">
        <v>115</v>
      </c>
      <c r="B566" s="40" t="s">
        <v>22</v>
      </c>
      <c r="C566" s="130">
        <v>41149</v>
      </c>
      <c r="D566" s="62" t="s">
        <v>436</v>
      </c>
      <c r="E566" s="63" t="s">
        <v>465</v>
      </c>
      <c r="F566" s="63" t="s">
        <v>466</v>
      </c>
      <c r="G566" s="64">
        <v>75518</v>
      </c>
      <c r="H566" s="64">
        <v>76</v>
      </c>
      <c r="I566" s="103" t="s">
        <v>553</v>
      </c>
      <c r="J566"/>
      <c r="K566"/>
    </row>
    <row r="567" spans="1:11" s="39" customFormat="1" ht="12.75">
      <c r="A567" s="44" t="s">
        <v>115</v>
      </c>
      <c r="B567" s="40" t="s">
        <v>22</v>
      </c>
      <c r="C567" s="130">
        <v>41149</v>
      </c>
      <c r="D567" s="62" t="s">
        <v>433</v>
      </c>
      <c r="E567" s="63" t="s">
        <v>495</v>
      </c>
      <c r="F567" s="62" t="s">
        <v>435</v>
      </c>
      <c r="G567" s="64">
        <v>3631</v>
      </c>
      <c r="H567" s="64">
        <v>91</v>
      </c>
      <c r="I567" s="103" t="s">
        <v>553</v>
      </c>
      <c r="J567"/>
      <c r="K567"/>
    </row>
    <row r="568" spans="1:11" s="39" customFormat="1" ht="12.75">
      <c r="A568" s="44" t="s">
        <v>115</v>
      </c>
      <c r="B568" s="40" t="s">
        <v>22</v>
      </c>
      <c r="C568" s="130">
        <v>41149</v>
      </c>
      <c r="D568" s="62" t="s">
        <v>436</v>
      </c>
      <c r="E568" s="63" t="s">
        <v>493</v>
      </c>
      <c r="F568" s="63" t="s">
        <v>494</v>
      </c>
      <c r="G568" s="64">
        <v>87137</v>
      </c>
      <c r="H568" s="64">
        <v>174</v>
      </c>
      <c r="I568" s="103" t="s">
        <v>553</v>
      </c>
      <c r="J568"/>
      <c r="K568"/>
    </row>
    <row r="569" spans="1:11" s="39" customFormat="1" ht="12.75">
      <c r="A569" s="44" t="s">
        <v>115</v>
      </c>
      <c r="B569" s="40" t="s">
        <v>22</v>
      </c>
      <c r="C569" s="130">
        <v>41149</v>
      </c>
      <c r="D569" s="62" t="s">
        <v>436</v>
      </c>
      <c r="E569" s="63" t="s">
        <v>458</v>
      </c>
      <c r="F569" s="63" t="s">
        <v>459</v>
      </c>
      <c r="G569" s="64">
        <v>14523</v>
      </c>
      <c r="H569" s="64">
        <v>508</v>
      </c>
      <c r="I569" s="69" t="s">
        <v>554</v>
      </c>
      <c r="J569"/>
      <c r="K569"/>
    </row>
    <row r="570" spans="1:11" s="39" customFormat="1" ht="12.75">
      <c r="A570" s="44" t="s">
        <v>115</v>
      </c>
      <c r="B570" s="40" t="s">
        <v>22</v>
      </c>
      <c r="C570" s="130">
        <v>41149</v>
      </c>
      <c r="D570" s="62" t="s">
        <v>475</v>
      </c>
      <c r="E570" s="63" t="s">
        <v>476</v>
      </c>
      <c r="F570" s="62" t="s">
        <v>435</v>
      </c>
      <c r="G570" s="64">
        <v>726</v>
      </c>
      <c r="H570" s="64">
        <v>290</v>
      </c>
      <c r="I570" s="103" t="s">
        <v>553</v>
      </c>
      <c r="J570"/>
      <c r="K570"/>
    </row>
    <row r="571" spans="1:11" s="39" customFormat="1" ht="12.75">
      <c r="A571" s="73" t="s">
        <v>116</v>
      </c>
      <c r="B571" s="124" t="s">
        <v>0</v>
      </c>
      <c r="C571" s="129">
        <v>41102</v>
      </c>
      <c r="D571" s="75" t="s">
        <v>436</v>
      </c>
      <c r="E571" s="76" t="s">
        <v>437</v>
      </c>
      <c r="F571" s="75" t="s">
        <v>435</v>
      </c>
      <c r="G571" s="77">
        <v>685475</v>
      </c>
      <c r="H571" s="77">
        <v>343</v>
      </c>
      <c r="I571" s="102" t="s">
        <v>553</v>
      </c>
      <c r="J571"/>
      <c r="K571"/>
    </row>
    <row r="572" spans="1:11" s="39" customFormat="1" ht="12.75">
      <c r="A572" s="73" t="s">
        <v>116</v>
      </c>
      <c r="B572" s="124" t="s">
        <v>0</v>
      </c>
      <c r="C572" s="129">
        <v>41102</v>
      </c>
      <c r="D572" s="75" t="s">
        <v>436</v>
      </c>
      <c r="E572" s="76" t="s">
        <v>465</v>
      </c>
      <c r="F572" s="76" t="s">
        <v>466</v>
      </c>
      <c r="G572" s="77">
        <v>246887</v>
      </c>
      <c r="H572" s="77">
        <v>247</v>
      </c>
      <c r="I572" s="102" t="s">
        <v>553</v>
      </c>
      <c r="J572"/>
      <c r="K572"/>
    </row>
    <row r="573" spans="1:11" s="39" customFormat="1" ht="12.75">
      <c r="A573" s="73" t="s">
        <v>116</v>
      </c>
      <c r="B573" s="124" t="s">
        <v>0</v>
      </c>
      <c r="C573" s="129">
        <v>41102</v>
      </c>
      <c r="D573" s="75" t="s">
        <v>436</v>
      </c>
      <c r="E573" s="76" t="s">
        <v>467</v>
      </c>
      <c r="F573" s="75" t="s">
        <v>435</v>
      </c>
      <c r="G573" s="77">
        <v>143776</v>
      </c>
      <c r="H573" s="77">
        <v>1438</v>
      </c>
      <c r="I573" s="78" t="s">
        <v>554</v>
      </c>
      <c r="J573"/>
      <c r="K573"/>
    </row>
    <row r="574" spans="1:11" s="39" customFormat="1" ht="12.75">
      <c r="A574" s="73" t="s">
        <v>116</v>
      </c>
      <c r="B574" s="124" t="s">
        <v>0</v>
      </c>
      <c r="C574" s="129">
        <v>41102</v>
      </c>
      <c r="D574" s="75" t="s">
        <v>436</v>
      </c>
      <c r="E574" s="76" t="s">
        <v>461</v>
      </c>
      <c r="F574" s="76" t="s">
        <v>462</v>
      </c>
      <c r="G574" s="77">
        <v>50830</v>
      </c>
      <c r="H574" s="77">
        <v>356</v>
      </c>
      <c r="I574" s="78" t="s">
        <v>554</v>
      </c>
      <c r="J574"/>
      <c r="K574"/>
    </row>
    <row r="575" spans="1:11" s="39" customFormat="1" ht="12.75">
      <c r="A575" s="73" t="s">
        <v>116</v>
      </c>
      <c r="B575" s="124" t="s">
        <v>0</v>
      </c>
      <c r="C575" s="129">
        <v>41102</v>
      </c>
      <c r="D575" s="75" t="s">
        <v>433</v>
      </c>
      <c r="E575" s="76" t="s">
        <v>455</v>
      </c>
      <c r="F575" s="75" t="s">
        <v>435</v>
      </c>
      <c r="G575" s="77">
        <v>6535</v>
      </c>
      <c r="H575" s="77">
        <v>915</v>
      </c>
      <c r="I575" s="102" t="s">
        <v>553</v>
      </c>
      <c r="J575"/>
      <c r="K575"/>
    </row>
    <row r="576" spans="1:11" s="39" customFormat="1" ht="12.75">
      <c r="A576" s="73" t="s">
        <v>116</v>
      </c>
      <c r="B576" s="124" t="s">
        <v>0</v>
      </c>
      <c r="C576" s="129">
        <v>41102</v>
      </c>
      <c r="D576" s="75" t="s">
        <v>440</v>
      </c>
      <c r="E576" s="76" t="s">
        <v>448</v>
      </c>
      <c r="F576" s="75" t="s">
        <v>435</v>
      </c>
      <c r="G576" s="77">
        <v>5083</v>
      </c>
      <c r="H576" s="77">
        <v>305</v>
      </c>
      <c r="I576" s="102" t="s">
        <v>553</v>
      </c>
      <c r="J576"/>
      <c r="K576"/>
    </row>
    <row r="577" spans="1:11" s="39" customFormat="1" ht="12.75">
      <c r="A577" s="73" t="s">
        <v>116</v>
      </c>
      <c r="B577" s="124" t="s">
        <v>0</v>
      </c>
      <c r="C577" s="129">
        <v>41102</v>
      </c>
      <c r="D577" s="75" t="s">
        <v>438</v>
      </c>
      <c r="E577" s="76" t="s">
        <v>463</v>
      </c>
      <c r="F577" s="76" t="s">
        <v>464</v>
      </c>
      <c r="G577" s="77">
        <v>1452</v>
      </c>
      <c r="H577" s="77">
        <v>145</v>
      </c>
      <c r="I577" s="102" t="s">
        <v>553</v>
      </c>
      <c r="J577"/>
      <c r="K577"/>
    </row>
    <row r="578" spans="1:11" s="39" customFormat="1" ht="12.75">
      <c r="A578" s="73" t="s">
        <v>116</v>
      </c>
      <c r="B578" s="124" t="s">
        <v>0</v>
      </c>
      <c r="C578" s="129">
        <v>41102</v>
      </c>
      <c r="D578" s="75" t="s">
        <v>436</v>
      </c>
      <c r="E578" s="76" t="s">
        <v>456</v>
      </c>
      <c r="F578" s="76" t="s">
        <v>457</v>
      </c>
      <c r="G578" s="77">
        <v>7988</v>
      </c>
      <c r="H578" s="77">
        <v>519</v>
      </c>
      <c r="I578" s="78" t="s">
        <v>554</v>
      </c>
      <c r="J578"/>
      <c r="K578"/>
    </row>
    <row r="579" spans="1:11" s="39" customFormat="1" ht="12.75">
      <c r="A579" s="73" t="s">
        <v>116</v>
      </c>
      <c r="B579" s="124" t="s">
        <v>0</v>
      </c>
      <c r="C579" s="129">
        <v>41102</v>
      </c>
      <c r="D579" s="75" t="s">
        <v>436</v>
      </c>
      <c r="E579" s="76" t="s">
        <v>458</v>
      </c>
      <c r="F579" s="76" t="s">
        <v>459</v>
      </c>
      <c r="G579" s="77">
        <v>2905</v>
      </c>
      <c r="H579" s="77">
        <v>102</v>
      </c>
      <c r="I579" s="78" t="s">
        <v>554</v>
      </c>
      <c r="J579"/>
      <c r="K579"/>
    </row>
    <row r="580" spans="1:11" s="39" customFormat="1" ht="12.75">
      <c r="A580" s="73" t="s">
        <v>116</v>
      </c>
      <c r="B580" s="124" t="s">
        <v>0</v>
      </c>
      <c r="C580" s="129">
        <v>41102</v>
      </c>
      <c r="D580" s="75" t="s">
        <v>430</v>
      </c>
      <c r="E580" s="76" t="s">
        <v>460</v>
      </c>
      <c r="F580" s="75" t="s">
        <v>435</v>
      </c>
      <c r="G580" s="77">
        <v>2905</v>
      </c>
      <c r="H580" s="77">
        <v>87</v>
      </c>
      <c r="I580" s="102" t="s">
        <v>553</v>
      </c>
      <c r="J580"/>
      <c r="K580"/>
    </row>
    <row r="581" spans="1:11" s="39" customFormat="1" ht="12.75">
      <c r="A581" s="73" t="s">
        <v>116</v>
      </c>
      <c r="B581" s="124" t="s">
        <v>0</v>
      </c>
      <c r="C581" s="129">
        <v>41102</v>
      </c>
      <c r="D581" s="75" t="s">
        <v>430</v>
      </c>
      <c r="E581" s="76" t="s">
        <v>468</v>
      </c>
      <c r="F581" s="75" t="s">
        <v>435</v>
      </c>
      <c r="G581" s="77">
        <v>726</v>
      </c>
      <c r="H581" s="77">
        <v>7</v>
      </c>
      <c r="I581" s="102" t="s">
        <v>553</v>
      </c>
      <c r="J581"/>
      <c r="K581"/>
    </row>
    <row r="582" spans="1:11" s="39" customFormat="1" ht="12.75">
      <c r="A582" s="44" t="s">
        <v>117</v>
      </c>
      <c r="B582" s="40" t="s">
        <v>1</v>
      </c>
      <c r="C582" s="130">
        <v>41102</v>
      </c>
      <c r="D582" s="62" t="s">
        <v>436</v>
      </c>
      <c r="E582" s="63" t="s">
        <v>437</v>
      </c>
      <c r="F582" s="62" t="s">
        <v>435</v>
      </c>
      <c r="G582" s="64">
        <v>245919</v>
      </c>
      <c r="H582" s="64">
        <v>123</v>
      </c>
      <c r="I582" s="103" t="s">
        <v>553</v>
      </c>
      <c r="J582"/>
      <c r="K582"/>
    </row>
    <row r="583" spans="1:11" s="39" customFormat="1" ht="12.75">
      <c r="A583" s="44" t="s">
        <v>117</v>
      </c>
      <c r="B583" s="40" t="s">
        <v>1</v>
      </c>
      <c r="C583" s="130">
        <v>41102</v>
      </c>
      <c r="D583" s="62" t="s">
        <v>436</v>
      </c>
      <c r="E583" s="63" t="s">
        <v>465</v>
      </c>
      <c r="F583" s="63" t="s">
        <v>466</v>
      </c>
      <c r="G583" s="64">
        <v>406638</v>
      </c>
      <c r="H583" s="64">
        <v>407</v>
      </c>
      <c r="I583" s="103" t="s">
        <v>553</v>
      </c>
      <c r="J583"/>
      <c r="K583"/>
    </row>
    <row r="584" spans="1:11" s="39" customFormat="1" ht="12.75">
      <c r="A584" s="44" t="s">
        <v>117</v>
      </c>
      <c r="B584" s="40" t="s">
        <v>1</v>
      </c>
      <c r="C584" s="130">
        <v>41102</v>
      </c>
      <c r="D584" s="62" t="s">
        <v>433</v>
      </c>
      <c r="E584" s="63" t="s">
        <v>455</v>
      </c>
      <c r="F584" s="62" t="s">
        <v>435</v>
      </c>
      <c r="G584" s="64">
        <v>16943</v>
      </c>
      <c r="H584" s="64">
        <v>2372</v>
      </c>
      <c r="I584" s="103" t="s">
        <v>553</v>
      </c>
      <c r="J584"/>
      <c r="K584"/>
    </row>
    <row r="585" spans="1:11" s="39" customFormat="1" ht="12.75">
      <c r="A585" s="44" t="s">
        <v>117</v>
      </c>
      <c r="B585" s="40" t="s">
        <v>1</v>
      </c>
      <c r="C585" s="130">
        <v>41102</v>
      </c>
      <c r="D585" s="62" t="s">
        <v>436</v>
      </c>
      <c r="E585" s="63" t="s">
        <v>461</v>
      </c>
      <c r="F585" s="63" t="s">
        <v>462</v>
      </c>
      <c r="G585" s="64">
        <v>74550</v>
      </c>
      <c r="H585" s="64">
        <v>522</v>
      </c>
      <c r="I585" s="69" t="s">
        <v>554</v>
      </c>
      <c r="J585"/>
      <c r="K585"/>
    </row>
    <row r="586" spans="1:11" s="39" customFormat="1" ht="12.75">
      <c r="A586" s="44" t="s">
        <v>117</v>
      </c>
      <c r="B586" s="40" t="s">
        <v>1</v>
      </c>
      <c r="C586" s="130">
        <v>41102</v>
      </c>
      <c r="D586" s="62" t="s">
        <v>440</v>
      </c>
      <c r="E586" s="63" t="s">
        <v>448</v>
      </c>
      <c r="F586" s="62" t="s">
        <v>435</v>
      </c>
      <c r="G586" s="64">
        <v>5809</v>
      </c>
      <c r="H586" s="64">
        <v>349</v>
      </c>
      <c r="I586" s="103" t="s">
        <v>553</v>
      </c>
      <c r="J586"/>
      <c r="K586"/>
    </row>
    <row r="587" spans="1:11" s="39" customFormat="1" ht="12.75">
      <c r="A587" s="44" t="s">
        <v>117</v>
      </c>
      <c r="B587" s="40" t="s">
        <v>1</v>
      </c>
      <c r="C587" s="130">
        <v>41102</v>
      </c>
      <c r="D587" s="62" t="s">
        <v>436</v>
      </c>
      <c r="E587" s="63" t="s">
        <v>456</v>
      </c>
      <c r="F587" s="63" t="s">
        <v>485</v>
      </c>
      <c r="G587" s="64">
        <v>3389</v>
      </c>
      <c r="H587" s="64">
        <v>220</v>
      </c>
      <c r="I587" s="69" t="s">
        <v>554</v>
      </c>
      <c r="J587"/>
      <c r="K587"/>
    </row>
    <row r="588" spans="1:11" s="39" customFormat="1" ht="12.75">
      <c r="A588" s="44" t="s">
        <v>117</v>
      </c>
      <c r="B588" s="40" t="s">
        <v>1</v>
      </c>
      <c r="C588" s="130">
        <v>41102</v>
      </c>
      <c r="D588" s="62" t="s">
        <v>436</v>
      </c>
      <c r="E588" s="63" t="s">
        <v>467</v>
      </c>
      <c r="F588" s="62" t="s">
        <v>435</v>
      </c>
      <c r="G588" s="64">
        <v>12586</v>
      </c>
      <c r="H588" s="64">
        <v>126</v>
      </c>
      <c r="I588" s="69" t="s">
        <v>554</v>
      </c>
      <c r="J588"/>
      <c r="K588"/>
    </row>
    <row r="589" spans="1:11" s="39" customFormat="1" ht="12.75">
      <c r="A589" s="44" t="s">
        <v>117</v>
      </c>
      <c r="B589" s="40" t="s">
        <v>1</v>
      </c>
      <c r="C589" s="130">
        <v>41102</v>
      </c>
      <c r="D589" s="62" t="s">
        <v>475</v>
      </c>
      <c r="E589" s="63" t="s">
        <v>486</v>
      </c>
      <c r="F589" s="63" t="s">
        <v>487</v>
      </c>
      <c r="G589" s="64">
        <v>484</v>
      </c>
      <c r="H589" s="64">
        <v>116</v>
      </c>
      <c r="I589" s="103" t="s">
        <v>553</v>
      </c>
      <c r="J589"/>
      <c r="K589"/>
    </row>
    <row r="590" spans="1:11" s="39" customFormat="1" ht="12.75">
      <c r="A590" s="44" t="s">
        <v>117</v>
      </c>
      <c r="B590" s="40" t="s">
        <v>1</v>
      </c>
      <c r="C590" s="130">
        <v>41102</v>
      </c>
      <c r="D590" s="62" t="s">
        <v>475</v>
      </c>
      <c r="E590" s="63" t="s">
        <v>488</v>
      </c>
      <c r="F590" s="63" t="s">
        <v>489</v>
      </c>
      <c r="G590" s="64">
        <v>484</v>
      </c>
      <c r="H590" s="64">
        <v>68</v>
      </c>
      <c r="I590" s="103" t="s">
        <v>553</v>
      </c>
      <c r="J590"/>
      <c r="K590"/>
    </row>
    <row r="591" spans="1:11" s="39" customFormat="1" ht="12.75">
      <c r="A591" s="73" t="s">
        <v>117</v>
      </c>
      <c r="B591" s="124" t="s">
        <v>1</v>
      </c>
      <c r="C591" s="129">
        <v>41149</v>
      </c>
      <c r="D591" s="75" t="s">
        <v>433</v>
      </c>
      <c r="E591" s="76" t="s">
        <v>455</v>
      </c>
      <c r="F591" s="75" t="s">
        <v>435</v>
      </c>
      <c r="G591" s="77">
        <v>42116</v>
      </c>
      <c r="H591" s="77">
        <v>5896</v>
      </c>
      <c r="I591" s="102" t="s">
        <v>553</v>
      </c>
      <c r="J591"/>
      <c r="K591"/>
    </row>
    <row r="592" spans="1:11" s="39" customFormat="1" ht="12.75">
      <c r="A592" s="73" t="s">
        <v>117</v>
      </c>
      <c r="B592" s="124" t="s">
        <v>1</v>
      </c>
      <c r="C592" s="129">
        <v>41149</v>
      </c>
      <c r="D592" s="75" t="s">
        <v>436</v>
      </c>
      <c r="E592" s="76" t="s">
        <v>461</v>
      </c>
      <c r="F592" s="76" t="s">
        <v>462</v>
      </c>
      <c r="G592" s="77">
        <v>279564</v>
      </c>
      <c r="H592" s="77">
        <v>1957</v>
      </c>
      <c r="I592" s="78" t="s">
        <v>554</v>
      </c>
      <c r="J592"/>
      <c r="K592"/>
    </row>
    <row r="593" spans="1:11" s="39" customFormat="1" ht="12.75">
      <c r="A593" s="73" t="s">
        <v>117</v>
      </c>
      <c r="B593" s="124" t="s">
        <v>1</v>
      </c>
      <c r="C593" s="129">
        <v>41149</v>
      </c>
      <c r="D593" s="75" t="s">
        <v>436</v>
      </c>
      <c r="E593" s="76" t="s">
        <v>437</v>
      </c>
      <c r="F593" s="75" t="s">
        <v>435</v>
      </c>
      <c r="G593" s="77">
        <v>149585</v>
      </c>
      <c r="H593" s="77">
        <v>75</v>
      </c>
      <c r="I593" s="102" t="s">
        <v>553</v>
      </c>
      <c r="J593"/>
      <c r="K593"/>
    </row>
    <row r="594" spans="1:11" s="39" customFormat="1" ht="12.75">
      <c r="A594" s="73" t="s">
        <v>117</v>
      </c>
      <c r="B594" s="124" t="s">
        <v>1</v>
      </c>
      <c r="C594" s="129">
        <v>41149</v>
      </c>
      <c r="D594" s="75" t="s">
        <v>436</v>
      </c>
      <c r="E594" s="76" t="s">
        <v>465</v>
      </c>
      <c r="F594" s="76" t="s">
        <v>466</v>
      </c>
      <c r="G594" s="77">
        <v>206950</v>
      </c>
      <c r="H594" s="77">
        <v>207</v>
      </c>
      <c r="I594" s="102" t="s">
        <v>553</v>
      </c>
      <c r="J594"/>
      <c r="K594"/>
    </row>
    <row r="595" spans="1:11" s="39" customFormat="1" ht="12.75">
      <c r="A595" s="73" t="s">
        <v>117</v>
      </c>
      <c r="B595" s="124" t="s">
        <v>1</v>
      </c>
      <c r="C595" s="129">
        <v>41149</v>
      </c>
      <c r="D595" s="75" t="s">
        <v>436</v>
      </c>
      <c r="E595" s="76" t="s">
        <v>467</v>
      </c>
      <c r="F595" s="75" t="s">
        <v>435</v>
      </c>
      <c r="G595" s="77">
        <v>135062</v>
      </c>
      <c r="H595" s="77">
        <v>1351</v>
      </c>
      <c r="I595" s="78" t="s">
        <v>554</v>
      </c>
      <c r="J595"/>
      <c r="K595"/>
    </row>
    <row r="596" spans="1:11" s="39" customFormat="1" ht="12.75">
      <c r="A596" s="73" t="s">
        <v>117</v>
      </c>
      <c r="B596" s="124" t="s">
        <v>1</v>
      </c>
      <c r="C596" s="129">
        <v>41149</v>
      </c>
      <c r="D596" s="75" t="s">
        <v>436</v>
      </c>
      <c r="E596" s="76" t="s">
        <v>490</v>
      </c>
      <c r="F596" s="76" t="s">
        <v>491</v>
      </c>
      <c r="G596" s="77">
        <v>162655</v>
      </c>
      <c r="H596" s="77">
        <v>8</v>
      </c>
      <c r="I596" s="78" t="s">
        <v>554</v>
      </c>
      <c r="J596"/>
      <c r="K596"/>
    </row>
    <row r="597" spans="1:11" s="39" customFormat="1" ht="12.75">
      <c r="A597" s="73" t="s">
        <v>117</v>
      </c>
      <c r="B597" s="124" t="s">
        <v>1</v>
      </c>
      <c r="C597" s="129">
        <v>41149</v>
      </c>
      <c r="D597" s="75" t="s">
        <v>440</v>
      </c>
      <c r="E597" s="76" t="s">
        <v>448</v>
      </c>
      <c r="F597" s="75" t="s">
        <v>435</v>
      </c>
      <c r="G597" s="77">
        <v>7624</v>
      </c>
      <c r="H597" s="77">
        <v>457</v>
      </c>
      <c r="I597" s="102" t="s">
        <v>553</v>
      </c>
      <c r="J597"/>
      <c r="K597"/>
    </row>
    <row r="598" spans="1:11" s="39" customFormat="1" ht="12.75">
      <c r="A598" s="73" t="s">
        <v>117</v>
      </c>
      <c r="B598" s="124" t="s">
        <v>1</v>
      </c>
      <c r="C598" s="129">
        <v>41149</v>
      </c>
      <c r="D598" s="75" t="s">
        <v>436</v>
      </c>
      <c r="E598" s="76" t="s">
        <v>503</v>
      </c>
      <c r="F598" s="76" t="s">
        <v>504</v>
      </c>
      <c r="G598" s="77">
        <v>2178</v>
      </c>
      <c r="H598" s="77">
        <v>65</v>
      </c>
      <c r="I598" s="78" t="s">
        <v>554</v>
      </c>
      <c r="J598"/>
      <c r="K598"/>
    </row>
    <row r="599" spans="1:11" s="39" customFormat="1" ht="12.75">
      <c r="A599" s="73" t="s">
        <v>117</v>
      </c>
      <c r="B599" s="124" t="s">
        <v>1</v>
      </c>
      <c r="C599" s="129">
        <v>41149</v>
      </c>
      <c r="D599" s="75" t="s">
        <v>436</v>
      </c>
      <c r="E599" s="76" t="s">
        <v>458</v>
      </c>
      <c r="F599" s="76" t="s">
        <v>459</v>
      </c>
      <c r="G599" s="77">
        <v>9077</v>
      </c>
      <c r="H599" s="77">
        <v>318</v>
      </c>
      <c r="I599" s="78" t="s">
        <v>554</v>
      </c>
      <c r="J599"/>
      <c r="K599"/>
    </row>
    <row r="600" spans="1:11" s="39" customFormat="1" ht="12.75">
      <c r="A600" s="73" t="s">
        <v>117</v>
      </c>
      <c r="B600" s="124" t="s">
        <v>1</v>
      </c>
      <c r="C600" s="129">
        <v>41149</v>
      </c>
      <c r="D600" s="75" t="s">
        <v>475</v>
      </c>
      <c r="E600" s="76" t="s">
        <v>476</v>
      </c>
      <c r="F600" s="75" t="s">
        <v>435</v>
      </c>
      <c r="G600" s="77">
        <v>726</v>
      </c>
      <c r="H600" s="77">
        <v>290</v>
      </c>
      <c r="I600" s="102" t="s">
        <v>553</v>
      </c>
      <c r="J600"/>
      <c r="K600"/>
    </row>
    <row r="601" spans="1:11" s="39" customFormat="1" ht="12.75">
      <c r="A601" s="73" t="s">
        <v>117</v>
      </c>
      <c r="B601" s="124" t="s">
        <v>1</v>
      </c>
      <c r="C601" s="129">
        <v>41149</v>
      </c>
      <c r="D601" s="75" t="s">
        <v>433</v>
      </c>
      <c r="E601" s="76" t="s">
        <v>447</v>
      </c>
      <c r="F601" s="75" t="s">
        <v>435</v>
      </c>
      <c r="G601" s="77">
        <v>726</v>
      </c>
      <c r="H601" s="77">
        <v>145</v>
      </c>
      <c r="I601" s="102" t="s">
        <v>553</v>
      </c>
      <c r="J601"/>
      <c r="K601"/>
    </row>
    <row r="602" spans="1:11" s="39" customFormat="1" ht="12.75">
      <c r="A602" s="73" t="s">
        <v>117</v>
      </c>
      <c r="B602" s="124" t="s">
        <v>1</v>
      </c>
      <c r="C602" s="129">
        <v>41149</v>
      </c>
      <c r="D602" s="75" t="s">
        <v>430</v>
      </c>
      <c r="E602" s="76" t="s">
        <v>469</v>
      </c>
      <c r="F602" s="75" t="s">
        <v>435</v>
      </c>
      <c r="G602" s="77">
        <v>363</v>
      </c>
      <c r="H602" s="77">
        <v>15</v>
      </c>
      <c r="I602" s="102" t="s">
        <v>553</v>
      </c>
      <c r="J602"/>
      <c r="K602"/>
    </row>
    <row r="603" spans="1:11" s="39" customFormat="1" ht="12.75">
      <c r="A603" s="73" t="s">
        <v>117</v>
      </c>
      <c r="B603" s="124" t="s">
        <v>1</v>
      </c>
      <c r="C603" s="129">
        <v>41149</v>
      </c>
      <c r="D603" s="75" t="s">
        <v>433</v>
      </c>
      <c r="E603" s="76" t="s">
        <v>477</v>
      </c>
      <c r="F603" s="76" t="s">
        <v>478</v>
      </c>
      <c r="G603" s="77">
        <v>363</v>
      </c>
      <c r="H603" s="77">
        <v>25</v>
      </c>
      <c r="I603" s="102" t="s">
        <v>553</v>
      </c>
      <c r="J603" s="72"/>
      <c r="K603"/>
    </row>
    <row r="604" spans="1:11" s="39" customFormat="1" ht="12.75">
      <c r="A604" s="73" t="s">
        <v>117</v>
      </c>
      <c r="B604" s="124" t="s">
        <v>1</v>
      </c>
      <c r="C604" s="129">
        <v>41149</v>
      </c>
      <c r="D604" s="75" t="s">
        <v>433</v>
      </c>
      <c r="E604" s="76" t="s">
        <v>524</v>
      </c>
      <c r="F604" s="76" t="s">
        <v>525</v>
      </c>
      <c r="G604" s="77">
        <v>1089</v>
      </c>
      <c r="H604" s="77">
        <v>65</v>
      </c>
      <c r="I604" s="102" t="s">
        <v>553</v>
      </c>
      <c r="J604" s="72"/>
      <c r="K604"/>
    </row>
    <row r="605" spans="1:11" s="39" customFormat="1" ht="12.75">
      <c r="A605" s="53" t="s">
        <v>118</v>
      </c>
      <c r="B605" s="54" t="s">
        <v>39</v>
      </c>
      <c r="C605" s="130">
        <v>41128</v>
      </c>
      <c r="D605" s="62" t="s">
        <v>433</v>
      </c>
      <c r="E605" s="63" t="s">
        <v>455</v>
      </c>
      <c r="F605" s="62" t="s">
        <v>435</v>
      </c>
      <c r="G605" s="64">
        <v>18335</v>
      </c>
      <c r="H605" s="64">
        <v>2567</v>
      </c>
      <c r="I605" s="103" t="s">
        <v>553</v>
      </c>
      <c r="J605"/>
      <c r="K605"/>
    </row>
    <row r="606" spans="1:11" s="39" customFormat="1" ht="12.75">
      <c r="A606" s="53" t="s">
        <v>118</v>
      </c>
      <c r="B606" s="54" t="s">
        <v>39</v>
      </c>
      <c r="C606" s="130">
        <v>41128</v>
      </c>
      <c r="D606" s="62" t="s">
        <v>436</v>
      </c>
      <c r="E606" s="63" t="s">
        <v>437</v>
      </c>
      <c r="F606" s="62" t="s">
        <v>435</v>
      </c>
      <c r="G606" s="64">
        <v>71888</v>
      </c>
      <c r="H606" s="64">
        <v>36</v>
      </c>
      <c r="I606" s="103" t="s">
        <v>553</v>
      </c>
      <c r="J606"/>
      <c r="K606"/>
    </row>
    <row r="607" spans="1:11" s="39" customFormat="1" ht="12.75">
      <c r="A607" s="53" t="s">
        <v>118</v>
      </c>
      <c r="B607" s="54" t="s">
        <v>39</v>
      </c>
      <c r="C607" s="130">
        <v>41128</v>
      </c>
      <c r="D607" s="62" t="s">
        <v>440</v>
      </c>
      <c r="E607" s="63" t="s">
        <v>448</v>
      </c>
      <c r="F607" s="62" t="s">
        <v>435</v>
      </c>
      <c r="G607" s="64">
        <v>7261</v>
      </c>
      <c r="H607" s="64">
        <v>436</v>
      </c>
      <c r="I607" s="103" t="s">
        <v>553</v>
      </c>
      <c r="J607"/>
      <c r="K607"/>
    </row>
    <row r="608" spans="1:11" s="39" customFormat="1" ht="12.75">
      <c r="A608" s="53" t="s">
        <v>118</v>
      </c>
      <c r="B608" s="54" t="s">
        <v>39</v>
      </c>
      <c r="C608" s="130">
        <v>41128</v>
      </c>
      <c r="D608" s="62" t="s">
        <v>436</v>
      </c>
      <c r="E608" s="63" t="s">
        <v>465</v>
      </c>
      <c r="F608" s="63" t="s">
        <v>466</v>
      </c>
      <c r="G608" s="64">
        <v>37941</v>
      </c>
      <c r="H608" s="64">
        <v>38</v>
      </c>
      <c r="I608" s="103" t="s">
        <v>553</v>
      </c>
      <c r="J608"/>
      <c r="K608"/>
    </row>
    <row r="609" spans="1:11" s="39" customFormat="1" ht="12.75">
      <c r="A609" s="53" t="s">
        <v>118</v>
      </c>
      <c r="B609" s="54" t="s">
        <v>39</v>
      </c>
      <c r="C609" s="130">
        <v>41128</v>
      </c>
      <c r="D609" s="62" t="s">
        <v>436</v>
      </c>
      <c r="E609" s="63" t="s">
        <v>461</v>
      </c>
      <c r="F609" s="63" t="s">
        <v>462</v>
      </c>
      <c r="G609" s="64">
        <v>22873</v>
      </c>
      <c r="H609" s="64">
        <v>160</v>
      </c>
      <c r="I609" s="69" t="s">
        <v>554</v>
      </c>
      <c r="J609"/>
      <c r="K609"/>
    </row>
    <row r="610" spans="1:11" s="39" customFormat="1" ht="12.75">
      <c r="A610" s="53" t="s">
        <v>118</v>
      </c>
      <c r="B610" s="54" t="s">
        <v>39</v>
      </c>
      <c r="C610" s="130">
        <v>41128</v>
      </c>
      <c r="D610" s="62" t="s">
        <v>436</v>
      </c>
      <c r="E610" s="63" t="s">
        <v>490</v>
      </c>
      <c r="F610" s="63" t="s">
        <v>491</v>
      </c>
      <c r="G610" s="64">
        <v>34855</v>
      </c>
      <c r="H610" s="64">
        <v>2</v>
      </c>
      <c r="I610" s="69" t="s">
        <v>554</v>
      </c>
      <c r="J610"/>
      <c r="K610"/>
    </row>
    <row r="611" spans="1:11" s="39" customFormat="1" ht="12.75">
      <c r="A611" s="53" t="s">
        <v>118</v>
      </c>
      <c r="B611" s="54" t="s">
        <v>39</v>
      </c>
      <c r="C611" s="130">
        <v>41128</v>
      </c>
      <c r="D611" s="62" t="s">
        <v>436</v>
      </c>
      <c r="E611" s="63" t="s">
        <v>493</v>
      </c>
      <c r="F611" s="63" t="s">
        <v>494</v>
      </c>
      <c r="G611" s="64">
        <v>13434</v>
      </c>
      <c r="H611" s="64">
        <v>27</v>
      </c>
      <c r="I611" s="103" t="s">
        <v>553</v>
      </c>
      <c r="J611"/>
      <c r="K611"/>
    </row>
    <row r="612" spans="1:11" s="39" customFormat="1" ht="12.75">
      <c r="A612" s="53" t="s">
        <v>118</v>
      </c>
      <c r="B612" s="54" t="s">
        <v>39</v>
      </c>
      <c r="C612" s="130">
        <v>41128</v>
      </c>
      <c r="D612" s="62" t="s">
        <v>433</v>
      </c>
      <c r="E612" s="63" t="s">
        <v>495</v>
      </c>
      <c r="F612" s="63" t="s">
        <v>496</v>
      </c>
      <c r="G612" s="64">
        <v>1452</v>
      </c>
      <c r="H612" s="64">
        <v>36</v>
      </c>
      <c r="I612" s="103" t="s">
        <v>553</v>
      </c>
      <c r="J612"/>
      <c r="K612"/>
    </row>
    <row r="613" spans="1:11" s="39" customFormat="1" ht="12.75">
      <c r="A613" s="53" t="s">
        <v>118</v>
      </c>
      <c r="B613" s="54" t="s">
        <v>39</v>
      </c>
      <c r="C613" s="130">
        <v>41128</v>
      </c>
      <c r="D613" s="62" t="s">
        <v>475</v>
      </c>
      <c r="E613" s="63" t="s">
        <v>486</v>
      </c>
      <c r="F613" s="63" t="s">
        <v>487</v>
      </c>
      <c r="G613" s="64">
        <v>726</v>
      </c>
      <c r="H613" s="64">
        <v>174</v>
      </c>
      <c r="I613" s="103" t="s">
        <v>553</v>
      </c>
      <c r="J613"/>
      <c r="K613"/>
    </row>
    <row r="614" spans="1:11" s="39" customFormat="1" ht="12.75">
      <c r="A614" s="53" t="s">
        <v>118</v>
      </c>
      <c r="B614" s="54" t="s">
        <v>39</v>
      </c>
      <c r="C614" s="130">
        <v>41128</v>
      </c>
      <c r="D614" s="62" t="s">
        <v>436</v>
      </c>
      <c r="E614" s="63" t="s">
        <v>503</v>
      </c>
      <c r="F614" s="63" t="s">
        <v>504</v>
      </c>
      <c r="G614" s="64">
        <v>3268</v>
      </c>
      <c r="H614" s="64">
        <v>98</v>
      </c>
      <c r="I614" s="69" t="s">
        <v>554</v>
      </c>
      <c r="J614"/>
      <c r="K614"/>
    </row>
    <row r="615" spans="1:11" s="39" customFormat="1" ht="12.75">
      <c r="A615" s="53" t="s">
        <v>118</v>
      </c>
      <c r="B615" s="54" t="s">
        <v>39</v>
      </c>
      <c r="C615" s="130">
        <v>41128</v>
      </c>
      <c r="D615" s="62" t="s">
        <v>433</v>
      </c>
      <c r="E615" s="63" t="s">
        <v>434</v>
      </c>
      <c r="F615" s="62" t="s">
        <v>435</v>
      </c>
      <c r="G615" s="64">
        <v>363</v>
      </c>
      <c r="H615" s="64">
        <v>73</v>
      </c>
      <c r="I615" s="103" t="s">
        <v>553</v>
      </c>
      <c r="J615"/>
      <c r="K615"/>
    </row>
    <row r="616" spans="1:11" s="39" customFormat="1" ht="12.75">
      <c r="A616" s="53" t="s">
        <v>118</v>
      </c>
      <c r="B616" s="54" t="s">
        <v>39</v>
      </c>
      <c r="C616" s="130">
        <v>41128</v>
      </c>
      <c r="D616" s="62" t="s">
        <v>475</v>
      </c>
      <c r="E616" s="63" t="s">
        <v>488</v>
      </c>
      <c r="F616" s="63" t="s">
        <v>489</v>
      </c>
      <c r="G616" s="64">
        <v>182</v>
      </c>
      <c r="H616" s="64">
        <v>25</v>
      </c>
      <c r="I616" s="103" t="s">
        <v>553</v>
      </c>
      <c r="J616"/>
      <c r="K616"/>
    </row>
    <row r="617" spans="1:11" s="39" customFormat="1" ht="12.75">
      <c r="A617" s="53" t="s">
        <v>118</v>
      </c>
      <c r="B617" s="54" t="s">
        <v>39</v>
      </c>
      <c r="C617" s="130">
        <v>41128</v>
      </c>
      <c r="D617" s="62" t="s">
        <v>433</v>
      </c>
      <c r="E617" s="63" t="s">
        <v>447</v>
      </c>
      <c r="F617" s="62" t="s">
        <v>435</v>
      </c>
      <c r="G617" s="64">
        <v>182</v>
      </c>
      <c r="H617" s="64">
        <v>36</v>
      </c>
      <c r="I617" s="103" t="s">
        <v>553</v>
      </c>
      <c r="J617"/>
      <c r="K617"/>
    </row>
    <row r="618" spans="1:11" s="39" customFormat="1" ht="12.75">
      <c r="A618" s="53" t="s">
        <v>118</v>
      </c>
      <c r="B618" s="54" t="s">
        <v>39</v>
      </c>
      <c r="C618" s="130">
        <v>41128</v>
      </c>
      <c r="D618" s="62" t="s">
        <v>433</v>
      </c>
      <c r="E618" s="63" t="s">
        <v>477</v>
      </c>
      <c r="F618" s="63" t="s">
        <v>545</v>
      </c>
      <c r="G618" s="64">
        <v>182</v>
      </c>
      <c r="H618" s="64">
        <v>8</v>
      </c>
      <c r="I618" s="103" t="s">
        <v>553</v>
      </c>
      <c r="J618"/>
      <c r="K618"/>
    </row>
    <row r="619" spans="1:11" ht="12.75">
      <c r="A619" s="53" t="s">
        <v>118</v>
      </c>
      <c r="B619" s="54" t="s">
        <v>39</v>
      </c>
      <c r="C619" s="130">
        <v>41128</v>
      </c>
      <c r="D619" s="62" t="s">
        <v>470</v>
      </c>
      <c r="E619" s="63" t="s">
        <v>492</v>
      </c>
      <c r="F619" s="62" t="s">
        <v>435</v>
      </c>
      <c r="G619" s="64">
        <v>182</v>
      </c>
      <c r="H619" s="64">
        <v>5</v>
      </c>
      <c r="I619" s="103" t="s">
        <v>553</v>
      </c>
      <c r="J619"/>
      <c r="K619"/>
    </row>
    <row r="620" spans="1:11" ht="12.75">
      <c r="A620" s="73" t="s">
        <v>119</v>
      </c>
      <c r="B620" s="124" t="s">
        <v>34</v>
      </c>
      <c r="C620" s="129">
        <v>41149</v>
      </c>
      <c r="D620" s="75" t="s">
        <v>433</v>
      </c>
      <c r="E620" s="76" t="s">
        <v>455</v>
      </c>
      <c r="F620" s="75" t="s">
        <v>435</v>
      </c>
      <c r="G620" s="77">
        <v>37759</v>
      </c>
      <c r="H620" s="77">
        <v>5286</v>
      </c>
      <c r="I620" s="102" t="s">
        <v>553</v>
      </c>
      <c r="J620"/>
      <c r="K620"/>
    </row>
    <row r="621" spans="1:11" ht="12.75">
      <c r="A621" s="73" t="s">
        <v>119</v>
      </c>
      <c r="B621" s="124" t="s">
        <v>34</v>
      </c>
      <c r="C621" s="129">
        <v>41149</v>
      </c>
      <c r="D621" s="75" t="s">
        <v>440</v>
      </c>
      <c r="E621" s="76" t="s">
        <v>497</v>
      </c>
      <c r="F621" s="76" t="s">
        <v>498</v>
      </c>
      <c r="G621" s="77">
        <v>2905</v>
      </c>
      <c r="H621" s="77">
        <v>29</v>
      </c>
      <c r="I621" s="102" t="s">
        <v>553</v>
      </c>
      <c r="J621"/>
      <c r="K621"/>
    </row>
    <row r="622" spans="1:11" ht="12.75">
      <c r="A622" s="73" t="s">
        <v>119</v>
      </c>
      <c r="B622" s="124" t="s">
        <v>34</v>
      </c>
      <c r="C622" s="129">
        <v>41149</v>
      </c>
      <c r="D622" s="75" t="s">
        <v>440</v>
      </c>
      <c r="E622" s="76" t="s">
        <v>448</v>
      </c>
      <c r="F622" s="75" t="s">
        <v>435</v>
      </c>
      <c r="G622" s="77">
        <v>1815</v>
      </c>
      <c r="H622" s="77">
        <v>109</v>
      </c>
      <c r="I622" s="102" t="s">
        <v>553</v>
      </c>
      <c r="J622"/>
      <c r="K622"/>
    </row>
    <row r="623" spans="1:11" ht="12.75">
      <c r="A623" s="73" t="s">
        <v>119</v>
      </c>
      <c r="B623" s="124" t="s">
        <v>34</v>
      </c>
      <c r="C623" s="129">
        <v>41149</v>
      </c>
      <c r="D623" s="75" t="s">
        <v>436</v>
      </c>
      <c r="E623" s="76" t="s">
        <v>465</v>
      </c>
      <c r="F623" s="76" t="s">
        <v>466</v>
      </c>
      <c r="G623" s="77">
        <v>15249</v>
      </c>
      <c r="H623" s="77">
        <v>15</v>
      </c>
      <c r="I623" s="102" t="s">
        <v>553</v>
      </c>
      <c r="J623"/>
      <c r="K623"/>
    </row>
    <row r="624" spans="1:11" ht="12.75">
      <c r="A624" s="73" t="s">
        <v>119</v>
      </c>
      <c r="B624" s="124" t="s">
        <v>34</v>
      </c>
      <c r="C624" s="129">
        <v>41149</v>
      </c>
      <c r="D624" s="75" t="s">
        <v>436</v>
      </c>
      <c r="E624" s="76" t="s">
        <v>437</v>
      </c>
      <c r="F624" s="75" t="s">
        <v>435</v>
      </c>
      <c r="G624" s="77">
        <v>7988</v>
      </c>
      <c r="H624" s="77">
        <v>4</v>
      </c>
      <c r="I624" s="102" t="s">
        <v>553</v>
      </c>
      <c r="J624"/>
      <c r="K624"/>
    </row>
    <row r="625" spans="1:11" ht="12.75">
      <c r="A625" s="73" t="s">
        <v>119</v>
      </c>
      <c r="B625" s="124" t="s">
        <v>34</v>
      </c>
      <c r="C625" s="129">
        <v>41149</v>
      </c>
      <c r="D625" s="75" t="s">
        <v>436</v>
      </c>
      <c r="E625" s="76" t="s">
        <v>461</v>
      </c>
      <c r="F625" s="76" t="s">
        <v>462</v>
      </c>
      <c r="G625" s="77">
        <v>5083</v>
      </c>
      <c r="H625" s="77">
        <v>36</v>
      </c>
      <c r="I625" s="78" t="s">
        <v>554</v>
      </c>
      <c r="J625"/>
      <c r="K625"/>
    </row>
    <row r="626" spans="1:11" ht="12.75">
      <c r="A626" s="73" t="s">
        <v>119</v>
      </c>
      <c r="B626" s="124" t="s">
        <v>34</v>
      </c>
      <c r="C626" s="129">
        <v>41149</v>
      </c>
      <c r="D626" s="75" t="s">
        <v>475</v>
      </c>
      <c r="E626" s="76" t="s">
        <v>486</v>
      </c>
      <c r="F626" s="76" t="s">
        <v>487</v>
      </c>
      <c r="G626" s="77">
        <v>726</v>
      </c>
      <c r="H626" s="77">
        <v>174</v>
      </c>
      <c r="I626" s="102" t="s">
        <v>553</v>
      </c>
      <c r="J626"/>
      <c r="K626"/>
    </row>
    <row r="627" spans="1:11" ht="12.75">
      <c r="A627" s="73" t="s">
        <v>119</v>
      </c>
      <c r="B627" s="124" t="s">
        <v>34</v>
      </c>
      <c r="C627" s="129">
        <v>41149</v>
      </c>
      <c r="D627" s="75" t="s">
        <v>433</v>
      </c>
      <c r="E627" s="76" t="s">
        <v>447</v>
      </c>
      <c r="F627" s="75" t="s">
        <v>435</v>
      </c>
      <c r="G627" s="77">
        <v>363</v>
      </c>
      <c r="H627" s="77">
        <v>73</v>
      </c>
      <c r="I627" s="102" t="s">
        <v>553</v>
      </c>
      <c r="J627" s="72"/>
      <c r="K627"/>
    </row>
    <row r="628" spans="1:11" ht="12.75">
      <c r="A628" s="73" t="s">
        <v>119</v>
      </c>
      <c r="B628" s="124" t="s">
        <v>34</v>
      </c>
      <c r="C628" s="129">
        <v>41149</v>
      </c>
      <c r="D628" s="75" t="s">
        <v>436</v>
      </c>
      <c r="E628" s="76" t="s">
        <v>467</v>
      </c>
      <c r="F628" s="75" t="s">
        <v>435</v>
      </c>
      <c r="G628" s="77">
        <v>4357</v>
      </c>
      <c r="H628" s="77">
        <v>44</v>
      </c>
      <c r="I628" s="78" t="s">
        <v>554</v>
      </c>
      <c r="J628" s="72"/>
      <c r="K628"/>
    </row>
    <row r="629" spans="1:11" ht="12.75">
      <c r="A629" s="71">
        <v>362019075531301</v>
      </c>
      <c r="B629" s="40" t="s">
        <v>121</v>
      </c>
      <c r="C629" s="130">
        <v>41108</v>
      </c>
      <c r="D629" s="62" t="s">
        <v>436</v>
      </c>
      <c r="E629" s="63" t="s">
        <v>461</v>
      </c>
      <c r="F629" s="63" t="s">
        <v>462</v>
      </c>
      <c r="G629" s="64">
        <v>1138586</v>
      </c>
      <c r="H629" s="64">
        <v>7970</v>
      </c>
      <c r="I629" s="69" t="s">
        <v>554</v>
      </c>
      <c r="J629"/>
      <c r="K629"/>
    </row>
    <row r="630" spans="1:11" ht="12.75">
      <c r="A630" s="71">
        <v>362019075531301</v>
      </c>
      <c r="B630" s="40" t="s">
        <v>121</v>
      </c>
      <c r="C630" s="130">
        <v>41108</v>
      </c>
      <c r="D630" s="62" t="s">
        <v>436</v>
      </c>
      <c r="E630" s="63" t="s">
        <v>437</v>
      </c>
      <c r="F630" s="62" t="s">
        <v>435</v>
      </c>
      <c r="G630" s="64">
        <v>530081</v>
      </c>
      <c r="H630" s="64">
        <v>265</v>
      </c>
      <c r="I630" s="103" t="s">
        <v>553</v>
      </c>
      <c r="J630"/>
      <c r="K630"/>
    </row>
    <row r="631" spans="1:11" ht="12.75">
      <c r="A631" s="71">
        <v>362019075531301</v>
      </c>
      <c r="B631" s="40" t="s">
        <v>121</v>
      </c>
      <c r="C631" s="130">
        <v>41108</v>
      </c>
      <c r="D631" s="62" t="s">
        <v>436</v>
      </c>
      <c r="E631" s="63" t="s">
        <v>465</v>
      </c>
      <c r="F631" s="63" t="s">
        <v>466</v>
      </c>
      <c r="G631" s="64">
        <v>579459</v>
      </c>
      <c r="H631" s="64">
        <v>579</v>
      </c>
      <c r="I631" s="103" t="s">
        <v>553</v>
      </c>
      <c r="J631"/>
      <c r="K631"/>
    </row>
    <row r="632" spans="1:11" ht="12.75">
      <c r="A632" s="71">
        <v>362019075531301</v>
      </c>
      <c r="B632" s="40" t="s">
        <v>121</v>
      </c>
      <c r="C632" s="130">
        <v>41108</v>
      </c>
      <c r="D632" s="62" t="s">
        <v>436</v>
      </c>
      <c r="E632" s="63" t="s">
        <v>490</v>
      </c>
      <c r="F632" s="63" t="s">
        <v>491</v>
      </c>
      <c r="G632" s="64">
        <v>275933</v>
      </c>
      <c r="H632" s="64">
        <v>14</v>
      </c>
      <c r="I632" s="69" t="s">
        <v>554</v>
      </c>
      <c r="J632"/>
      <c r="K632"/>
    </row>
    <row r="633" spans="1:11" ht="12.75">
      <c r="A633" s="71">
        <v>362019075531301</v>
      </c>
      <c r="B633" s="40" t="s">
        <v>121</v>
      </c>
      <c r="C633" s="130">
        <v>41108</v>
      </c>
      <c r="D633" s="62" t="s">
        <v>440</v>
      </c>
      <c r="E633" s="63" t="s">
        <v>448</v>
      </c>
      <c r="F633" s="62" t="s">
        <v>435</v>
      </c>
      <c r="G633" s="64">
        <v>10166</v>
      </c>
      <c r="H633" s="64">
        <v>610</v>
      </c>
      <c r="I633" s="103" t="s">
        <v>553</v>
      </c>
      <c r="J633"/>
      <c r="K633"/>
    </row>
    <row r="634" spans="1:11" ht="12.75">
      <c r="A634" s="71">
        <v>362019075531301</v>
      </c>
      <c r="B634" s="40" t="s">
        <v>121</v>
      </c>
      <c r="C634" s="130">
        <v>41108</v>
      </c>
      <c r="D634" s="62" t="s">
        <v>433</v>
      </c>
      <c r="E634" s="63" t="s">
        <v>455</v>
      </c>
      <c r="F634" s="62" t="s">
        <v>435</v>
      </c>
      <c r="G634" s="64">
        <v>10166</v>
      </c>
      <c r="H634" s="64">
        <v>1423</v>
      </c>
      <c r="I634" s="103" t="s">
        <v>553</v>
      </c>
      <c r="J634"/>
      <c r="K634"/>
    </row>
    <row r="635" spans="1:11" ht="12.75">
      <c r="A635" s="71">
        <v>362019075531301</v>
      </c>
      <c r="B635" s="40" t="s">
        <v>121</v>
      </c>
      <c r="C635" s="130">
        <v>41108</v>
      </c>
      <c r="D635" s="62" t="s">
        <v>430</v>
      </c>
      <c r="E635" s="63" t="s">
        <v>460</v>
      </c>
      <c r="F635" s="62" t="s">
        <v>435</v>
      </c>
      <c r="G635" s="64">
        <v>21784</v>
      </c>
      <c r="H635" s="64">
        <v>654</v>
      </c>
      <c r="I635" s="103" t="s">
        <v>553</v>
      </c>
      <c r="J635"/>
      <c r="K635"/>
    </row>
    <row r="636" spans="1:11" ht="12.75">
      <c r="A636" s="71">
        <v>362019075531301</v>
      </c>
      <c r="B636" s="40" t="s">
        <v>121</v>
      </c>
      <c r="C636" s="130">
        <v>41108</v>
      </c>
      <c r="D636" s="62" t="s">
        <v>436</v>
      </c>
      <c r="E636" s="63" t="s">
        <v>467</v>
      </c>
      <c r="F636" s="62" t="s">
        <v>435</v>
      </c>
      <c r="G636" s="64">
        <v>78423</v>
      </c>
      <c r="H636" s="64">
        <v>784</v>
      </c>
      <c r="I636" s="69" t="s">
        <v>554</v>
      </c>
      <c r="J636"/>
      <c r="K636"/>
    </row>
    <row r="637" spans="1:11" ht="12.75">
      <c r="A637" s="71">
        <v>362019075531301</v>
      </c>
      <c r="B637" s="40" t="s">
        <v>121</v>
      </c>
      <c r="C637" s="130">
        <v>41108</v>
      </c>
      <c r="D637" s="62" t="s">
        <v>436</v>
      </c>
      <c r="E637" s="63" t="s">
        <v>456</v>
      </c>
      <c r="F637" s="63" t="s">
        <v>485</v>
      </c>
      <c r="G637" s="64">
        <v>11618</v>
      </c>
      <c r="H637" s="64">
        <v>755</v>
      </c>
      <c r="I637" s="69" t="s">
        <v>554</v>
      </c>
      <c r="J637"/>
      <c r="K637"/>
    </row>
    <row r="638" spans="1:11" ht="12.75">
      <c r="A638" s="71">
        <v>362019075531301</v>
      </c>
      <c r="B638" s="40" t="s">
        <v>121</v>
      </c>
      <c r="C638" s="130">
        <v>41108</v>
      </c>
      <c r="D638" s="62" t="s">
        <v>436</v>
      </c>
      <c r="E638" s="63" t="s">
        <v>458</v>
      </c>
      <c r="F638" s="63" t="s">
        <v>459</v>
      </c>
      <c r="G638" s="64">
        <v>5809</v>
      </c>
      <c r="H638" s="64">
        <v>203</v>
      </c>
      <c r="I638" s="69" t="s">
        <v>554</v>
      </c>
      <c r="J638"/>
      <c r="K638"/>
    </row>
    <row r="639" spans="1:11" ht="12.75">
      <c r="A639" s="73" t="s">
        <v>122</v>
      </c>
      <c r="B639" s="124" t="s">
        <v>123</v>
      </c>
      <c r="C639" s="129">
        <v>41108</v>
      </c>
      <c r="D639" s="75" t="s">
        <v>436</v>
      </c>
      <c r="E639" s="76" t="s">
        <v>461</v>
      </c>
      <c r="F639" s="76" t="s">
        <v>462</v>
      </c>
      <c r="G639" s="77">
        <v>1158918</v>
      </c>
      <c r="H639" s="77">
        <v>8112</v>
      </c>
      <c r="I639" s="78" t="s">
        <v>554</v>
      </c>
      <c r="J639"/>
      <c r="K639"/>
    </row>
    <row r="640" spans="1:11" ht="12.75">
      <c r="A640" s="73" t="s">
        <v>122</v>
      </c>
      <c r="B640" s="124" t="s">
        <v>123</v>
      </c>
      <c r="C640" s="129">
        <v>41108</v>
      </c>
      <c r="D640" s="75" t="s">
        <v>436</v>
      </c>
      <c r="E640" s="76" t="s">
        <v>437</v>
      </c>
      <c r="F640" s="75" t="s">
        <v>435</v>
      </c>
      <c r="G640" s="77">
        <v>335476</v>
      </c>
      <c r="H640" s="77">
        <v>168</v>
      </c>
      <c r="I640" s="102" t="s">
        <v>553</v>
      </c>
      <c r="J640"/>
      <c r="K640"/>
    </row>
    <row r="641" spans="1:11" ht="12.75">
      <c r="A641" s="73" t="s">
        <v>122</v>
      </c>
      <c r="B641" s="124" t="s">
        <v>123</v>
      </c>
      <c r="C641" s="129">
        <v>41108</v>
      </c>
      <c r="D641" s="75" t="s">
        <v>436</v>
      </c>
      <c r="E641" s="76" t="s">
        <v>490</v>
      </c>
      <c r="F641" s="76" t="s">
        <v>491</v>
      </c>
      <c r="G641" s="77">
        <v>938172</v>
      </c>
      <c r="H641" s="77">
        <v>47</v>
      </c>
      <c r="I641" s="78" t="s">
        <v>554</v>
      </c>
      <c r="J641"/>
      <c r="K641"/>
    </row>
    <row r="642" spans="1:11" ht="12.75">
      <c r="A642" s="73" t="s">
        <v>122</v>
      </c>
      <c r="B642" s="124" t="s">
        <v>123</v>
      </c>
      <c r="C642" s="129">
        <v>41108</v>
      </c>
      <c r="D642" s="75" t="s">
        <v>436</v>
      </c>
      <c r="E642" s="76" t="s">
        <v>493</v>
      </c>
      <c r="F642" s="76" t="s">
        <v>494</v>
      </c>
      <c r="G642" s="77">
        <v>325310</v>
      </c>
      <c r="H642" s="77">
        <v>651</v>
      </c>
      <c r="I642" s="102" t="s">
        <v>553</v>
      </c>
      <c r="J642"/>
      <c r="K642"/>
    </row>
    <row r="643" spans="1:11" ht="12.75">
      <c r="A643" s="73" t="s">
        <v>122</v>
      </c>
      <c r="B643" s="124" t="s">
        <v>123</v>
      </c>
      <c r="C643" s="129">
        <v>41108</v>
      </c>
      <c r="D643" s="75" t="s">
        <v>440</v>
      </c>
      <c r="E643" s="76" t="s">
        <v>448</v>
      </c>
      <c r="F643" s="75" t="s">
        <v>435</v>
      </c>
      <c r="G643" s="77">
        <v>18880</v>
      </c>
      <c r="H643" s="77">
        <v>1133</v>
      </c>
      <c r="I643" s="102" t="s">
        <v>553</v>
      </c>
      <c r="J643"/>
      <c r="K643"/>
    </row>
    <row r="644" spans="1:11" ht="12.75">
      <c r="A644" s="73" t="s">
        <v>122</v>
      </c>
      <c r="B644" s="124" t="s">
        <v>123</v>
      </c>
      <c r="C644" s="129">
        <v>41108</v>
      </c>
      <c r="D644" s="75" t="s">
        <v>430</v>
      </c>
      <c r="E644" s="76" t="s">
        <v>460</v>
      </c>
      <c r="F644" s="75" t="s">
        <v>435</v>
      </c>
      <c r="G644" s="77">
        <v>63900</v>
      </c>
      <c r="H644" s="77">
        <v>1917</v>
      </c>
      <c r="I644" s="102" t="s">
        <v>553</v>
      </c>
      <c r="J644"/>
      <c r="K644"/>
    </row>
    <row r="645" spans="1:11" ht="12.75">
      <c r="A645" s="73" t="s">
        <v>122</v>
      </c>
      <c r="B645" s="124" t="s">
        <v>123</v>
      </c>
      <c r="C645" s="129">
        <v>41108</v>
      </c>
      <c r="D645" s="75" t="s">
        <v>436</v>
      </c>
      <c r="E645" s="76" t="s">
        <v>465</v>
      </c>
      <c r="F645" s="76" t="s">
        <v>466</v>
      </c>
      <c r="G645" s="77">
        <v>98755</v>
      </c>
      <c r="H645" s="77">
        <v>99</v>
      </c>
      <c r="I645" s="102" t="s">
        <v>553</v>
      </c>
      <c r="J645"/>
      <c r="K645"/>
    </row>
    <row r="646" spans="1:11" ht="12.75">
      <c r="A646" s="73" t="s">
        <v>122</v>
      </c>
      <c r="B646" s="124" t="s">
        <v>123</v>
      </c>
      <c r="C646" s="129">
        <v>41108</v>
      </c>
      <c r="D646" s="75" t="s">
        <v>436</v>
      </c>
      <c r="E646" s="76" t="s">
        <v>456</v>
      </c>
      <c r="F646" s="76" t="s">
        <v>457</v>
      </c>
      <c r="G646" s="77">
        <v>46473</v>
      </c>
      <c r="H646" s="77">
        <v>3021</v>
      </c>
      <c r="I646" s="78" t="s">
        <v>554</v>
      </c>
      <c r="J646"/>
      <c r="K646"/>
    </row>
    <row r="647" spans="1:11" ht="12.75">
      <c r="A647" s="73" t="s">
        <v>122</v>
      </c>
      <c r="B647" s="124" t="s">
        <v>123</v>
      </c>
      <c r="C647" s="129">
        <v>41108</v>
      </c>
      <c r="D647" s="75" t="s">
        <v>438</v>
      </c>
      <c r="E647" s="76" t="s">
        <v>463</v>
      </c>
      <c r="F647" s="76" t="s">
        <v>464</v>
      </c>
      <c r="G647" s="77">
        <v>1452</v>
      </c>
      <c r="H647" s="77">
        <v>145</v>
      </c>
      <c r="I647" s="102" t="s">
        <v>553</v>
      </c>
      <c r="J647"/>
      <c r="K647"/>
    </row>
    <row r="648" spans="1:11" ht="12.75">
      <c r="A648" s="73" t="s">
        <v>122</v>
      </c>
      <c r="B648" s="124" t="s">
        <v>123</v>
      </c>
      <c r="C648" s="129">
        <v>41108</v>
      </c>
      <c r="D648" s="75" t="s">
        <v>430</v>
      </c>
      <c r="E648" s="76" t="s">
        <v>449</v>
      </c>
      <c r="F648" s="76" t="s">
        <v>479</v>
      </c>
      <c r="G648" s="77">
        <v>2905</v>
      </c>
      <c r="H648" s="77">
        <v>145</v>
      </c>
      <c r="I648" s="102" t="s">
        <v>553</v>
      </c>
      <c r="J648"/>
      <c r="K648"/>
    </row>
    <row r="649" spans="1:11" ht="12.75">
      <c r="A649" s="73" t="s">
        <v>122</v>
      </c>
      <c r="B649" s="124" t="s">
        <v>123</v>
      </c>
      <c r="C649" s="129">
        <v>41108</v>
      </c>
      <c r="D649" s="75" t="s">
        <v>433</v>
      </c>
      <c r="E649" s="76" t="s">
        <v>455</v>
      </c>
      <c r="F649" s="75" t="s">
        <v>435</v>
      </c>
      <c r="G649" s="77">
        <v>1452</v>
      </c>
      <c r="H649" s="77">
        <v>203</v>
      </c>
      <c r="I649" s="102" t="s">
        <v>553</v>
      </c>
      <c r="J649"/>
      <c r="K649"/>
    </row>
    <row r="650" spans="1:11" ht="12.75">
      <c r="A650" s="44" t="s">
        <v>125</v>
      </c>
      <c r="B650" s="40" t="s">
        <v>126</v>
      </c>
      <c r="C650" s="130">
        <v>41108</v>
      </c>
      <c r="D650" s="62" t="s">
        <v>436</v>
      </c>
      <c r="E650" s="63" t="s">
        <v>461</v>
      </c>
      <c r="F650" s="63" t="s">
        <v>462</v>
      </c>
      <c r="G650" s="64">
        <v>1057258</v>
      </c>
      <c r="H650" s="64">
        <v>7401</v>
      </c>
      <c r="I650" s="69" t="s">
        <v>554</v>
      </c>
      <c r="J650"/>
      <c r="K650"/>
    </row>
    <row r="651" spans="1:11" ht="12.75">
      <c r="A651" s="44" t="s">
        <v>125</v>
      </c>
      <c r="B651" s="40" t="s">
        <v>126</v>
      </c>
      <c r="C651" s="130">
        <v>41108</v>
      </c>
      <c r="D651" s="62" t="s">
        <v>436</v>
      </c>
      <c r="E651" s="63" t="s">
        <v>437</v>
      </c>
      <c r="F651" s="62" t="s">
        <v>435</v>
      </c>
      <c r="G651" s="64">
        <v>88589</v>
      </c>
      <c r="H651" s="64">
        <v>44</v>
      </c>
      <c r="I651" s="103" t="s">
        <v>553</v>
      </c>
      <c r="J651"/>
      <c r="K651"/>
    </row>
    <row r="652" spans="1:11" ht="12.75">
      <c r="A652" s="44" t="s">
        <v>125</v>
      </c>
      <c r="B652" s="40" t="s">
        <v>126</v>
      </c>
      <c r="C652" s="130">
        <v>41108</v>
      </c>
      <c r="D652" s="62" t="s">
        <v>436</v>
      </c>
      <c r="E652" s="63" t="s">
        <v>465</v>
      </c>
      <c r="F652" s="63" t="s">
        <v>466</v>
      </c>
      <c r="G652" s="64">
        <v>792944</v>
      </c>
      <c r="H652" s="64">
        <v>793</v>
      </c>
      <c r="I652" s="103" t="s">
        <v>553</v>
      </c>
      <c r="J652"/>
      <c r="K652"/>
    </row>
    <row r="653" spans="1:11" ht="12.75">
      <c r="A653" s="44" t="s">
        <v>125</v>
      </c>
      <c r="B653" s="40" t="s">
        <v>126</v>
      </c>
      <c r="C653" s="130">
        <v>41108</v>
      </c>
      <c r="D653" s="62" t="s">
        <v>436</v>
      </c>
      <c r="E653" s="63" t="s">
        <v>493</v>
      </c>
      <c r="F653" s="63" t="s">
        <v>494</v>
      </c>
      <c r="G653" s="64">
        <v>609957</v>
      </c>
      <c r="H653" s="64">
        <v>1220</v>
      </c>
      <c r="I653" s="103" t="s">
        <v>553</v>
      </c>
      <c r="J653"/>
      <c r="K653"/>
    </row>
    <row r="654" spans="1:11" ht="12.75">
      <c r="A654" s="44" t="s">
        <v>125</v>
      </c>
      <c r="B654" s="40" t="s">
        <v>126</v>
      </c>
      <c r="C654" s="130">
        <v>41108</v>
      </c>
      <c r="D654" s="62" t="s">
        <v>430</v>
      </c>
      <c r="E654" s="63" t="s">
        <v>460</v>
      </c>
      <c r="F654" s="62" t="s">
        <v>435</v>
      </c>
      <c r="G654" s="64">
        <v>127800</v>
      </c>
      <c r="H654" s="64">
        <v>3834</v>
      </c>
      <c r="I654" s="103" t="s">
        <v>553</v>
      </c>
      <c r="J654"/>
      <c r="K654"/>
    </row>
    <row r="655" spans="1:11" ht="12.75">
      <c r="A655" s="44" t="s">
        <v>125</v>
      </c>
      <c r="B655" s="40" t="s">
        <v>126</v>
      </c>
      <c r="C655" s="130">
        <v>41108</v>
      </c>
      <c r="D655" s="62" t="s">
        <v>440</v>
      </c>
      <c r="E655" s="63" t="s">
        <v>448</v>
      </c>
      <c r="F655" s="62" t="s">
        <v>435</v>
      </c>
      <c r="G655" s="64">
        <v>8714</v>
      </c>
      <c r="H655" s="64">
        <v>523</v>
      </c>
      <c r="I655" s="103" t="s">
        <v>553</v>
      </c>
      <c r="J655"/>
      <c r="K655"/>
    </row>
    <row r="656" spans="1:11" ht="12.75">
      <c r="A656" s="44" t="s">
        <v>125</v>
      </c>
      <c r="B656" s="40" t="s">
        <v>126</v>
      </c>
      <c r="C656" s="130">
        <v>41108</v>
      </c>
      <c r="D656" s="62" t="s">
        <v>433</v>
      </c>
      <c r="E656" s="63" t="s">
        <v>455</v>
      </c>
      <c r="F656" s="62" t="s">
        <v>435</v>
      </c>
      <c r="G656" s="64">
        <v>8714</v>
      </c>
      <c r="H656" s="64">
        <v>1220</v>
      </c>
      <c r="I656" s="103" t="s">
        <v>553</v>
      </c>
      <c r="J656"/>
      <c r="K656"/>
    </row>
    <row r="657" spans="1:11" ht="12.75">
      <c r="A657" s="44" t="s">
        <v>125</v>
      </c>
      <c r="B657" s="40" t="s">
        <v>126</v>
      </c>
      <c r="C657" s="130">
        <v>41108</v>
      </c>
      <c r="D657" s="62" t="s">
        <v>436</v>
      </c>
      <c r="E657" s="63" t="s">
        <v>490</v>
      </c>
      <c r="F657" s="63" t="s">
        <v>491</v>
      </c>
      <c r="G657" s="64">
        <v>101659</v>
      </c>
      <c r="H657" s="64">
        <v>5</v>
      </c>
      <c r="I657" s="69" t="s">
        <v>554</v>
      </c>
      <c r="J657"/>
      <c r="K657"/>
    </row>
    <row r="658" spans="1:11" ht="12.75">
      <c r="A658" s="44" t="s">
        <v>125</v>
      </c>
      <c r="B658" s="40" t="s">
        <v>126</v>
      </c>
      <c r="C658" s="130">
        <v>41108</v>
      </c>
      <c r="D658" s="62" t="s">
        <v>436</v>
      </c>
      <c r="E658" s="63" t="s">
        <v>456</v>
      </c>
      <c r="F658" s="63" t="s">
        <v>485</v>
      </c>
      <c r="G658" s="64">
        <v>21784</v>
      </c>
      <c r="H658" s="64">
        <v>1416</v>
      </c>
      <c r="I658" s="69" t="s">
        <v>554</v>
      </c>
      <c r="J658"/>
      <c r="K658"/>
    </row>
    <row r="659" spans="1:11" ht="12.75">
      <c r="A659" s="50" t="s">
        <v>125</v>
      </c>
      <c r="B659" s="41" t="s">
        <v>126</v>
      </c>
      <c r="C659" s="132">
        <v>41108</v>
      </c>
      <c r="D659" s="65" t="s">
        <v>433</v>
      </c>
      <c r="E659" s="66" t="s">
        <v>447</v>
      </c>
      <c r="F659" s="65" t="s">
        <v>435</v>
      </c>
      <c r="G659" s="67">
        <v>1452</v>
      </c>
      <c r="H659" s="67">
        <v>290</v>
      </c>
      <c r="I659" s="104" t="s">
        <v>553</v>
      </c>
      <c r="J659"/>
      <c r="K659"/>
    </row>
    <row r="660" spans="1:7" ht="15.75">
      <c r="A660" s="2" t="s">
        <v>588</v>
      </c>
      <c r="B660" s="4"/>
      <c r="C660" s="4"/>
      <c r="D660" s="4"/>
      <c r="E660" s="4"/>
      <c r="F660" s="4"/>
      <c r="G660" s="4"/>
    </row>
    <row r="661" spans="1:7" ht="12.75">
      <c r="A661" s="4"/>
      <c r="B661" s="4"/>
      <c r="C661" s="4"/>
      <c r="D661" s="4"/>
      <c r="E661" s="4"/>
      <c r="F661" s="4"/>
      <c r="G661" s="4"/>
    </row>
    <row r="662" spans="1:7" ht="12.75">
      <c r="A662" s="4"/>
      <c r="B662" s="4"/>
      <c r="C662" s="4"/>
      <c r="D662" s="4"/>
      <c r="E662" s="4"/>
      <c r="F662" s="4"/>
      <c r="G662" s="4"/>
    </row>
    <row r="663" spans="1:7" ht="12.75">
      <c r="A663" s="4"/>
      <c r="B663" s="4"/>
      <c r="C663" s="4"/>
      <c r="D663" s="4"/>
      <c r="E663" s="4"/>
      <c r="F663" s="4"/>
      <c r="G663" s="4"/>
    </row>
    <row r="664" spans="1:7" ht="12.75">
      <c r="A664" s="4"/>
      <c r="B664" s="4"/>
      <c r="C664" s="4"/>
      <c r="D664" s="4"/>
      <c r="E664" s="4"/>
      <c r="F664" s="4"/>
      <c r="G664" s="4"/>
    </row>
    <row r="665" spans="1:7" ht="12.75">
      <c r="A665" s="4"/>
      <c r="B665" s="4"/>
      <c r="C665" s="4"/>
      <c r="D665" s="4"/>
      <c r="E665" s="4"/>
      <c r="F665" s="4"/>
      <c r="G665" s="4"/>
    </row>
    <row r="666" spans="1:7" ht="12.75">
      <c r="A666" s="4"/>
      <c r="B666" s="4"/>
      <c r="C666" s="4"/>
      <c r="D666" s="4"/>
      <c r="E666" s="4"/>
      <c r="F666" s="4"/>
      <c r="G666" s="4"/>
    </row>
    <row r="667" spans="1:7" ht="12.75">
      <c r="A667" s="4"/>
      <c r="B667" s="4"/>
      <c r="C667" s="4"/>
      <c r="D667" s="4"/>
      <c r="E667" s="4"/>
      <c r="F667" s="4"/>
      <c r="G667" s="4"/>
    </row>
    <row r="668" spans="1:7" ht="12.75">
      <c r="A668" s="4"/>
      <c r="B668" s="4"/>
      <c r="C668" s="4"/>
      <c r="D668" s="4"/>
      <c r="E668" s="4"/>
      <c r="F668" s="4"/>
      <c r="G668" s="4"/>
    </row>
    <row r="669" spans="1:7" ht="12.75">
      <c r="A669" s="4"/>
      <c r="B669" s="4"/>
      <c r="C669" s="4"/>
      <c r="D669" s="4"/>
      <c r="E669" s="4"/>
      <c r="F669" s="4"/>
      <c r="G669" s="4"/>
    </row>
    <row r="670" spans="1:7" ht="12.75">
      <c r="A670" s="4"/>
      <c r="B670" s="4"/>
      <c r="C670" s="4"/>
      <c r="D670" s="4"/>
      <c r="E670" s="4"/>
      <c r="F670" s="4"/>
      <c r="G670" s="4"/>
    </row>
    <row r="671" spans="1:7" ht="12.75">
      <c r="A671" s="4"/>
      <c r="B671" s="4"/>
      <c r="C671" s="4"/>
      <c r="D671" s="4"/>
      <c r="E671" s="4"/>
      <c r="F671" s="4"/>
      <c r="G671" s="4"/>
    </row>
    <row r="672" spans="1:7" ht="12.75">
      <c r="A672" s="4"/>
      <c r="B672" s="4"/>
      <c r="C672" s="4"/>
      <c r="D672" s="4"/>
      <c r="E672" s="4"/>
      <c r="F672" s="4"/>
      <c r="G672" s="4"/>
    </row>
    <row r="673" spans="1:7" ht="12.75">
      <c r="A673" s="4"/>
      <c r="B673" s="4"/>
      <c r="C673" s="4"/>
      <c r="D673" s="4"/>
      <c r="E673" s="4"/>
      <c r="F673" s="4"/>
      <c r="G673" s="4"/>
    </row>
    <row r="674" spans="1:7" ht="12.75">
      <c r="A674" s="4"/>
      <c r="B674" s="4"/>
      <c r="C674" s="4"/>
      <c r="D674" s="4"/>
      <c r="E674" s="4"/>
      <c r="F674" s="4"/>
      <c r="G674" s="4"/>
    </row>
    <row r="675" spans="1:7" ht="12.75">
      <c r="A675" s="4"/>
      <c r="B675" s="4"/>
      <c r="C675" s="4"/>
      <c r="D675" s="4"/>
      <c r="E675" s="4"/>
      <c r="F675" s="4"/>
      <c r="G675" s="4"/>
    </row>
    <row r="676" spans="1:7" ht="12.75">
      <c r="A676" s="4"/>
      <c r="B676" s="4"/>
      <c r="C676" s="4"/>
      <c r="D676" s="4"/>
      <c r="E676" s="4"/>
      <c r="F676" s="4"/>
      <c r="G676" s="4"/>
    </row>
    <row r="677" spans="1:7" ht="12.75">
      <c r="A677" s="4"/>
      <c r="B677" s="4"/>
      <c r="C677" s="4"/>
      <c r="D677" s="4"/>
      <c r="E677" s="4"/>
      <c r="F677" s="4"/>
      <c r="G677" s="4"/>
    </row>
    <row r="678" spans="1:7" ht="12.75">
      <c r="A678" s="4"/>
      <c r="B678" s="4"/>
      <c r="C678" s="4"/>
      <c r="D678" s="4"/>
      <c r="E678" s="4"/>
      <c r="F678" s="4"/>
      <c r="G678" s="4"/>
    </row>
    <row r="679" spans="1:7" ht="12.75">
      <c r="A679" s="4"/>
      <c r="B679" s="4"/>
      <c r="C679" s="4"/>
      <c r="D679" s="4"/>
      <c r="E679" s="4"/>
      <c r="F679" s="4"/>
      <c r="G679" s="4"/>
    </row>
    <row r="680" spans="1:7" ht="12.75">
      <c r="A680" s="4"/>
      <c r="B680" s="4"/>
      <c r="C680" s="4"/>
      <c r="D680" s="4"/>
      <c r="E680" s="4"/>
      <c r="F680" s="4"/>
      <c r="G680" s="4"/>
    </row>
    <row r="681" spans="1:7" ht="12.75">
      <c r="A681" s="4"/>
      <c r="B681" s="4"/>
      <c r="C681" s="4"/>
      <c r="D681" s="4"/>
      <c r="E681" s="4"/>
      <c r="F681" s="4"/>
      <c r="G681" s="4"/>
    </row>
    <row r="682" spans="1:7" ht="12.75">
      <c r="A682" s="4"/>
      <c r="B682" s="4"/>
      <c r="C682" s="4"/>
      <c r="D682" s="4"/>
      <c r="E682" s="4"/>
      <c r="F682" s="4"/>
      <c r="G682" s="4"/>
    </row>
    <row r="683" spans="1:7" ht="12.75">
      <c r="A683" s="4"/>
      <c r="B683" s="4"/>
      <c r="C683" s="4"/>
      <c r="D683" s="4"/>
      <c r="E683" s="4"/>
      <c r="F683" s="4"/>
      <c r="G683" s="4"/>
    </row>
    <row r="684" spans="1:7" ht="12.75">
      <c r="A684" s="4"/>
      <c r="B684" s="4"/>
      <c r="C684" s="4"/>
      <c r="D684" s="4"/>
      <c r="E684" s="4"/>
      <c r="F684" s="4"/>
      <c r="G684" s="4"/>
    </row>
    <row r="685" spans="1:7" ht="12.75">
      <c r="A685" s="4"/>
      <c r="B685" s="4"/>
      <c r="C685" s="4"/>
      <c r="D685" s="4"/>
      <c r="E685" s="4"/>
      <c r="F685" s="4"/>
      <c r="G685" s="4"/>
    </row>
    <row r="686" spans="1:7" ht="12.75">
      <c r="A686" s="4"/>
      <c r="B686" s="4"/>
      <c r="C686" s="4"/>
      <c r="D686" s="4"/>
      <c r="E686" s="4"/>
      <c r="F686" s="4"/>
      <c r="G686" s="4"/>
    </row>
    <row r="687" spans="1:7" ht="12.75">
      <c r="A687" s="4"/>
      <c r="B687" s="4"/>
      <c r="C687" s="4"/>
      <c r="D687" s="4"/>
      <c r="E687" s="4"/>
      <c r="F687" s="4"/>
      <c r="G687" s="4"/>
    </row>
    <row r="688" spans="1:7" ht="12.75">
      <c r="A688" s="4"/>
      <c r="B688" s="4"/>
      <c r="C688" s="4"/>
      <c r="D688" s="4"/>
      <c r="E688" s="4"/>
      <c r="F688" s="4"/>
      <c r="G688" s="4"/>
    </row>
    <row r="689" spans="1:7" ht="12.75">
      <c r="A689" s="4"/>
      <c r="B689" s="4"/>
      <c r="C689" s="4"/>
      <c r="D689" s="4"/>
      <c r="E689" s="4"/>
      <c r="F689" s="4"/>
      <c r="G689" s="4"/>
    </row>
    <row r="690" spans="1:7" ht="12.75">
      <c r="A690" s="4"/>
      <c r="B690" s="4"/>
      <c r="C690" s="4"/>
      <c r="D690" s="4"/>
      <c r="E690" s="4"/>
      <c r="F690" s="4"/>
      <c r="G690" s="4"/>
    </row>
    <row r="691" spans="1:7" ht="12.75">
      <c r="A691" s="4"/>
      <c r="B691" s="4"/>
      <c r="C691" s="4"/>
      <c r="D691" s="4"/>
      <c r="E691" s="4"/>
      <c r="F691" s="4"/>
      <c r="G691" s="4"/>
    </row>
    <row r="692" spans="1:7" ht="12.75">
      <c r="A692" s="4"/>
      <c r="B692" s="4"/>
      <c r="C692" s="4"/>
      <c r="D692" s="4"/>
      <c r="E692" s="4"/>
      <c r="F692" s="4"/>
      <c r="G692" s="4"/>
    </row>
    <row r="693" spans="1:7" ht="12.75">
      <c r="A693" s="4"/>
      <c r="B693" s="4"/>
      <c r="C693" s="4"/>
      <c r="D693" s="4"/>
      <c r="E693" s="4"/>
      <c r="F693" s="4"/>
      <c r="G693" s="4"/>
    </row>
    <row r="694" spans="1:7" ht="12.75">
      <c r="A694" s="4"/>
      <c r="B694" s="4"/>
      <c r="C694" s="4"/>
      <c r="D694" s="4"/>
      <c r="E694" s="4"/>
      <c r="F694" s="4"/>
      <c r="G694" s="4"/>
    </row>
    <row r="695" spans="1:7" ht="12.75">
      <c r="A695" s="4"/>
      <c r="B695" s="4"/>
      <c r="C695" s="4"/>
      <c r="D695" s="4"/>
      <c r="E695" s="4"/>
      <c r="F695" s="4"/>
      <c r="G695" s="4"/>
    </row>
    <row r="696" spans="1:7" ht="12.75">
      <c r="A696" s="4"/>
      <c r="B696" s="4"/>
      <c r="C696" s="4"/>
      <c r="D696" s="4"/>
      <c r="E696" s="4"/>
      <c r="F696" s="4"/>
      <c r="G696" s="4"/>
    </row>
    <row r="697" spans="1:7" ht="12.75">
      <c r="A697" s="4"/>
      <c r="B697" s="4"/>
      <c r="C697" s="4"/>
      <c r="D697" s="4"/>
      <c r="E697" s="4"/>
      <c r="F697" s="4"/>
      <c r="G697" s="4"/>
    </row>
    <row r="698" spans="1:7" ht="12.75">
      <c r="A698" s="4"/>
      <c r="B698" s="4"/>
      <c r="C698" s="4"/>
      <c r="D698" s="4"/>
      <c r="E698" s="4"/>
      <c r="F698" s="4"/>
      <c r="G698" s="4"/>
    </row>
    <row r="699" spans="1:7" ht="12.75">
      <c r="A699" s="4"/>
      <c r="B699" s="4"/>
      <c r="C699" s="4"/>
      <c r="D699" s="4"/>
      <c r="E699" s="4"/>
      <c r="F699" s="4"/>
      <c r="G699" s="4"/>
    </row>
    <row r="700" spans="1:7" ht="12.75">
      <c r="A700" s="4"/>
      <c r="B700" s="4"/>
      <c r="C700" s="4"/>
      <c r="D700" s="4"/>
      <c r="E700" s="4"/>
      <c r="F700" s="4"/>
      <c r="G700" s="4"/>
    </row>
  </sheetData>
  <sheetProtection/>
  <printOptions/>
  <pageMargins left="0.7" right="0.7" top="0.75" bottom="0.75" header="0.3" footer="0.3"/>
  <pageSetup fitToHeight="1" fitToWidth="1" horizontalDpi="600" verticalDpi="600" orientation="landscape" scale="75" r:id="rId1"/>
</worksheet>
</file>

<file path=xl/worksheets/sheet3.xml><?xml version="1.0" encoding="utf-8"?>
<worksheet xmlns="http://schemas.openxmlformats.org/spreadsheetml/2006/main" xmlns:r="http://schemas.openxmlformats.org/officeDocument/2006/relationships">
  <sheetPr>
    <pageSetUpPr fitToPage="1"/>
  </sheetPr>
  <dimension ref="A1:L353"/>
  <sheetViews>
    <sheetView zoomScalePageLayoutView="0" workbookViewId="0" topLeftCell="A1">
      <selection activeCell="F3" sqref="F3"/>
    </sheetView>
  </sheetViews>
  <sheetFormatPr defaultColWidth="9.140625" defaultRowHeight="12.75"/>
  <cols>
    <col min="1" max="1" width="17.57421875" style="20" customWidth="1"/>
    <col min="2" max="2" width="54.7109375" style="20" bestFit="1" customWidth="1"/>
    <col min="3" max="3" width="10.421875" style="20" bestFit="1" customWidth="1"/>
    <col min="4" max="4" width="4.421875" style="20" bestFit="1" customWidth="1"/>
    <col min="5" max="8" width="8.7109375" style="20" bestFit="1" customWidth="1"/>
    <col min="9" max="9" width="11.28125" style="20" bestFit="1" customWidth="1"/>
    <col min="10" max="10" width="10.7109375" style="20" bestFit="1" customWidth="1"/>
    <col min="11" max="11" width="8.140625" style="20" bestFit="1" customWidth="1"/>
    <col min="12" max="16384" width="9.140625" style="20" customWidth="1"/>
  </cols>
  <sheetData>
    <row r="1" ht="15.75">
      <c r="A1" s="19" t="s">
        <v>565</v>
      </c>
    </row>
    <row r="2" ht="12.75">
      <c r="A2" s="20" t="s">
        <v>591</v>
      </c>
    </row>
    <row r="3" spans="1:12" s="1" customFormat="1" ht="114.75">
      <c r="A3" s="16" t="s">
        <v>47</v>
      </c>
      <c r="B3" s="16" t="s">
        <v>48</v>
      </c>
      <c r="C3" s="16" t="s">
        <v>49</v>
      </c>
      <c r="D3" s="16" t="s">
        <v>50</v>
      </c>
      <c r="E3" s="16" t="s">
        <v>80</v>
      </c>
      <c r="F3" s="16" t="s">
        <v>183</v>
      </c>
      <c r="G3" s="16" t="s">
        <v>81</v>
      </c>
      <c r="H3" s="16" t="s">
        <v>184</v>
      </c>
      <c r="I3" s="16" t="s">
        <v>82</v>
      </c>
      <c r="J3" s="17" t="s">
        <v>83</v>
      </c>
      <c r="K3" s="17" t="s">
        <v>555</v>
      </c>
      <c r="L3" s="47"/>
    </row>
    <row r="4" spans="1:12" ht="12.75">
      <c r="A4" s="82" t="s">
        <v>89</v>
      </c>
      <c r="B4" s="82" t="s">
        <v>6</v>
      </c>
      <c r="C4" s="136">
        <v>41116</v>
      </c>
      <c r="D4" s="82" t="s">
        <v>197</v>
      </c>
      <c r="E4" s="84">
        <v>7.5</v>
      </c>
      <c r="F4" s="115" t="s">
        <v>553</v>
      </c>
      <c r="G4" s="84">
        <v>7.6</v>
      </c>
      <c r="H4" s="84">
        <v>1.9119628000000002</v>
      </c>
      <c r="I4" s="83">
        <v>3740</v>
      </c>
      <c r="J4" s="83">
        <v>27.6</v>
      </c>
      <c r="K4" s="84">
        <v>0.6</v>
      </c>
      <c r="L4" s="2"/>
    </row>
    <row r="5" spans="1:12" ht="12.75">
      <c r="A5" s="82" t="s">
        <v>89</v>
      </c>
      <c r="B5" s="82" t="s">
        <v>6</v>
      </c>
      <c r="C5" s="136">
        <v>41116</v>
      </c>
      <c r="D5" s="82" t="s">
        <v>196</v>
      </c>
      <c r="E5" s="84">
        <v>7.4</v>
      </c>
      <c r="F5" s="115" t="s">
        <v>553</v>
      </c>
      <c r="G5" s="84">
        <v>7.6</v>
      </c>
      <c r="H5" s="84">
        <v>1.9119628000000002</v>
      </c>
      <c r="I5" s="83">
        <v>3740</v>
      </c>
      <c r="J5" s="83">
        <v>27.6</v>
      </c>
      <c r="K5" s="84">
        <v>1.1</v>
      </c>
      <c r="L5" s="2"/>
    </row>
    <row r="6" spans="1:12" ht="12.75">
      <c r="A6" s="20" t="s">
        <v>90</v>
      </c>
      <c r="B6" s="20" t="s">
        <v>5</v>
      </c>
      <c r="C6" s="137">
        <v>41116</v>
      </c>
      <c r="D6" s="20" t="s">
        <v>365</v>
      </c>
      <c r="E6" s="49">
        <v>6.1</v>
      </c>
      <c r="F6" s="116" t="s">
        <v>553</v>
      </c>
      <c r="G6" s="49">
        <v>6.5</v>
      </c>
      <c r="H6" s="49">
        <v>0.7771148</v>
      </c>
      <c r="I6" s="21">
        <v>1540</v>
      </c>
      <c r="J6" s="48">
        <v>30.6</v>
      </c>
      <c r="K6" s="122">
        <v>0.2</v>
      </c>
      <c r="L6" s="2"/>
    </row>
    <row r="7" spans="1:12" ht="12.75">
      <c r="A7" s="20" t="s">
        <v>90</v>
      </c>
      <c r="B7" s="20" t="s">
        <v>5</v>
      </c>
      <c r="C7" s="137">
        <v>41116</v>
      </c>
      <c r="D7" s="20" t="s">
        <v>364</v>
      </c>
      <c r="E7" s="49">
        <v>6.3</v>
      </c>
      <c r="F7" s="116" t="s">
        <v>553</v>
      </c>
      <c r="G7" s="49">
        <v>6.6</v>
      </c>
      <c r="H7" s="49">
        <v>0.7720227000000001</v>
      </c>
      <c r="I7" s="21">
        <v>1530</v>
      </c>
      <c r="J7" s="48">
        <v>30.6</v>
      </c>
      <c r="K7" s="122">
        <v>0.5</v>
      </c>
      <c r="L7" s="2"/>
    </row>
    <row r="8" spans="1:12" ht="12.75">
      <c r="A8" s="82" t="s">
        <v>91</v>
      </c>
      <c r="B8" s="82" t="s">
        <v>38</v>
      </c>
      <c r="C8" s="136">
        <v>41150</v>
      </c>
      <c r="D8" s="82" t="s">
        <v>426</v>
      </c>
      <c r="E8" s="84">
        <v>9.4</v>
      </c>
      <c r="F8" s="115" t="s">
        <v>553</v>
      </c>
      <c r="G8" s="84">
        <v>8.7</v>
      </c>
      <c r="H8" s="84">
        <v>3.0651392</v>
      </c>
      <c r="I8" s="83">
        <v>5920</v>
      </c>
      <c r="J8" s="83">
        <v>30.4</v>
      </c>
      <c r="K8" s="84">
        <v>0.11</v>
      </c>
      <c r="L8" s="2"/>
    </row>
    <row r="9" spans="1:12" ht="12.75">
      <c r="A9" s="82" t="s">
        <v>91</v>
      </c>
      <c r="B9" s="82" t="s">
        <v>38</v>
      </c>
      <c r="C9" s="136">
        <v>41150</v>
      </c>
      <c r="D9" s="82" t="s">
        <v>425</v>
      </c>
      <c r="E9" s="84">
        <v>9.4</v>
      </c>
      <c r="F9" s="115" t="s">
        <v>553</v>
      </c>
      <c r="G9" s="84">
        <v>8.7</v>
      </c>
      <c r="H9" s="84">
        <v>3.0651392</v>
      </c>
      <c r="I9" s="83">
        <v>5920</v>
      </c>
      <c r="J9" s="83">
        <v>30.4</v>
      </c>
      <c r="K9" s="84">
        <v>0.52</v>
      </c>
      <c r="L9" s="2"/>
    </row>
    <row r="10" spans="1:11" ht="12.75">
      <c r="A10" s="20" t="s">
        <v>92</v>
      </c>
      <c r="B10" s="20" t="s">
        <v>30</v>
      </c>
      <c r="C10" s="137">
        <v>41123</v>
      </c>
      <c r="D10" s="20" t="s">
        <v>370</v>
      </c>
      <c r="E10" s="49">
        <v>7.8</v>
      </c>
      <c r="F10" s="116" t="s">
        <v>553</v>
      </c>
      <c r="G10" s="49">
        <v>8</v>
      </c>
      <c r="H10" s="49">
        <v>3.5170928</v>
      </c>
      <c r="I10" s="21">
        <v>6760</v>
      </c>
      <c r="J10" s="21">
        <v>27.6</v>
      </c>
      <c r="K10" s="49">
        <v>0.5</v>
      </c>
    </row>
    <row r="11" spans="1:12" ht="12.75">
      <c r="A11" s="20" t="s">
        <v>92</v>
      </c>
      <c r="B11" s="20" t="s">
        <v>30</v>
      </c>
      <c r="C11" s="137">
        <v>41123</v>
      </c>
      <c r="D11" s="20" t="s">
        <v>369</v>
      </c>
      <c r="E11" s="49">
        <v>7.7</v>
      </c>
      <c r="F11" s="116" t="s">
        <v>553</v>
      </c>
      <c r="G11" s="49">
        <v>8</v>
      </c>
      <c r="H11" s="49">
        <v>3.5170928</v>
      </c>
      <c r="I11" s="21">
        <v>6760</v>
      </c>
      <c r="J11" s="48">
        <v>27.6</v>
      </c>
      <c r="K11" s="122">
        <v>1.1</v>
      </c>
      <c r="L11" s="2"/>
    </row>
    <row r="12" spans="1:12" ht="12.75">
      <c r="A12" s="20" t="s">
        <v>92</v>
      </c>
      <c r="B12" s="20" t="s">
        <v>30</v>
      </c>
      <c r="C12" s="137">
        <v>41123</v>
      </c>
      <c r="D12" s="20" t="s">
        <v>368</v>
      </c>
      <c r="E12" s="49">
        <v>7.6</v>
      </c>
      <c r="F12" s="116" t="s">
        <v>553</v>
      </c>
      <c r="G12" s="49">
        <v>8</v>
      </c>
      <c r="H12" s="49">
        <v>3.5170928</v>
      </c>
      <c r="I12" s="21">
        <v>6760</v>
      </c>
      <c r="J12" s="48">
        <v>27.5</v>
      </c>
      <c r="K12" s="122">
        <v>1.5</v>
      </c>
      <c r="L12" s="2"/>
    </row>
    <row r="13" spans="1:11" ht="12.75">
      <c r="A13" s="82" t="s">
        <v>93</v>
      </c>
      <c r="B13" s="82" t="s">
        <v>28</v>
      </c>
      <c r="C13" s="136">
        <v>41123</v>
      </c>
      <c r="D13" s="82" t="s">
        <v>259</v>
      </c>
      <c r="E13" s="84">
        <v>8.2</v>
      </c>
      <c r="F13" s="115" t="s">
        <v>553</v>
      </c>
      <c r="G13" s="84">
        <v>8.1</v>
      </c>
      <c r="H13" s="84">
        <v>2.5538048</v>
      </c>
      <c r="I13" s="83">
        <v>4960</v>
      </c>
      <c r="J13" s="84">
        <v>29</v>
      </c>
      <c r="K13" s="84">
        <v>0.5</v>
      </c>
    </row>
    <row r="14" spans="1:11" ht="12.75">
      <c r="A14" s="82" t="s">
        <v>93</v>
      </c>
      <c r="B14" s="82" t="s">
        <v>28</v>
      </c>
      <c r="C14" s="136">
        <v>41123</v>
      </c>
      <c r="D14" s="82" t="s">
        <v>258</v>
      </c>
      <c r="E14" s="84">
        <v>8.2</v>
      </c>
      <c r="F14" s="115" t="s">
        <v>553</v>
      </c>
      <c r="G14" s="84">
        <v>8.1</v>
      </c>
      <c r="H14" s="84">
        <v>2.5538048</v>
      </c>
      <c r="I14" s="83">
        <v>4960</v>
      </c>
      <c r="J14" s="84">
        <v>29</v>
      </c>
      <c r="K14" s="84">
        <v>1</v>
      </c>
    </row>
    <row r="15" spans="1:11" ht="12.75">
      <c r="A15" s="82" t="s">
        <v>93</v>
      </c>
      <c r="B15" s="82" t="s">
        <v>28</v>
      </c>
      <c r="C15" s="136">
        <v>41123</v>
      </c>
      <c r="D15" s="82" t="s">
        <v>257</v>
      </c>
      <c r="E15" s="84">
        <v>8.1</v>
      </c>
      <c r="F15" s="115" t="s">
        <v>553</v>
      </c>
      <c r="G15" s="84">
        <v>8.1</v>
      </c>
      <c r="H15" s="84">
        <v>2.5538048</v>
      </c>
      <c r="I15" s="83">
        <v>4960</v>
      </c>
      <c r="J15" s="84">
        <v>29</v>
      </c>
      <c r="K15" s="84">
        <v>1.3</v>
      </c>
    </row>
    <row r="16" spans="1:11" ht="12.75">
      <c r="A16" s="82" t="s">
        <v>93</v>
      </c>
      <c r="B16" s="82" t="s">
        <v>28</v>
      </c>
      <c r="C16" s="136">
        <v>41123</v>
      </c>
      <c r="D16" s="82" t="s">
        <v>256</v>
      </c>
      <c r="E16" s="84">
        <v>7.9</v>
      </c>
      <c r="F16" s="115" t="s">
        <v>553</v>
      </c>
      <c r="G16" s="84">
        <v>8</v>
      </c>
      <c r="H16" s="84">
        <v>2.5538048</v>
      </c>
      <c r="I16" s="83">
        <v>4960</v>
      </c>
      <c r="J16" s="84">
        <v>28.9</v>
      </c>
      <c r="K16" s="84">
        <v>2</v>
      </c>
    </row>
    <row r="17" spans="1:11" ht="12.75">
      <c r="A17" s="82" t="s">
        <v>93</v>
      </c>
      <c r="B17" s="82" t="s">
        <v>28</v>
      </c>
      <c r="C17" s="136">
        <v>41123</v>
      </c>
      <c r="D17" s="82" t="s">
        <v>255</v>
      </c>
      <c r="E17" s="84">
        <v>6.4</v>
      </c>
      <c r="F17" s="115" t="s">
        <v>553</v>
      </c>
      <c r="G17" s="84">
        <v>7.8</v>
      </c>
      <c r="H17" s="84">
        <v>2.5644012000000003</v>
      </c>
      <c r="I17" s="83">
        <v>4980</v>
      </c>
      <c r="J17" s="84">
        <v>28.7</v>
      </c>
      <c r="K17" s="84">
        <v>2.4</v>
      </c>
    </row>
    <row r="18" spans="1:11" ht="12.75">
      <c r="A18" s="82" t="s">
        <v>93</v>
      </c>
      <c r="B18" s="82" t="s">
        <v>28</v>
      </c>
      <c r="C18" s="136">
        <v>41123</v>
      </c>
      <c r="D18" s="82" t="s">
        <v>254</v>
      </c>
      <c r="E18" s="84">
        <v>0.2</v>
      </c>
      <c r="F18" s="115" t="s">
        <v>553</v>
      </c>
      <c r="G18" s="84">
        <v>7.4</v>
      </c>
      <c r="H18" s="84">
        <v>2.5697003</v>
      </c>
      <c r="I18" s="83">
        <v>4990</v>
      </c>
      <c r="J18" s="84">
        <v>28.5</v>
      </c>
      <c r="K18" s="84">
        <v>3</v>
      </c>
    </row>
    <row r="19" spans="1:11" ht="12.75">
      <c r="A19" s="20" t="s">
        <v>94</v>
      </c>
      <c r="B19" s="20" t="s">
        <v>33</v>
      </c>
      <c r="C19" s="137">
        <v>41114</v>
      </c>
      <c r="D19" s="20" t="s">
        <v>299</v>
      </c>
      <c r="E19" s="49">
        <v>6.7</v>
      </c>
      <c r="F19" s="116" t="s">
        <v>553</v>
      </c>
      <c r="G19" s="49">
        <v>6.7</v>
      </c>
      <c r="H19" s="49">
        <v>1.5632747000000002</v>
      </c>
      <c r="I19" s="21">
        <v>3070</v>
      </c>
      <c r="J19" s="49">
        <v>30.1</v>
      </c>
      <c r="K19" s="49">
        <v>0.5</v>
      </c>
    </row>
    <row r="20" spans="1:11" ht="12.75">
      <c r="A20" s="20" t="s">
        <v>94</v>
      </c>
      <c r="B20" s="20" t="s">
        <v>33</v>
      </c>
      <c r="C20" s="137">
        <v>41114</v>
      </c>
      <c r="D20" s="20" t="s">
        <v>297</v>
      </c>
      <c r="E20" s="49">
        <v>6.7</v>
      </c>
      <c r="F20" s="116" t="s">
        <v>553</v>
      </c>
      <c r="G20" s="49">
        <v>6.7</v>
      </c>
      <c r="H20" s="49">
        <v>1.5995788</v>
      </c>
      <c r="I20" s="21">
        <v>3140</v>
      </c>
      <c r="J20" s="49">
        <v>29.9</v>
      </c>
      <c r="K20" s="49">
        <v>1</v>
      </c>
    </row>
    <row r="21" spans="1:11" ht="12.75">
      <c r="A21" s="20" t="s">
        <v>94</v>
      </c>
      <c r="B21" s="20" t="s">
        <v>33</v>
      </c>
      <c r="C21" s="137">
        <v>41114</v>
      </c>
      <c r="D21" s="20" t="s">
        <v>296</v>
      </c>
      <c r="E21" s="49">
        <v>6.6</v>
      </c>
      <c r="F21" s="116" t="s">
        <v>553</v>
      </c>
      <c r="G21" s="49">
        <v>6.7</v>
      </c>
      <c r="H21" s="49">
        <v>1.6203372</v>
      </c>
      <c r="I21" s="21">
        <v>3180</v>
      </c>
      <c r="J21" s="49">
        <v>29.8</v>
      </c>
      <c r="K21" s="49">
        <v>1.5</v>
      </c>
    </row>
    <row r="22" spans="1:11" ht="12.75">
      <c r="A22" s="20" t="s">
        <v>94</v>
      </c>
      <c r="B22" s="20" t="s">
        <v>33</v>
      </c>
      <c r="C22" s="137">
        <v>41114</v>
      </c>
      <c r="D22" s="20" t="s">
        <v>363</v>
      </c>
      <c r="E22" s="49">
        <v>6.4</v>
      </c>
      <c r="F22" s="116" t="s">
        <v>553</v>
      </c>
      <c r="G22" s="49">
        <v>6.7</v>
      </c>
      <c r="H22" s="49">
        <v>1.6359123</v>
      </c>
      <c r="I22" s="21">
        <v>3210</v>
      </c>
      <c r="J22" s="49">
        <v>29.5</v>
      </c>
      <c r="K22" s="49">
        <v>2</v>
      </c>
    </row>
    <row r="23" spans="1:11" ht="12.75">
      <c r="A23" s="20" t="s">
        <v>94</v>
      </c>
      <c r="B23" s="20" t="s">
        <v>33</v>
      </c>
      <c r="C23" s="137">
        <v>41114</v>
      </c>
      <c r="D23" s="20" t="s">
        <v>148</v>
      </c>
      <c r="E23" s="49">
        <v>5.9</v>
      </c>
      <c r="F23" s="116" t="s">
        <v>553</v>
      </c>
      <c r="G23" s="49">
        <v>6.7</v>
      </c>
      <c r="H23" s="49">
        <v>1.7190707</v>
      </c>
      <c r="I23" s="21">
        <v>3370</v>
      </c>
      <c r="J23" s="21">
        <v>29.2</v>
      </c>
      <c r="K23" s="49">
        <v>2.6</v>
      </c>
    </row>
    <row r="24" spans="1:11" ht="12.75">
      <c r="A24" s="20" t="s">
        <v>94</v>
      </c>
      <c r="B24" s="20" t="s">
        <v>33</v>
      </c>
      <c r="C24" s="137">
        <v>41114</v>
      </c>
      <c r="D24" s="20" t="s">
        <v>362</v>
      </c>
      <c r="E24" s="49">
        <v>5.8</v>
      </c>
      <c r="F24" s="116" t="s">
        <v>553</v>
      </c>
      <c r="G24" s="49">
        <v>6.7</v>
      </c>
      <c r="H24" s="49">
        <v>1.73468</v>
      </c>
      <c r="I24" s="21">
        <v>3400</v>
      </c>
      <c r="J24" s="21">
        <v>29.2</v>
      </c>
      <c r="K24" s="49">
        <v>2.9</v>
      </c>
    </row>
    <row r="25" spans="1:11" ht="12.75">
      <c r="A25" s="20" t="s">
        <v>94</v>
      </c>
      <c r="B25" s="20" t="s">
        <v>33</v>
      </c>
      <c r="C25" s="137">
        <v>41114</v>
      </c>
      <c r="D25" s="20" t="s">
        <v>361</v>
      </c>
      <c r="E25" s="49">
        <v>5.4</v>
      </c>
      <c r="F25" s="116" t="s">
        <v>553</v>
      </c>
      <c r="G25" s="49">
        <v>6.8</v>
      </c>
      <c r="H25" s="49">
        <v>1.7815403</v>
      </c>
      <c r="I25" s="21">
        <v>3490</v>
      </c>
      <c r="J25" s="21">
        <v>29.1</v>
      </c>
      <c r="K25" s="49">
        <v>3.4</v>
      </c>
    </row>
    <row r="26" spans="1:11" ht="12.75">
      <c r="A26" s="82" t="s">
        <v>94</v>
      </c>
      <c r="B26" s="82" t="s">
        <v>33</v>
      </c>
      <c r="C26" s="136">
        <v>41150</v>
      </c>
      <c r="D26" s="82" t="s">
        <v>333</v>
      </c>
      <c r="E26" s="84">
        <v>8.8</v>
      </c>
      <c r="F26" s="115" t="s">
        <v>553</v>
      </c>
      <c r="G26" s="84">
        <v>7.9</v>
      </c>
      <c r="H26" s="84">
        <v>1.2533027</v>
      </c>
      <c r="I26" s="83">
        <v>2470</v>
      </c>
      <c r="J26" s="83">
        <v>28.8</v>
      </c>
      <c r="K26" s="84">
        <v>0.99</v>
      </c>
    </row>
    <row r="27" spans="1:11" ht="12.75">
      <c r="A27" s="82" t="s">
        <v>94</v>
      </c>
      <c r="B27" s="82" t="s">
        <v>33</v>
      </c>
      <c r="C27" s="136">
        <v>41150</v>
      </c>
      <c r="D27" s="82" t="s">
        <v>124</v>
      </c>
      <c r="E27" s="84">
        <v>8.6</v>
      </c>
      <c r="F27" s="115" t="s">
        <v>553</v>
      </c>
      <c r="G27" s="84">
        <v>7.8</v>
      </c>
      <c r="H27" s="84">
        <v>1.2481548</v>
      </c>
      <c r="I27" s="83">
        <v>2460</v>
      </c>
      <c r="J27" s="84">
        <v>28.7</v>
      </c>
      <c r="K27" s="84">
        <v>1.5</v>
      </c>
    </row>
    <row r="28" spans="1:11" ht="12.75">
      <c r="A28" s="82" t="s">
        <v>94</v>
      </c>
      <c r="B28" s="82" t="s">
        <v>33</v>
      </c>
      <c r="C28" s="136">
        <v>41150</v>
      </c>
      <c r="D28" s="82" t="s">
        <v>424</v>
      </c>
      <c r="E28" s="84">
        <v>8.2</v>
      </c>
      <c r="F28" s="115" t="s">
        <v>553</v>
      </c>
      <c r="G28" s="84">
        <v>7.6</v>
      </c>
      <c r="H28" s="84">
        <v>1.2430075</v>
      </c>
      <c r="I28" s="83">
        <v>2450</v>
      </c>
      <c r="J28" s="84">
        <v>28.5</v>
      </c>
      <c r="K28" s="84">
        <v>2</v>
      </c>
    </row>
    <row r="29" spans="1:11" ht="12.75">
      <c r="A29" s="82" t="s">
        <v>94</v>
      </c>
      <c r="B29" s="82" t="s">
        <v>33</v>
      </c>
      <c r="C29" s="136">
        <v>41150</v>
      </c>
      <c r="D29" s="82" t="s">
        <v>332</v>
      </c>
      <c r="E29" s="84">
        <v>8.1</v>
      </c>
      <c r="F29" s="115" t="s">
        <v>553</v>
      </c>
      <c r="G29" s="84">
        <v>7.5</v>
      </c>
      <c r="H29" s="84">
        <v>1.2378608</v>
      </c>
      <c r="I29" s="83">
        <v>2440</v>
      </c>
      <c r="J29" s="84">
        <v>28.5</v>
      </c>
      <c r="K29" s="84">
        <v>2.5</v>
      </c>
    </row>
    <row r="30" spans="1:11" ht="12.75">
      <c r="A30" s="82" t="s">
        <v>94</v>
      </c>
      <c r="B30" s="82" t="s">
        <v>33</v>
      </c>
      <c r="C30" s="136">
        <v>41150</v>
      </c>
      <c r="D30" s="82" t="s">
        <v>423</v>
      </c>
      <c r="E30" s="84">
        <v>7.1</v>
      </c>
      <c r="F30" s="115" t="s">
        <v>553</v>
      </c>
      <c r="G30" s="84">
        <v>7.3</v>
      </c>
      <c r="H30" s="84">
        <v>1.2224243000000001</v>
      </c>
      <c r="I30" s="83">
        <v>2410</v>
      </c>
      <c r="J30" s="84">
        <v>28.2</v>
      </c>
      <c r="K30" s="84">
        <v>3</v>
      </c>
    </row>
    <row r="31" spans="1:11" ht="12.75">
      <c r="A31" s="82" t="s">
        <v>94</v>
      </c>
      <c r="B31" s="82" t="s">
        <v>33</v>
      </c>
      <c r="C31" s="136">
        <v>41150</v>
      </c>
      <c r="D31" s="82" t="s">
        <v>331</v>
      </c>
      <c r="E31" s="84">
        <v>7</v>
      </c>
      <c r="F31" s="115" t="s">
        <v>553</v>
      </c>
      <c r="G31" s="84">
        <v>7.2</v>
      </c>
      <c r="H31" s="84">
        <v>1.2327147</v>
      </c>
      <c r="I31" s="83">
        <v>2430</v>
      </c>
      <c r="J31" s="84">
        <v>28</v>
      </c>
      <c r="K31" s="84">
        <v>3.4</v>
      </c>
    </row>
    <row r="32" spans="1:11" ht="12.75">
      <c r="A32" s="20" t="s">
        <v>95</v>
      </c>
      <c r="B32" s="20" t="s">
        <v>9</v>
      </c>
      <c r="C32" s="137">
        <v>41114</v>
      </c>
      <c r="D32" s="20" t="s">
        <v>256</v>
      </c>
      <c r="E32" s="49">
        <v>9.1</v>
      </c>
      <c r="F32" s="116" t="s">
        <v>553</v>
      </c>
      <c r="G32" s="49">
        <v>8.5</v>
      </c>
      <c r="H32" s="49">
        <v>2.8034546999999996</v>
      </c>
      <c r="I32" s="21">
        <v>5430</v>
      </c>
      <c r="J32" s="49">
        <v>28.8</v>
      </c>
      <c r="K32" s="49">
        <v>0.5</v>
      </c>
    </row>
    <row r="33" spans="1:11" ht="12.75">
      <c r="A33" s="20" t="s">
        <v>95</v>
      </c>
      <c r="B33" s="20" t="s">
        <v>9</v>
      </c>
      <c r="C33" s="137">
        <v>41114</v>
      </c>
      <c r="D33" s="20" t="s">
        <v>360</v>
      </c>
      <c r="E33" s="49">
        <v>8.8</v>
      </c>
      <c r="F33" s="116" t="s">
        <v>553</v>
      </c>
      <c r="G33" s="49">
        <v>8.4</v>
      </c>
      <c r="H33" s="49">
        <v>2.7981292</v>
      </c>
      <c r="I33" s="21">
        <v>5420</v>
      </c>
      <c r="J33" s="49">
        <v>28.7</v>
      </c>
      <c r="K33" s="49">
        <v>1</v>
      </c>
    </row>
    <row r="34" spans="1:11" ht="12.75">
      <c r="A34" s="20" t="s">
        <v>95</v>
      </c>
      <c r="B34" s="20" t="s">
        <v>9</v>
      </c>
      <c r="C34" s="137">
        <v>41114</v>
      </c>
      <c r="D34" s="20" t="s">
        <v>359</v>
      </c>
      <c r="E34" s="49">
        <v>8.3</v>
      </c>
      <c r="F34" s="116" t="s">
        <v>553</v>
      </c>
      <c r="G34" s="49">
        <v>8.4</v>
      </c>
      <c r="H34" s="49">
        <v>2.8034546999999996</v>
      </c>
      <c r="I34" s="21">
        <v>5430</v>
      </c>
      <c r="J34" s="49">
        <v>28.5</v>
      </c>
      <c r="K34" s="49">
        <v>1.5</v>
      </c>
    </row>
    <row r="35" spans="1:11" ht="12.75">
      <c r="A35" s="20" t="s">
        <v>95</v>
      </c>
      <c r="B35" s="20" t="s">
        <v>9</v>
      </c>
      <c r="C35" s="137">
        <v>41114</v>
      </c>
      <c r="D35" s="20" t="s">
        <v>358</v>
      </c>
      <c r="E35" s="49">
        <v>7.8</v>
      </c>
      <c r="F35" s="116" t="s">
        <v>553</v>
      </c>
      <c r="G35" s="49">
        <v>8.3</v>
      </c>
      <c r="H35" s="49">
        <v>2.7981292</v>
      </c>
      <c r="I35" s="21">
        <v>5420</v>
      </c>
      <c r="J35" s="49">
        <v>28.4</v>
      </c>
      <c r="K35" s="49">
        <v>2</v>
      </c>
    </row>
    <row r="36" spans="1:11" ht="12.75">
      <c r="A36" s="20" t="s">
        <v>95</v>
      </c>
      <c r="B36" s="20" t="s">
        <v>9</v>
      </c>
      <c r="C36" s="137">
        <v>41114</v>
      </c>
      <c r="D36" s="20" t="s">
        <v>357</v>
      </c>
      <c r="E36" s="49">
        <v>7.2</v>
      </c>
      <c r="F36" s="116" t="s">
        <v>553</v>
      </c>
      <c r="G36" s="49">
        <v>8.1</v>
      </c>
      <c r="H36" s="49">
        <v>2.8194348</v>
      </c>
      <c r="I36" s="21">
        <v>5460</v>
      </c>
      <c r="J36" s="49">
        <v>28.3</v>
      </c>
      <c r="K36" s="49">
        <v>2.5</v>
      </c>
    </row>
    <row r="37" spans="1:11" ht="12.75">
      <c r="A37" s="20" t="s">
        <v>95</v>
      </c>
      <c r="B37" s="20" t="s">
        <v>9</v>
      </c>
      <c r="C37" s="137">
        <v>41114</v>
      </c>
      <c r="D37" s="20" t="s">
        <v>356</v>
      </c>
      <c r="E37" s="49">
        <v>6.7</v>
      </c>
      <c r="F37" s="116" t="s">
        <v>553</v>
      </c>
      <c r="G37" s="49">
        <v>8</v>
      </c>
      <c r="H37" s="49">
        <v>2.8354203</v>
      </c>
      <c r="I37" s="21">
        <v>5490</v>
      </c>
      <c r="J37" s="49">
        <v>28.2</v>
      </c>
      <c r="K37" s="49">
        <v>3</v>
      </c>
    </row>
    <row r="38" spans="1:11" ht="12.75">
      <c r="A38" s="82" t="s">
        <v>95</v>
      </c>
      <c r="B38" s="82" t="s">
        <v>9</v>
      </c>
      <c r="C38" s="136">
        <v>41150</v>
      </c>
      <c r="D38" s="82" t="s">
        <v>378</v>
      </c>
      <c r="E38" s="84">
        <v>9.8</v>
      </c>
      <c r="F38" s="115" t="s">
        <v>553</v>
      </c>
      <c r="G38" s="84">
        <v>9.2</v>
      </c>
      <c r="H38" s="84">
        <v>2.4902767999999997</v>
      </c>
      <c r="I38" s="83">
        <v>4840</v>
      </c>
      <c r="J38" s="84">
        <v>28.3</v>
      </c>
      <c r="K38" s="84">
        <v>0.5</v>
      </c>
    </row>
    <row r="39" spans="1:11" ht="12.75">
      <c r="A39" s="82" t="s">
        <v>95</v>
      </c>
      <c r="B39" s="82" t="s">
        <v>9</v>
      </c>
      <c r="C39" s="136">
        <v>41150</v>
      </c>
      <c r="D39" s="82" t="s">
        <v>377</v>
      </c>
      <c r="E39" s="84">
        <v>9.5</v>
      </c>
      <c r="F39" s="115" t="s">
        <v>553</v>
      </c>
      <c r="G39" s="84">
        <v>9.2</v>
      </c>
      <c r="H39" s="84">
        <v>2.5326192</v>
      </c>
      <c r="I39" s="83">
        <v>4920</v>
      </c>
      <c r="J39" s="84">
        <v>28.2</v>
      </c>
      <c r="K39" s="84">
        <v>1</v>
      </c>
    </row>
    <row r="40" spans="1:11" ht="12.75">
      <c r="A40" s="82" t="s">
        <v>95</v>
      </c>
      <c r="B40" s="82" t="s">
        <v>9</v>
      </c>
      <c r="C40" s="136">
        <v>41150</v>
      </c>
      <c r="D40" s="82" t="s">
        <v>376</v>
      </c>
      <c r="E40" s="84">
        <v>8.4</v>
      </c>
      <c r="F40" s="115" t="s">
        <v>553</v>
      </c>
      <c r="G40" s="84">
        <v>9.1</v>
      </c>
      <c r="H40" s="84">
        <v>2.6068108000000003</v>
      </c>
      <c r="I40" s="83">
        <v>5060</v>
      </c>
      <c r="J40" s="84">
        <v>28.1</v>
      </c>
      <c r="K40" s="84">
        <v>1.5</v>
      </c>
    </row>
    <row r="41" spans="1:11" ht="12.75">
      <c r="A41" s="82" t="s">
        <v>95</v>
      </c>
      <c r="B41" s="82" t="s">
        <v>9</v>
      </c>
      <c r="C41" s="136">
        <v>41150</v>
      </c>
      <c r="D41" s="82" t="s">
        <v>145</v>
      </c>
      <c r="E41" s="84">
        <v>7.8</v>
      </c>
      <c r="F41" s="115" t="s">
        <v>553</v>
      </c>
      <c r="G41" s="84">
        <v>9</v>
      </c>
      <c r="H41" s="84">
        <v>2.6174192</v>
      </c>
      <c r="I41" s="83">
        <v>5080</v>
      </c>
      <c r="J41" s="84">
        <v>27.9</v>
      </c>
      <c r="K41" s="84">
        <v>2</v>
      </c>
    </row>
    <row r="42" spans="1:11" ht="12.75">
      <c r="A42" s="82" t="s">
        <v>95</v>
      </c>
      <c r="B42" s="82" t="s">
        <v>9</v>
      </c>
      <c r="C42" s="136">
        <v>41150</v>
      </c>
      <c r="D42" s="82" t="s">
        <v>422</v>
      </c>
      <c r="E42" s="84">
        <v>7.5</v>
      </c>
      <c r="F42" s="115" t="s">
        <v>553</v>
      </c>
      <c r="G42" s="84">
        <v>9</v>
      </c>
      <c r="H42" s="84">
        <v>2.6174192</v>
      </c>
      <c r="I42" s="83">
        <v>5080</v>
      </c>
      <c r="J42" s="84">
        <v>27.9</v>
      </c>
      <c r="K42" s="84">
        <v>2.4</v>
      </c>
    </row>
    <row r="43" spans="1:11" ht="12.75">
      <c r="A43" s="82" t="s">
        <v>95</v>
      </c>
      <c r="B43" s="82" t="s">
        <v>9</v>
      </c>
      <c r="C43" s="136">
        <v>41150</v>
      </c>
      <c r="D43" s="82" t="s">
        <v>375</v>
      </c>
      <c r="E43" s="84">
        <v>6.4</v>
      </c>
      <c r="F43" s="115" t="s">
        <v>553</v>
      </c>
      <c r="G43" s="84">
        <v>8.8</v>
      </c>
      <c r="H43" s="84">
        <v>2.6598768</v>
      </c>
      <c r="I43" s="83">
        <v>5160</v>
      </c>
      <c r="J43" s="84">
        <v>27.8</v>
      </c>
      <c r="K43" s="84">
        <v>3</v>
      </c>
    </row>
    <row r="44" spans="1:11" ht="12.75">
      <c r="A44" s="20" t="s">
        <v>96</v>
      </c>
      <c r="B44" s="20" t="s">
        <v>25</v>
      </c>
      <c r="C44" s="137">
        <v>41127</v>
      </c>
      <c r="D44" s="20" t="s">
        <v>387</v>
      </c>
      <c r="E44" s="49">
        <v>5</v>
      </c>
      <c r="F44" s="116" t="s">
        <v>553</v>
      </c>
      <c r="G44" s="49">
        <v>6.7</v>
      </c>
      <c r="H44" s="49">
        <v>0.7923947</v>
      </c>
      <c r="I44" s="21">
        <v>1570</v>
      </c>
      <c r="J44" s="49">
        <v>30.4</v>
      </c>
      <c r="K44" s="49">
        <v>1</v>
      </c>
    </row>
    <row r="45" spans="1:11" ht="12.75">
      <c r="A45" s="20" t="s">
        <v>96</v>
      </c>
      <c r="B45" s="20" t="s">
        <v>25</v>
      </c>
      <c r="C45" s="137">
        <v>41127</v>
      </c>
      <c r="D45" s="20" t="s">
        <v>386</v>
      </c>
      <c r="E45" s="49">
        <v>4.2</v>
      </c>
      <c r="F45" s="116" t="s">
        <v>553</v>
      </c>
      <c r="G45" s="49">
        <v>6.6</v>
      </c>
      <c r="H45" s="49">
        <v>0.90972</v>
      </c>
      <c r="I45" s="21">
        <v>1800</v>
      </c>
      <c r="J45" s="49">
        <v>29.9</v>
      </c>
      <c r="K45" s="49">
        <v>1.6</v>
      </c>
    </row>
    <row r="46" spans="1:11" ht="12.75">
      <c r="A46" s="20" t="s">
        <v>96</v>
      </c>
      <c r="B46" s="20" t="s">
        <v>25</v>
      </c>
      <c r="C46" s="137">
        <v>41127</v>
      </c>
      <c r="D46" s="20" t="s">
        <v>385</v>
      </c>
      <c r="E46" s="49">
        <v>4.1</v>
      </c>
      <c r="F46" s="116" t="s">
        <v>553</v>
      </c>
      <c r="G46" s="49">
        <v>6.5</v>
      </c>
      <c r="H46" s="49">
        <v>0.9557163000000001</v>
      </c>
      <c r="I46" s="21">
        <v>1890</v>
      </c>
      <c r="J46" s="49">
        <v>29.9</v>
      </c>
      <c r="K46" s="49">
        <v>2</v>
      </c>
    </row>
    <row r="47" spans="1:11" ht="12.75">
      <c r="A47" s="20" t="s">
        <v>96</v>
      </c>
      <c r="B47" s="20" t="s">
        <v>25</v>
      </c>
      <c r="C47" s="137">
        <v>41127</v>
      </c>
      <c r="D47" s="20" t="s">
        <v>384</v>
      </c>
      <c r="E47" s="49">
        <v>4</v>
      </c>
      <c r="F47" s="116" t="s">
        <v>553</v>
      </c>
      <c r="G47" s="49">
        <v>6.5</v>
      </c>
      <c r="H47" s="49">
        <v>0.9659443000000001</v>
      </c>
      <c r="I47" s="21">
        <v>1910</v>
      </c>
      <c r="J47" s="49">
        <v>29.9</v>
      </c>
      <c r="K47" s="49">
        <v>2.5</v>
      </c>
    </row>
    <row r="48" spans="1:11" ht="12.75">
      <c r="A48" s="20" t="s">
        <v>96</v>
      </c>
      <c r="B48" s="20" t="s">
        <v>25</v>
      </c>
      <c r="C48" s="137">
        <v>41127</v>
      </c>
      <c r="D48" s="20" t="s">
        <v>383</v>
      </c>
      <c r="E48" s="49">
        <v>4</v>
      </c>
      <c r="F48" s="116" t="s">
        <v>553</v>
      </c>
      <c r="G48" s="49">
        <v>6.5</v>
      </c>
      <c r="H48" s="49">
        <v>0.9864075</v>
      </c>
      <c r="I48" s="21">
        <v>1950</v>
      </c>
      <c r="J48" s="49">
        <v>29.9</v>
      </c>
      <c r="K48" s="49">
        <v>3</v>
      </c>
    </row>
    <row r="49" spans="1:11" ht="12.75">
      <c r="A49" s="20" t="s">
        <v>96</v>
      </c>
      <c r="B49" s="20" t="s">
        <v>25</v>
      </c>
      <c r="C49" s="137">
        <v>41127</v>
      </c>
      <c r="D49" s="20" t="s">
        <v>350</v>
      </c>
      <c r="E49" s="49">
        <v>4.1</v>
      </c>
      <c r="F49" s="116" t="s">
        <v>553</v>
      </c>
      <c r="G49" s="49">
        <v>6.5</v>
      </c>
      <c r="H49" s="49">
        <v>1.0017612</v>
      </c>
      <c r="I49" s="21">
        <v>1980</v>
      </c>
      <c r="J49" s="49">
        <v>29.9</v>
      </c>
      <c r="K49" s="49">
        <v>3.5</v>
      </c>
    </row>
    <row r="50" spans="1:11" ht="12.75">
      <c r="A50" s="20" t="s">
        <v>96</v>
      </c>
      <c r="B50" s="20" t="s">
        <v>25</v>
      </c>
      <c r="C50" s="137">
        <v>41127</v>
      </c>
      <c r="D50" s="20" t="s">
        <v>138</v>
      </c>
      <c r="E50" s="49">
        <v>4.2</v>
      </c>
      <c r="F50" s="116" t="s">
        <v>553</v>
      </c>
      <c r="G50" s="49">
        <v>6.5</v>
      </c>
      <c r="H50" s="49">
        <v>1.0376075</v>
      </c>
      <c r="I50" s="21">
        <v>2050</v>
      </c>
      <c r="J50" s="49">
        <v>30</v>
      </c>
      <c r="K50" s="49">
        <v>3.9</v>
      </c>
    </row>
    <row r="51" spans="1:11" ht="12.75">
      <c r="A51" s="20" t="s">
        <v>96</v>
      </c>
      <c r="B51" s="20" t="s">
        <v>25</v>
      </c>
      <c r="C51" s="137">
        <v>41127</v>
      </c>
      <c r="D51" s="20" t="s">
        <v>349</v>
      </c>
      <c r="E51" s="49">
        <v>4.2</v>
      </c>
      <c r="F51" s="116" t="s">
        <v>553</v>
      </c>
      <c r="G51" s="49">
        <v>6.5</v>
      </c>
      <c r="H51" s="49">
        <v>1.0837388000000001</v>
      </c>
      <c r="I51" s="21">
        <v>2140</v>
      </c>
      <c r="J51" s="49">
        <v>30</v>
      </c>
      <c r="K51" s="49">
        <v>4.4</v>
      </c>
    </row>
    <row r="52" spans="1:11" ht="12.75">
      <c r="A52" s="82" t="s">
        <v>97</v>
      </c>
      <c r="B52" s="82" t="s">
        <v>14</v>
      </c>
      <c r="C52" s="136">
        <v>41114</v>
      </c>
      <c r="D52" s="82" t="s">
        <v>355</v>
      </c>
      <c r="E52" s="84">
        <v>8.2</v>
      </c>
      <c r="F52" s="115" t="s">
        <v>553</v>
      </c>
      <c r="G52" s="84">
        <v>8.4</v>
      </c>
      <c r="H52" s="84">
        <v>2.8834092</v>
      </c>
      <c r="I52" s="83">
        <v>5580</v>
      </c>
      <c r="J52" s="84">
        <v>28.7</v>
      </c>
      <c r="K52" s="84">
        <v>0.4</v>
      </c>
    </row>
    <row r="53" spans="1:11" ht="12.75">
      <c r="A53" s="82" t="s">
        <v>97</v>
      </c>
      <c r="B53" s="82" t="s">
        <v>14</v>
      </c>
      <c r="C53" s="136">
        <v>41114</v>
      </c>
      <c r="D53" s="82" t="s">
        <v>354</v>
      </c>
      <c r="E53" s="84">
        <v>8.2</v>
      </c>
      <c r="F53" s="115" t="s">
        <v>553</v>
      </c>
      <c r="G53" s="84">
        <v>8.4</v>
      </c>
      <c r="H53" s="84">
        <v>2.8834092</v>
      </c>
      <c r="I53" s="83">
        <v>5580</v>
      </c>
      <c r="J53" s="84">
        <v>28.7</v>
      </c>
      <c r="K53" s="84">
        <v>0.8</v>
      </c>
    </row>
    <row r="54" spans="1:11" ht="12.75">
      <c r="A54" s="82" t="s">
        <v>97</v>
      </c>
      <c r="B54" s="82" t="s">
        <v>14</v>
      </c>
      <c r="C54" s="136">
        <v>41114</v>
      </c>
      <c r="D54" s="82" t="s">
        <v>353</v>
      </c>
      <c r="E54" s="84">
        <v>8.1</v>
      </c>
      <c r="F54" s="115" t="s">
        <v>553</v>
      </c>
      <c r="G54" s="84">
        <v>8.3</v>
      </c>
      <c r="H54" s="84">
        <v>2.89408</v>
      </c>
      <c r="I54" s="83">
        <v>5600</v>
      </c>
      <c r="J54" s="84">
        <v>28.7</v>
      </c>
      <c r="K54" s="84">
        <v>1.3</v>
      </c>
    </row>
    <row r="55" spans="1:11" ht="12.75">
      <c r="A55" s="82" t="s">
        <v>97</v>
      </c>
      <c r="B55" s="82" t="s">
        <v>14</v>
      </c>
      <c r="C55" s="136">
        <v>41114</v>
      </c>
      <c r="D55" s="82" t="s">
        <v>352</v>
      </c>
      <c r="E55" s="84">
        <v>8.1</v>
      </c>
      <c r="F55" s="115" t="s">
        <v>553</v>
      </c>
      <c r="G55" s="84">
        <v>8.3</v>
      </c>
      <c r="H55" s="84">
        <v>2.89408</v>
      </c>
      <c r="I55" s="83">
        <v>5600</v>
      </c>
      <c r="J55" s="84">
        <v>28.7</v>
      </c>
      <c r="K55" s="84">
        <v>1.8</v>
      </c>
    </row>
    <row r="56" spans="1:11" ht="12.75">
      <c r="A56" s="82" t="s">
        <v>97</v>
      </c>
      <c r="B56" s="82" t="s">
        <v>14</v>
      </c>
      <c r="C56" s="136">
        <v>41114</v>
      </c>
      <c r="D56" s="82" t="s">
        <v>351</v>
      </c>
      <c r="E56" s="84">
        <v>8</v>
      </c>
      <c r="F56" s="115" t="s">
        <v>553</v>
      </c>
      <c r="G56" s="84">
        <v>8.2</v>
      </c>
      <c r="H56" s="84">
        <v>2.8994163</v>
      </c>
      <c r="I56" s="83">
        <v>5610</v>
      </c>
      <c r="J56" s="84">
        <v>28.6</v>
      </c>
      <c r="K56" s="84">
        <v>2.3</v>
      </c>
    </row>
    <row r="57" spans="1:11" ht="12.75">
      <c r="A57" s="20" t="s">
        <v>97</v>
      </c>
      <c r="B57" s="20" t="s">
        <v>14</v>
      </c>
      <c r="C57" s="137">
        <v>41148</v>
      </c>
      <c r="D57" s="20" t="s">
        <v>421</v>
      </c>
      <c r="E57" s="49">
        <v>10.7</v>
      </c>
      <c r="F57" s="116" t="s">
        <v>553</v>
      </c>
      <c r="G57" s="49">
        <v>8.9</v>
      </c>
      <c r="H57" s="49">
        <v>2.5803002999999998</v>
      </c>
      <c r="I57" s="21">
        <v>5010</v>
      </c>
      <c r="J57" s="49">
        <v>29</v>
      </c>
      <c r="K57" s="49">
        <v>0.5</v>
      </c>
    </row>
    <row r="58" spans="1:11" ht="12.75">
      <c r="A58" s="20" t="s">
        <v>97</v>
      </c>
      <c r="B58" s="20" t="s">
        <v>14</v>
      </c>
      <c r="C58" s="137">
        <v>41148</v>
      </c>
      <c r="D58" s="20" t="s">
        <v>420</v>
      </c>
      <c r="E58" s="49">
        <v>9.2</v>
      </c>
      <c r="F58" s="116" t="s">
        <v>553</v>
      </c>
      <c r="G58" s="49">
        <v>8.7</v>
      </c>
      <c r="H58" s="49">
        <v>2.5485075</v>
      </c>
      <c r="I58" s="21">
        <v>4950</v>
      </c>
      <c r="J58" s="49">
        <v>28.2</v>
      </c>
      <c r="K58" s="49">
        <v>1</v>
      </c>
    </row>
    <row r="59" spans="1:11" ht="12.75">
      <c r="A59" s="20" t="s">
        <v>97</v>
      </c>
      <c r="B59" s="20" t="s">
        <v>14</v>
      </c>
      <c r="C59" s="137">
        <v>41148</v>
      </c>
      <c r="D59" s="20" t="s">
        <v>419</v>
      </c>
      <c r="E59" s="49">
        <v>7.7</v>
      </c>
      <c r="F59" s="116" t="s">
        <v>553</v>
      </c>
      <c r="G59" s="49">
        <v>8.2</v>
      </c>
      <c r="H59" s="49">
        <v>2.5538048</v>
      </c>
      <c r="I59" s="21">
        <v>4960</v>
      </c>
      <c r="J59" s="49">
        <v>27.6</v>
      </c>
      <c r="K59" s="49">
        <v>1.5</v>
      </c>
    </row>
    <row r="60" spans="1:11" ht="12.75">
      <c r="A60" s="20" t="s">
        <v>97</v>
      </c>
      <c r="B60" s="20" t="s">
        <v>14</v>
      </c>
      <c r="C60" s="137">
        <v>41148</v>
      </c>
      <c r="D60" s="20" t="s">
        <v>418</v>
      </c>
      <c r="E60" s="49">
        <v>6</v>
      </c>
      <c r="F60" s="116" t="s">
        <v>553</v>
      </c>
      <c r="G60" s="49">
        <v>7.6</v>
      </c>
      <c r="H60" s="49">
        <v>2.6015075</v>
      </c>
      <c r="I60" s="21">
        <v>5050</v>
      </c>
      <c r="J60" s="49">
        <v>27.3</v>
      </c>
      <c r="K60" s="49">
        <v>2</v>
      </c>
    </row>
    <row r="61" spans="1:11" ht="12.75">
      <c r="A61" s="20" t="s">
        <v>97</v>
      </c>
      <c r="B61" s="20" t="s">
        <v>14</v>
      </c>
      <c r="C61" s="137">
        <v>41148</v>
      </c>
      <c r="D61" s="20" t="s">
        <v>417</v>
      </c>
      <c r="E61" s="49">
        <v>6</v>
      </c>
      <c r="F61" s="116" t="s">
        <v>553</v>
      </c>
      <c r="G61" s="49">
        <v>7.6</v>
      </c>
      <c r="H61" s="49">
        <v>2.6015075</v>
      </c>
      <c r="I61" s="21">
        <v>5050</v>
      </c>
      <c r="J61" s="49">
        <v>27.3</v>
      </c>
      <c r="K61" s="49">
        <v>2.5</v>
      </c>
    </row>
    <row r="62" spans="1:11" ht="12.75">
      <c r="A62" s="82" t="s">
        <v>98</v>
      </c>
      <c r="B62" s="82" t="s">
        <v>20</v>
      </c>
      <c r="C62" s="136">
        <v>41107</v>
      </c>
      <c r="D62" s="82" t="s">
        <v>276</v>
      </c>
      <c r="E62" s="84">
        <v>8.3</v>
      </c>
      <c r="F62" s="115" t="s">
        <v>553</v>
      </c>
      <c r="G62" s="84">
        <v>8</v>
      </c>
      <c r="H62" s="84">
        <v>1.7138688</v>
      </c>
      <c r="I62" s="83">
        <v>3360</v>
      </c>
      <c r="J62" s="84">
        <v>30.4</v>
      </c>
      <c r="K62" s="84">
        <v>0.5</v>
      </c>
    </row>
    <row r="63" spans="1:11" ht="12.75">
      <c r="A63" s="82" t="s">
        <v>98</v>
      </c>
      <c r="B63" s="82" t="s">
        <v>20</v>
      </c>
      <c r="C63" s="136">
        <v>41107</v>
      </c>
      <c r="D63" s="82" t="s">
        <v>275</v>
      </c>
      <c r="E63" s="84">
        <v>8.4</v>
      </c>
      <c r="F63" s="115" t="s">
        <v>553</v>
      </c>
      <c r="G63" s="84">
        <v>8</v>
      </c>
      <c r="H63" s="84">
        <v>1.7190707</v>
      </c>
      <c r="I63" s="83">
        <v>3370</v>
      </c>
      <c r="J63" s="84">
        <v>30.3</v>
      </c>
      <c r="K63" s="84">
        <v>1</v>
      </c>
    </row>
    <row r="64" spans="1:11" ht="12.75">
      <c r="A64" s="82" t="s">
        <v>98</v>
      </c>
      <c r="B64" s="82" t="s">
        <v>20</v>
      </c>
      <c r="C64" s="136">
        <v>41107</v>
      </c>
      <c r="D64" s="82" t="s">
        <v>274</v>
      </c>
      <c r="E64" s="84">
        <v>8.3</v>
      </c>
      <c r="F64" s="115" t="s">
        <v>553</v>
      </c>
      <c r="G64" s="84">
        <v>7.9</v>
      </c>
      <c r="H64" s="84">
        <v>1.73468</v>
      </c>
      <c r="I64" s="83">
        <v>3400</v>
      </c>
      <c r="J64" s="84">
        <v>30.1</v>
      </c>
      <c r="K64" s="84">
        <v>1.5</v>
      </c>
    </row>
    <row r="65" spans="1:11" ht="12.75">
      <c r="A65" s="82" t="s">
        <v>98</v>
      </c>
      <c r="B65" s="82" t="s">
        <v>20</v>
      </c>
      <c r="C65" s="136">
        <v>41107</v>
      </c>
      <c r="D65" s="82" t="s">
        <v>273</v>
      </c>
      <c r="E65" s="84">
        <v>8.1</v>
      </c>
      <c r="F65" s="115" t="s">
        <v>553</v>
      </c>
      <c r="G65" s="84">
        <v>7.8</v>
      </c>
      <c r="H65" s="84">
        <v>1.7450892</v>
      </c>
      <c r="I65" s="83">
        <v>3420</v>
      </c>
      <c r="J65" s="84">
        <v>29.9</v>
      </c>
      <c r="K65" s="84">
        <v>2</v>
      </c>
    </row>
    <row r="66" spans="1:11" ht="12.75">
      <c r="A66" s="82" t="s">
        <v>98</v>
      </c>
      <c r="B66" s="82" t="s">
        <v>20</v>
      </c>
      <c r="C66" s="136">
        <v>41107</v>
      </c>
      <c r="D66" s="82" t="s">
        <v>272</v>
      </c>
      <c r="E66" s="84">
        <v>8</v>
      </c>
      <c r="F66" s="115" t="s">
        <v>553</v>
      </c>
      <c r="G66" s="84">
        <v>7.7</v>
      </c>
      <c r="H66" s="84">
        <v>1.7555008</v>
      </c>
      <c r="I66" s="83">
        <v>3440</v>
      </c>
      <c r="J66" s="84">
        <v>29.6</v>
      </c>
      <c r="K66" s="84">
        <v>2.5</v>
      </c>
    </row>
    <row r="67" spans="1:11" ht="12.75">
      <c r="A67" s="82" t="s">
        <v>98</v>
      </c>
      <c r="B67" s="82" t="s">
        <v>20</v>
      </c>
      <c r="C67" s="136">
        <v>41107</v>
      </c>
      <c r="D67" s="82" t="s">
        <v>271</v>
      </c>
      <c r="E67" s="84">
        <v>7.8</v>
      </c>
      <c r="F67" s="115" t="s">
        <v>553</v>
      </c>
      <c r="G67" s="84">
        <v>7.6</v>
      </c>
      <c r="H67" s="84">
        <v>1.7607075</v>
      </c>
      <c r="I67" s="83">
        <v>3450</v>
      </c>
      <c r="J67" s="84">
        <v>29.5</v>
      </c>
      <c r="K67" s="84">
        <v>2.7</v>
      </c>
    </row>
    <row r="68" spans="1:11" ht="12.75">
      <c r="A68" s="20" t="s">
        <v>98</v>
      </c>
      <c r="B68" s="20" t="s">
        <v>20</v>
      </c>
      <c r="C68" s="137">
        <v>41148</v>
      </c>
      <c r="D68" s="20" t="s">
        <v>416</v>
      </c>
      <c r="E68" s="49">
        <v>8.1</v>
      </c>
      <c r="F68" s="116" t="s">
        <v>553</v>
      </c>
      <c r="G68" s="49">
        <v>7.9</v>
      </c>
      <c r="H68" s="49">
        <v>2.1844428</v>
      </c>
      <c r="I68" s="21">
        <v>4260</v>
      </c>
      <c r="J68" s="49">
        <v>28.3</v>
      </c>
      <c r="K68" s="49">
        <v>0.5</v>
      </c>
    </row>
    <row r="69" spans="1:11" ht="12.75">
      <c r="A69" s="20" t="s">
        <v>98</v>
      </c>
      <c r="B69" s="20" t="s">
        <v>20</v>
      </c>
      <c r="C69" s="137">
        <v>41148</v>
      </c>
      <c r="D69" s="20" t="s">
        <v>415</v>
      </c>
      <c r="E69" s="49">
        <v>8</v>
      </c>
      <c r="F69" s="116" t="s">
        <v>553</v>
      </c>
      <c r="G69" s="49">
        <v>7.8</v>
      </c>
      <c r="H69" s="49">
        <v>2.1739328</v>
      </c>
      <c r="I69" s="21">
        <v>4240</v>
      </c>
      <c r="J69" s="49">
        <v>27.7</v>
      </c>
      <c r="K69" s="49">
        <v>1</v>
      </c>
    </row>
    <row r="70" spans="1:11" ht="12.75">
      <c r="A70" s="20" t="s">
        <v>98</v>
      </c>
      <c r="B70" s="20" t="s">
        <v>20</v>
      </c>
      <c r="C70" s="137">
        <v>41148</v>
      </c>
      <c r="D70" s="20" t="s">
        <v>414</v>
      </c>
      <c r="E70" s="49">
        <v>8</v>
      </c>
      <c r="F70" s="116" t="s">
        <v>553</v>
      </c>
      <c r="G70" s="49">
        <v>7.8</v>
      </c>
      <c r="H70" s="49">
        <v>2.1739328</v>
      </c>
      <c r="I70" s="21">
        <v>4240</v>
      </c>
      <c r="J70" s="49">
        <v>27.4</v>
      </c>
      <c r="K70" s="49">
        <v>1.5</v>
      </c>
    </row>
    <row r="71" spans="1:11" ht="12.75">
      <c r="A71" s="20" t="s">
        <v>98</v>
      </c>
      <c r="B71" s="20" t="s">
        <v>20</v>
      </c>
      <c r="C71" s="137">
        <v>41148</v>
      </c>
      <c r="D71" s="20" t="s">
        <v>413</v>
      </c>
      <c r="E71" s="49">
        <v>7.9</v>
      </c>
      <c r="F71" s="116" t="s">
        <v>553</v>
      </c>
      <c r="G71" s="49">
        <v>7.7</v>
      </c>
      <c r="H71" s="49">
        <v>2.1739328</v>
      </c>
      <c r="I71" s="21">
        <v>4240</v>
      </c>
      <c r="J71" s="49">
        <v>27.3</v>
      </c>
      <c r="K71" s="49">
        <v>2</v>
      </c>
    </row>
    <row r="72" spans="1:11" ht="12.75">
      <c r="A72" s="20" t="s">
        <v>98</v>
      </c>
      <c r="B72" s="20" t="s">
        <v>20</v>
      </c>
      <c r="C72" s="137">
        <v>41148</v>
      </c>
      <c r="D72" s="20" t="s">
        <v>177</v>
      </c>
      <c r="E72" s="49">
        <v>7.8</v>
      </c>
      <c r="F72" s="116" t="s">
        <v>553</v>
      </c>
      <c r="G72" s="49">
        <v>7.7</v>
      </c>
      <c r="H72" s="49">
        <v>2.1739328</v>
      </c>
      <c r="I72" s="21">
        <v>4240</v>
      </c>
      <c r="J72" s="49">
        <v>27.3</v>
      </c>
      <c r="K72" s="49">
        <v>2.5</v>
      </c>
    </row>
    <row r="73" spans="1:11" ht="12.75">
      <c r="A73" s="20" t="s">
        <v>98</v>
      </c>
      <c r="B73" s="20" t="s">
        <v>20</v>
      </c>
      <c r="C73" s="137">
        <v>41148</v>
      </c>
      <c r="D73" s="20" t="s">
        <v>412</v>
      </c>
      <c r="E73" s="49">
        <v>7.6</v>
      </c>
      <c r="F73" s="116" t="s">
        <v>553</v>
      </c>
      <c r="G73" s="49">
        <v>7.6</v>
      </c>
      <c r="H73" s="49">
        <v>2.1739328</v>
      </c>
      <c r="I73" s="21">
        <v>4240</v>
      </c>
      <c r="J73" s="49">
        <v>27.1</v>
      </c>
      <c r="K73" s="49">
        <v>3</v>
      </c>
    </row>
    <row r="74" spans="1:11" ht="12.75">
      <c r="A74" s="82" t="s">
        <v>99</v>
      </c>
      <c r="B74" s="82" t="s">
        <v>42</v>
      </c>
      <c r="C74" s="136">
        <v>41107</v>
      </c>
      <c r="D74" s="82" t="s">
        <v>270</v>
      </c>
      <c r="E74" s="84">
        <v>9</v>
      </c>
      <c r="F74" s="115" t="s">
        <v>553</v>
      </c>
      <c r="G74" s="84">
        <v>8.1</v>
      </c>
      <c r="H74" s="84">
        <v>1.8858483</v>
      </c>
      <c r="I74" s="83">
        <v>3690</v>
      </c>
      <c r="J74" s="84">
        <v>29.7</v>
      </c>
      <c r="K74" s="84">
        <v>0.5</v>
      </c>
    </row>
    <row r="75" spans="1:11" ht="12.75">
      <c r="A75" s="82" t="s">
        <v>99</v>
      </c>
      <c r="B75" s="82" t="s">
        <v>42</v>
      </c>
      <c r="C75" s="136">
        <v>41107</v>
      </c>
      <c r="D75" s="82" t="s">
        <v>269</v>
      </c>
      <c r="E75" s="84">
        <v>8.7</v>
      </c>
      <c r="F75" s="115" t="s">
        <v>553</v>
      </c>
      <c r="G75" s="84">
        <v>8</v>
      </c>
      <c r="H75" s="84">
        <v>1.89107</v>
      </c>
      <c r="I75" s="83">
        <v>3700</v>
      </c>
      <c r="J75" s="84">
        <v>29.1</v>
      </c>
      <c r="K75" s="84">
        <v>1</v>
      </c>
    </row>
    <row r="76" spans="1:11" ht="12.75">
      <c r="A76" s="82" t="s">
        <v>99</v>
      </c>
      <c r="B76" s="82" t="s">
        <v>42</v>
      </c>
      <c r="C76" s="136">
        <v>41107</v>
      </c>
      <c r="D76" s="82" t="s">
        <v>268</v>
      </c>
      <c r="E76" s="84">
        <v>8.6</v>
      </c>
      <c r="F76" s="115" t="s">
        <v>553</v>
      </c>
      <c r="G76" s="84">
        <v>7.9</v>
      </c>
      <c r="H76" s="84">
        <v>1.8754066999999999</v>
      </c>
      <c r="I76" s="83">
        <v>3670</v>
      </c>
      <c r="J76" s="84">
        <v>28.6</v>
      </c>
      <c r="K76" s="84">
        <v>1.5</v>
      </c>
    </row>
    <row r="77" spans="1:11" ht="12.75">
      <c r="A77" s="82" t="s">
        <v>99</v>
      </c>
      <c r="B77" s="82" t="s">
        <v>42</v>
      </c>
      <c r="C77" s="136">
        <v>41107</v>
      </c>
      <c r="D77" s="82" t="s">
        <v>267</v>
      </c>
      <c r="E77" s="84">
        <v>8.1</v>
      </c>
      <c r="F77" s="115" t="s">
        <v>553</v>
      </c>
      <c r="G77" s="84">
        <v>7.6</v>
      </c>
      <c r="H77" s="84">
        <v>1.8806272000000002</v>
      </c>
      <c r="I77" s="83">
        <v>3680</v>
      </c>
      <c r="J77" s="84">
        <v>28.3</v>
      </c>
      <c r="K77" s="84">
        <v>2</v>
      </c>
    </row>
    <row r="78" spans="1:11" ht="12.75">
      <c r="A78" s="82" t="s">
        <v>99</v>
      </c>
      <c r="B78" s="82" t="s">
        <v>42</v>
      </c>
      <c r="C78" s="136">
        <v>41107</v>
      </c>
      <c r="D78" s="82" t="s">
        <v>266</v>
      </c>
      <c r="E78" s="84">
        <v>7.7</v>
      </c>
      <c r="F78" s="115" t="s">
        <v>553</v>
      </c>
      <c r="G78" s="84">
        <v>7.5</v>
      </c>
      <c r="H78" s="84">
        <v>1.8858483</v>
      </c>
      <c r="I78" s="83">
        <v>3690</v>
      </c>
      <c r="J78" s="84">
        <v>28.2</v>
      </c>
      <c r="K78" s="84">
        <v>2.6</v>
      </c>
    </row>
    <row r="79" spans="1:11" ht="12.75">
      <c r="A79" s="82" t="s">
        <v>99</v>
      </c>
      <c r="B79" s="82" t="s">
        <v>42</v>
      </c>
      <c r="C79" s="136">
        <v>41107</v>
      </c>
      <c r="D79" s="82" t="s">
        <v>265</v>
      </c>
      <c r="E79" s="84">
        <v>7.5</v>
      </c>
      <c r="F79" s="115" t="s">
        <v>553</v>
      </c>
      <c r="G79" s="84">
        <v>7.4</v>
      </c>
      <c r="H79" s="84">
        <v>1.89107</v>
      </c>
      <c r="I79" s="83">
        <v>3700</v>
      </c>
      <c r="J79" s="84">
        <v>28.2</v>
      </c>
      <c r="K79" s="84">
        <v>3</v>
      </c>
    </row>
    <row r="80" spans="1:11" ht="12.75">
      <c r="A80" s="82" t="s">
        <v>99</v>
      </c>
      <c r="B80" s="82" t="s">
        <v>42</v>
      </c>
      <c r="C80" s="136">
        <v>41107</v>
      </c>
      <c r="D80" s="82" t="s">
        <v>264</v>
      </c>
      <c r="E80" s="84">
        <v>7.5</v>
      </c>
      <c r="F80" s="115" t="s">
        <v>553</v>
      </c>
      <c r="G80" s="84">
        <v>7.4</v>
      </c>
      <c r="H80" s="84">
        <v>1.9015152000000002</v>
      </c>
      <c r="I80" s="83">
        <v>3720</v>
      </c>
      <c r="J80" s="84">
        <v>28.2</v>
      </c>
      <c r="K80" s="84">
        <v>3.5</v>
      </c>
    </row>
    <row r="81" spans="1:11" ht="12.75">
      <c r="A81" s="82" t="s">
        <v>99</v>
      </c>
      <c r="B81" s="82" t="s">
        <v>42</v>
      </c>
      <c r="C81" s="136">
        <v>41107</v>
      </c>
      <c r="D81" s="82" t="s">
        <v>263</v>
      </c>
      <c r="E81" s="84">
        <v>7.3</v>
      </c>
      <c r="F81" s="115" t="s">
        <v>553</v>
      </c>
      <c r="G81" s="84">
        <v>7.4</v>
      </c>
      <c r="H81" s="84">
        <v>1.9380923</v>
      </c>
      <c r="I81" s="83">
        <v>3790</v>
      </c>
      <c r="J81" s="84">
        <v>28.2</v>
      </c>
      <c r="K81" s="84">
        <v>4.1</v>
      </c>
    </row>
    <row r="82" spans="1:11" ht="12.75">
      <c r="A82" s="82" t="s">
        <v>99</v>
      </c>
      <c r="B82" s="82" t="s">
        <v>42</v>
      </c>
      <c r="C82" s="136">
        <v>41107</v>
      </c>
      <c r="D82" s="82" t="s">
        <v>262</v>
      </c>
      <c r="E82" s="84">
        <v>6.1</v>
      </c>
      <c r="F82" s="115" t="s">
        <v>553</v>
      </c>
      <c r="G82" s="84">
        <v>7.2</v>
      </c>
      <c r="H82" s="84">
        <v>2.1896987</v>
      </c>
      <c r="I82" s="83">
        <v>4270</v>
      </c>
      <c r="J82" s="84">
        <v>28</v>
      </c>
      <c r="K82" s="84">
        <v>4.5</v>
      </c>
    </row>
    <row r="83" spans="1:11" ht="12.75">
      <c r="A83" s="82" t="s">
        <v>99</v>
      </c>
      <c r="B83" s="82" t="s">
        <v>42</v>
      </c>
      <c r="C83" s="136">
        <v>41107</v>
      </c>
      <c r="D83" s="82" t="s">
        <v>261</v>
      </c>
      <c r="E83" s="84" t="s">
        <v>550</v>
      </c>
      <c r="F83" s="115" t="s">
        <v>553</v>
      </c>
      <c r="G83" s="84">
        <v>7.1</v>
      </c>
      <c r="H83" s="84">
        <v>9.54787</v>
      </c>
      <c r="I83" s="83">
        <v>17300</v>
      </c>
      <c r="J83" s="84">
        <v>25.6</v>
      </c>
      <c r="K83" s="84">
        <v>5</v>
      </c>
    </row>
    <row r="84" spans="1:11" ht="12.75">
      <c r="A84" s="20" t="s">
        <v>100</v>
      </c>
      <c r="B84" s="20" t="s">
        <v>15</v>
      </c>
      <c r="C84" s="137">
        <v>41113</v>
      </c>
      <c r="D84" s="20" t="s">
        <v>350</v>
      </c>
      <c r="E84" s="49">
        <v>4.5</v>
      </c>
      <c r="F84" s="116" t="s">
        <v>553</v>
      </c>
      <c r="G84" s="49">
        <v>6.6</v>
      </c>
      <c r="H84" s="49">
        <v>0.17335914800000002</v>
      </c>
      <c r="I84" s="21">
        <v>346</v>
      </c>
      <c r="J84" s="49">
        <v>29.9</v>
      </c>
      <c r="K84" s="49">
        <v>0.4</v>
      </c>
    </row>
    <row r="85" spans="1:11" ht="12.75">
      <c r="A85" s="20" t="s">
        <v>100</v>
      </c>
      <c r="B85" s="20" t="s">
        <v>15</v>
      </c>
      <c r="C85" s="137">
        <v>41113</v>
      </c>
      <c r="D85" s="20" t="s">
        <v>138</v>
      </c>
      <c r="E85" s="49">
        <v>2.7</v>
      </c>
      <c r="F85" s="116" t="s">
        <v>553</v>
      </c>
      <c r="G85" s="49">
        <v>6.5</v>
      </c>
      <c r="H85" s="49">
        <v>0.17436331200000002</v>
      </c>
      <c r="I85" s="21">
        <v>348</v>
      </c>
      <c r="J85" s="49">
        <v>28.2</v>
      </c>
      <c r="K85" s="49">
        <v>1.5</v>
      </c>
    </row>
    <row r="86" spans="1:11" ht="12.75">
      <c r="A86" s="20" t="s">
        <v>100</v>
      </c>
      <c r="B86" s="20" t="s">
        <v>15</v>
      </c>
      <c r="C86" s="137">
        <v>41113</v>
      </c>
      <c r="D86" s="20" t="s">
        <v>349</v>
      </c>
      <c r="E86" s="49">
        <v>2.5</v>
      </c>
      <c r="F86" s="116" t="s">
        <v>553</v>
      </c>
      <c r="G86" s="49">
        <v>6.5</v>
      </c>
      <c r="H86" s="49">
        <v>0.216559872</v>
      </c>
      <c r="I86" s="21">
        <v>432</v>
      </c>
      <c r="J86" s="49">
        <v>28.2</v>
      </c>
      <c r="K86" s="49">
        <v>2</v>
      </c>
    </row>
    <row r="87" spans="1:11" ht="12.75">
      <c r="A87" s="20" t="s">
        <v>100</v>
      </c>
      <c r="B87" s="20" t="s">
        <v>15</v>
      </c>
      <c r="C87" s="137">
        <v>41113</v>
      </c>
      <c r="D87" s="20" t="s">
        <v>348</v>
      </c>
      <c r="E87" s="49">
        <v>2.5</v>
      </c>
      <c r="F87" s="116" t="s">
        <v>553</v>
      </c>
      <c r="G87" s="49">
        <v>6.5</v>
      </c>
      <c r="H87" s="49">
        <v>0.223596748</v>
      </c>
      <c r="I87" s="21">
        <v>446</v>
      </c>
      <c r="J87" s="49">
        <v>28.2</v>
      </c>
      <c r="K87" s="49">
        <v>2.5</v>
      </c>
    </row>
    <row r="88" spans="1:11" ht="12.75">
      <c r="A88" s="20" t="s">
        <v>100</v>
      </c>
      <c r="B88" s="20" t="s">
        <v>15</v>
      </c>
      <c r="C88" s="137">
        <v>41113</v>
      </c>
      <c r="D88" s="20" t="s">
        <v>347</v>
      </c>
      <c r="E88" s="49">
        <v>2.3</v>
      </c>
      <c r="F88" s="116" t="s">
        <v>553</v>
      </c>
      <c r="G88" s="49">
        <v>6.5</v>
      </c>
      <c r="H88" s="49">
        <v>0.263830028</v>
      </c>
      <c r="I88" s="21">
        <v>526</v>
      </c>
      <c r="J88" s="49">
        <v>28.1</v>
      </c>
      <c r="K88" s="49">
        <v>3</v>
      </c>
    </row>
    <row r="89" spans="1:11" ht="12.75">
      <c r="A89" s="20" t="s">
        <v>100</v>
      </c>
      <c r="B89" s="20" t="s">
        <v>15</v>
      </c>
      <c r="C89" s="137">
        <v>41113</v>
      </c>
      <c r="D89" s="20" t="s">
        <v>346</v>
      </c>
      <c r="E89" s="49">
        <v>2.2</v>
      </c>
      <c r="F89" s="116" t="s">
        <v>553</v>
      </c>
      <c r="G89" s="49">
        <v>6.5</v>
      </c>
      <c r="H89" s="49">
        <v>0.292519667</v>
      </c>
      <c r="I89" s="21">
        <v>583</v>
      </c>
      <c r="J89" s="49">
        <v>28.1</v>
      </c>
      <c r="K89" s="49">
        <v>3.5</v>
      </c>
    </row>
    <row r="90" spans="1:11" ht="12.75">
      <c r="A90" s="20" t="s">
        <v>100</v>
      </c>
      <c r="B90" s="20" t="s">
        <v>15</v>
      </c>
      <c r="C90" s="137">
        <v>41113</v>
      </c>
      <c r="D90" s="20" t="s">
        <v>345</v>
      </c>
      <c r="E90" s="49">
        <v>1.9</v>
      </c>
      <c r="F90" s="116" t="s">
        <v>553</v>
      </c>
      <c r="G90" s="49">
        <v>6.4</v>
      </c>
      <c r="H90" s="49">
        <v>0.374669548</v>
      </c>
      <c r="I90" s="21">
        <v>746</v>
      </c>
      <c r="J90" s="49">
        <v>27.9</v>
      </c>
      <c r="K90" s="49">
        <v>4</v>
      </c>
    </row>
    <row r="91" spans="1:11" ht="12.75">
      <c r="A91" s="20" t="s">
        <v>100</v>
      </c>
      <c r="B91" s="20" t="s">
        <v>15</v>
      </c>
      <c r="C91" s="137">
        <v>41113</v>
      </c>
      <c r="D91" s="20" t="s">
        <v>344</v>
      </c>
      <c r="E91" s="49">
        <v>1.7</v>
      </c>
      <c r="F91" s="116" t="s">
        <v>553</v>
      </c>
      <c r="G91" s="49">
        <v>6.4</v>
      </c>
      <c r="H91" s="49">
        <v>0.45647339200000003</v>
      </c>
      <c r="I91" s="21">
        <v>908</v>
      </c>
      <c r="J91" s="49">
        <v>27.9</v>
      </c>
      <c r="K91" s="49">
        <v>4.5</v>
      </c>
    </row>
    <row r="92" spans="1:11" ht="12.75">
      <c r="A92" s="20" t="s">
        <v>100</v>
      </c>
      <c r="B92" s="20" t="s">
        <v>15</v>
      </c>
      <c r="C92" s="137">
        <v>41113</v>
      </c>
      <c r="D92" s="20" t="s">
        <v>343</v>
      </c>
      <c r="E92" s="49">
        <v>1.3</v>
      </c>
      <c r="F92" s="116" t="s">
        <v>553</v>
      </c>
      <c r="G92" s="49">
        <v>6.4</v>
      </c>
      <c r="H92" s="49">
        <v>0.5840367999999999</v>
      </c>
      <c r="I92" s="21">
        <v>1160</v>
      </c>
      <c r="J92" s="49">
        <v>27.9</v>
      </c>
      <c r="K92" s="49">
        <v>5</v>
      </c>
    </row>
    <row r="93" spans="1:11" ht="12.75">
      <c r="A93" s="20" t="s">
        <v>100</v>
      </c>
      <c r="B93" s="20" t="s">
        <v>15</v>
      </c>
      <c r="C93" s="137">
        <v>41113</v>
      </c>
      <c r="D93" s="20" t="s">
        <v>342</v>
      </c>
      <c r="E93" s="49">
        <v>1</v>
      </c>
      <c r="F93" s="116" t="s">
        <v>553</v>
      </c>
      <c r="G93" s="49">
        <v>6.4</v>
      </c>
      <c r="H93" s="49">
        <v>0.7720227000000001</v>
      </c>
      <c r="I93" s="21">
        <v>1530</v>
      </c>
      <c r="J93" s="49">
        <v>27.8</v>
      </c>
      <c r="K93" s="49">
        <v>5.4</v>
      </c>
    </row>
    <row r="94" spans="1:11" ht="12.75">
      <c r="A94" s="20" t="s">
        <v>100</v>
      </c>
      <c r="B94" s="20" t="s">
        <v>15</v>
      </c>
      <c r="C94" s="137">
        <v>41113</v>
      </c>
      <c r="D94" s="20" t="s">
        <v>341</v>
      </c>
      <c r="E94" s="49">
        <v>0.7</v>
      </c>
      <c r="F94" s="116" t="s">
        <v>553</v>
      </c>
      <c r="G94" s="49">
        <v>6.4</v>
      </c>
      <c r="H94" s="49">
        <v>0.8841875</v>
      </c>
      <c r="I94" s="21">
        <v>1750</v>
      </c>
      <c r="J94" s="49">
        <v>27.7</v>
      </c>
      <c r="K94" s="49">
        <v>5.9</v>
      </c>
    </row>
    <row r="95" spans="1:11" ht="12.75">
      <c r="A95" s="20" t="s">
        <v>100</v>
      </c>
      <c r="B95" s="20" t="s">
        <v>15</v>
      </c>
      <c r="C95" s="137">
        <v>41113</v>
      </c>
      <c r="D95" s="20" t="s">
        <v>340</v>
      </c>
      <c r="E95" s="49">
        <v>0.5</v>
      </c>
      <c r="F95" s="116" t="s">
        <v>553</v>
      </c>
      <c r="G95" s="49">
        <v>6.3</v>
      </c>
      <c r="H95" s="49">
        <v>0.9659443000000001</v>
      </c>
      <c r="I95" s="21">
        <v>1910</v>
      </c>
      <c r="J95" s="49">
        <v>27.7</v>
      </c>
      <c r="K95" s="49">
        <v>6.5</v>
      </c>
    </row>
    <row r="96" spans="1:11" ht="12.75">
      <c r="A96" s="20" t="s">
        <v>100</v>
      </c>
      <c r="B96" s="20" t="s">
        <v>15</v>
      </c>
      <c r="C96" s="137">
        <v>41113</v>
      </c>
      <c r="D96" s="20" t="s">
        <v>253</v>
      </c>
      <c r="E96" s="49">
        <v>0.4</v>
      </c>
      <c r="F96" s="116" t="s">
        <v>553</v>
      </c>
      <c r="G96" s="49">
        <v>6.3</v>
      </c>
      <c r="H96" s="49">
        <v>1.0273627</v>
      </c>
      <c r="I96" s="21">
        <v>2030</v>
      </c>
      <c r="J96" s="49">
        <v>27.7</v>
      </c>
      <c r="K96" s="49">
        <v>6.9</v>
      </c>
    </row>
    <row r="97" spans="1:11" ht="12.75">
      <c r="A97" s="20" t="s">
        <v>100</v>
      </c>
      <c r="B97" s="20" t="s">
        <v>15</v>
      </c>
      <c r="C97" s="137">
        <v>41113</v>
      </c>
      <c r="D97" s="20" t="s">
        <v>252</v>
      </c>
      <c r="E97" s="49">
        <v>0.4</v>
      </c>
      <c r="F97" s="116" t="s">
        <v>553</v>
      </c>
      <c r="G97" s="49">
        <v>6.3</v>
      </c>
      <c r="H97" s="49">
        <v>1.0478547</v>
      </c>
      <c r="I97" s="21">
        <v>2070</v>
      </c>
      <c r="J97" s="49">
        <v>27.7</v>
      </c>
      <c r="K97" s="49">
        <v>7.5</v>
      </c>
    </row>
    <row r="98" spans="1:11" ht="12.75">
      <c r="A98" s="20" t="s">
        <v>100</v>
      </c>
      <c r="B98" s="20" t="s">
        <v>15</v>
      </c>
      <c r="C98" s="137">
        <v>41113</v>
      </c>
      <c r="D98" s="20" t="s">
        <v>251</v>
      </c>
      <c r="E98" s="49">
        <v>0.4</v>
      </c>
      <c r="F98" s="116" t="s">
        <v>553</v>
      </c>
      <c r="G98" s="49">
        <v>6.4</v>
      </c>
      <c r="H98" s="49">
        <v>1.0734832</v>
      </c>
      <c r="I98" s="21">
        <v>2120</v>
      </c>
      <c r="J98" s="49">
        <v>27.7</v>
      </c>
      <c r="K98" s="49">
        <v>8.6</v>
      </c>
    </row>
    <row r="99" spans="1:11" ht="12.75">
      <c r="A99" s="82" t="s">
        <v>101</v>
      </c>
      <c r="B99" s="82" t="s">
        <v>41</v>
      </c>
      <c r="C99" s="136">
        <v>41113</v>
      </c>
      <c r="D99" s="82" t="s">
        <v>339</v>
      </c>
      <c r="E99" s="84">
        <v>6</v>
      </c>
      <c r="F99" s="115" t="s">
        <v>553</v>
      </c>
      <c r="G99" s="84">
        <v>6.6</v>
      </c>
      <c r="H99" s="84">
        <v>0.5181827</v>
      </c>
      <c r="I99" s="83">
        <v>1030</v>
      </c>
      <c r="J99" s="84">
        <v>31</v>
      </c>
      <c r="K99" s="84">
        <v>0.5</v>
      </c>
    </row>
    <row r="100" spans="1:11" ht="12.75">
      <c r="A100" s="82" t="s">
        <v>101</v>
      </c>
      <c r="B100" s="82" t="s">
        <v>41</v>
      </c>
      <c r="C100" s="136">
        <v>41113</v>
      </c>
      <c r="D100" s="82" t="s">
        <v>338</v>
      </c>
      <c r="E100" s="84">
        <v>4.7</v>
      </c>
      <c r="F100" s="115" t="s">
        <v>553</v>
      </c>
      <c r="G100" s="84">
        <v>6.4</v>
      </c>
      <c r="H100" s="84">
        <v>0.494398867</v>
      </c>
      <c r="I100" s="83">
        <v>983</v>
      </c>
      <c r="J100" s="84">
        <v>29.6</v>
      </c>
      <c r="K100" s="84">
        <v>1</v>
      </c>
    </row>
    <row r="101" spans="1:11" ht="12.75">
      <c r="A101" s="82" t="s">
        <v>101</v>
      </c>
      <c r="B101" s="82" t="s">
        <v>41</v>
      </c>
      <c r="C101" s="136">
        <v>41113</v>
      </c>
      <c r="D101" s="82" t="s">
        <v>337</v>
      </c>
      <c r="E101" s="84">
        <v>4.5</v>
      </c>
      <c r="F101" s="115" t="s">
        <v>553</v>
      </c>
      <c r="G101" s="84">
        <v>6.4</v>
      </c>
      <c r="H101" s="84">
        <v>0.5131212</v>
      </c>
      <c r="I101" s="83">
        <v>1020</v>
      </c>
      <c r="J101" s="84">
        <v>29.3</v>
      </c>
      <c r="K101" s="84">
        <v>1.5</v>
      </c>
    </row>
    <row r="102" spans="1:11" ht="12.75">
      <c r="A102" s="82" t="s">
        <v>101</v>
      </c>
      <c r="B102" s="82" t="s">
        <v>41</v>
      </c>
      <c r="C102" s="136">
        <v>41113</v>
      </c>
      <c r="D102" s="82" t="s">
        <v>336</v>
      </c>
      <c r="E102" s="84">
        <v>4.1</v>
      </c>
      <c r="F102" s="115" t="s">
        <v>553</v>
      </c>
      <c r="G102" s="84">
        <v>6.4</v>
      </c>
      <c r="H102" s="84">
        <v>0.4979403</v>
      </c>
      <c r="I102" s="83">
        <v>990</v>
      </c>
      <c r="J102" s="84">
        <v>29.2</v>
      </c>
      <c r="K102" s="84">
        <v>2</v>
      </c>
    </row>
    <row r="103" spans="1:11" ht="12.75">
      <c r="A103" s="82" t="s">
        <v>101</v>
      </c>
      <c r="B103" s="82" t="s">
        <v>41</v>
      </c>
      <c r="C103" s="136">
        <v>41113</v>
      </c>
      <c r="D103" s="82" t="s">
        <v>335</v>
      </c>
      <c r="E103" s="84">
        <v>4</v>
      </c>
      <c r="F103" s="115" t="s">
        <v>553</v>
      </c>
      <c r="G103" s="84">
        <v>6.4</v>
      </c>
      <c r="H103" s="84">
        <v>0.498952192</v>
      </c>
      <c r="I103" s="83">
        <v>992</v>
      </c>
      <c r="J103" s="84">
        <v>29.1</v>
      </c>
      <c r="K103" s="84">
        <v>2.5</v>
      </c>
    </row>
    <row r="104" spans="1:11" ht="12.75">
      <c r="A104" s="82" t="s">
        <v>101</v>
      </c>
      <c r="B104" s="82" t="s">
        <v>41</v>
      </c>
      <c r="C104" s="136">
        <v>41113</v>
      </c>
      <c r="D104" s="82" t="s">
        <v>334</v>
      </c>
      <c r="E104" s="84">
        <v>4.4</v>
      </c>
      <c r="F104" s="115" t="s">
        <v>553</v>
      </c>
      <c r="G104" s="84">
        <v>6.5</v>
      </c>
      <c r="H104" s="84">
        <v>0.5586963</v>
      </c>
      <c r="I104" s="83">
        <v>1110</v>
      </c>
      <c r="J104" s="84">
        <v>29.2</v>
      </c>
      <c r="K104" s="84">
        <v>3.5</v>
      </c>
    </row>
    <row r="105" spans="1:11" ht="12.75">
      <c r="A105" s="82" t="s">
        <v>101</v>
      </c>
      <c r="B105" s="82" t="s">
        <v>41</v>
      </c>
      <c r="C105" s="136">
        <v>41113</v>
      </c>
      <c r="D105" s="82" t="s">
        <v>333</v>
      </c>
      <c r="E105" s="84">
        <v>4.9</v>
      </c>
      <c r="F105" s="115" t="s">
        <v>553</v>
      </c>
      <c r="G105" s="84">
        <v>6.5</v>
      </c>
      <c r="H105" s="84">
        <v>0.6398387</v>
      </c>
      <c r="I105" s="83">
        <v>1270</v>
      </c>
      <c r="J105" s="84">
        <v>29.4</v>
      </c>
      <c r="K105" s="84">
        <v>4.1</v>
      </c>
    </row>
    <row r="106" spans="1:11" ht="12.75">
      <c r="A106" s="82" t="s">
        <v>101</v>
      </c>
      <c r="B106" s="82" t="s">
        <v>41</v>
      </c>
      <c r="C106" s="136">
        <v>41113</v>
      </c>
      <c r="D106" s="82" t="s">
        <v>124</v>
      </c>
      <c r="E106" s="84">
        <v>4.3</v>
      </c>
      <c r="F106" s="115" t="s">
        <v>553</v>
      </c>
      <c r="G106" s="84">
        <v>6.5</v>
      </c>
      <c r="H106" s="84">
        <v>0.6601483</v>
      </c>
      <c r="I106" s="83">
        <v>1310</v>
      </c>
      <c r="J106" s="84">
        <v>29.4</v>
      </c>
      <c r="K106" s="84">
        <v>4.4</v>
      </c>
    </row>
    <row r="107" spans="1:11" ht="12.75">
      <c r="A107" s="82" t="s">
        <v>101</v>
      </c>
      <c r="B107" s="82" t="s">
        <v>41</v>
      </c>
      <c r="C107" s="136">
        <v>41113</v>
      </c>
      <c r="D107" s="82" t="s">
        <v>332</v>
      </c>
      <c r="E107" s="84">
        <v>4.3</v>
      </c>
      <c r="F107" s="115" t="s">
        <v>553</v>
      </c>
      <c r="G107" s="84">
        <v>6.5</v>
      </c>
      <c r="H107" s="84">
        <v>0.8280688</v>
      </c>
      <c r="I107" s="83">
        <v>1640</v>
      </c>
      <c r="J107" s="84">
        <v>29.4</v>
      </c>
      <c r="K107" s="84">
        <v>4.9</v>
      </c>
    </row>
    <row r="108" spans="1:11" ht="12.75">
      <c r="A108" s="82" t="s">
        <v>101</v>
      </c>
      <c r="B108" s="82" t="s">
        <v>41</v>
      </c>
      <c r="C108" s="136">
        <v>41113</v>
      </c>
      <c r="D108" s="82" t="s">
        <v>331</v>
      </c>
      <c r="E108" s="84">
        <v>0.9</v>
      </c>
      <c r="F108" s="115" t="s">
        <v>553</v>
      </c>
      <c r="G108" s="84">
        <v>6.4</v>
      </c>
      <c r="H108" s="84">
        <v>2.5697003</v>
      </c>
      <c r="I108" s="83">
        <v>4990</v>
      </c>
      <c r="J108" s="84">
        <v>27.8</v>
      </c>
      <c r="K108" s="84">
        <v>6</v>
      </c>
    </row>
    <row r="109" spans="1:11" ht="12.75">
      <c r="A109" s="20" t="s">
        <v>102</v>
      </c>
      <c r="B109" s="20" t="s">
        <v>16</v>
      </c>
      <c r="C109" s="137">
        <v>41113</v>
      </c>
      <c r="D109" s="20" t="s">
        <v>330</v>
      </c>
      <c r="E109" s="49">
        <v>8.1</v>
      </c>
      <c r="F109" s="116" t="s">
        <v>553</v>
      </c>
      <c r="G109" s="49">
        <v>7.5</v>
      </c>
      <c r="H109" s="49">
        <v>1.3821952000000002</v>
      </c>
      <c r="I109" s="21">
        <v>2720</v>
      </c>
      <c r="J109" s="49">
        <v>29.1</v>
      </c>
      <c r="K109" s="49">
        <v>0.5</v>
      </c>
    </row>
    <row r="110" spans="1:11" ht="12.75">
      <c r="A110" s="20" t="s">
        <v>102</v>
      </c>
      <c r="B110" s="20" t="s">
        <v>16</v>
      </c>
      <c r="C110" s="137">
        <v>41113</v>
      </c>
      <c r="D110" s="20" t="s">
        <v>294</v>
      </c>
      <c r="E110" s="49">
        <v>7.9</v>
      </c>
      <c r="F110" s="116" t="s">
        <v>553</v>
      </c>
      <c r="G110" s="49">
        <v>7.4</v>
      </c>
      <c r="H110" s="49">
        <v>1.3873587</v>
      </c>
      <c r="I110" s="21">
        <v>2730</v>
      </c>
      <c r="J110" s="49">
        <v>28.9</v>
      </c>
      <c r="K110" s="49">
        <v>1.5</v>
      </c>
    </row>
    <row r="111" spans="1:11" ht="12.75">
      <c r="A111" s="20" t="s">
        <v>102</v>
      </c>
      <c r="B111" s="20" t="s">
        <v>16</v>
      </c>
      <c r="C111" s="137">
        <v>41113</v>
      </c>
      <c r="D111" s="20" t="s">
        <v>329</v>
      </c>
      <c r="E111" s="49">
        <v>7.2</v>
      </c>
      <c r="F111" s="116" t="s">
        <v>553</v>
      </c>
      <c r="G111" s="49">
        <v>7.2</v>
      </c>
      <c r="H111" s="49">
        <v>1.5736443</v>
      </c>
      <c r="I111" s="21">
        <v>3090</v>
      </c>
      <c r="J111" s="49">
        <v>28.5</v>
      </c>
      <c r="K111" s="49">
        <v>2</v>
      </c>
    </row>
    <row r="112" spans="1:11" ht="12.75">
      <c r="A112" s="20" t="s">
        <v>102</v>
      </c>
      <c r="B112" s="20" t="s">
        <v>16</v>
      </c>
      <c r="C112" s="137">
        <v>41113</v>
      </c>
      <c r="D112" s="20" t="s">
        <v>293</v>
      </c>
      <c r="E112" s="49">
        <v>6.8</v>
      </c>
      <c r="F112" s="116" t="s">
        <v>553</v>
      </c>
      <c r="G112" s="49">
        <v>7.2</v>
      </c>
      <c r="H112" s="49">
        <v>1.9851632</v>
      </c>
      <c r="I112" s="21">
        <v>3880</v>
      </c>
      <c r="J112" s="49">
        <v>28.4</v>
      </c>
      <c r="K112" s="49">
        <v>2.5</v>
      </c>
    </row>
    <row r="113" spans="1:11" ht="12.75">
      <c r="A113" s="20" t="s">
        <v>102</v>
      </c>
      <c r="B113" s="20" t="s">
        <v>16</v>
      </c>
      <c r="C113" s="137">
        <v>41113</v>
      </c>
      <c r="D113" s="20" t="s">
        <v>292</v>
      </c>
      <c r="E113" s="49">
        <v>6.9</v>
      </c>
      <c r="F113" s="116" t="s">
        <v>553</v>
      </c>
      <c r="G113" s="49">
        <v>7.2</v>
      </c>
      <c r="H113" s="49">
        <v>2.1791875</v>
      </c>
      <c r="I113" s="21">
        <v>4250</v>
      </c>
      <c r="J113" s="49">
        <v>28.3</v>
      </c>
      <c r="K113" s="49">
        <v>3</v>
      </c>
    </row>
    <row r="114" spans="1:11" ht="12.75">
      <c r="A114" s="20" t="s">
        <v>102</v>
      </c>
      <c r="B114" s="20" t="s">
        <v>16</v>
      </c>
      <c r="C114" s="137">
        <v>41113</v>
      </c>
      <c r="D114" s="20" t="s">
        <v>291</v>
      </c>
      <c r="E114" s="49">
        <v>6.5</v>
      </c>
      <c r="F114" s="116" t="s">
        <v>553</v>
      </c>
      <c r="G114" s="49">
        <v>7.2</v>
      </c>
      <c r="H114" s="49">
        <v>2.3898675000000003</v>
      </c>
      <c r="I114" s="21">
        <v>4650</v>
      </c>
      <c r="J114" s="49">
        <v>28.3</v>
      </c>
      <c r="K114" s="49">
        <v>3.6</v>
      </c>
    </row>
    <row r="115" spans="1:11" ht="12.75">
      <c r="A115" s="20" t="s">
        <v>102</v>
      </c>
      <c r="B115" s="20" t="s">
        <v>16</v>
      </c>
      <c r="C115" s="137">
        <v>41113</v>
      </c>
      <c r="D115" s="20" t="s">
        <v>290</v>
      </c>
      <c r="E115" s="49">
        <v>6</v>
      </c>
      <c r="F115" s="116" t="s">
        <v>553</v>
      </c>
      <c r="G115" s="49">
        <v>7.1</v>
      </c>
      <c r="H115" s="49">
        <v>2.7076875</v>
      </c>
      <c r="I115" s="21">
        <v>5250</v>
      </c>
      <c r="J115" s="49">
        <v>28.2</v>
      </c>
      <c r="K115" s="49">
        <v>4</v>
      </c>
    </row>
    <row r="116" spans="1:11" ht="12.75">
      <c r="A116" s="20" t="s">
        <v>102</v>
      </c>
      <c r="B116" s="20" t="s">
        <v>16</v>
      </c>
      <c r="C116" s="137">
        <v>41113</v>
      </c>
      <c r="D116" s="20" t="s">
        <v>328</v>
      </c>
      <c r="E116" s="49">
        <v>3.9</v>
      </c>
      <c r="F116" s="116" t="s">
        <v>553</v>
      </c>
      <c r="G116" s="49">
        <v>6.9</v>
      </c>
      <c r="H116" s="49">
        <v>3.4522688</v>
      </c>
      <c r="I116" s="21">
        <v>6640</v>
      </c>
      <c r="J116" s="49">
        <v>27.9</v>
      </c>
      <c r="K116" s="49">
        <v>4.4</v>
      </c>
    </row>
    <row r="117" spans="1:11" ht="12.75">
      <c r="A117" s="20" t="s">
        <v>102</v>
      </c>
      <c r="B117" s="20" t="s">
        <v>16</v>
      </c>
      <c r="C117" s="137">
        <v>41113</v>
      </c>
      <c r="D117" s="20" t="s">
        <v>327</v>
      </c>
      <c r="E117" s="49" t="s">
        <v>550</v>
      </c>
      <c r="F117" s="116" t="s">
        <v>553</v>
      </c>
      <c r="G117" s="49">
        <v>6.8</v>
      </c>
      <c r="H117" s="49">
        <v>6.26067</v>
      </c>
      <c r="I117" s="21">
        <v>11700</v>
      </c>
      <c r="J117" s="49">
        <v>26.7</v>
      </c>
      <c r="K117" s="49">
        <v>5.1</v>
      </c>
    </row>
    <row r="118" spans="1:11" ht="12.75">
      <c r="A118" s="20" t="s">
        <v>102</v>
      </c>
      <c r="B118" s="20" t="s">
        <v>16</v>
      </c>
      <c r="C118" s="137">
        <v>41113</v>
      </c>
      <c r="D118" s="20" t="s">
        <v>326</v>
      </c>
      <c r="E118" s="49" t="s">
        <v>550</v>
      </c>
      <c r="F118" s="116" t="s">
        <v>553</v>
      </c>
      <c r="G118" s="49">
        <v>6.9</v>
      </c>
      <c r="H118" s="49">
        <v>7.52963</v>
      </c>
      <c r="I118" s="21">
        <v>13900</v>
      </c>
      <c r="J118" s="49">
        <v>25.7</v>
      </c>
      <c r="K118" s="49">
        <v>5.5</v>
      </c>
    </row>
    <row r="119" spans="1:11" ht="12.75">
      <c r="A119" s="20" t="s">
        <v>102</v>
      </c>
      <c r="B119" s="20" t="s">
        <v>16</v>
      </c>
      <c r="C119" s="137">
        <v>41113</v>
      </c>
      <c r="D119" s="20" t="s">
        <v>325</v>
      </c>
      <c r="E119" s="49" t="s">
        <v>550</v>
      </c>
      <c r="F119" s="116" t="s">
        <v>553</v>
      </c>
      <c r="G119" s="49">
        <v>7</v>
      </c>
      <c r="H119" s="49">
        <v>7.82208</v>
      </c>
      <c r="I119" s="21">
        <v>14400</v>
      </c>
      <c r="J119" s="49">
        <v>25.4</v>
      </c>
      <c r="K119" s="49">
        <v>6</v>
      </c>
    </row>
    <row r="120" spans="1:11" ht="12.75">
      <c r="A120" s="82" t="s">
        <v>102</v>
      </c>
      <c r="B120" s="82" t="s">
        <v>16</v>
      </c>
      <c r="C120" s="136">
        <v>41148</v>
      </c>
      <c r="D120" s="82" t="s">
        <v>227</v>
      </c>
      <c r="E120" s="84">
        <v>8.8</v>
      </c>
      <c r="F120" s="115" t="s">
        <v>553</v>
      </c>
      <c r="G120" s="84">
        <v>8.1</v>
      </c>
      <c r="H120" s="84">
        <v>1.9015152000000002</v>
      </c>
      <c r="I120" s="83">
        <v>3720</v>
      </c>
      <c r="J120" s="84">
        <v>28.4</v>
      </c>
      <c r="K120" s="84">
        <v>0.47</v>
      </c>
    </row>
    <row r="121" spans="1:11" ht="12.75">
      <c r="A121" s="82" t="s">
        <v>102</v>
      </c>
      <c r="B121" s="82" t="s">
        <v>16</v>
      </c>
      <c r="C121" s="136">
        <v>41148</v>
      </c>
      <c r="D121" s="82" t="s">
        <v>226</v>
      </c>
      <c r="E121" s="84">
        <v>8.7</v>
      </c>
      <c r="F121" s="115" t="s">
        <v>553</v>
      </c>
      <c r="G121" s="84">
        <v>8.1</v>
      </c>
      <c r="H121" s="84">
        <v>1.8962923</v>
      </c>
      <c r="I121" s="83">
        <v>3710</v>
      </c>
      <c r="J121" s="84">
        <v>28.2</v>
      </c>
      <c r="K121" s="84">
        <v>1</v>
      </c>
    </row>
    <row r="122" spans="1:11" ht="12.75">
      <c r="A122" s="82" t="s">
        <v>102</v>
      </c>
      <c r="B122" s="82" t="s">
        <v>16</v>
      </c>
      <c r="C122" s="136">
        <v>41148</v>
      </c>
      <c r="D122" s="82" t="s">
        <v>411</v>
      </c>
      <c r="E122" s="84">
        <v>8.5</v>
      </c>
      <c r="F122" s="115" t="s">
        <v>553</v>
      </c>
      <c r="G122" s="84">
        <v>7.9</v>
      </c>
      <c r="H122" s="84">
        <v>1.8754066999999999</v>
      </c>
      <c r="I122" s="83">
        <v>3670</v>
      </c>
      <c r="J122" s="84">
        <v>27.8</v>
      </c>
      <c r="K122" s="84">
        <v>1.5</v>
      </c>
    </row>
    <row r="123" spans="1:11" ht="12.75">
      <c r="A123" s="82" t="s">
        <v>102</v>
      </c>
      <c r="B123" s="82" t="s">
        <v>16</v>
      </c>
      <c r="C123" s="136">
        <v>41148</v>
      </c>
      <c r="D123" s="82" t="s">
        <v>406</v>
      </c>
      <c r="E123" s="84">
        <v>8.2</v>
      </c>
      <c r="F123" s="115" t="s">
        <v>553</v>
      </c>
      <c r="G123" s="84">
        <v>7.8</v>
      </c>
      <c r="H123" s="84">
        <v>1.8493132</v>
      </c>
      <c r="I123" s="83">
        <v>3620</v>
      </c>
      <c r="J123" s="84">
        <v>27.5</v>
      </c>
      <c r="K123" s="84">
        <v>2</v>
      </c>
    </row>
    <row r="124" spans="1:11" ht="12.75">
      <c r="A124" s="82" t="s">
        <v>102</v>
      </c>
      <c r="B124" s="82" t="s">
        <v>16</v>
      </c>
      <c r="C124" s="136">
        <v>41148</v>
      </c>
      <c r="D124" s="82" t="s">
        <v>405</v>
      </c>
      <c r="E124" s="84">
        <v>7.5</v>
      </c>
      <c r="F124" s="115" t="s">
        <v>553</v>
      </c>
      <c r="G124" s="84">
        <v>7.4</v>
      </c>
      <c r="H124" s="84">
        <v>1.8128075000000001</v>
      </c>
      <c r="I124" s="83">
        <v>3550</v>
      </c>
      <c r="J124" s="84">
        <v>26.8</v>
      </c>
      <c r="K124" s="84">
        <v>2.5</v>
      </c>
    </row>
    <row r="125" spans="1:11" ht="12.75">
      <c r="A125" s="82" t="s">
        <v>102</v>
      </c>
      <c r="B125" s="82" t="s">
        <v>16</v>
      </c>
      <c r="C125" s="136">
        <v>41148</v>
      </c>
      <c r="D125" s="82" t="s">
        <v>404</v>
      </c>
      <c r="E125" s="84">
        <v>7.3</v>
      </c>
      <c r="F125" s="115" t="s">
        <v>553</v>
      </c>
      <c r="G125" s="84">
        <v>7.3</v>
      </c>
      <c r="H125" s="84">
        <v>1.8128075000000001</v>
      </c>
      <c r="I125" s="83">
        <v>3550</v>
      </c>
      <c r="J125" s="84">
        <v>26.7</v>
      </c>
      <c r="K125" s="84">
        <v>3</v>
      </c>
    </row>
    <row r="126" spans="1:11" ht="12.75">
      <c r="A126" s="82" t="s">
        <v>102</v>
      </c>
      <c r="B126" s="82" t="s">
        <v>16</v>
      </c>
      <c r="C126" s="136">
        <v>41148</v>
      </c>
      <c r="D126" s="82" t="s">
        <v>157</v>
      </c>
      <c r="E126" s="84">
        <v>7.1</v>
      </c>
      <c r="F126" s="115" t="s">
        <v>553</v>
      </c>
      <c r="G126" s="84">
        <v>7.2</v>
      </c>
      <c r="H126" s="84">
        <v>1.8180208</v>
      </c>
      <c r="I126" s="83">
        <v>3560</v>
      </c>
      <c r="J126" s="84">
        <v>26.6</v>
      </c>
      <c r="K126" s="84">
        <v>3.5</v>
      </c>
    </row>
    <row r="127" spans="1:11" ht="12.75">
      <c r="A127" s="82" t="s">
        <v>102</v>
      </c>
      <c r="B127" s="82" t="s">
        <v>16</v>
      </c>
      <c r="C127" s="136">
        <v>41148</v>
      </c>
      <c r="D127" s="82" t="s">
        <v>403</v>
      </c>
      <c r="E127" s="84">
        <v>7</v>
      </c>
      <c r="F127" s="115" t="s">
        <v>553</v>
      </c>
      <c r="G127" s="84">
        <v>7.2</v>
      </c>
      <c r="H127" s="84">
        <v>1.8075948</v>
      </c>
      <c r="I127" s="83">
        <v>3540</v>
      </c>
      <c r="J127" s="84">
        <v>26.6</v>
      </c>
      <c r="K127" s="84">
        <v>4</v>
      </c>
    </row>
    <row r="128" spans="1:11" ht="12.75">
      <c r="A128" s="82" t="s">
        <v>102</v>
      </c>
      <c r="B128" s="82" t="s">
        <v>16</v>
      </c>
      <c r="C128" s="136">
        <v>41148</v>
      </c>
      <c r="D128" s="82" t="s">
        <v>402</v>
      </c>
      <c r="E128" s="84">
        <v>7</v>
      </c>
      <c r="F128" s="115" t="s">
        <v>553</v>
      </c>
      <c r="G128" s="84">
        <v>7.2</v>
      </c>
      <c r="H128" s="84">
        <v>1.8128075000000001</v>
      </c>
      <c r="I128" s="83">
        <v>3550</v>
      </c>
      <c r="J128" s="84">
        <v>26.6</v>
      </c>
      <c r="K128" s="84">
        <v>4.5</v>
      </c>
    </row>
    <row r="129" spans="1:11" ht="12.75">
      <c r="A129" s="82" t="s">
        <v>102</v>
      </c>
      <c r="B129" s="82" t="s">
        <v>16</v>
      </c>
      <c r="C129" s="136">
        <v>41148</v>
      </c>
      <c r="D129" s="82" t="s">
        <v>401</v>
      </c>
      <c r="E129" s="84">
        <v>7</v>
      </c>
      <c r="F129" s="115" t="s">
        <v>553</v>
      </c>
      <c r="G129" s="84">
        <v>7.2</v>
      </c>
      <c r="H129" s="84">
        <v>1.8128075000000001</v>
      </c>
      <c r="I129" s="83">
        <v>3550</v>
      </c>
      <c r="J129" s="84">
        <v>26.6</v>
      </c>
      <c r="K129" s="84">
        <v>5</v>
      </c>
    </row>
    <row r="130" spans="1:11" ht="12.75">
      <c r="A130" s="82" t="s">
        <v>102</v>
      </c>
      <c r="B130" s="82" t="s">
        <v>16</v>
      </c>
      <c r="C130" s="136">
        <v>41148</v>
      </c>
      <c r="D130" s="82" t="s">
        <v>400</v>
      </c>
      <c r="E130" s="84">
        <v>6.6</v>
      </c>
      <c r="F130" s="115" t="s">
        <v>553</v>
      </c>
      <c r="G130" s="84">
        <v>7.2</v>
      </c>
      <c r="H130" s="84">
        <v>1.8284492</v>
      </c>
      <c r="I130" s="83">
        <v>3580</v>
      </c>
      <c r="J130" s="84">
        <v>26.6</v>
      </c>
      <c r="K130" s="84">
        <v>5.5</v>
      </c>
    </row>
    <row r="131" spans="1:11" ht="12.75">
      <c r="A131" s="82" t="s">
        <v>102</v>
      </c>
      <c r="B131" s="82" t="s">
        <v>16</v>
      </c>
      <c r="C131" s="136">
        <v>41148</v>
      </c>
      <c r="D131" s="82" t="s">
        <v>410</v>
      </c>
      <c r="E131" s="84">
        <v>6.6</v>
      </c>
      <c r="F131" s="115" t="s">
        <v>553</v>
      </c>
      <c r="G131" s="84">
        <v>7.4</v>
      </c>
      <c r="H131" s="84">
        <v>1.8597488</v>
      </c>
      <c r="I131" s="83">
        <v>3640</v>
      </c>
      <c r="J131" s="84">
        <v>26.6</v>
      </c>
      <c r="K131" s="84">
        <v>5.9</v>
      </c>
    </row>
    <row r="132" spans="1:11" ht="12.75">
      <c r="A132" s="20" t="s">
        <v>103</v>
      </c>
      <c r="B132" s="20" t="s">
        <v>18</v>
      </c>
      <c r="C132" s="137">
        <v>41109</v>
      </c>
      <c r="D132" s="20" t="s">
        <v>324</v>
      </c>
      <c r="E132" s="49">
        <v>4.9</v>
      </c>
      <c r="F132" s="116" t="s">
        <v>553</v>
      </c>
      <c r="G132" s="49">
        <v>6.6</v>
      </c>
      <c r="H132" s="49">
        <v>0.7669312</v>
      </c>
      <c r="I132" s="21">
        <v>1520</v>
      </c>
      <c r="J132" s="49">
        <v>30.7</v>
      </c>
      <c r="K132" s="49">
        <v>0.5</v>
      </c>
    </row>
    <row r="133" spans="1:11" ht="12.75">
      <c r="A133" s="20" t="s">
        <v>103</v>
      </c>
      <c r="B133" s="20" t="s">
        <v>18</v>
      </c>
      <c r="C133" s="137">
        <v>41109</v>
      </c>
      <c r="D133" s="20" t="s">
        <v>323</v>
      </c>
      <c r="E133" s="49">
        <v>4.8</v>
      </c>
      <c r="F133" s="116" t="s">
        <v>553</v>
      </c>
      <c r="G133" s="49">
        <v>6.6</v>
      </c>
      <c r="H133" s="49">
        <v>0.7669312</v>
      </c>
      <c r="I133" s="21">
        <v>1520</v>
      </c>
      <c r="J133" s="49">
        <v>30.6</v>
      </c>
      <c r="K133" s="49">
        <v>1.1</v>
      </c>
    </row>
    <row r="134" spans="1:11" ht="12.75">
      <c r="A134" s="20" t="s">
        <v>103</v>
      </c>
      <c r="B134" s="20" t="s">
        <v>18</v>
      </c>
      <c r="C134" s="137">
        <v>41109</v>
      </c>
      <c r="D134" s="20" t="s">
        <v>322</v>
      </c>
      <c r="E134" s="49">
        <v>4.6</v>
      </c>
      <c r="F134" s="116" t="s">
        <v>553</v>
      </c>
      <c r="G134" s="49">
        <v>6.6</v>
      </c>
      <c r="H134" s="49">
        <v>0.8025843</v>
      </c>
      <c r="I134" s="21">
        <v>1590</v>
      </c>
      <c r="J134" s="49">
        <v>30.3</v>
      </c>
      <c r="K134" s="49">
        <v>1.5</v>
      </c>
    </row>
    <row r="135" spans="1:11" ht="12.75">
      <c r="A135" s="20" t="s">
        <v>103</v>
      </c>
      <c r="B135" s="20" t="s">
        <v>18</v>
      </c>
      <c r="C135" s="137">
        <v>41109</v>
      </c>
      <c r="D135" s="20" t="s">
        <v>321</v>
      </c>
      <c r="E135" s="49">
        <v>4.5</v>
      </c>
      <c r="F135" s="116" t="s">
        <v>553</v>
      </c>
      <c r="G135" s="49">
        <v>6.6</v>
      </c>
      <c r="H135" s="49">
        <v>0.8178732000000001</v>
      </c>
      <c r="I135" s="21">
        <v>1620</v>
      </c>
      <c r="J135" s="49">
        <v>30.2</v>
      </c>
      <c r="K135" s="49">
        <v>2</v>
      </c>
    </row>
    <row r="136" spans="1:11" ht="12.75">
      <c r="A136" s="20" t="s">
        <v>103</v>
      </c>
      <c r="B136" s="20" t="s">
        <v>18</v>
      </c>
      <c r="C136" s="137">
        <v>41109</v>
      </c>
      <c r="D136" s="20" t="s">
        <v>320</v>
      </c>
      <c r="E136" s="49">
        <v>4.2</v>
      </c>
      <c r="F136" s="116" t="s">
        <v>553</v>
      </c>
      <c r="G136" s="49">
        <v>6.6</v>
      </c>
      <c r="H136" s="49">
        <v>0.8382668000000001</v>
      </c>
      <c r="I136" s="21">
        <v>1660</v>
      </c>
      <c r="J136" s="49">
        <v>30.1</v>
      </c>
      <c r="K136" s="49">
        <v>2.5</v>
      </c>
    </row>
    <row r="137" spans="1:11" ht="12.75">
      <c r="A137" s="20" t="s">
        <v>103</v>
      </c>
      <c r="B137" s="20" t="s">
        <v>18</v>
      </c>
      <c r="C137" s="137">
        <v>41109</v>
      </c>
      <c r="D137" s="20" t="s">
        <v>319</v>
      </c>
      <c r="E137" s="49">
        <v>4.3</v>
      </c>
      <c r="F137" s="116" t="s">
        <v>553</v>
      </c>
      <c r="G137" s="49">
        <v>6.5</v>
      </c>
      <c r="H137" s="49">
        <v>1.9067387</v>
      </c>
      <c r="I137" s="21">
        <v>3730</v>
      </c>
      <c r="J137" s="49">
        <v>29.6</v>
      </c>
      <c r="K137" s="49">
        <v>3</v>
      </c>
    </row>
    <row r="138" spans="1:11" ht="12.75">
      <c r="A138" s="20" t="s">
        <v>103</v>
      </c>
      <c r="B138" s="20" t="s">
        <v>18</v>
      </c>
      <c r="C138" s="137">
        <v>41109</v>
      </c>
      <c r="D138" s="20" t="s">
        <v>318</v>
      </c>
      <c r="E138" s="49">
        <v>2.3</v>
      </c>
      <c r="F138" s="116" t="s">
        <v>553</v>
      </c>
      <c r="G138" s="49">
        <v>6.4</v>
      </c>
      <c r="H138" s="49">
        <v>2.0689648</v>
      </c>
      <c r="I138" s="21">
        <v>4040</v>
      </c>
      <c r="J138" s="49">
        <v>28.9</v>
      </c>
      <c r="K138" s="49">
        <v>3.4</v>
      </c>
    </row>
    <row r="139" spans="1:11" ht="12.75">
      <c r="A139" s="20" t="s">
        <v>103</v>
      </c>
      <c r="B139" s="20" t="s">
        <v>18</v>
      </c>
      <c r="C139" s="137">
        <v>41109</v>
      </c>
      <c r="D139" s="20" t="s">
        <v>127</v>
      </c>
      <c r="E139" s="49">
        <v>1.9</v>
      </c>
      <c r="F139" s="116" t="s">
        <v>553</v>
      </c>
      <c r="G139" s="49">
        <v>6.4</v>
      </c>
      <c r="H139" s="49">
        <v>2.2370288</v>
      </c>
      <c r="I139" s="21">
        <v>4360</v>
      </c>
      <c r="J139" s="49">
        <v>28.8</v>
      </c>
      <c r="K139" s="49">
        <v>3.9</v>
      </c>
    </row>
    <row r="140" spans="1:11" ht="12.75">
      <c r="A140" s="20" t="s">
        <v>103</v>
      </c>
      <c r="B140" s="20" t="s">
        <v>18</v>
      </c>
      <c r="C140" s="137">
        <v>41109</v>
      </c>
      <c r="D140" s="20" t="s">
        <v>317</v>
      </c>
      <c r="E140" s="49">
        <v>1.4</v>
      </c>
      <c r="F140" s="116" t="s">
        <v>553</v>
      </c>
      <c r="G140" s="49">
        <v>6.4</v>
      </c>
      <c r="H140" s="49">
        <v>2.2738747</v>
      </c>
      <c r="I140" s="21">
        <v>4430</v>
      </c>
      <c r="J140" s="49">
        <v>28.5</v>
      </c>
      <c r="K140" s="49">
        <v>4.5</v>
      </c>
    </row>
    <row r="141" spans="1:11" ht="12.75">
      <c r="A141" s="20" t="s">
        <v>103</v>
      </c>
      <c r="B141" s="20" t="s">
        <v>18</v>
      </c>
      <c r="C141" s="137">
        <v>41109</v>
      </c>
      <c r="D141" s="20" t="s">
        <v>316</v>
      </c>
      <c r="E141" s="49">
        <v>1.2</v>
      </c>
      <c r="F141" s="116" t="s">
        <v>553</v>
      </c>
      <c r="G141" s="49">
        <v>6.4</v>
      </c>
      <c r="H141" s="49">
        <v>2.2633443</v>
      </c>
      <c r="I141" s="21">
        <v>4410</v>
      </c>
      <c r="J141" s="49">
        <v>28.4</v>
      </c>
      <c r="K141" s="49">
        <v>5</v>
      </c>
    </row>
    <row r="142" spans="1:11" ht="12.75">
      <c r="A142" s="82" t="s">
        <v>104</v>
      </c>
      <c r="B142" s="82" t="s">
        <v>31</v>
      </c>
      <c r="C142" s="136">
        <v>41122</v>
      </c>
      <c r="D142" s="82" t="s">
        <v>289</v>
      </c>
      <c r="E142" s="84">
        <v>7.8</v>
      </c>
      <c r="F142" s="115" t="s">
        <v>553</v>
      </c>
      <c r="G142" s="84">
        <v>8.6</v>
      </c>
      <c r="H142" s="84">
        <v>2.0532402999999997</v>
      </c>
      <c r="I142" s="83">
        <v>4010</v>
      </c>
      <c r="J142" s="84">
        <v>29.1</v>
      </c>
      <c r="K142" s="84">
        <v>0.2</v>
      </c>
    </row>
    <row r="143" spans="1:11" ht="12.75">
      <c r="A143" s="82" t="s">
        <v>104</v>
      </c>
      <c r="B143" s="82" t="s">
        <v>31</v>
      </c>
      <c r="C143" s="136">
        <v>41122</v>
      </c>
      <c r="D143" s="82" t="s">
        <v>288</v>
      </c>
      <c r="E143" s="84">
        <v>7.8</v>
      </c>
      <c r="F143" s="115" t="s">
        <v>553</v>
      </c>
      <c r="G143" s="84">
        <v>8.6</v>
      </c>
      <c r="H143" s="84">
        <v>2.0584812</v>
      </c>
      <c r="I143" s="83">
        <v>4020</v>
      </c>
      <c r="J143" s="84">
        <v>29</v>
      </c>
      <c r="K143" s="84">
        <v>0.8</v>
      </c>
    </row>
    <row r="144" spans="1:11" ht="12.75">
      <c r="A144" s="20" t="s">
        <v>105</v>
      </c>
      <c r="B144" s="20" t="s">
        <v>23</v>
      </c>
      <c r="C144" s="137">
        <v>41128</v>
      </c>
      <c r="D144" s="20" t="s">
        <v>389</v>
      </c>
      <c r="E144" s="49">
        <v>7.7</v>
      </c>
      <c r="F144" s="116" t="s">
        <v>553</v>
      </c>
      <c r="G144" s="49">
        <v>8</v>
      </c>
      <c r="H144" s="49">
        <v>5.806430000000001</v>
      </c>
      <c r="I144" s="21">
        <v>10900</v>
      </c>
      <c r="J144" s="49">
        <v>28.1</v>
      </c>
      <c r="K144" s="49">
        <v>0.1</v>
      </c>
    </row>
    <row r="145" spans="1:11" ht="12.75">
      <c r="A145" s="20" t="s">
        <v>105</v>
      </c>
      <c r="B145" s="20" t="s">
        <v>23</v>
      </c>
      <c r="C145" s="137">
        <v>41128</v>
      </c>
      <c r="D145" s="20" t="s">
        <v>388</v>
      </c>
      <c r="E145" s="49">
        <v>7.7</v>
      </c>
      <c r="F145" s="116" t="s">
        <v>553</v>
      </c>
      <c r="G145" s="49">
        <v>8</v>
      </c>
      <c r="H145" s="49">
        <v>5.806430000000001</v>
      </c>
      <c r="I145" s="21">
        <v>10900</v>
      </c>
      <c r="J145" s="49">
        <v>28.1</v>
      </c>
      <c r="K145" s="49">
        <v>0.4</v>
      </c>
    </row>
    <row r="146" spans="1:11" ht="12.75">
      <c r="A146" s="82" t="s">
        <v>106</v>
      </c>
      <c r="B146" s="82" t="s">
        <v>43</v>
      </c>
      <c r="C146" s="136">
        <v>41108</v>
      </c>
      <c r="D146" s="82" t="s">
        <v>289</v>
      </c>
      <c r="E146" s="84">
        <v>7.9</v>
      </c>
      <c r="F146" s="115" t="s">
        <v>553</v>
      </c>
      <c r="G146" s="84">
        <v>7.7</v>
      </c>
      <c r="H146" s="84">
        <v>3.4954752</v>
      </c>
      <c r="I146" s="83">
        <v>6720</v>
      </c>
      <c r="J146" s="84">
        <v>28.8</v>
      </c>
      <c r="K146" s="84">
        <v>0.5</v>
      </c>
    </row>
    <row r="147" spans="1:11" ht="12.75">
      <c r="A147" s="82" t="s">
        <v>106</v>
      </c>
      <c r="B147" s="82" t="s">
        <v>43</v>
      </c>
      <c r="C147" s="136">
        <v>41108</v>
      </c>
      <c r="D147" s="82" t="s">
        <v>288</v>
      </c>
      <c r="E147" s="84">
        <v>7.8</v>
      </c>
      <c r="F147" s="115" t="s">
        <v>553</v>
      </c>
      <c r="G147" s="84">
        <v>7.7</v>
      </c>
      <c r="H147" s="84">
        <v>3.4900723</v>
      </c>
      <c r="I147" s="83">
        <v>6710</v>
      </c>
      <c r="J147" s="84">
        <v>28.6</v>
      </c>
      <c r="K147" s="84">
        <v>0.9</v>
      </c>
    </row>
    <row r="148" spans="1:11" ht="12.75">
      <c r="A148" s="82" t="s">
        <v>106</v>
      </c>
      <c r="B148" s="82" t="s">
        <v>43</v>
      </c>
      <c r="C148" s="136">
        <v>41108</v>
      </c>
      <c r="D148" s="82" t="s">
        <v>287</v>
      </c>
      <c r="E148" s="84">
        <v>7.6</v>
      </c>
      <c r="F148" s="115" t="s">
        <v>553</v>
      </c>
      <c r="G148" s="84">
        <v>7.6</v>
      </c>
      <c r="H148" s="84">
        <v>3.4900723</v>
      </c>
      <c r="I148" s="83">
        <v>6710</v>
      </c>
      <c r="J148" s="84">
        <v>28.6</v>
      </c>
      <c r="K148" s="84">
        <v>1.4</v>
      </c>
    </row>
    <row r="149" spans="1:11" ht="12.75">
      <c r="A149" s="82" t="s">
        <v>106</v>
      </c>
      <c r="B149" s="82" t="s">
        <v>43</v>
      </c>
      <c r="C149" s="136">
        <v>41108</v>
      </c>
      <c r="D149" s="82" t="s">
        <v>286</v>
      </c>
      <c r="E149" s="84">
        <v>7.5</v>
      </c>
      <c r="F149" s="115" t="s">
        <v>553</v>
      </c>
      <c r="G149" s="84">
        <v>7.6</v>
      </c>
      <c r="H149" s="84">
        <v>3.4900723</v>
      </c>
      <c r="I149" s="83">
        <v>6710</v>
      </c>
      <c r="J149" s="84">
        <v>28.4</v>
      </c>
      <c r="K149" s="84">
        <v>2.2</v>
      </c>
    </row>
    <row r="150" spans="1:11" ht="12.75">
      <c r="A150" s="82" t="s">
        <v>106</v>
      </c>
      <c r="B150" s="82" t="s">
        <v>43</v>
      </c>
      <c r="C150" s="136">
        <v>41108</v>
      </c>
      <c r="D150" s="82" t="s">
        <v>285</v>
      </c>
      <c r="E150" s="84">
        <v>7.3</v>
      </c>
      <c r="F150" s="115" t="s">
        <v>553</v>
      </c>
      <c r="G150" s="84">
        <v>7.5</v>
      </c>
      <c r="H150" s="84">
        <v>3.4900723</v>
      </c>
      <c r="I150" s="83">
        <v>6710</v>
      </c>
      <c r="J150" s="84">
        <v>28.3</v>
      </c>
      <c r="K150" s="84">
        <v>2.4</v>
      </c>
    </row>
    <row r="151" spans="1:11" ht="12.75">
      <c r="A151" s="82" t="s">
        <v>106</v>
      </c>
      <c r="B151" s="82" t="s">
        <v>43</v>
      </c>
      <c r="C151" s="136">
        <v>41108</v>
      </c>
      <c r="D151" s="82" t="s">
        <v>284</v>
      </c>
      <c r="E151" s="84">
        <v>7.2</v>
      </c>
      <c r="F151" s="115" t="s">
        <v>553</v>
      </c>
      <c r="G151" s="84">
        <v>7.5</v>
      </c>
      <c r="H151" s="84">
        <v>3.4954752</v>
      </c>
      <c r="I151" s="83">
        <v>6720</v>
      </c>
      <c r="J151" s="84">
        <v>28.3</v>
      </c>
      <c r="K151" s="84">
        <v>3</v>
      </c>
    </row>
    <row r="152" spans="1:11" ht="12.75">
      <c r="A152" s="82" t="s">
        <v>106</v>
      </c>
      <c r="B152" s="82" t="s">
        <v>43</v>
      </c>
      <c r="C152" s="136">
        <v>41108</v>
      </c>
      <c r="D152" s="82" t="s">
        <v>283</v>
      </c>
      <c r="E152" s="84">
        <v>7</v>
      </c>
      <c r="F152" s="115" t="s">
        <v>553</v>
      </c>
      <c r="G152" s="84">
        <v>7.5</v>
      </c>
      <c r="H152" s="84">
        <v>3.4954752</v>
      </c>
      <c r="I152" s="83">
        <v>6720</v>
      </c>
      <c r="J152" s="84">
        <v>28.3</v>
      </c>
      <c r="K152" s="84">
        <v>3.2</v>
      </c>
    </row>
    <row r="153" spans="1:11" ht="12.75">
      <c r="A153" s="20" t="s">
        <v>107</v>
      </c>
      <c r="B153" s="20" t="s">
        <v>45</v>
      </c>
      <c r="C153" s="137">
        <v>41109</v>
      </c>
      <c r="D153" s="20" t="s">
        <v>315</v>
      </c>
      <c r="E153" s="49">
        <v>8.4</v>
      </c>
      <c r="F153" s="116" t="s">
        <v>553</v>
      </c>
      <c r="G153" s="49">
        <v>7.5</v>
      </c>
      <c r="H153" s="49">
        <v>3.2690699999999997</v>
      </c>
      <c r="I153" s="21">
        <v>6300</v>
      </c>
      <c r="J153" s="49">
        <v>28.7</v>
      </c>
      <c r="K153" s="49">
        <v>0.5</v>
      </c>
    </row>
    <row r="154" spans="1:11" ht="12.75">
      <c r="A154" s="20" t="s">
        <v>107</v>
      </c>
      <c r="B154" s="20" t="s">
        <v>45</v>
      </c>
      <c r="C154" s="137">
        <v>41109</v>
      </c>
      <c r="D154" s="20" t="s">
        <v>314</v>
      </c>
      <c r="E154" s="49">
        <v>8.5</v>
      </c>
      <c r="F154" s="116" t="s">
        <v>553</v>
      </c>
      <c r="G154" s="49">
        <v>7.5</v>
      </c>
      <c r="H154" s="49">
        <v>3.2690699999999997</v>
      </c>
      <c r="I154" s="21">
        <v>6300</v>
      </c>
      <c r="J154" s="49">
        <v>28.7</v>
      </c>
      <c r="K154" s="49">
        <v>0.9</v>
      </c>
    </row>
    <row r="155" spans="1:11" ht="12.75">
      <c r="A155" s="20" t="s">
        <v>107</v>
      </c>
      <c r="B155" s="20" t="s">
        <v>45</v>
      </c>
      <c r="C155" s="137">
        <v>41109</v>
      </c>
      <c r="D155" s="20" t="s">
        <v>313</v>
      </c>
      <c r="E155" s="49">
        <v>8.5</v>
      </c>
      <c r="F155" s="116" t="s">
        <v>553</v>
      </c>
      <c r="G155" s="49">
        <v>7.5</v>
      </c>
      <c r="H155" s="49">
        <v>3.2690699999999997</v>
      </c>
      <c r="I155" s="21">
        <v>6300</v>
      </c>
      <c r="J155" s="49">
        <v>28.7</v>
      </c>
      <c r="K155" s="49">
        <v>1.7</v>
      </c>
    </row>
    <row r="156" spans="1:11" ht="12.75">
      <c r="A156" s="20" t="s">
        <v>107</v>
      </c>
      <c r="B156" s="20" t="s">
        <v>45</v>
      </c>
      <c r="C156" s="137">
        <v>41109</v>
      </c>
      <c r="D156" s="20" t="s">
        <v>312</v>
      </c>
      <c r="E156" s="49">
        <v>8.5</v>
      </c>
      <c r="F156" s="116" t="s">
        <v>553</v>
      </c>
      <c r="G156" s="49">
        <v>7.5</v>
      </c>
      <c r="H156" s="49">
        <v>3.2690699999999997</v>
      </c>
      <c r="I156" s="21">
        <v>6300</v>
      </c>
      <c r="J156" s="49">
        <v>28.7</v>
      </c>
      <c r="K156" s="49">
        <v>1.9</v>
      </c>
    </row>
    <row r="157" spans="1:11" ht="12.75">
      <c r="A157" s="20" t="s">
        <v>107</v>
      </c>
      <c r="B157" s="20" t="s">
        <v>45</v>
      </c>
      <c r="C157" s="137">
        <v>41109</v>
      </c>
      <c r="D157" s="20" t="s">
        <v>311</v>
      </c>
      <c r="E157" s="49">
        <v>8.4</v>
      </c>
      <c r="F157" s="116" t="s">
        <v>553</v>
      </c>
      <c r="G157" s="49">
        <v>7.5</v>
      </c>
      <c r="H157" s="49">
        <v>3.2690699999999997</v>
      </c>
      <c r="I157" s="21">
        <v>6300</v>
      </c>
      <c r="J157" s="49">
        <v>28.7</v>
      </c>
      <c r="K157" s="49">
        <v>2.7</v>
      </c>
    </row>
    <row r="158" spans="1:11" ht="12.75">
      <c r="A158" s="20" t="s">
        <v>107</v>
      </c>
      <c r="B158" s="20" t="s">
        <v>45</v>
      </c>
      <c r="C158" s="137">
        <v>41109</v>
      </c>
      <c r="D158" s="20" t="s">
        <v>310</v>
      </c>
      <c r="E158" s="49">
        <v>8.4</v>
      </c>
      <c r="F158" s="116" t="s">
        <v>553</v>
      </c>
      <c r="G158" s="49">
        <v>7.5</v>
      </c>
      <c r="H158" s="49">
        <v>3.2690699999999997</v>
      </c>
      <c r="I158" s="21">
        <v>6300</v>
      </c>
      <c r="J158" s="49">
        <v>28.7</v>
      </c>
      <c r="K158" s="49">
        <v>3.1</v>
      </c>
    </row>
    <row r="159" spans="1:11" ht="12.75">
      <c r="A159" s="20" t="s">
        <v>107</v>
      </c>
      <c r="B159" s="20" t="s">
        <v>45</v>
      </c>
      <c r="C159" s="137">
        <v>41109</v>
      </c>
      <c r="D159" s="20" t="s">
        <v>309</v>
      </c>
      <c r="E159" s="49">
        <v>8.4</v>
      </c>
      <c r="F159" s="116" t="s">
        <v>553</v>
      </c>
      <c r="G159" s="49">
        <v>7.5</v>
      </c>
      <c r="H159" s="49">
        <v>3.2690699999999997</v>
      </c>
      <c r="I159" s="21">
        <v>6300</v>
      </c>
      <c r="J159" s="49">
        <v>28.7</v>
      </c>
      <c r="K159" s="49">
        <v>3.2</v>
      </c>
    </row>
    <row r="160" spans="1:11" ht="12.75">
      <c r="A160" s="82" t="s">
        <v>108</v>
      </c>
      <c r="B160" s="82" t="s">
        <v>26</v>
      </c>
      <c r="C160" s="136">
        <v>41127</v>
      </c>
      <c r="D160" s="82" t="s">
        <v>382</v>
      </c>
      <c r="E160" s="84">
        <v>6.5</v>
      </c>
      <c r="F160" s="115" t="s">
        <v>553</v>
      </c>
      <c r="G160" s="84">
        <v>7.1</v>
      </c>
      <c r="H160" s="84">
        <v>0.064549923</v>
      </c>
      <c r="I160" s="83">
        <v>129</v>
      </c>
      <c r="J160" s="84">
        <v>29.8</v>
      </c>
      <c r="K160" s="84">
        <v>0.5</v>
      </c>
    </row>
    <row r="161" spans="1:11" ht="12.75">
      <c r="A161" s="82" t="s">
        <v>108</v>
      </c>
      <c r="B161" s="82" t="s">
        <v>26</v>
      </c>
      <c r="C161" s="136">
        <v>41127</v>
      </c>
      <c r="D161" s="82" t="s">
        <v>381</v>
      </c>
      <c r="E161" s="84">
        <v>6.5</v>
      </c>
      <c r="F161" s="115" t="s">
        <v>553</v>
      </c>
      <c r="G161" s="84">
        <v>7.1</v>
      </c>
      <c r="H161" s="84">
        <v>0.064049152</v>
      </c>
      <c r="I161" s="83">
        <v>128</v>
      </c>
      <c r="J161" s="84">
        <v>29.8</v>
      </c>
      <c r="K161" s="84">
        <v>1</v>
      </c>
    </row>
    <row r="162" spans="1:11" ht="12.75">
      <c r="A162" s="82" t="s">
        <v>108</v>
      </c>
      <c r="B162" s="82" t="s">
        <v>26</v>
      </c>
      <c r="C162" s="136">
        <v>41127</v>
      </c>
      <c r="D162" s="82" t="s">
        <v>155</v>
      </c>
      <c r="E162" s="84">
        <v>6.3</v>
      </c>
      <c r="F162" s="115" t="s">
        <v>553</v>
      </c>
      <c r="G162" s="84">
        <v>7</v>
      </c>
      <c r="H162" s="84">
        <v>0.064549923</v>
      </c>
      <c r="I162" s="83">
        <v>129</v>
      </c>
      <c r="J162" s="84">
        <v>29.7</v>
      </c>
      <c r="K162" s="84">
        <v>1.5</v>
      </c>
    </row>
    <row r="163" spans="1:11" ht="12.75">
      <c r="A163" s="82" t="s">
        <v>108</v>
      </c>
      <c r="B163" s="82" t="s">
        <v>26</v>
      </c>
      <c r="C163" s="136">
        <v>41127</v>
      </c>
      <c r="D163" s="82" t="s">
        <v>206</v>
      </c>
      <c r="E163" s="84">
        <v>6.3</v>
      </c>
      <c r="F163" s="115" t="s">
        <v>553</v>
      </c>
      <c r="G163" s="84">
        <v>7</v>
      </c>
      <c r="H163" s="84">
        <v>0.0650507</v>
      </c>
      <c r="I163" s="83">
        <v>130</v>
      </c>
      <c r="J163" s="84">
        <v>29.5</v>
      </c>
      <c r="K163" s="84">
        <v>2</v>
      </c>
    </row>
    <row r="164" spans="1:11" ht="12.75">
      <c r="A164" s="82" t="s">
        <v>108</v>
      </c>
      <c r="B164" s="82" t="s">
        <v>26</v>
      </c>
      <c r="C164" s="136">
        <v>41127</v>
      </c>
      <c r="D164" s="82" t="s">
        <v>205</v>
      </c>
      <c r="E164" s="84">
        <v>6.1</v>
      </c>
      <c r="F164" s="115" t="s">
        <v>553</v>
      </c>
      <c r="G164" s="84">
        <v>7</v>
      </c>
      <c r="H164" s="84">
        <v>0.0650507</v>
      </c>
      <c r="I164" s="83">
        <v>130</v>
      </c>
      <c r="J164" s="84">
        <v>29.2</v>
      </c>
      <c r="K164" s="84">
        <v>2.6</v>
      </c>
    </row>
    <row r="165" spans="1:11" ht="12.75">
      <c r="A165" s="82" t="s">
        <v>108</v>
      </c>
      <c r="B165" s="82" t="s">
        <v>26</v>
      </c>
      <c r="C165" s="136">
        <v>41127</v>
      </c>
      <c r="D165" s="82" t="s">
        <v>204</v>
      </c>
      <c r="E165" s="84">
        <v>6</v>
      </c>
      <c r="F165" s="115" t="s">
        <v>553</v>
      </c>
      <c r="G165" s="84">
        <v>7</v>
      </c>
      <c r="H165" s="84">
        <v>0.0650507</v>
      </c>
      <c r="I165" s="83">
        <v>130</v>
      </c>
      <c r="J165" s="84">
        <v>29.2</v>
      </c>
      <c r="K165" s="84">
        <v>3</v>
      </c>
    </row>
    <row r="166" spans="1:11" ht="12.75">
      <c r="A166" s="82" t="s">
        <v>108</v>
      </c>
      <c r="B166" s="82" t="s">
        <v>26</v>
      </c>
      <c r="C166" s="136">
        <v>41127</v>
      </c>
      <c r="D166" s="82" t="s">
        <v>203</v>
      </c>
      <c r="E166" s="84">
        <v>6</v>
      </c>
      <c r="F166" s="115" t="s">
        <v>553</v>
      </c>
      <c r="G166" s="84">
        <v>6.9</v>
      </c>
      <c r="H166" s="84">
        <v>0.0650507</v>
      </c>
      <c r="I166" s="83">
        <v>130</v>
      </c>
      <c r="J166" s="84">
        <v>29.2</v>
      </c>
      <c r="K166" s="84">
        <v>3.5</v>
      </c>
    </row>
    <row r="167" spans="1:11" ht="12.75">
      <c r="A167" s="82" t="s">
        <v>108</v>
      </c>
      <c r="B167" s="82" t="s">
        <v>26</v>
      </c>
      <c r="C167" s="136">
        <v>41127</v>
      </c>
      <c r="D167" s="82" t="s">
        <v>202</v>
      </c>
      <c r="E167" s="84">
        <v>6</v>
      </c>
      <c r="F167" s="115" t="s">
        <v>553</v>
      </c>
      <c r="G167" s="84">
        <v>7</v>
      </c>
      <c r="H167" s="84">
        <v>0.0650507</v>
      </c>
      <c r="I167" s="83">
        <v>130</v>
      </c>
      <c r="J167" s="84">
        <v>29.3</v>
      </c>
      <c r="K167" s="84">
        <v>3.9</v>
      </c>
    </row>
    <row r="168" spans="1:11" ht="12.75">
      <c r="A168" s="82" t="s">
        <v>108</v>
      </c>
      <c r="B168" s="82" t="s">
        <v>26</v>
      </c>
      <c r="C168" s="136">
        <v>41127</v>
      </c>
      <c r="D168" s="82" t="s">
        <v>201</v>
      </c>
      <c r="E168" s="84">
        <v>5.9</v>
      </c>
      <c r="F168" s="115" t="s">
        <v>553</v>
      </c>
      <c r="G168" s="84">
        <v>7</v>
      </c>
      <c r="H168" s="84">
        <v>0.0650507</v>
      </c>
      <c r="I168" s="83">
        <v>130</v>
      </c>
      <c r="J168" s="84">
        <v>29.2</v>
      </c>
      <c r="K168" s="84">
        <v>4.5</v>
      </c>
    </row>
    <row r="169" spans="1:11" ht="12.75">
      <c r="A169" s="82" t="s">
        <v>108</v>
      </c>
      <c r="B169" s="82" t="s">
        <v>26</v>
      </c>
      <c r="C169" s="136">
        <v>41127</v>
      </c>
      <c r="D169" s="82" t="s">
        <v>200</v>
      </c>
      <c r="E169" s="84">
        <v>5.9</v>
      </c>
      <c r="F169" s="115" t="s">
        <v>553</v>
      </c>
      <c r="G169" s="84">
        <v>7</v>
      </c>
      <c r="H169" s="84">
        <v>0.064549923</v>
      </c>
      <c r="I169" s="83">
        <v>129</v>
      </c>
      <c r="J169" s="84">
        <v>29.2</v>
      </c>
      <c r="K169" s="84">
        <v>5</v>
      </c>
    </row>
    <row r="170" spans="1:11" ht="12.75">
      <c r="A170" s="82" t="s">
        <v>108</v>
      </c>
      <c r="B170" s="82" t="s">
        <v>26</v>
      </c>
      <c r="C170" s="136">
        <v>41127</v>
      </c>
      <c r="D170" s="82" t="s">
        <v>199</v>
      </c>
      <c r="E170" s="84">
        <v>5.9</v>
      </c>
      <c r="F170" s="115" t="s">
        <v>553</v>
      </c>
      <c r="G170" s="84">
        <v>7</v>
      </c>
      <c r="H170" s="84">
        <v>0.0650507</v>
      </c>
      <c r="I170" s="83">
        <v>130</v>
      </c>
      <c r="J170" s="84">
        <v>29.2</v>
      </c>
      <c r="K170" s="84">
        <v>5.5</v>
      </c>
    </row>
    <row r="171" spans="1:11" ht="12.75">
      <c r="A171" s="82" t="s">
        <v>108</v>
      </c>
      <c r="B171" s="82" t="s">
        <v>26</v>
      </c>
      <c r="C171" s="136">
        <v>41127</v>
      </c>
      <c r="D171" s="82" t="s">
        <v>198</v>
      </c>
      <c r="E171" s="84">
        <v>5.8</v>
      </c>
      <c r="F171" s="115" t="s">
        <v>553</v>
      </c>
      <c r="G171" s="84">
        <v>7</v>
      </c>
      <c r="H171" s="84">
        <v>0.0650507</v>
      </c>
      <c r="I171" s="83">
        <v>130</v>
      </c>
      <c r="J171" s="84">
        <v>29.2</v>
      </c>
      <c r="K171" s="84">
        <v>6</v>
      </c>
    </row>
    <row r="172" spans="1:11" ht="12.75">
      <c r="A172" s="82" t="s">
        <v>108</v>
      </c>
      <c r="B172" s="82" t="s">
        <v>26</v>
      </c>
      <c r="C172" s="136">
        <v>41127</v>
      </c>
      <c r="D172" s="82" t="s">
        <v>380</v>
      </c>
      <c r="E172" s="84">
        <v>5.8</v>
      </c>
      <c r="F172" s="115" t="s">
        <v>553</v>
      </c>
      <c r="G172" s="84">
        <v>7</v>
      </c>
      <c r="H172" s="84">
        <v>0.064549923</v>
      </c>
      <c r="I172" s="83">
        <v>129</v>
      </c>
      <c r="J172" s="84">
        <v>29.1</v>
      </c>
      <c r="K172" s="84">
        <v>6.5</v>
      </c>
    </row>
    <row r="173" spans="1:11" ht="12.75">
      <c r="A173" s="82" t="s">
        <v>108</v>
      </c>
      <c r="B173" s="82" t="s">
        <v>26</v>
      </c>
      <c r="C173" s="136">
        <v>41127</v>
      </c>
      <c r="D173" s="82" t="s">
        <v>379</v>
      </c>
      <c r="E173" s="84">
        <v>5.9</v>
      </c>
      <c r="F173" s="115" t="s">
        <v>553</v>
      </c>
      <c r="G173" s="84">
        <v>7</v>
      </c>
      <c r="H173" s="84">
        <v>0.064549923</v>
      </c>
      <c r="I173" s="83">
        <v>129</v>
      </c>
      <c r="J173" s="84">
        <v>29.2</v>
      </c>
      <c r="K173" s="84">
        <v>7</v>
      </c>
    </row>
    <row r="174" spans="1:11" ht="12.75">
      <c r="A174" s="82" t="s">
        <v>108</v>
      </c>
      <c r="B174" s="82" t="s">
        <v>26</v>
      </c>
      <c r="C174" s="136">
        <v>41127</v>
      </c>
      <c r="D174" s="82" t="s">
        <v>270</v>
      </c>
      <c r="E174" s="84">
        <v>5.8</v>
      </c>
      <c r="F174" s="115" t="s">
        <v>553</v>
      </c>
      <c r="G174" s="84">
        <v>7</v>
      </c>
      <c r="H174" s="84">
        <v>0.064549923</v>
      </c>
      <c r="I174" s="83">
        <v>129</v>
      </c>
      <c r="J174" s="84">
        <v>29.1</v>
      </c>
      <c r="K174" s="84">
        <v>7.5</v>
      </c>
    </row>
    <row r="175" spans="1:11" ht="12.75">
      <c r="A175" s="82" t="s">
        <v>108</v>
      </c>
      <c r="B175" s="82" t="s">
        <v>26</v>
      </c>
      <c r="C175" s="136">
        <v>41127</v>
      </c>
      <c r="D175" s="82" t="s">
        <v>269</v>
      </c>
      <c r="E175" s="84">
        <v>5.8</v>
      </c>
      <c r="F175" s="115" t="s">
        <v>553</v>
      </c>
      <c r="G175" s="84">
        <v>7</v>
      </c>
      <c r="H175" s="84">
        <v>0.064549923</v>
      </c>
      <c r="I175" s="83">
        <v>129</v>
      </c>
      <c r="J175" s="84">
        <v>29.2</v>
      </c>
      <c r="K175" s="84">
        <v>8</v>
      </c>
    </row>
    <row r="176" spans="1:11" ht="12.75">
      <c r="A176" s="82" t="s">
        <v>108</v>
      </c>
      <c r="B176" s="82" t="s">
        <v>26</v>
      </c>
      <c r="C176" s="136">
        <v>41127</v>
      </c>
      <c r="D176" s="82" t="s">
        <v>268</v>
      </c>
      <c r="E176" s="84">
        <v>5.9</v>
      </c>
      <c r="F176" s="115" t="s">
        <v>553</v>
      </c>
      <c r="G176" s="84">
        <v>6.9</v>
      </c>
      <c r="H176" s="84">
        <v>0.064549923</v>
      </c>
      <c r="I176" s="83">
        <v>129</v>
      </c>
      <c r="J176" s="84">
        <v>29.1</v>
      </c>
      <c r="K176" s="84">
        <v>8.5</v>
      </c>
    </row>
    <row r="177" spans="1:11" ht="12.75">
      <c r="A177" s="82" t="s">
        <v>108</v>
      </c>
      <c r="B177" s="82" t="s">
        <v>26</v>
      </c>
      <c r="C177" s="136">
        <v>41127</v>
      </c>
      <c r="D177" s="82" t="s">
        <v>267</v>
      </c>
      <c r="E177" s="84">
        <v>5.8</v>
      </c>
      <c r="F177" s="115" t="s">
        <v>553</v>
      </c>
      <c r="G177" s="84">
        <v>6.9</v>
      </c>
      <c r="H177" s="84">
        <v>0.064549923</v>
      </c>
      <c r="I177" s="83">
        <v>129</v>
      </c>
      <c r="J177" s="84">
        <v>29.1</v>
      </c>
      <c r="K177" s="84">
        <v>9</v>
      </c>
    </row>
    <row r="178" spans="1:11" ht="12.75">
      <c r="A178" s="82" t="s">
        <v>108</v>
      </c>
      <c r="B178" s="82" t="s">
        <v>26</v>
      </c>
      <c r="C178" s="136">
        <v>41127</v>
      </c>
      <c r="D178" s="82" t="s">
        <v>266</v>
      </c>
      <c r="E178" s="84">
        <v>5.7</v>
      </c>
      <c r="F178" s="115" t="s">
        <v>553</v>
      </c>
      <c r="G178" s="84">
        <v>6.9</v>
      </c>
      <c r="H178" s="84">
        <v>0.064049152</v>
      </c>
      <c r="I178" s="83">
        <v>128</v>
      </c>
      <c r="J178" s="84">
        <v>29.1</v>
      </c>
      <c r="K178" s="84">
        <v>9.5</v>
      </c>
    </row>
    <row r="179" spans="1:11" ht="12.75">
      <c r="A179" s="82" t="s">
        <v>108</v>
      </c>
      <c r="B179" s="82" t="s">
        <v>26</v>
      </c>
      <c r="C179" s="136">
        <v>41127</v>
      </c>
      <c r="D179" s="82" t="s">
        <v>265</v>
      </c>
      <c r="E179" s="84">
        <v>5.7</v>
      </c>
      <c r="F179" s="115" t="s">
        <v>553</v>
      </c>
      <c r="G179" s="84">
        <v>6.9</v>
      </c>
      <c r="H179" s="84">
        <v>0.064049152</v>
      </c>
      <c r="I179" s="83">
        <v>128</v>
      </c>
      <c r="J179" s="84">
        <v>29.1</v>
      </c>
      <c r="K179" s="84">
        <v>10</v>
      </c>
    </row>
    <row r="180" spans="1:11" ht="12.75">
      <c r="A180" s="20" t="s">
        <v>109</v>
      </c>
      <c r="B180" s="20" t="s">
        <v>27</v>
      </c>
      <c r="C180" s="137">
        <v>41127</v>
      </c>
      <c r="D180" s="20" t="s">
        <v>286</v>
      </c>
      <c r="E180" s="49">
        <v>7.6</v>
      </c>
      <c r="F180" s="116" t="s">
        <v>553</v>
      </c>
      <c r="G180" s="49">
        <v>6.7</v>
      </c>
      <c r="H180" s="49">
        <v>0.052533075</v>
      </c>
      <c r="I180" s="21">
        <v>105</v>
      </c>
      <c r="J180" s="49">
        <v>30.4</v>
      </c>
      <c r="K180" s="49">
        <v>0.5</v>
      </c>
    </row>
    <row r="181" spans="1:11" ht="12.75">
      <c r="A181" s="20" t="s">
        <v>109</v>
      </c>
      <c r="B181" s="20" t="s">
        <v>27</v>
      </c>
      <c r="C181" s="137">
        <v>41127</v>
      </c>
      <c r="D181" s="20" t="s">
        <v>285</v>
      </c>
      <c r="E181" s="49">
        <v>6.1</v>
      </c>
      <c r="F181" s="116" t="s">
        <v>553</v>
      </c>
      <c r="G181" s="49">
        <v>6.5</v>
      </c>
      <c r="H181" s="49">
        <v>0.052533075</v>
      </c>
      <c r="I181" s="21">
        <v>105</v>
      </c>
      <c r="J181" s="49">
        <v>29.7</v>
      </c>
      <c r="K181" s="49">
        <v>0.9</v>
      </c>
    </row>
    <row r="182" spans="1:11" ht="12.75">
      <c r="A182" s="20" t="s">
        <v>109</v>
      </c>
      <c r="B182" s="20" t="s">
        <v>27</v>
      </c>
      <c r="C182" s="137">
        <v>41127</v>
      </c>
      <c r="D182" s="20" t="s">
        <v>284</v>
      </c>
      <c r="E182" s="49">
        <v>5.7</v>
      </c>
      <c r="F182" s="116" t="s">
        <v>553</v>
      </c>
      <c r="G182" s="49">
        <v>6.5</v>
      </c>
      <c r="H182" s="49">
        <v>0.052533075</v>
      </c>
      <c r="I182" s="21">
        <v>105</v>
      </c>
      <c r="J182" s="49">
        <v>29.6</v>
      </c>
      <c r="K182" s="49">
        <v>1.4</v>
      </c>
    </row>
    <row r="183" spans="1:11" ht="12.75">
      <c r="A183" s="20" t="s">
        <v>109</v>
      </c>
      <c r="B183" s="20" t="s">
        <v>27</v>
      </c>
      <c r="C183" s="137">
        <v>41127</v>
      </c>
      <c r="D183" s="20" t="s">
        <v>283</v>
      </c>
      <c r="E183" s="49">
        <v>1.1</v>
      </c>
      <c r="F183" s="116" t="s">
        <v>553</v>
      </c>
      <c r="G183" s="49">
        <v>6.1</v>
      </c>
      <c r="H183" s="49">
        <v>0.050030000000000005</v>
      </c>
      <c r="I183" s="21">
        <v>100</v>
      </c>
      <c r="J183" s="49">
        <v>28.7</v>
      </c>
      <c r="K183" s="49">
        <v>1.9</v>
      </c>
    </row>
    <row r="184" spans="1:11" ht="12.75">
      <c r="A184" s="20" t="s">
        <v>109</v>
      </c>
      <c r="B184" s="20" t="s">
        <v>27</v>
      </c>
      <c r="C184" s="137">
        <v>41127</v>
      </c>
      <c r="D184" s="20" t="s">
        <v>378</v>
      </c>
      <c r="E184" s="49" t="s">
        <v>550</v>
      </c>
      <c r="F184" s="116" t="s">
        <v>553</v>
      </c>
      <c r="G184" s="49">
        <v>6</v>
      </c>
      <c r="H184" s="49">
        <v>0.049028812000000005</v>
      </c>
      <c r="I184" s="21">
        <v>98</v>
      </c>
      <c r="J184" s="49">
        <v>27.9</v>
      </c>
      <c r="K184" s="49">
        <v>2.4</v>
      </c>
    </row>
    <row r="185" spans="1:11" ht="12.75">
      <c r="A185" s="20" t="s">
        <v>109</v>
      </c>
      <c r="B185" s="20" t="s">
        <v>27</v>
      </c>
      <c r="C185" s="137">
        <v>41127</v>
      </c>
      <c r="D185" s="20" t="s">
        <v>377</v>
      </c>
      <c r="E185" s="49" t="s">
        <v>550</v>
      </c>
      <c r="F185" s="116" t="s">
        <v>553</v>
      </c>
      <c r="G185" s="49">
        <v>6.1</v>
      </c>
      <c r="H185" s="49">
        <v>0.050030000000000005</v>
      </c>
      <c r="I185" s="21">
        <v>100</v>
      </c>
      <c r="J185" s="49">
        <v>27.7</v>
      </c>
      <c r="K185" s="49">
        <v>2.9</v>
      </c>
    </row>
    <row r="186" spans="1:11" ht="12.75">
      <c r="A186" s="20" t="s">
        <v>109</v>
      </c>
      <c r="B186" s="20" t="s">
        <v>27</v>
      </c>
      <c r="C186" s="137">
        <v>41127</v>
      </c>
      <c r="D186" s="20" t="s">
        <v>376</v>
      </c>
      <c r="E186" s="49" t="s">
        <v>550</v>
      </c>
      <c r="F186" s="116" t="s">
        <v>553</v>
      </c>
      <c r="G186" s="49">
        <v>6.1</v>
      </c>
      <c r="H186" s="49">
        <v>0.050530603</v>
      </c>
      <c r="I186" s="21">
        <v>101</v>
      </c>
      <c r="J186" s="49">
        <v>27.6</v>
      </c>
      <c r="K186" s="49">
        <v>3.4</v>
      </c>
    </row>
    <row r="187" spans="1:11" ht="12.75">
      <c r="A187" s="20" t="s">
        <v>109</v>
      </c>
      <c r="B187" s="20" t="s">
        <v>27</v>
      </c>
      <c r="C187" s="137">
        <v>41127</v>
      </c>
      <c r="D187" s="20" t="s">
        <v>145</v>
      </c>
      <c r="E187" s="49" t="s">
        <v>550</v>
      </c>
      <c r="F187" s="116" t="s">
        <v>553</v>
      </c>
      <c r="G187" s="49">
        <v>6.1</v>
      </c>
      <c r="H187" s="49">
        <v>0.050530603</v>
      </c>
      <c r="I187" s="21">
        <v>101</v>
      </c>
      <c r="J187" s="49">
        <v>27.6</v>
      </c>
      <c r="K187" s="49">
        <v>3.9</v>
      </c>
    </row>
    <row r="188" spans="1:11" ht="12.75">
      <c r="A188" s="20" t="s">
        <v>109</v>
      </c>
      <c r="B188" s="20" t="s">
        <v>27</v>
      </c>
      <c r="C188" s="137">
        <v>41127</v>
      </c>
      <c r="D188" s="20" t="s">
        <v>375</v>
      </c>
      <c r="E188" s="49" t="s">
        <v>550</v>
      </c>
      <c r="F188" s="116" t="s">
        <v>553</v>
      </c>
      <c r="G188" s="49">
        <v>6.1</v>
      </c>
      <c r="H188" s="49">
        <v>0.050030000000000005</v>
      </c>
      <c r="I188" s="21">
        <v>100</v>
      </c>
      <c r="J188" s="49">
        <v>27.6</v>
      </c>
      <c r="K188" s="49">
        <v>4.4</v>
      </c>
    </row>
    <row r="189" spans="1:11" ht="12.75">
      <c r="A189" s="20" t="s">
        <v>109</v>
      </c>
      <c r="B189" s="20" t="s">
        <v>27</v>
      </c>
      <c r="C189" s="137">
        <v>41127</v>
      </c>
      <c r="D189" s="20" t="s">
        <v>374</v>
      </c>
      <c r="E189" s="49" t="s">
        <v>550</v>
      </c>
      <c r="F189" s="116" t="s">
        <v>553</v>
      </c>
      <c r="G189" s="49">
        <v>6.1</v>
      </c>
      <c r="H189" s="49">
        <v>0.050030000000000005</v>
      </c>
      <c r="I189" s="21">
        <v>100</v>
      </c>
      <c r="J189" s="49">
        <v>27.6</v>
      </c>
      <c r="K189" s="49">
        <v>4.9</v>
      </c>
    </row>
    <row r="190" spans="1:11" ht="12.75">
      <c r="A190" s="20" t="s">
        <v>109</v>
      </c>
      <c r="B190" s="20" t="s">
        <v>27</v>
      </c>
      <c r="C190" s="137">
        <v>41127</v>
      </c>
      <c r="D190" s="20" t="s">
        <v>373</v>
      </c>
      <c r="E190" s="49" t="s">
        <v>550</v>
      </c>
      <c r="F190" s="116" t="s">
        <v>553</v>
      </c>
      <c r="G190" s="49">
        <v>6.1</v>
      </c>
      <c r="H190" s="49">
        <v>0.051031212000000006</v>
      </c>
      <c r="I190" s="21">
        <v>102</v>
      </c>
      <c r="J190" s="49">
        <v>27.5</v>
      </c>
      <c r="K190" s="49">
        <v>5.3</v>
      </c>
    </row>
    <row r="191" spans="1:11" ht="12.75">
      <c r="A191" s="20" t="s">
        <v>109</v>
      </c>
      <c r="B191" s="20" t="s">
        <v>27</v>
      </c>
      <c r="C191" s="137">
        <v>41127</v>
      </c>
      <c r="D191" s="20" t="s">
        <v>372</v>
      </c>
      <c r="E191" s="49" t="s">
        <v>550</v>
      </c>
      <c r="F191" s="116" t="s">
        <v>553</v>
      </c>
      <c r="G191" s="49">
        <v>6</v>
      </c>
      <c r="H191" s="49">
        <v>0.051031212000000006</v>
      </c>
      <c r="I191" s="21">
        <v>102</v>
      </c>
      <c r="J191" s="49">
        <v>27.5</v>
      </c>
      <c r="K191" s="49">
        <v>5.9</v>
      </c>
    </row>
    <row r="192" spans="1:11" ht="12.75">
      <c r="A192" s="20" t="s">
        <v>109</v>
      </c>
      <c r="B192" s="20" t="s">
        <v>27</v>
      </c>
      <c r="C192" s="137">
        <v>41127</v>
      </c>
      <c r="D192" s="20" t="s">
        <v>371</v>
      </c>
      <c r="E192" s="49" t="s">
        <v>550</v>
      </c>
      <c r="F192" s="116" t="s">
        <v>553</v>
      </c>
      <c r="G192" s="49">
        <v>6.1</v>
      </c>
      <c r="H192" s="49">
        <v>0.051531827</v>
      </c>
      <c r="I192" s="21">
        <v>103</v>
      </c>
      <c r="J192" s="49">
        <v>27.5</v>
      </c>
      <c r="K192" s="49">
        <v>6.4</v>
      </c>
    </row>
    <row r="193" spans="1:11" ht="12.75">
      <c r="A193" s="82" t="s">
        <v>110</v>
      </c>
      <c r="B193" s="82" t="s">
        <v>2</v>
      </c>
      <c r="C193" s="136">
        <v>41102</v>
      </c>
      <c r="D193" s="82" t="s">
        <v>225</v>
      </c>
      <c r="E193" s="84">
        <v>5.4</v>
      </c>
      <c r="F193" s="117">
        <v>71</v>
      </c>
      <c r="G193" s="84">
        <v>7.3</v>
      </c>
      <c r="H193" s="84">
        <v>0.2</v>
      </c>
      <c r="I193" s="83">
        <v>465</v>
      </c>
      <c r="J193" s="84">
        <v>29.7</v>
      </c>
      <c r="K193" s="84">
        <v>0.3048</v>
      </c>
    </row>
    <row r="194" spans="1:11" ht="12.75">
      <c r="A194" s="82" t="s">
        <v>110</v>
      </c>
      <c r="B194" s="82" t="s">
        <v>2</v>
      </c>
      <c r="C194" s="136">
        <v>41102</v>
      </c>
      <c r="D194" s="82" t="s">
        <v>224</v>
      </c>
      <c r="E194" s="84">
        <v>5.3</v>
      </c>
      <c r="F194" s="117">
        <v>70</v>
      </c>
      <c r="G194" s="84">
        <v>7.3</v>
      </c>
      <c r="H194" s="84">
        <v>0.2</v>
      </c>
      <c r="I194" s="83">
        <v>462</v>
      </c>
      <c r="J194" s="84">
        <v>29.7</v>
      </c>
      <c r="K194" s="84">
        <v>0.6096</v>
      </c>
    </row>
    <row r="195" spans="1:11" ht="12.75">
      <c r="A195" s="82" t="s">
        <v>110</v>
      </c>
      <c r="B195" s="82" t="s">
        <v>2</v>
      </c>
      <c r="C195" s="136">
        <v>41102</v>
      </c>
      <c r="D195" s="82" t="s">
        <v>223</v>
      </c>
      <c r="E195" s="84">
        <v>5.3</v>
      </c>
      <c r="F195" s="117">
        <v>70</v>
      </c>
      <c r="G195" s="84">
        <v>7.3</v>
      </c>
      <c r="H195" s="84">
        <v>0.2</v>
      </c>
      <c r="I195" s="83">
        <v>463</v>
      </c>
      <c r="J195" s="84">
        <v>29.7</v>
      </c>
      <c r="K195" s="84">
        <v>0.88392</v>
      </c>
    </row>
    <row r="196" spans="1:11" ht="12.75">
      <c r="A196" s="82" t="s">
        <v>110</v>
      </c>
      <c r="B196" s="82" t="s">
        <v>2</v>
      </c>
      <c r="C196" s="136">
        <v>41102</v>
      </c>
      <c r="D196" s="82" t="s">
        <v>222</v>
      </c>
      <c r="E196" s="84">
        <v>5.2</v>
      </c>
      <c r="F196" s="117">
        <v>69</v>
      </c>
      <c r="G196" s="84">
        <v>7.2</v>
      </c>
      <c r="H196" s="84">
        <v>0.2</v>
      </c>
      <c r="I196" s="83">
        <v>461</v>
      </c>
      <c r="J196" s="84">
        <v>29.7</v>
      </c>
      <c r="K196" s="84">
        <v>1.2192</v>
      </c>
    </row>
    <row r="197" spans="1:11" ht="12.75">
      <c r="A197" s="82" t="s">
        <v>110</v>
      </c>
      <c r="B197" s="82" t="s">
        <v>2</v>
      </c>
      <c r="C197" s="136">
        <v>41102</v>
      </c>
      <c r="D197" s="82" t="s">
        <v>221</v>
      </c>
      <c r="E197" s="84">
        <v>5.2</v>
      </c>
      <c r="F197" s="117">
        <v>69</v>
      </c>
      <c r="G197" s="84">
        <v>7.2</v>
      </c>
      <c r="H197" s="84">
        <v>0.2</v>
      </c>
      <c r="I197" s="83">
        <v>457</v>
      </c>
      <c r="J197" s="84">
        <v>29.7</v>
      </c>
      <c r="K197" s="84">
        <v>1.524</v>
      </c>
    </row>
    <row r="198" spans="1:11" ht="12.75">
      <c r="A198" s="82" t="s">
        <v>110</v>
      </c>
      <c r="B198" s="82" t="s">
        <v>2</v>
      </c>
      <c r="C198" s="136">
        <v>41102</v>
      </c>
      <c r="D198" s="82" t="s">
        <v>165</v>
      </c>
      <c r="E198" s="84">
        <v>5.2</v>
      </c>
      <c r="F198" s="117">
        <v>68</v>
      </c>
      <c r="G198" s="84">
        <v>7.2</v>
      </c>
      <c r="H198" s="84">
        <v>0.2</v>
      </c>
      <c r="I198" s="83">
        <v>454</v>
      </c>
      <c r="J198" s="84">
        <v>29.7</v>
      </c>
      <c r="K198" s="84">
        <v>1.8288000000000002</v>
      </c>
    </row>
    <row r="199" spans="1:11" ht="12.75">
      <c r="A199" s="82" t="s">
        <v>110</v>
      </c>
      <c r="B199" s="82" t="s">
        <v>2</v>
      </c>
      <c r="C199" s="136">
        <v>41102</v>
      </c>
      <c r="D199" s="82" t="s">
        <v>220</v>
      </c>
      <c r="E199" s="84">
        <v>5.2</v>
      </c>
      <c r="F199" s="117">
        <v>68</v>
      </c>
      <c r="G199" s="84">
        <v>7.2</v>
      </c>
      <c r="H199" s="84">
        <v>0.2</v>
      </c>
      <c r="I199" s="83">
        <v>452</v>
      </c>
      <c r="J199" s="84">
        <v>29.6</v>
      </c>
      <c r="K199" s="84">
        <v>2.1336</v>
      </c>
    </row>
    <row r="200" spans="1:11" ht="12.75">
      <c r="A200" s="82" t="s">
        <v>110</v>
      </c>
      <c r="B200" s="82" t="s">
        <v>2</v>
      </c>
      <c r="C200" s="136">
        <v>41102</v>
      </c>
      <c r="D200" s="82" t="s">
        <v>219</v>
      </c>
      <c r="E200" s="84">
        <v>5.2</v>
      </c>
      <c r="F200" s="117">
        <v>68</v>
      </c>
      <c r="G200" s="84">
        <v>7.2</v>
      </c>
      <c r="H200" s="84">
        <v>0.2</v>
      </c>
      <c r="I200" s="83">
        <v>451</v>
      </c>
      <c r="J200" s="84">
        <v>29.6</v>
      </c>
      <c r="K200" s="84">
        <v>2.4384</v>
      </c>
    </row>
    <row r="201" spans="1:11" ht="12.75">
      <c r="A201" s="82" t="s">
        <v>110</v>
      </c>
      <c r="B201" s="82" t="s">
        <v>2</v>
      </c>
      <c r="C201" s="136">
        <v>41102</v>
      </c>
      <c r="D201" s="82" t="s">
        <v>218</v>
      </c>
      <c r="E201" s="84">
        <v>5.1</v>
      </c>
      <c r="F201" s="117">
        <v>68</v>
      </c>
      <c r="G201" s="84">
        <v>7.2</v>
      </c>
      <c r="H201" s="84">
        <v>0.2</v>
      </c>
      <c r="I201" s="83">
        <v>448</v>
      </c>
      <c r="J201" s="84">
        <v>29.6</v>
      </c>
      <c r="K201" s="84">
        <v>2.7432000000000003</v>
      </c>
    </row>
    <row r="202" spans="1:11" ht="12.75">
      <c r="A202" s="82" t="s">
        <v>110</v>
      </c>
      <c r="B202" s="82" t="s">
        <v>2</v>
      </c>
      <c r="C202" s="136">
        <v>41102</v>
      </c>
      <c r="D202" s="82" t="s">
        <v>217</v>
      </c>
      <c r="E202" s="84">
        <v>5.1</v>
      </c>
      <c r="F202" s="117">
        <v>67</v>
      </c>
      <c r="G202" s="84">
        <v>7.2</v>
      </c>
      <c r="H202" s="84">
        <v>0.2</v>
      </c>
      <c r="I202" s="83">
        <v>445</v>
      </c>
      <c r="J202" s="84">
        <v>29.6</v>
      </c>
      <c r="K202" s="84">
        <v>3.048</v>
      </c>
    </row>
    <row r="203" spans="1:11" ht="12.75">
      <c r="A203" s="82" t="s">
        <v>110</v>
      </c>
      <c r="B203" s="82" t="s">
        <v>2</v>
      </c>
      <c r="C203" s="136">
        <v>41102</v>
      </c>
      <c r="D203" s="82" t="s">
        <v>216</v>
      </c>
      <c r="E203" s="84">
        <v>5.1</v>
      </c>
      <c r="F203" s="117">
        <v>67</v>
      </c>
      <c r="G203" s="84">
        <v>7.2</v>
      </c>
      <c r="H203" s="84">
        <v>0.2</v>
      </c>
      <c r="I203" s="83">
        <v>446</v>
      </c>
      <c r="J203" s="84">
        <v>29.6</v>
      </c>
      <c r="K203" s="84">
        <v>3.3528000000000002</v>
      </c>
    </row>
    <row r="204" spans="1:11" ht="12.75">
      <c r="A204" s="82" t="s">
        <v>110</v>
      </c>
      <c r="B204" s="82" t="s">
        <v>2</v>
      </c>
      <c r="C204" s="136">
        <v>41102</v>
      </c>
      <c r="D204" s="82" t="s">
        <v>215</v>
      </c>
      <c r="E204" s="84">
        <v>5</v>
      </c>
      <c r="F204" s="117">
        <v>67</v>
      </c>
      <c r="G204" s="84">
        <v>7.2</v>
      </c>
      <c r="H204" s="84">
        <v>0.2</v>
      </c>
      <c r="I204" s="83">
        <v>440</v>
      </c>
      <c r="J204" s="84">
        <v>29.6</v>
      </c>
      <c r="K204" s="84">
        <v>3.6576000000000004</v>
      </c>
    </row>
    <row r="205" spans="1:11" ht="12.75">
      <c r="A205" s="82" t="s">
        <v>110</v>
      </c>
      <c r="B205" s="82" t="s">
        <v>2</v>
      </c>
      <c r="C205" s="136">
        <v>41102</v>
      </c>
      <c r="D205" s="82" t="s">
        <v>214</v>
      </c>
      <c r="E205" s="84">
        <v>5</v>
      </c>
      <c r="F205" s="117">
        <v>66</v>
      </c>
      <c r="G205" s="84">
        <v>7.2</v>
      </c>
      <c r="H205" s="84">
        <v>0.2</v>
      </c>
      <c r="I205" s="83">
        <v>439</v>
      </c>
      <c r="J205" s="84">
        <v>29.6</v>
      </c>
      <c r="K205" s="84">
        <v>3.9624</v>
      </c>
    </row>
    <row r="206" spans="1:11" ht="12.75">
      <c r="A206" s="82" t="s">
        <v>110</v>
      </c>
      <c r="B206" s="82" t="s">
        <v>2</v>
      </c>
      <c r="C206" s="136">
        <v>41102</v>
      </c>
      <c r="D206" s="82" t="s">
        <v>213</v>
      </c>
      <c r="E206" s="84">
        <v>5</v>
      </c>
      <c r="F206" s="117">
        <v>66</v>
      </c>
      <c r="G206" s="84">
        <v>7.2</v>
      </c>
      <c r="H206" s="84">
        <v>0.2</v>
      </c>
      <c r="I206" s="83">
        <v>428</v>
      </c>
      <c r="J206" s="84">
        <v>29.5</v>
      </c>
      <c r="K206" s="84">
        <v>4.2672</v>
      </c>
    </row>
    <row r="207" spans="1:11" ht="12.75">
      <c r="A207" s="82" t="s">
        <v>110</v>
      </c>
      <c r="B207" s="82" t="s">
        <v>2</v>
      </c>
      <c r="C207" s="136">
        <v>41102</v>
      </c>
      <c r="D207" s="82" t="s">
        <v>212</v>
      </c>
      <c r="E207" s="84">
        <v>5</v>
      </c>
      <c r="F207" s="117">
        <v>66</v>
      </c>
      <c r="G207" s="84">
        <v>7.2</v>
      </c>
      <c r="H207" s="84">
        <v>0.2</v>
      </c>
      <c r="I207" s="83">
        <v>428</v>
      </c>
      <c r="J207" s="84">
        <v>29.5</v>
      </c>
      <c r="K207" s="84">
        <v>4.572</v>
      </c>
    </row>
    <row r="208" spans="1:11" ht="12.75">
      <c r="A208" s="82" t="s">
        <v>110</v>
      </c>
      <c r="B208" s="82" t="s">
        <v>2</v>
      </c>
      <c r="C208" s="136">
        <v>41102</v>
      </c>
      <c r="D208" s="82" t="s">
        <v>211</v>
      </c>
      <c r="E208" s="84">
        <v>5</v>
      </c>
      <c r="F208" s="117">
        <v>66</v>
      </c>
      <c r="G208" s="84">
        <v>7.2</v>
      </c>
      <c r="H208" s="84">
        <v>0.2</v>
      </c>
      <c r="I208" s="83">
        <v>426</v>
      </c>
      <c r="J208" s="84">
        <v>29.4</v>
      </c>
      <c r="K208" s="84">
        <v>4.8768</v>
      </c>
    </row>
    <row r="209" spans="1:11" ht="12.75">
      <c r="A209" s="82" t="s">
        <v>110</v>
      </c>
      <c r="B209" s="82" t="s">
        <v>2</v>
      </c>
      <c r="C209" s="136">
        <v>41102</v>
      </c>
      <c r="D209" s="82" t="s">
        <v>210</v>
      </c>
      <c r="E209" s="84">
        <v>4.9</v>
      </c>
      <c r="F209" s="117">
        <v>65</v>
      </c>
      <c r="G209" s="84">
        <v>7.2</v>
      </c>
      <c r="H209" s="84">
        <v>0.2</v>
      </c>
      <c r="I209" s="83">
        <v>424</v>
      </c>
      <c r="J209" s="84">
        <v>29.4</v>
      </c>
      <c r="K209" s="84">
        <v>5.1816</v>
      </c>
    </row>
    <row r="210" spans="1:11" ht="12.75">
      <c r="A210" s="82" t="s">
        <v>110</v>
      </c>
      <c r="B210" s="82" t="s">
        <v>2</v>
      </c>
      <c r="C210" s="136">
        <v>41102</v>
      </c>
      <c r="D210" s="82" t="s">
        <v>209</v>
      </c>
      <c r="E210" s="84">
        <v>4.9</v>
      </c>
      <c r="F210" s="117">
        <v>65</v>
      </c>
      <c r="G210" s="84">
        <v>7.2</v>
      </c>
      <c r="H210" s="84">
        <v>0.2</v>
      </c>
      <c r="I210" s="83">
        <v>424</v>
      </c>
      <c r="J210" s="84">
        <v>29.4</v>
      </c>
      <c r="K210" s="84">
        <v>5.486400000000001</v>
      </c>
    </row>
    <row r="211" spans="1:11" ht="12.75">
      <c r="A211" s="82" t="s">
        <v>110</v>
      </c>
      <c r="B211" s="82" t="s">
        <v>2</v>
      </c>
      <c r="C211" s="136">
        <v>41102</v>
      </c>
      <c r="D211" s="82" t="s">
        <v>208</v>
      </c>
      <c r="E211" s="84">
        <v>4.9</v>
      </c>
      <c r="F211" s="117">
        <v>64</v>
      </c>
      <c r="G211" s="84">
        <v>7.2</v>
      </c>
      <c r="H211" s="84">
        <v>0.2</v>
      </c>
      <c r="I211" s="83">
        <v>424</v>
      </c>
      <c r="J211" s="84">
        <v>29.4</v>
      </c>
      <c r="K211" s="84">
        <v>5.7912</v>
      </c>
    </row>
    <row r="212" spans="1:11" ht="12.75">
      <c r="A212" s="82" t="s">
        <v>110</v>
      </c>
      <c r="B212" s="82" t="s">
        <v>2</v>
      </c>
      <c r="C212" s="136">
        <v>41102</v>
      </c>
      <c r="D212" s="82" t="s">
        <v>207</v>
      </c>
      <c r="E212" s="84">
        <v>4.9</v>
      </c>
      <c r="F212" s="117">
        <v>65</v>
      </c>
      <c r="G212" s="84">
        <v>7.2</v>
      </c>
      <c r="H212" s="84">
        <v>0.2</v>
      </c>
      <c r="I212" s="83">
        <v>428</v>
      </c>
      <c r="J212" s="84">
        <v>29.4</v>
      </c>
      <c r="K212" s="84">
        <v>5.974080000000001</v>
      </c>
    </row>
    <row r="213" spans="1:11" ht="12.75">
      <c r="A213" s="20" t="s">
        <v>110</v>
      </c>
      <c r="B213" s="20" t="s">
        <v>2</v>
      </c>
      <c r="C213" s="137">
        <v>41123</v>
      </c>
      <c r="D213" s="20" t="s">
        <v>225</v>
      </c>
      <c r="E213" s="49">
        <v>5.5</v>
      </c>
      <c r="F213" s="118">
        <v>74</v>
      </c>
      <c r="G213" s="49">
        <v>7.4</v>
      </c>
      <c r="H213" s="49">
        <v>0.1</v>
      </c>
      <c r="I213" s="21">
        <v>247</v>
      </c>
      <c r="J213" s="49">
        <v>30.4</v>
      </c>
      <c r="K213" s="49">
        <v>0.3048</v>
      </c>
    </row>
    <row r="214" spans="1:11" ht="12.75">
      <c r="A214" s="20" t="s">
        <v>110</v>
      </c>
      <c r="B214" s="20" t="s">
        <v>2</v>
      </c>
      <c r="C214" s="137">
        <v>41123</v>
      </c>
      <c r="D214" s="20" t="s">
        <v>224</v>
      </c>
      <c r="E214" s="49">
        <v>5.4</v>
      </c>
      <c r="F214" s="118">
        <v>73</v>
      </c>
      <c r="G214" s="49">
        <v>7.3</v>
      </c>
      <c r="H214" s="49">
        <v>0.1</v>
      </c>
      <c r="I214" s="21">
        <v>247</v>
      </c>
      <c r="J214" s="49">
        <v>30.4</v>
      </c>
      <c r="K214" s="49">
        <v>0.9144000000000001</v>
      </c>
    </row>
    <row r="215" spans="1:11" ht="12.75">
      <c r="A215" s="20" t="s">
        <v>110</v>
      </c>
      <c r="B215" s="20" t="s">
        <v>2</v>
      </c>
      <c r="C215" s="137">
        <v>41123</v>
      </c>
      <c r="D215" s="20" t="s">
        <v>223</v>
      </c>
      <c r="E215" s="49">
        <v>5.4</v>
      </c>
      <c r="F215" s="118">
        <v>72</v>
      </c>
      <c r="G215" s="49">
        <v>7.3</v>
      </c>
      <c r="H215" s="49">
        <v>0.1</v>
      </c>
      <c r="I215" s="21">
        <v>246</v>
      </c>
      <c r="J215" s="49">
        <v>30.4</v>
      </c>
      <c r="K215" s="49">
        <v>1.524</v>
      </c>
    </row>
    <row r="216" spans="1:11" ht="12.75">
      <c r="A216" s="20" t="s">
        <v>110</v>
      </c>
      <c r="B216" s="20" t="s">
        <v>2</v>
      </c>
      <c r="C216" s="137">
        <v>41123</v>
      </c>
      <c r="D216" s="20" t="s">
        <v>222</v>
      </c>
      <c r="E216" s="49">
        <v>5.2</v>
      </c>
      <c r="F216" s="118">
        <v>70</v>
      </c>
      <c r="G216" s="49">
        <v>7.3</v>
      </c>
      <c r="H216" s="49">
        <v>0.1</v>
      </c>
      <c r="I216" s="21">
        <v>244</v>
      </c>
      <c r="J216" s="49">
        <v>30.2</v>
      </c>
      <c r="K216" s="49">
        <v>2.1336</v>
      </c>
    </row>
    <row r="217" spans="1:11" ht="12.75">
      <c r="A217" s="20" t="s">
        <v>110</v>
      </c>
      <c r="B217" s="20" t="s">
        <v>2</v>
      </c>
      <c r="C217" s="137">
        <v>41123</v>
      </c>
      <c r="D217" s="20" t="s">
        <v>221</v>
      </c>
      <c r="E217" s="49">
        <v>5</v>
      </c>
      <c r="F217" s="118">
        <v>67</v>
      </c>
      <c r="G217" s="49">
        <v>7.3</v>
      </c>
      <c r="H217" s="49">
        <v>0.1</v>
      </c>
      <c r="I217" s="21">
        <v>244</v>
      </c>
      <c r="J217" s="49">
        <v>30.1</v>
      </c>
      <c r="K217" s="49">
        <v>2.7432000000000003</v>
      </c>
    </row>
    <row r="218" spans="1:11" ht="12.75">
      <c r="A218" s="20" t="s">
        <v>110</v>
      </c>
      <c r="B218" s="20" t="s">
        <v>2</v>
      </c>
      <c r="C218" s="137">
        <v>41123</v>
      </c>
      <c r="D218" s="20" t="s">
        <v>165</v>
      </c>
      <c r="E218" s="49">
        <v>4.9</v>
      </c>
      <c r="F218" s="118">
        <v>65</v>
      </c>
      <c r="G218" s="49">
        <v>7.3</v>
      </c>
      <c r="H218" s="49">
        <v>0.1</v>
      </c>
      <c r="I218" s="21">
        <v>244</v>
      </c>
      <c r="J218" s="49">
        <v>30</v>
      </c>
      <c r="K218" s="49">
        <v>3.3528000000000002</v>
      </c>
    </row>
    <row r="219" spans="1:11" ht="12.75">
      <c r="A219" s="20" t="s">
        <v>110</v>
      </c>
      <c r="B219" s="20" t="s">
        <v>2</v>
      </c>
      <c r="C219" s="137">
        <v>41123</v>
      </c>
      <c r="D219" s="20" t="s">
        <v>220</v>
      </c>
      <c r="E219" s="49">
        <v>4.8</v>
      </c>
      <c r="F219" s="118">
        <v>64</v>
      </c>
      <c r="G219" s="49">
        <v>7.3</v>
      </c>
      <c r="H219" s="49">
        <v>0.1</v>
      </c>
      <c r="I219" s="21">
        <v>248</v>
      </c>
      <c r="J219" s="49">
        <v>29.9</v>
      </c>
      <c r="K219" s="49">
        <v>3.9624</v>
      </c>
    </row>
    <row r="220" spans="1:11" ht="12.75">
      <c r="A220" s="20" t="s">
        <v>110</v>
      </c>
      <c r="B220" s="20" t="s">
        <v>2</v>
      </c>
      <c r="C220" s="137">
        <v>41123</v>
      </c>
      <c r="D220" s="20" t="s">
        <v>219</v>
      </c>
      <c r="E220" s="49">
        <v>4.6</v>
      </c>
      <c r="F220" s="118">
        <v>62</v>
      </c>
      <c r="G220" s="49">
        <v>7.2</v>
      </c>
      <c r="H220" s="49">
        <v>0.2</v>
      </c>
      <c r="I220" s="21">
        <v>353</v>
      </c>
      <c r="J220" s="49">
        <v>29.9</v>
      </c>
      <c r="K220" s="49">
        <v>4.572</v>
      </c>
    </row>
    <row r="221" spans="1:11" ht="12.75">
      <c r="A221" s="20" t="s">
        <v>110</v>
      </c>
      <c r="B221" s="20" t="s">
        <v>2</v>
      </c>
      <c r="C221" s="137">
        <v>41123</v>
      </c>
      <c r="D221" s="20" t="s">
        <v>218</v>
      </c>
      <c r="E221" s="49">
        <v>1.7</v>
      </c>
      <c r="F221" s="118">
        <v>23</v>
      </c>
      <c r="G221" s="49">
        <v>6.9</v>
      </c>
      <c r="H221" s="49">
        <v>1.9</v>
      </c>
      <c r="I221" s="21">
        <v>3440</v>
      </c>
      <c r="J221" s="49">
        <v>29.8</v>
      </c>
      <c r="K221" s="49">
        <v>5.1816</v>
      </c>
    </row>
    <row r="222" spans="1:11" ht="12.75">
      <c r="A222" s="20" t="s">
        <v>110</v>
      </c>
      <c r="B222" s="20" t="s">
        <v>2</v>
      </c>
      <c r="C222" s="137">
        <v>41123</v>
      </c>
      <c r="D222" s="20" t="s">
        <v>217</v>
      </c>
      <c r="E222" s="49">
        <v>1.7</v>
      </c>
      <c r="F222" s="118">
        <v>23</v>
      </c>
      <c r="G222" s="49">
        <v>6.9</v>
      </c>
      <c r="H222" s="49">
        <v>1.9</v>
      </c>
      <c r="I222" s="21">
        <v>3560</v>
      </c>
      <c r="J222" s="49">
        <v>29.9</v>
      </c>
      <c r="K222" s="49">
        <v>5.7912</v>
      </c>
    </row>
    <row r="223" spans="1:11" ht="12.75">
      <c r="A223" s="20" t="s">
        <v>110</v>
      </c>
      <c r="B223" s="20" t="s">
        <v>2</v>
      </c>
      <c r="C223" s="137">
        <v>41123</v>
      </c>
      <c r="D223" s="20" t="s">
        <v>216</v>
      </c>
      <c r="E223" s="49">
        <v>1.8</v>
      </c>
      <c r="F223" s="118">
        <v>24</v>
      </c>
      <c r="G223" s="49">
        <v>6.8</v>
      </c>
      <c r="H223" s="49">
        <v>1.9</v>
      </c>
      <c r="I223" s="21">
        <v>3540</v>
      </c>
      <c r="J223" s="49">
        <v>29.9</v>
      </c>
      <c r="K223" s="49">
        <v>6.00456</v>
      </c>
    </row>
    <row r="224" spans="1:11" ht="12.75">
      <c r="A224" s="85" t="s">
        <v>110</v>
      </c>
      <c r="B224" s="85" t="s">
        <v>2</v>
      </c>
      <c r="C224" s="138">
        <v>41151</v>
      </c>
      <c r="D224" s="85" t="s">
        <v>195</v>
      </c>
      <c r="E224" s="87">
        <v>5.3</v>
      </c>
      <c r="F224" s="119" t="s">
        <v>553</v>
      </c>
      <c r="G224" s="87">
        <v>6.9</v>
      </c>
      <c r="H224" s="87">
        <v>0.052032448</v>
      </c>
      <c r="I224" s="86">
        <v>104</v>
      </c>
      <c r="J224" s="87">
        <v>26.1</v>
      </c>
      <c r="K224" s="87">
        <v>0.5</v>
      </c>
    </row>
    <row r="225" spans="1:11" ht="12.75">
      <c r="A225" s="82" t="s">
        <v>110</v>
      </c>
      <c r="B225" s="82" t="s">
        <v>2</v>
      </c>
      <c r="C225" s="136">
        <v>41151</v>
      </c>
      <c r="D225" s="82" t="s">
        <v>194</v>
      </c>
      <c r="E225" s="84">
        <v>5.2</v>
      </c>
      <c r="F225" s="115" t="s">
        <v>553</v>
      </c>
      <c r="G225" s="84">
        <v>6.9</v>
      </c>
      <c r="H225" s="84">
        <v>0.052533075</v>
      </c>
      <c r="I225" s="83">
        <v>105</v>
      </c>
      <c r="J225" s="84">
        <v>26.1</v>
      </c>
      <c r="K225" s="84">
        <v>1</v>
      </c>
    </row>
    <row r="226" spans="1:11" ht="12.75">
      <c r="A226" s="82" t="s">
        <v>110</v>
      </c>
      <c r="B226" s="82" t="s">
        <v>2</v>
      </c>
      <c r="C226" s="136">
        <v>41151</v>
      </c>
      <c r="D226" s="82" t="s">
        <v>193</v>
      </c>
      <c r="E226" s="84">
        <v>5.2</v>
      </c>
      <c r="F226" s="115" t="s">
        <v>553</v>
      </c>
      <c r="G226" s="84">
        <v>6.9</v>
      </c>
      <c r="H226" s="84">
        <v>0.052032448</v>
      </c>
      <c r="I226" s="83">
        <v>104</v>
      </c>
      <c r="J226" s="84">
        <v>25.9</v>
      </c>
      <c r="K226" s="84">
        <v>1.5</v>
      </c>
    </row>
    <row r="227" spans="1:11" ht="12.75">
      <c r="A227" s="82" t="s">
        <v>110</v>
      </c>
      <c r="B227" s="82" t="s">
        <v>2</v>
      </c>
      <c r="C227" s="136">
        <v>41151</v>
      </c>
      <c r="D227" s="82" t="s">
        <v>192</v>
      </c>
      <c r="E227" s="84">
        <v>5.1</v>
      </c>
      <c r="F227" s="115" t="s">
        <v>553</v>
      </c>
      <c r="G227" s="84">
        <v>6.9</v>
      </c>
      <c r="H227" s="84">
        <v>0.052032448</v>
      </c>
      <c r="I227" s="83">
        <v>104</v>
      </c>
      <c r="J227" s="84">
        <v>25.7</v>
      </c>
      <c r="K227" s="84">
        <v>1.9</v>
      </c>
    </row>
    <row r="228" spans="1:11" ht="12.75">
      <c r="A228" s="82" t="s">
        <v>110</v>
      </c>
      <c r="B228" s="82" t="s">
        <v>2</v>
      </c>
      <c r="C228" s="136">
        <v>41151</v>
      </c>
      <c r="D228" s="82" t="s">
        <v>191</v>
      </c>
      <c r="E228" s="84">
        <v>5.1</v>
      </c>
      <c r="F228" s="115" t="s">
        <v>553</v>
      </c>
      <c r="G228" s="84">
        <v>6.9</v>
      </c>
      <c r="H228" s="84">
        <v>0.052032448</v>
      </c>
      <c r="I228" s="83">
        <v>104</v>
      </c>
      <c r="J228" s="84">
        <v>25.7</v>
      </c>
      <c r="K228" s="84">
        <v>2.5</v>
      </c>
    </row>
    <row r="229" spans="1:11" ht="12.75">
      <c r="A229" s="82" t="s">
        <v>110</v>
      </c>
      <c r="B229" s="82" t="s">
        <v>2</v>
      </c>
      <c r="C229" s="136">
        <v>41151</v>
      </c>
      <c r="D229" s="82" t="s">
        <v>190</v>
      </c>
      <c r="E229" s="84">
        <v>5.1</v>
      </c>
      <c r="F229" s="115" t="s">
        <v>553</v>
      </c>
      <c r="G229" s="84">
        <v>6.9</v>
      </c>
      <c r="H229" s="84">
        <v>0.052533075</v>
      </c>
      <c r="I229" s="83">
        <v>105</v>
      </c>
      <c r="J229" s="84">
        <v>25.6</v>
      </c>
      <c r="K229" s="84">
        <v>3</v>
      </c>
    </row>
    <row r="230" spans="1:11" ht="12.75">
      <c r="A230" s="82" t="s">
        <v>110</v>
      </c>
      <c r="B230" s="82" t="s">
        <v>2</v>
      </c>
      <c r="C230" s="136">
        <v>41151</v>
      </c>
      <c r="D230" s="82" t="s">
        <v>188</v>
      </c>
      <c r="E230" s="84">
        <v>5.1</v>
      </c>
      <c r="F230" s="115" t="s">
        <v>553</v>
      </c>
      <c r="G230" s="84">
        <v>6.9</v>
      </c>
      <c r="H230" s="84">
        <v>0.052032448</v>
      </c>
      <c r="I230" s="83">
        <v>104</v>
      </c>
      <c r="J230" s="84">
        <v>25.6</v>
      </c>
      <c r="K230" s="84">
        <v>3.5</v>
      </c>
    </row>
    <row r="231" spans="1:11" ht="12.75">
      <c r="A231" s="82" t="s">
        <v>110</v>
      </c>
      <c r="B231" s="82" t="s">
        <v>2</v>
      </c>
      <c r="C231" s="136">
        <v>41151</v>
      </c>
      <c r="D231" s="82" t="s">
        <v>187</v>
      </c>
      <c r="E231" s="84">
        <v>5.1</v>
      </c>
      <c r="F231" s="115" t="s">
        <v>553</v>
      </c>
      <c r="G231" s="84">
        <v>6.9</v>
      </c>
      <c r="H231" s="84">
        <v>0.052533075</v>
      </c>
      <c r="I231" s="83">
        <v>105</v>
      </c>
      <c r="J231" s="84">
        <v>25.6</v>
      </c>
      <c r="K231" s="84">
        <v>4</v>
      </c>
    </row>
    <row r="232" spans="1:11" ht="12.75">
      <c r="A232" s="82" t="s">
        <v>110</v>
      </c>
      <c r="B232" s="82" t="s">
        <v>2</v>
      </c>
      <c r="C232" s="136">
        <v>41151</v>
      </c>
      <c r="D232" s="82" t="s">
        <v>186</v>
      </c>
      <c r="E232" s="84">
        <v>5.1</v>
      </c>
      <c r="F232" s="115" t="s">
        <v>553</v>
      </c>
      <c r="G232" s="84">
        <v>6.9</v>
      </c>
      <c r="H232" s="84">
        <v>0.052533075</v>
      </c>
      <c r="I232" s="83">
        <v>105</v>
      </c>
      <c r="J232" s="84">
        <v>25.6</v>
      </c>
      <c r="K232" s="84">
        <v>4.6</v>
      </c>
    </row>
    <row r="233" spans="1:11" ht="12.75">
      <c r="A233" s="82" t="s">
        <v>110</v>
      </c>
      <c r="B233" s="82" t="s">
        <v>2</v>
      </c>
      <c r="C233" s="136">
        <v>41151</v>
      </c>
      <c r="D233" s="82" t="s">
        <v>308</v>
      </c>
      <c r="E233" s="84">
        <v>5.1</v>
      </c>
      <c r="F233" s="115" t="s">
        <v>553</v>
      </c>
      <c r="G233" s="84">
        <v>7</v>
      </c>
      <c r="H233" s="84">
        <v>0.052533075</v>
      </c>
      <c r="I233" s="83">
        <v>105</v>
      </c>
      <c r="J233" s="84">
        <v>25.6</v>
      </c>
      <c r="K233" s="84">
        <v>5</v>
      </c>
    </row>
    <row r="234" spans="1:11" ht="12.75">
      <c r="A234" s="20" t="s">
        <v>111</v>
      </c>
      <c r="B234" s="20" t="s">
        <v>21</v>
      </c>
      <c r="C234" s="137">
        <v>41107</v>
      </c>
      <c r="D234" s="20" t="s">
        <v>260</v>
      </c>
      <c r="E234" s="49">
        <v>9.1</v>
      </c>
      <c r="F234" s="116" t="s">
        <v>553</v>
      </c>
      <c r="G234" s="49">
        <v>8.1</v>
      </c>
      <c r="H234" s="49">
        <v>1.9328652000000002</v>
      </c>
      <c r="I234" s="21">
        <v>3780</v>
      </c>
      <c r="J234" s="49">
        <v>29.6</v>
      </c>
      <c r="K234" s="49">
        <v>0.5</v>
      </c>
    </row>
    <row r="235" spans="1:11" ht="12.75">
      <c r="A235" s="20" t="s">
        <v>111</v>
      </c>
      <c r="B235" s="20" t="s">
        <v>21</v>
      </c>
      <c r="C235" s="137">
        <v>41107</v>
      </c>
      <c r="D235" s="20" t="s">
        <v>259</v>
      </c>
      <c r="E235" s="49">
        <v>8.7</v>
      </c>
      <c r="F235" s="116" t="s">
        <v>553</v>
      </c>
      <c r="G235" s="49">
        <v>7.9</v>
      </c>
      <c r="H235" s="49">
        <v>1.8962923</v>
      </c>
      <c r="I235" s="21">
        <v>3710</v>
      </c>
      <c r="J235" s="49">
        <v>28.9</v>
      </c>
      <c r="K235" s="49">
        <v>1</v>
      </c>
    </row>
    <row r="236" spans="1:11" ht="12.75">
      <c r="A236" s="20" t="s">
        <v>111</v>
      </c>
      <c r="B236" s="20" t="s">
        <v>21</v>
      </c>
      <c r="C236" s="137">
        <v>41107</v>
      </c>
      <c r="D236" s="20" t="s">
        <v>258</v>
      </c>
      <c r="E236" s="49">
        <v>8.2</v>
      </c>
      <c r="F236" s="116" t="s">
        <v>553</v>
      </c>
      <c r="G236" s="49">
        <v>7.7</v>
      </c>
      <c r="H236" s="49">
        <v>1.8806272000000002</v>
      </c>
      <c r="I236" s="21">
        <v>3680</v>
      </c>
      <c r="J236" s="49">
        <v>28.6</v>
      </c>
      <c r="K236" s="49">
        <v>1.5</v>
      </c>
    </row>
    <row r="237" spans="1:11" ht="12.75">
      <c r="A237" s="20" t="s">
        <v>111</v>
      </c>
      <c r="B237" s="20" t="s">
        <v>21</v>
      </c>
      <c r="C237" s="137">
        <v>41107</v>
      </c>
      <c r="D237" s="20" t="s">
        <v>257</v>
      </c>
      <c r="E237" s="49">
        <v>8</v>
      </c>
      <c r="F237" s="116" t="s">
        <v>553</v>
      </c>
      <c r="G237" s="49">
        <v>7.6</v>
      </c>
      <c r="H237" s="49">
        <v>1.8806272000000002</v>
      </c>
      <c r="I237" s="21">
        <v>3680</v>
      </c>
      <c r="J237" s="49">
        <v>28.5</v>
      </c>
      <c r="K237" s="49">
        <v>2</v>
      </c>
    </row>
    <row r="238" spans="1:11" ht="12.75">
      <c r="A238" s="20" t="s">
        <v>111</v>
      </c>
      <c r="B238" s="20" t="s">
        <v>21</v>
      </c>
      <c r="C238" s="137">
        <v>41107</v>
      </c>
      <c r="D238" s="20" t="s">
        <v>256</v>
      </c>
      <c r="E238" s="49">
        <v>7.9</v>
      </c>
      <c r="F238" s="116" t="s">
        <v>553</v>
      </c>
      <c r="G238" s="49">
        <v>7.5</v>
      </c>
      <c r="H238" s="49">
        <v>1.8858483</v>
      </c>
      <c r="I238" s="21">
        <v>3690</v>
      </c>
      <c r="J238" s="49">
        <v>28.5</v>
      </c>
      <c r="K238" s="49">
        <v>2.5</v>
      </c>
    </row>
    <row r="239" spans="1:11" ht="12.75">
      <c r="A239" s="20" t="s">
        <v>111</v>
      </c>
      <c r="B239" s="20" t="s">
        <v>21</v>
      </c>
      <c r="C239" s="137">
        <v>41107</v>
      </c>
      <c r="D239" s="20" t="s">
        <v>255</v>
      </c>
      <c r="E239" s="49">
        <v>7.5</v>
      </c>
      <c r="F239" s="116" t="s">
        <v>553</v>
      </c>
      <c r="G239" s="49">
        <v>7.3</v>
      </c>
      <c r="H239" s="49">
        <v>1.9015152000000002</v>
      </c>
      <c r="I239" s="21">
        <v>3720</v>
      </c>
      <c r="J239" s="49">
        <v>28.4</v>
      </c>
      <c r="K239" s="49">
        <v>3</v>
      </c>
    </row>
    <row r="240" spans="1:11" ht="12.75">
      <c r="A240" s="20" t="s">
        <v>111</v>
      </c>
      <c r="B240" s="20" t="s">
        <v>21</v>
      </c>
      <c r="C240" s="137">
        <v>41107</v>
      </c>
      <c r="D240" s="20" t="s">
        <v>254</v>
      </c>
      <c r="E240" s="49">
        <v>1.2</v>
      </c>
      <c r="F240" s="116" t="s">
        <v>553</v>
      </c>
      <c r="G240" s="49">
        <v>6.5</v>
      </c>
      <c r="H240" s="49">
        <v>2.9955723</v>
      </c>
      <c r="I240" s="21">
        <v>5790</v>
      </c>
      <c r="J240" s="21">
        <v>27.8</v>
      </c>
      <c r="K240" s="49">
        <v>3.5</v>
      </c>
    </row>
    <row r="241" spans="1:11" ht="12.75">
      <c r="A241" s="82" t="s">
        <v>112</v>
      </c>
      <c r="B241" s="82" t="s">
        <v>19</v>
      </c>
      <c r="C241" s="136">
        <v>41109</v>
      </c>
      <c r="D241" s="82" t="s">
        <v>192</v>
      </c>
      <c r="E241" s="84">
        <v>8.6</v>
      </c>
      <c r="F241" s="115" t="s">
        <v>553</v>
      </c>
      <c r="G241" s="84">
        <v>7.7</v>
      </c>
      <c r="H241" s="84">
        <v>3.7935587</v>
      </c>
      <c r="I241" s="83">
        <v>7270</v>
      </c>
      <c r="J241" s="84">
        <v>29</v>
      </c>
      <c r="K241" s="84">
        <v>0.5</v>
      </c>
    </row>
    <row r="242" spans="1:11" ht="12.75">
      <c r="A242" s="82" t="s">
        <v>112</v>
      </c>
      <c r="B242" s="82" t="s">
        <v>19</v>
      </c>
      <c r="C242" s="136">
        <v>41109</v>
      </c>
      <c r="D242" s="82" t="s">
        <v>191</v>
      </c>
      <c r="E242" s="84">
        <v>8.6</v>
      </c>
      <c r="F242" s="115" t="s">
        <v>553</v>
      </c>
      <c r="G242" s="84">
        <v>7.7</v>
      </c>
      <c r="H242" s="84">
        <v>3.7935587</v>
      </c>
      <c r="I242" s="83">
        <v>7270</v>
      </c>
      <c r="J242" s="84">
        <v>29</v>
      </c>
      <c r="K242" s="84">
        <v>1.1</v>
      </c>
    </row>
    <row r="243" spans="1:11" ht="12.75">
      <c r="A243" s="82" t="s">
        <v>112</v>
      </c>
      <c r="B243" s="82" t="s">
        <v>19</v>
      </c>
      <c r="C243" s="136">
        <v>41109</v>
      </c>
      <c r="D243" s="82" t="s">
        <v>190</v>
      </c>
      <c r="E243" s="84">
        <v>8.5</v>
      </c>
      <c r="F243" s="115" t="s">
        <v>553</v>
      </c>
      <c r="G243" s="84">
        <v>7.7</v>
      </c>
      <c r="H243" s="84">
        <v>3.7935587</v>
      </c>
      <c r="I243" s="83">
        <v>7270</v>
      </c>
      <c r="J243" s="84">
        <v>29</v>
      </c>
      <c r="K243" s="84">
        <v>1.4</v>
      </c>
    </row>
    <row r="244" spans="1:11" ht="12.75">
      <c r="A244" s="82" t="s">
        <v>112</v>
      </c>
      <c r="B244" s="82" t="s">
        <v>19</v>
      </c>
      <c r="C244" s="136">
        <v>41109</v>
      </c>
      <c r="D244" s="82" t="s">
        <v>189</v>
      </c>
      <c r="E244" s="84">
        <v>8.5</v>
      </c>
      <c r="F244" s="115" t="s">
        <v>553</v>
      </c>
      <c r="G244" s="84">
        <v>7.6</v>
      </c>
      <c r="H244" s="84">
        <v>3.7935587</v>
      </c>
      <c r="I244" s="83">
        <v>7270</v>
      </c>
      <c r="J244" s="83">
        <v>28.9</v>
      </c>
      <c r="K244" s="84">
        <v>2.1</v>
      </c>
    </row>
    <row r="245" spans="1:11" ht="12.75">
      <c r="A245" s="82" t="s">
        <v>112</v>
      </c>
      <c r="B245" s="82" t="s">
        <v>19</v>
      </c>
      <c r="C245" s="136">
        <v>41109</v>
      </c>
      <c r="D245" s="82" t="s">
        <v>188</v>
      </c>
      <c r="E245" s="84">
        <v>8.4</v>
      </c>
      <c r="F245" s="115" t="s">
        <v>553</v>
      </c>
      <c r="G245" s="84">
        <v>7.6</v>
      </c>
      <c r="H245" s="84">
        <v>3.7935587</v>
      </c>
      <c r="I245" s="83">
        <v>7270</v>
      </c>
      <c r="J245" s="83">
        <v>28.9</v>
      </c>
      <c r="K245" s="84">
        <v>2.4</v>
      </c>
    </row>
    <row r="246" spans="1:11" ht="12.75">
      <c r="A246" s="82" t="s">
        <v>112</v>
      </c>
      <c r="B246" s="82" t="s">
        <v>19</v>
      </c>
      <c r="C246" s="136">
        <v>41109</v>
      </c>
      <c r="D246" s="82" t="s">
        <v>187</v>
      </c>
      <c r="E246" s="84">
        <v>8.4</v>
      </c>
      <c r="F246" s="115" t="s">
        <v>553</v>
      </c>
      <c r="G246" s="84">
        <v>7.6</v>
      </c>
      <c r="H246" s="84">
        <v>3.7935587</v>
      </c>
      <c r="I246" s="83">
        <v>7270</v>
      </c>
      <c r="J246" s="83">
        <v>28.9</v>
      </c>
      <c r="K246" s="84">
        <v>2.9</v>
      </c>
    </row>
    <row r="247" spans="1:11" ht="12.75">
      <c r="A247" s="82" t="s">
        <v>112</v>
      </c>
      <c r="B247" s="82" t="s">
        <v>19</v>
      </c>
      <c r="C247" s="136">
        <v>41109</v>
      </c>
      <c r="D247" s="82" t="s">
        <v>186</v>
      </c>
      <c r="E247" s="84">
        <v>8.4</v>
      </c>
      <c r="F247" s="115" t="s">
        <v>553</v>
      </c>
      <c r="G247" s="84">
        <v>7.6</v>
      </c>
      <c r="H247" s="84">
        <v>3.7935587</v>
      </c>
      <c r="I247" s="83">
        <v>7270</v>
      </c>
      <c r="J247" s="83">
        <v>28.9</v>
      </c>
      <c r="K247" s="84">
        <v>3.7</v>
      </c>
    </row>
    <row r="248" spans="1:11" ht="12.75">
      <c r="A248" s="82" t="s">
        <v>112</v>
      </c>
      <c r="B248" s="82" t="s">
        <v>19</v>
      </c>
      <c r="C248" s="136">
        <v>41109</v>
      </c>
      <c r="D248" s="82" t="s">
        <v>185</v>
      </c>
      <c r="E248" s="84">
        <v>8.4</v>
      </c>
      <c r="F248" s="115" t="s">
        <v>553</v>
      </c>
      <c r="G248" s="84">
        <v>7.6</v>
      </c>
      <c r="H248" s="84">
        <v>3.7935587</v>
      </c>
      <c r="I248" s="83">
        <v>7270</v>
      </c>
      <c r="J248" s="83">
        <v>28.9</v>
      </c>
      <c r="K248" s="84">
        <v>3.9</v>
      </c>
    </row>
    <row r="249" spans="1:11" ht="12.75">
      <c r="A249" s="82" t="s">
        <v>112</v>
      </c>
      <c r="B249" s="82" t="s">
        <v>19</v>
      </c>
      <c r="C249" s="136">
        <v>41109</v>
      </c>
      <c r="D249" s="82" t="s">
        <v>308</v>
      </c>
      <c r="E249" s="84">
        <v>8.3</v>
      </c>
      <c r="F249" s="115" t="s">
        <v>553</v>
      </c>
      <c r="G249" s="84">
        <v>7.6</v>
      </c>
      <c r="H249" s="84">
        <v>3.7989952000000002</v>
      </c>
      <c r="I249" s="83">
        <v>7280</v>
      </c>
      <c r="J249" s="83">
        <v>28.9</v>
      </c>
      <c r="K249" s="84">
        <v>4.3</v>
      </c>
    </row>
    <row r="250" spans="1:11" ht="12.75">
      <c r="A250" s="82" t="s">
        <v>112</v>
      </c>
      <c r="B250" s="82" t="s">
        <v>19</v>
      </c>
      <c r="C250" s="136">
        <v>41109</v>
      </c>
      <c r="D250" s="82" t="s">
        <v>307</v>
      </c>
      <c r="E250" s="84">
        <v>8.3</v>
      </c>
      <c r="F250" s="115" t="s">
        <v>553</v>
      </c>
      <c r="G250" s="84">
        <v>7.6</v>
      </c>
      <c r="H250" s="84">
        <v>3.7989952000000002</v>
      </c>
      <c r="I250" s="83">
        <v>7280</v>
      </c>
      <c r="J250" s="83">
        <v>28.9</v>
      </c>
      <c r="K250" s="84">
        <v>4.8</v>
      </c>
    </row>
    <row r="251" spans="1:11" ht="12.75">
      <c r="A251" s="82" t="s">
        <v>112</v>
      </c>
      <c r="B251" s="82" t="s">
        <v>19</v>
      </c>
      <c r="C251" s="136">
        <v>41109</v>
      </c>
      <c r="D251" s="82" t="s">
        <v>306</v>
      </c>
      <c r="E251" s="84">
        <v>8.2</v>
      </c>
      <c r="F251" s="115" t="s">
        <v>553</v>
      </c>
      <c r="G251" s="84">
        <v>7.6</v>
      </c>
      <c r="H251" s="84">
        <v>3.8044323</v>
      </c>
      <c r="I251" s="83">
        <v>7290</v>
      </c>
      <c r="J251" s="83">
        <v>28.9</v>
      </c>
      <c r="K251" s="84">
        <v>5.5</v>
      </c>
    </row>
    <row r="252" spans="1:11" ht="12.75">
      <c r="A252" s="82" t="s">
        <v>112</v>
      </c>
      <c r="B252" s="82" t="s">
        <v>19</v>
      </c>
      <c r="C252" s="136">
        <v>41109</v>
      </c>
      <c r="D252" s="82" t="s">
        <v>305</v>
      </c>
      <c r="E252" s="84">
        <v>5.3</v>
      </c>
      <c r="F252" s="115" t="s">
        <v>553</v>
      </c>
      <c r="G252" s="84">
        <v>7</v>
      </c>
      <c r="H252" s="84">
        <v>5.5244800000000005</v>
      </c>
      <c r="I252" s="83">
        <v>10400</v>
      </c>
      <c r="J252" s="83">
        <v>28.3</v>
      </c>
      <c r="K252" s="84">
        <v>6.1</v>
      </c>
    </row>
    <row r="253" spans="1:11" ht="12.75">
      <c r="A253" s="20" t="s">
        <v>113</v>
      </c>
      <c r="B253" s="20" t="s">
        <v>40</v>
      </c>
      <c r="C253" s="137">
        <v>41121</v>
      </c>
      <c r="D253" s="20" t="s">
        <v>367</v>
      </c>
      <c r="E253" s="49">
        <v>6.7</v>
      </c>
      <c r="F253" s="116" t="s">
        <v>553</v>
      </c>
      <c r="G253" s="49">
        <v>6.9</v>
      </c>
      <c r="H253" s="49">
        <v>2.4796972</v>
      </c>
      <c r="I253" s="21">
        <v>4820</v>
      </c>
      <c r="J253" s="21">
        <v>31.7</v>
      </c>
      <c r="K253" s="49">
        <v>0.5</v>
      </c>
    </row>
    <row r="254" spans="1:11" ht="12.75">
      <c r="A254" s="20" t="s">
        <v>113</v>
      </c>
      <c r="B254" s="20" t="s">
        <v>40</v>
      </c>
      <c r="C254" s="137">
        <v>41121</v>
      </c>
      <c r="D254" s="20" t="s">
        <v>366</v>
      </c>
      <c r="E254" s="49">
        <v>6.2</v>
      </c>
      <c r="F254" s="116" t="s">
        <v>553</v>
      </c>
      <c r="G254" s="49">
        <v>6.8</v>
      </c>
      <c r="H254" s="49">
        <v>2.4479728</v>
      </c>
      <c r="I254" s="21">
        <v>4760</v>
      </c>
      <c r="J254" s="21">
        <v>31.3</v>
      </c>
      <c r="K254" s="49">
        <v>1.6</v>
      </c>
    </row>
    <row r="255" spans="1:11" ht="12.75">
      <c r="A255" s="82" t="s">
        <v>114</v>
      </c>
      <c r="B255" s="82" t="s">
        <v>44</v>
      </c>
      <c r="C255" s="136">
        <v>41108</v>
      </c>
      <c r="D255" s="82" t="s">
        <v>282</v>
      </c>
      <c r="E255" s="84">
        <v>7.5</v>
      </c>
      <c r="F255" s="115" t="s">
        <v>553</v>
      </c>
      <c r="G255" s="84">
        <v>7.6</v>
      </c>
      <c r="H255" s="84">
        <v>3.9732800000000004</v>
      </c>
      <c r="I255" s="83">
        <v>7600</v>
      </c>
      <c r="J255" s="83">
        <v>28.8</v>
      </c>
      <c r="K255" s="84">
        <v>0.5</v>
      </c>
    </row>
    <row r="256" spans="1:11" ht="12.75">
      <c r="A256" s="82" t="s">
        <v>114</v>
      </c>
      <c r="B256" s="82" t="s">
        <v>44</v>
      </c>
      <c r="C256" s="136">
        <v>41108</v>
      </c>
      <c r="D256" s="82" t="s">
        <v>281</v>
      </c>
      <c r="E256" s="84">
        <v>7.5</v>
      </c>
      <c r="F256" s="115" t="s">
        <v>553</v>
      </c>
      <c r="G256" s="84">
        <v>7.5</v>
      </c>
      <c r="H256" s="84">
        <v>3.9678242999999997</v>
      </c>
      <c r="I256" s="83">
        <v>7590</v>
      </c>
      <c r="J256" s="83">
        <v>28.8</v>
      </c>
      <c r="K256" s="84">
        <v>1.2</v>
      </c>
    </row>
    <row r="257" spans="1:11" ht="12.75">
      <c r="A257" s="82" t="s">
        <v>114</v>
      </c>
      <c r="B257" s="82" t="s">
        <v>44</v>
      </c>
      <c r="C257" s="136">
        <v>41108</v>
      </c>
      <c r="D257" s="82" t="s">
        <v>280</v>
      </c>
      <c r="E257" s="84">
        <v>7.5</v>
      </c>
      <c r="F257" s="115" t="s">
        <v>553</v>
      </c>
      <c r="G257" s="84">
        <v>7.5</v>
      </c>
      <c r="H257" s="84">
        <v>3.9787363</v>
      </c>
      <c r="I257" s="83">
        <v>7610</v>
      </c>
      <c r="J257" s="83">
        <v>28.7</v>
      </c>
      <c r="K257" s="84">
        <v>1.8</v>
      </c>
    </row>
    <row r="258" spans="1:11" ht="12.75">
      <c r="A258" s="82" t="s">
        <v>114</v>
      </c>
      <c r="B258" s="82" t="s">
        <v>44</v>
      </c>
      <c r="C258" s="136">
        <v>41108</v>
      </c>
      <c r="D258" s="82" t="s">
        <v>279</v>
      </c>
      <c r="E258" s="84">
        <v>7.4</v>
      </c>
      <c r="F258" s="115" t="s">
        <v>553</v>
      </c>
      <c r="G258" s="84">
        <v>7.5</v>
      </c>
      <c r="H258" s="84">
        <v>3.9787363</v>
      </c>
      <c r="I258" s="83">
        <v>7610</v>
      </c>
      <c r="J258" s="83">
        <v>28.7</v>
      </c>
      <c r="K258" s="84">
        <v>2.3</v>
      </c>
    </row>
    <row r="259" spans="1:11" ht="12.75">
      <c r="A259" s="82" t="s">
        <v>114</v>
      </c>
      <c r="B259" s="82" t="s">
        <v>44</v>
      </c>
      <c r="C259" s="136">
        <v>41108</v>
      </c>
      <c r="D259" s="82" t="s">
        <v>278</v>
      </c>
      <c r="E259" s="84">
        <v>7.4</v>
      </c>
      <c r="F259" s="115" t="s">
        <v>553</v>
      </c>
      <c r="G259" s="84">
        <v>7.5</v>
      </c>
      <c r="H259" s="84">
        <v>3.9787363</v>
      </c>
      <c r="I259" s="83">
        <v>7610</v>
      </c>
      <c r="J259" s="83">
        <v>28.7</v>
      </c>
      <c r="K259" s="84">
        <v>2.9</v>
      </c>
    </row>
    <row r="260" spans="1:11" ht="12.75">
      <c r="A260" s="82" t="s">
        <v>114</v>
      </c>
      <c r="B260" s="82" t="s">
        <v>44</v>
      </c>
      <c r="C260" s="136">
        <v>41108</v>
      </c>
      <c r="D260" s="82" t="s">
        <v>277</v>
      </c>
      <c r="E260" s="84">
        <v>7.3</v>
      </c>
      <c r="F260" s="115" t="s">
        <v>553</v>
      </c>
      <c r="G260" s="84">
        <v>7.3</v>
      </c>
      <c r="H260" s="84">
        <v>3.9787363</v>
      </c>
      <c r="I260" s="83">
        <v>7610</v>
      </c>
      <c r="J260" s="83">
        <v>28.6</v>
      </c>
      <c r="K260" s="84">
        <v>3.5</v>
      </c>
    </row>
    <row r="261" spans="1:11" ht="12.75">
      <c r="A261" s="20" t="s">
        <v>115</v>
      </c>
      <c r="B261" s="20" t="s">
        <v>22</v>
      </c>
      <c r="C261" s="137">
        <v>41103</v>
      </c>
      <c r="D261" s="20" t="s">
        <v>253</v>
      </c>
      <c r="E261" s="49">
        <v>8.8</v>
      </c>
      <c r="F261" s="116" t="s">
        <v>553</v>
      </c>
      <c r="G261" s="49">
        <v>8.2</v>
      </c>
      <c r="H261" s="49">
        <v>4.0169472</v>
      </c>
      <c r="I261" s="21">
        <v>7680</v>
      </c>
      <c r="J261" s="21">
        <v>28.6</v>
      </c>
      <c r="K261" s="49">
        <v>0.6</v>
      </c>
    </row>
    <row r="262" spans="1:11" ht="12.75">
      <c r="A262" s="20" t="s">
        <v>115</v>
      </c>
      <c r="B262" s="20" t="s">
        <v>22</v>
      </c>
      <c r="C262" s="137">
        <v>41103</v>
      </c>
      <c r="D262" s="20" t="s">
        <v>252</v>
      </c>
      <c r="E262" s="49">
        <v>8.8</v>
      </c>
      <c r="F262" s="116" t="s">
        <v>553</v>
      </c>
      <c r="G262" s="49">
        <v>8.2</v>
      </c>
      <c r="H262" s="49">
        <v>4.0169472</v>
      </c>
      <c r="I262" s="21">
        <v>7680</v>
      </c>
      <c r="J262" s="21">
        <v>28.5</v>
      </c>
      <c r="K262" s="49">
        <v>1.1</v>
      </c>
    </row>
    <row r="263" spans="1:11" ht="12.75">
      <c r="A263" s="20" t="s">
        <v>115</v>
      </c>
      <c r="B263" s="20" t="s">
        <v>22</v>
      </c>
      <c r="C263" s="137">
        <v>41103</v>
      </c>
      <c r="D263" s="20" t="s">
        <v>251</v>
      </c>
      <c r="E263" s="49">
        <v>8.6</v>
      </c>
      <c r="F263" s="116" t="s">
        <v>553</v>
      </c>
      <c r="G263" s="49">
        <v>8.1</v>
      </c>
      <c r="H263" s="49">
        <v>4.0169472</v>
      </c>
      <c r="I263" s="21">
        <v>7680</v>
      </c>
      <c r="J263" s="21">
        <v>28.3</v>
      </c>
      <c r="K263" s="49">
        <v>1.7</v>
      </c>
    </row>
    <row r="264" spans="1:11" ht="12.75">
      <c r="A264" s="20" t="s">
        <v>115</v>
      </c>
      <c r="B264" s="20" t="s">
        <v>22</v>
      </c>
      <c r="C264" s="137">
        <v>41103</v>
      </c>
      <c r="D264" s="20" t="s">
        <v>250</v>
      </c>
      <c r="E264" s="49">
        <v>8.2</v>
      </c>
      <c r="F264" s="116" t="s">
        <v>553</v>
      </c>
      <c r="G264" s="49">
        <v>7.9</v>
      </c>
      <c r="H264" s="49">
        <v>4.0114867</v>
      </c>
      <c r="I264" s="21">
        <v>7670</v>
      </c>
      <c r="J264" s="21">
        <v>28.2</v>
      </c>
      <c r="K264" s="49">
        <v>1.9</v>
      </c>
    </row>
    <row r="265" spans="1:11" ht="12.75">
      <c r="A265" s="20" t="s">
        <v>115</v>
      </c>
      <c r="B265" s="20" t="s">
        <v>22</v>
      </c>
      <c r="C265" s="137">
        <v>41103</v>
      </c>
      <c r="D265" s="20" t="s">
        <v>153</v>
      </c>
      <c r="E265" s="49">
        <v>7.9</v>
      </c>
      <c r="F265" s="116" t="s">
        <v>553</v>
      </c>
      <c r="G265" s="49">
        <v>7.8</v>
      </c>
      <c r="H265" s="49">
        <v>4.0060268</v>
      </c>
      <c r="I265" s="21">
        <v>7660</v>
      </c>
      <c r="J265" s="21">
        <v>28.1</v>
      </c>
      <c r="K265" s="49">
        <v>2.6</v>
      </c>
    </row>
    <row r="266" spans="1:11" ht="12.75">
      <c r="A266" s="20" t="s">
        <v>115</v>
      </c>
      <c r="B266" s="20" t="s">
        <v>22</v>
      </c>
      <c r="C266" s="137">
        <v>41103</v>
      </c>
      <c r="D266" s="20" t="s">
        <v>249</v>
      </c>
      <c r="E266" s="49">
        <v>7.7</v>
      </c>
      <c r="F266" s="116" t="s">
        <v>553</v>
      </c>
      <c r="G266" s="49">
        <v>7.8</v>
      </c>
      <c r="H266" s="49">
        <v>4.0005675</v>
      </c>
      <c r="I266" s="21">
        <v>7650</v>
      </c>
      <c r="J266" s="49">
        <v>28</v>
      </c>
      <c r="K266" s="49">
        <v>3.7</v>
      </c>
    </row>
    <row r="267" spans="1:11" ht="12.75">
      <c r="A267" s="20" t="s">
        <v>115</v>
      </c>
      <c r="B267" s="20" t="s">
        <v>22</v>
      </c>
      <c r="C267" s="137">
        <v>41103</v>
      </c>
      <c r="D267" s="20" t="s">
        <v>248</v>
      </c>
      <c r="E267" s="49">
        <v>6.9</v>
      </c>
      <c r="F267" s="116" t="s">
        <v>553</v>
      </c>
      <c r="G267" s="49">
        <v>7.5</v>
      </c>
      <c r="H267" s="49">
        <v>3.9896507</v>
      </c>
      <c r="I267" s="21">
        <v>7630</v>
      </c>
      <c r="J267" s="21">
        <v>27.8</v>
      </c>
      <c r="K267" s="49">
        <v>4.5</v>
      </c>
    </row>
    <row r="268" spans="1:11" ht="12.75">
      <c r="A268" s="20" t="s">
        <v>115</v>
      </c>
      <c r="B268" s="20" t="s">
        <v>22</v>
      </c>
      <c r="C268" s="137">
        <v>41103</v>
      </c>
      <c r="D268" s="20" t="s">
        <v>247</v>
      </c>
      <c r="E268" s="49">
        <v>6.7</v>
      </c>
      <c r="F268" s="116" t="s">
        <v>553</v>
      </c>
      <c r="G268" s="49">
        <v>7.4</v>
      </c>
      <c r="H268" s="49">
        <v>3.9896507</v>
      </c>
      <c r="I268" s="21">
        <v>7630</v>
      </c>
      <c r="J268" s="21">
        <v>27.8</v>
      </c>
      <c r="K268" s="49">
        <v>4.6</v>
      </c>
    </row>
    <row r="269" spans="1:11" ht="12.75">
      <c r="A269" s="20" t="s">
        <v>115</v>
      </c>
      <c r="B269" s="20" t="s">
        <v>22</v>
      </c>
      <c r="C269" s="137">
        <v>41103</v>
      </c>
      <c r="D269" s="20" t="s">
        <v>246</v>
      </c>
      <c r="E269" s="49">
        <v>6.6</v>
      </c>
      <c r="F269" s="116" t="s">
        <v>553</v>
      </c>
      <c r="G269" s="49">
        <v>7.5</v>
      </c>
      <c r="H269" s="49">
        <v>3.9896507</v>
      </c>
      <c r="I269" s="21">
        <v>7630</v>
      </c>
      <c r="J269" s="21">
        <v>27.8</v>
      </c>
      <c r="K269" s="49">
        <v>4.9</v>
      </c>
    </row>
    <row r="270" spans="1:11" ht="12.75">
      <c r="A270" s="20" t="s">
        <v>115</v>
      </c>
      <c r="B270" s="20" t="s">
        <v>22</v>
      </c>
      <c r="C270" s="137">
        <v>41103</v>
      </c>
      <c r="D270" s="20" t="s">
        <v>245</v>
      </c>
      <c r="E270" s="49">
        <v>6.6</v>
      </c>
      <c r="F270" s="116" t="s">
        <v>553</v>
      </c>
      <c r="G270" s="49">
        <v>7.6</v>
      </c>
      <c r="H270" s="49">
        <v>3.9951088</v>
      </c>
      <c r="I270" s="21">
        <v>7640</v>
      </c>
      <c r="J270" s="21">
        <v>27.8</v>
      </c>
      <c r="K270" s="49">
        <v>5.6</v>
      </c>
    </row>
    <row r="271" spans="1:11" ht="12.75">
      <c r="A271" s="82" t="s">
        <v>115</v>
      </c>
      <c r="B271" s="82" t="s">
        <v>22</v>
      </c>
      <c r="C271" s="136">
        <v>41148</v>
      </c>
      <c r="D271" s="82" t="s">
        <v>214</v>
      </c>
      <c r="E271" s="84">
        <v>8.7</v>
      </c>
      <c r="F271" s="115" t="s">
        <v>553</v>
      </c>
      <c r="G271" s="84">
        <v>8.4</v>
      </c>
      <c r="H271" s="84">
        <v>4.0169472</v>
      </c>
      <c r="I271" s="83">
        <v>7680</v>
      </c>
      <c r="J271" s="83">
        <v>27.2</v>
      </c>
      <c r="K271" s="84">
        <v>0.53</v>
      </c>
    </row>
    <row r="272" spans="1:11" ht="12.75">
      <c r="A272" s="82" t="s">
        <v>115</v>
      </c>
      <c r="B272" s="82" t="s">
        <v>22</v>
      </c>
      <c r="C272" s="136">
        <v>41148</v>
      </c>
      <c r="D272" s="82" t="s">
        <v>213</v>
      </c>
      <c r="E272" s="84">
        <v>8.7</v>
      </c>
      <c r="F272" s="115" t="s">
        <v>553</v>
      </c>
      <c r="G272" s="84">
        <v>8.4</v>
      </c>
      <c r="H272" s="84">
        <v>4.0169472</v>
      </c>
      <c r="I272" s="83">
        <v>7680</v>
      </c>
      <c r="J272" s="83">
        <v>27.2</v>
      </c>
      <c r="K272" s="84">
        <v>0.97</v>
      </c>
    </row>
    <row r="273" spans="1:11" ht="12.75">
      <c r="A273" s="82" t="s">
        <v>115</v>
      </c>
      <c r="B273" s="82" t="s">
        <v>22</v>
      </c>
      <c r="C273" s="136">
        <v>41148</v>
      </c>
      <c r="D273" s="82" t="s">
        <v>212</v>
      </c>
      <c r="E273" s="84">
        <v>8.6</v>
      </c>
      <c r="F273" s="115" t="s">
        <v>553</v>
      </c>
      <c r="G273" s="84">
        <v>8.3</v>
      </c>
      <c r="H273" s="84">
        <v>4.0169472</v>
      </c>
      <c r="I273" s="83">
        <v>7680</v>
      </c>
      <c r="J273" s="83">
        <v>27.2</v>
      </c>
      <c r="K273" s="84">
        <v>1.5</v>
      </c>
    </row>
    <row r="274" spans="1:11" ht="12.75">
      <c r="A274" s="82" t="s">
        <v>115</v>
      </c>
      <c r="B274" s="82" t="s">
        <v>22</v>
      </c>
      <c r="C274" s="136">
        <v>41148</v>
      </c>
      <c r="D274" s="82" t="s">
        <v>211</v>
      </c>
      <c r="E274" s="84">
        <v>8.6</v>
      </c>
      <c r="F274" s="115" t="s">
        <v>553</v>
      </c>
      <c r="G274" s="84">
        <v>8.3</v>
      </c>
      <c r="H274" s="84">
        <v>4.0224083</v>
      </c>
      <c r="I274" s="83">
        <v>7690</v>
      </c>
      <c r="J274" s="83">
        <v>27.2</v>
      </c>
      <c r="K274" s="84">
        <v>1.9</v>
      </c>
    </row>
    <row r="275" spans="1:11" ht="12.75">
      <c r="A275" s="82" t="s">
        <v>115</v>
      </c>
      <c r="B275" s="82" t="s">
        <v>22</v>
      </c>
      <c r="C275" s="136">
        <v>41148</v>
      </c>
      <c r="D275" s="82" t="s">
        <v>210</v>
      </c>
      <c r="E275" s="84">
        <v>8.3</v>
      </c>
      <c r="F275" s="115" t="s">
        <v>553</v>
      </c>
      <c r="G275" s="84">
        <v>8.3</v>
      </c>
      <c r="H275" s="84">
        <v>4.0224083</v>
      </c>
      <c r="I275" s="83">
        <v>7690</v>
      </c>
      <c r="J275" s="83">
        <v>27.1</v>
      </c>
      <c r="K275" s="84">
        <v>2.4</v>
      </c>
    </row>
    <row r="276" spans="1:11" ht="12.75">
      <c r="A276" s="82" t="s">
        <v>115</v>
      </c>
      <c r="B276" s="82" t="s">
        <v>22</v>
      </c>
      <c r="C276" s="136">
        <v>41148</v>
      </c>
      <c r="D276" s="82" t="s">
        <v>209</v>
      </c>
      <c r="E276" s="84">
        <v>8.4</v>
      </c>
      <c r="F276" s="115" t="s">
        <v>553</v>
      </c>
      <c r="G276" s="84">
        <v>8.3</v>
      </c>
      <c r="H276" s="84">
        <v>4.0224083</v>
      </c>
      <c r="I276" s="83">
        <v>7690</v>
      </c>
      <c r="J276" s="83">
        <v>27.1</v>
      </c>
      <c r="K276" s="84">
        <v>2.8</v>
      </c>
    </row>
    <row r="277" spans="1:11" ht="12.75">
      <c r="A277" s="82" t="s">
        <v>115</v>
      </c>
      <c r="B277" s="82" t="s">
        <v>22</v>
      </c>
      <c r="C277" s="136">
        <v>41148</v>
      </c>
      <c r="D277" s="82" t="s">
        <v>208</v>
      </c>
      <c r="E277" s="84">
        <v>8.2</v>
      </c>
      <c r="F277" s="115" t="s">
        <v>553</v>
      </c>
      <c r="G277" s="84">
        <v>8.2</v>
      </c>
      <c r="H277" s="84">
        <v>4.02787</v>
      </c>
      <c r="I277" s="83">
        <v>7700</v>
      </c>
      <c r="J277" s="83">
        <v>27.1</v>
      </c>
      <c r="K277" s="84">
        <v>3.4</v>
      </c>
    </row>
    <row r="278" spans="1:11" ht="12.75">
      <c r="A278" s="82" t="s">
        <v>115</v>
      </c>
      <c r="B278" s="82" t="s">
        <v>22</v>
      </c>
      <c r="C278" s="136">
        <v>41148</v>
      </c>
      <c r="D278" s="82" t="s">
        <v>409</v>
      </c>
      <c r="E278" s="84">
        <v>8.2</v>
      </c>
      <c r="F278" s="115" t="s">
        <v>553</v>
      </c>
      <c r="G278" s="84">
        <v>8.2</v>
      </c>
      <c r="H278" s="84">
        <v>4.0333323</v>
      </c>
      <c r="I278" s="83">
        <v>7710</v>
      </c>
      <c r="J278" s="83">
        <v>27.1</v>
      </c>
      <c r="K278" s="84">
        <v>4</v>
      </c>
    </row>
    <row r="279" spans="1:11" ht="12.75">
      <c r="A279" s="82" t="s">
        <v>115</v>
      </c>
      <c r="B279" s="82" t="s">
        <v>22</v>
      </c>
      <c r="C279" s="136">
        <v>41148</v>
      </c>
      <c r="D279" s="82" t="s">
        <v>408</v>
      </c>
      <c r="E279" s="84">
        <v>8.1</v>
      </c>
      <c r="F279" s="115" t="s">
        <v>553</v>
      </c>
      <c r="G279" s="84">
        <v>8.2</v>
      </c>
      <c r="H279" s="84">
        <v>4.0387952</v>
      </c>
      <c r="I279" s="83">
        <v>7720</v>
      </c>
      <c r="J279" s="83">
        <v>27.1</v>
      </c>
      <c r="K279" s="84">
        <v>4.5</v>
      </c>
    </row>
    <row r="280" spans="1:11" ht="12.75">
      <c r="A280" s="82" t="s">
        <v>115</v>
      </c>
      <c r="B280" s="82" t="s">
        <v>22</v>
      </c>
      <c r="C280" s="136">
        <v>41148</v>
      </c>
      <c r="D280" s="82" t="s">
        <v>407</v>
      </c>
      <c r="E280" s="84">
        <v>7.9</v>
      </c>
      <c r="F280" s="115" t="s">
        <v>553</v>
      </c>
      <c r="G280" s="84">
        <v>8.1</v>
      </c>
      <c r="H280" s="84">
        <v>4.0551875</v>
      </c>
      <c r="I280" s="83">
        <v>7750</v>
      </c>
      <c r="J280" s="84">
        <v>27</v>
      </c>
      <c r="K280" s="84">
        <v>5.2</v>
      </c>
    </row>
    <row r="281" spans="1:11" ht="12.75">
      <c r="A281" s="20" t="s">
        <v>116</v>
      </c>
      <c r="B281" s="20" t="s">
        <v>0</v>
      </c>
      <c r="C281" s="137">
        <v>41102</v>
      </c>
      <c r="D281" s="20" t="s">
        <v>244</v>
      </c>
      <c r="E281" s="49">
        <v>7.6</v>
      </c>
      <c r="F281" s="116" t="s">
        <v>553</v>
      </c>
      <c r="G281" s="49">
        <v>6.4</v>
      </c>
      <c r="H281" s="49">
        <v>6.71875</v>
      </c>
      <c r="I281" s="21">
        <v>12500</v>
      </c>
      <c r="J281" s="21">
        <v>28.3</v>
      </c>
      <c r="K281" s="49">
        <v>0.5</v>
      </c>
    </row>
    <row r="282" spans="1:11" ht="12.75">
      <c r="A282" s="20" t="s">
        <v>116</v>
      </c>
      <c r="B282" s="20" t="s">
        <v>0</v>
      </c>
      <c r="C282" s="137">
        <v>41102</v>
      </c>
      <c r="D282" s="20" t="s">
        <v>243</v>
      </c>
      <c r="E282" s="49">
        <v>7.6</v>
      </c>
      <c r="F282" s="116" t="s">
        <v>553</v>
      </c>
      <c r="G282" s="49">
        <v>6.4</v>
      </c>
      <c r="H282" s="49">
        <v>6.71875</v>
      </c>
      <c r="I282" s="21">
        <v>12500</v>
      </c>
      <c r="J282" s="21">
        <v>28.3</v>
      </c>
      <c r="K282" s="49">
        <v>1.1</v>
      </c>
    </row>
    <row r="283" spans="1:11" ht="12.75">
      <c r="A283" s="20" t="s">
        <v>116</v>
      </c>
      <c r="B283" s="20" t="s">
        <v>0</v>
      </c>
      <c r="C283" s="137">
        <v>41102</v>
      </c>
      <c r="D283" s="20" t="s">
        <v>242</v>
      </c>
      <c r="E283" s="49">
        <v>7.6</v>
      </c>
      <c r="F283" s="116" t="s">
        <v>553</v>
      </c>
      <c r="G283" s="49">
        <v>6.4</v>
      </c>
      <c r="H283" s="49">
        <v>6.71875</v>
      </c>
      <c r="I283" s="21">
        <v>12500</v>
      </c>
      <c r="J283" s="21">
        <v>28.3</v>
      </c>
      <c r="K283" s="49">
        <v>1.5</v>
      </c>
    </row>
    <row r="284" spans="1:11" ht="12.75">
      <c r="A284" s="20" t="s">
        <v>116</v>
      </c>
      <c r="B284" s="20" t="s">
        <v>0</v>
      </c>
      <c r="C284" s="137">
        <v>41102</v>
      </c>
      <c r="D284" s="20" t="s">
        <v>241</v>
      </c>
      <c r="E284" s="49">
        <v>7.5</v>
      </c>
      <c r="F284" s="116" t="s">
        <v>553</v>
      </c>
      <c r="G284" s="49">
        <v>6.3</v>
      </c>
      <c r="H284" s="49">
        <v>6.71875</v>
      </c>
      <c r="I284" s="21">
        <v>12500</v>
      </c>
      <c r="J284" s="21">
        <v>28.3</v>
      </c>
      <c r="K284" s="49">
        <v>2</v>
      </c>
    </row>
    <row r="285" spans="1:11" ht="12.75">
      <c r="A285" s="20" t="s">
        <v>116</v>
      </c>
      <c r="B285" s="20" t="s">
        <v>0</v>
      </c>
      <c r="C285" s="137">
        <v>41102</v>
      </c>
      <c r="D285" s="20" t="s">
        <v>240</v>
      </c>
      <c r="E285" s="49">
        <v>7.5</v>
      </c>
      <c r="F285" s="116" t="s">
        <v>553</v>
      </c>
      <c r="G285" s="49">
        <v>6.4</v>
      </c>
      <c r="H285" s="49">
        <v>6.71875</v>
      </c>
      <c r="I285" s="21">
        <v>12500</v>
      </c>
      <c r="J285" s="21">
        <v>28.3</v>
      </c>
      <c r="K285" s="49">
        <v>2.3</v>
      </c>
    </row>
    <row r="286" spans="1:11" ht="12.75">
      <c r="A286" s="20" t="s">
        <v>116</v>
      </c>
      <c r="B286" s="20" t="s">
        <v>0</v>
      </c>
      <c r="C286" s="137">
        <v>41102</v>
      </c>
      <c r="D286" s="20" t="s">
        <v>239</v>
      </c>
      <c r="E286" s="49">
        <v>7.6</v>
      </c>
      <c r="F286" s="116" t="s">
        <v>553</v>
      </c>
      <c r="G286" s="49">
        <v>6.3</v>
      </c>
      <c r="H286" s="49">
        <v>6.77628</v>
      </c>
      <c r="I286" s="21">
        <v>12600</v>
      </c>
      <c r="J286" s="21">
        <v>28.3</v>
      </c>
      <c r="K286" s="49">
        <v>2.9</v>
      </c>
    </row>
    <row r="287" spans="1:11" ht="12.75">
      <c r="A287" s="20" t="s">
        <v>116</v>
      </c>
      <c r="B287" s="20" t="s">
        <v>0</v>
      </c>
      <c r="C287" s="137">
        <v>41102</v>
      </c>
      <c r="D287" s="20" t="s">
        <v>174</v>
      </c>
      <c r="E287" s="49">
        <v>7.5</v>
      </c>
      <c r="F287" s="116" t="s">
        <v>553</v>
      </c>
      <c r="G287" s="49">
        <v>6.3</v>
      </c>
      <c r="H287" s="49">
        <v>6.77628</v>
      </c>
      <c r="I287" s="21">
        <v>12600</v>
      </c>
      <c r="J287" s="21">
        <v>28.3</v>
      </c>
      <c r="K287" s="49">
        <v>3.3</v>
      </c>
    </row>
    <row r="288" spans="1:11" ht="12.75">
      <c r="A288" s="20" t="s">
        <v>116</v>
      </c>
      <c r="B288" s="20" t="s">
        <v>0</v>
      </c>
      <c r="C288" s="137">
        <v>41102</v>
      </c>
      <c r="D288" s="20" t="s">
        <v>238</v>
      </c>
      <c r="E288" s="49">
        <v>7.5</v>
      </c>
      <c r="F288" s="116" t="s">
        <v>553</v>
      </c>
      <c r="G288" s="49">
        <v>6.3</v>
      </c>
      <c r="H288" s="49">
        <v>6.77628</v>
      </c>
      <c r="I288" s="21">
        <v>12600</v>
      </c>
      <c r="J288" s="21">
        <v>28.3</v>
      </c>
      <c r="K288" s="49">
        <v>4</v>
      </c>
    </row>
    <row r="289" spans="1:11" ht="12.75">
      <c r="A289" s="20" t="s">
        <v>116</v>
      </c>
      <c r="B289" s="20" t="s">
        <v>0</v>
      </c>
      <c r="C289" s="137">
        <v>41102</v>
      </c>
      <c r="D289" s="20" t="s">
        <v>237</v>
      </c>
      <c r="E289" s="49">
        <v>7.3</v>
      </c>
      <c r="F289" s="116" t="s">
        <v>553</v>
      </c>
      <c r="G289" s="49">
        <v>6.2</v>
      </c>
      <c r="H289" s="49">
        <v>7.007</v>
      </c>
      <c r="I289" s="21">
        <v>13000</v>
      </c>
      <c r="J289" s="21">
        <v>28.3</v>
      </c>
      <c r="K289" s="49">
        <v>4.5</v>
      </c>
    </row>
    <row r="290" spans="1:11" ht="12.75">
      <c r="A290" s="20" t="s">
        <v>116</v>
      </c>
      <c r="B290" s="20" t="s">
        <v>0</v>
      </c>
      <c r="C290" s="137">
        <v>41102</v>
      </c>
      <c r="D290" s="20" t="s">
        <v>236</v>
      </c>
      <c r="E290" s="49">
        <v>6.9</v>
      </c>
      <c r="F290" s="116" t="s">
        <v>553</v>
      </c>
      <c r="G290" s="49">
        <v>6.2</v>
      </c>
      <c r="H290" s="49">
        <v>7.29675</v>
      </c>
      <c r="I290" s="21">
        <v>13500</v>
      </c>
      <c r="J290" s="21">
        <v>28.3</v>
      </c>
      <c r="K290" s="49">
        <v>4.8</v>
      </c>
    </row>
    <row r="291" spans="1:11" ht="12.75">
      <c r="A291" s="20" t="s">
        <v>116</v>
      </c>
      <c r="B291" s="20" t="s">
        <v>0</v>
      </c>
      <c r="C291" s="137">
        <v>41102</v>
      </c>
      <c r="D291" s="20" t="s">
        <v>235</v>
      </c>
      <c r="E291" s="49">
        <v>6.1</v>
      </c>
      <c r="F291" s="116" t="s">
        <v>553</v>
      </c>
      <c r="G291" s="49">
        <v>6</v>
      </c>
      <c r="H291" s="49">
        <v>7.70492</v>
      </c>
      <c r="I291" s="21">
        <v>14200</v>
      </c>
      <c r="J291" s="21">
        <v>28.3</v>
      </c>
      <c r="K291" s="49">
        <v>5.6</v>
      </c>
    </row>
    <row r="292" spans="1:11" ht="12.75">
      <c r="A292" s="20" t="s">
        <v>116</v>
      </c>
      <c r="B292" s="20" t="s">
        <v>0</v>
      </c>
      <c r="C292" s="137">
        <v>41102</v>
      </c>
      <c r="D292" s="20" t="s">
        <v>234</v>
      </c>
      <c r="E292" s="49">
        <v>5.6</v>
      </c>
      <c r="F292" s="116" t="s">
        <v>553</v>
      </c>
      <c r="G292" s="49">
        <v>6</v>
      </c>
      <c r="H292" s="49">
        <v>7.82208</v>
      </c>
      <c r="I292" s="21">
        <v>14400</v>
      </c>
      <c r="J292" s="21">
        <v>28.3</v>
      </c>
      <c r="K292" s="49">
        <v>5.9</v>
      </c>
    </row>
    <row r="293" spans="1:11" ht="12.75">
      <c r="A293" s="20" t="s">
        <v>116</v>
      </c>
      <c r="B293" s="20" t="s">
        <v>0</v>
      </c>
      <c r="C293" s="137">
        <v>41102</v>
      </c>
      <c r="D293" s="20" t="s">
        <v>233</v>
      </c>
      <c r="E293" s="49">
        <v>5.6</v>
      </c>
      <c r="F293" s="116" t="s">
        <v>553</v>
      </c>
      <c r="G293" s="49">
        <v>6</v>
      </c>
      <c r="H293" s="49">
        <v>7.93948</v>
      </c>
      <c r="I293" s="21">
        <v>14600</v>
      </c>
      <c r="J293" s="21">
        <v>28.4</v>
      </c>
      <c r="K293" s="49">
        <v>6.3</v>
      </c>
    </row>
    <row r="294" spans="1:11" ht="12.75">
      <c r="A294" s="82" t="s">
        <v>117</v>
      </c>
      <c r="B294" s="82" t="s">
        <v>1</v>
      </c>
      <c r="C294" s="136">
        <v>41102</v>
      </c>
      <c r="D294" s="82" t="s">
        <v>232</v>
      </c>
      <c r="E294" s="84">
        <v>8.1</v>
      </c>
      <c r="F294" s="115" t="s">
        <v>553</v>
      </c>
      <c r="G294" s="84">
        <v>7.7</v>
      </c>
      <c r="H294" s="84">
        <v>12.64187</v>
      </c>
      <c r="I294" s="83">
        <v>22300</v>
      </c>
      <c r="J294" s="83">
        <v>27.8</v>
      </c>
      <c r="K294" s="84">
        <v>0.4</v>
      </c>
    </row>
    <row r="295" spans="1:11" ht="12.75">
      <c r="A295" s="82" t="s">
        <v>117</v>
      </c>
      <c r="B295" s="82" t="s">
        <v>1</v>
      </c>
      <c r="C295" s="136">
        <v>41102</v>
      </c>
      <c r="D295" s="82" t="s">
        <v>231</v>
      </c>
      <c r="E295" s="84">
        <v>8.1</v>
      </c>
      <c r="F295" s="115" t="s">
        <v>553</v>
      </c>
      <c r="G295" s="84">
        <v>7.7</v>
      </c>
      <c r="H295" s="84">
        <v>12.64187</v>
      </c>
      <c r="I295" s="83">
        <v>22300</v>
      </c>
      <c r="J295" s="83">
        <v>27.7</v>
      </c>
      <c r="K295" s="84">
        <v>1</v>
      </c>
    </row>
    <row r="296" spans="1:11" ht="12.75">
      <c r="A296" s="82" t="s">
        <v>117</v>
      </c>
      <c r="B296" s="82" t="s">
        <v>1</v>
      </c>
      <c r="C296" s="136">
        <v>41102</v>
      </c>
      <c r="D296" s="82" t="s">
        <v>230</v>
      </c>
      <c r="E296" s="84">
        <v>7.9</v>
      </c>
      <c r="F296" s="115" t="s">
        <v>553</v>
      </c>
      <c r="G296" s="84">
        <v>7.6</v>
      </c>
      <c r="H296" s="84">
        <v>12.76875</v>
      </c>
      <c r="I296" s="83">
        <v>22500</v>
      </c>
      <c r="J296" s="83">
        <v>27.6</v>
      </c>
      <c r="K296" s="84">
        <v>1.5</v>
      </c>
    </row>
    <row r="297" spans="1:11" ht="12.75">
      <c r="A297" s="82" t="s">
        <v>117</v>
      </c>
      <c r="B297" s="82" t="s">
        <v>1</v>
      </c>
      <c r="C297" s="136">
        <v>41102</v>
      </c>
      <c r="D297" s="82" t="s">
        <v>229</v>
      </c>
      <c r="E297" s="84">
        <v>6.6</v>
      </c>
      <c r="F297" s="115" t="s">
        <v>553</v>
      </c>
      <c r="G297" s="84">
        <v>7.5</v>
      </c>
      <c r="H297" s="84">
        <v>13.53507</v>
      </c>
      <c r="I297" s="83">
        <v>23700</v>
      </c>
      <c r="J297" s="83">
        <v>27.4</v>
      </c>
      <c r="K297" s="84">
        <v>2</v>
      </c>
    </row>
    <row r="298" spans="1:11" ht="12.75">
      <c r="A298" s="82" t="s">
        <v>117</v>
      </c>
      <c r="B298" s="82" t="s">
        <v>1</v>
      </c>
      <c r="C298" s="136">
        <v>41102</v>
      </c>
      <c r="D298" s="82" t="s">
        <v>228</v>
      </c>
      <c r="E298" s="84">
        <v>6.5</v>
      </c>
      <c r="F298" s="115" t="s">
        <v>553</v>
      </c>
      <c r="G298" s="84">
        <v>7.5</v>
      </c>
      <c r="H298" s="84">
        <v>13.856919999999999</v>
      </c>
      <c r="I298" s="83">
        <v>24200</v>
      </c>
      <c r="J298" s="83">
        <v>27.4</v>
      </c>
      <c r="K298" s="84">
        <v>2.5</v>
      </c>
    </row>
    <row r="299" spans="1:11" ht="12.75">
      <c r="A299" s="82" t="s">
        <v>117</v>
      </c>
      <c r="B299" s="82" t="s">
        <v>1</v>
      </c>
      <c r="C299" s="136">
        <v>41102</v>
      </c>
      <c r="D299" s="82" t="s">
        <v>227</v>
      </c>
      <c r="E299" s="84">
        <v>6</v>
      </c>
      <c r="F299" s="115" t="s">
        <v>553</v>
      </c>
      <c r="G299" s="84">
        <v>7.5</v>
      </c>
      <c r="H299" s="84">
        <v>14.50512</v>
      </c>
      <c r="I299" s="83">
        <v>25200</v>
      </c>
      <c r="J299" s="83">
        <v>27.4</v>
      </c>
      <c r="K299" s="84">
        <v>2.8</v>
      </c>
    </row>
    <row r="300" spans="1:11" ht="12.75">
      <c r="A300" s="82" t="s">
        <v>117</v>
      </c>
      <c r="B300" s="82" t="s">
        <v>1</v>
      </c>
      <c r="C300" s="136">
        <v>41102</v>
      </c>
      <c r="D300" s="82" t="s">
        <v>226</v>
      </c>
      <c r="E300" s="84">
        <v>5.9</v>
      </c>
      <c r="F300" s="115" t="s">
        <v>553</v>
      </c>
      <c r="G300" s="84">
        <v>7.4</v>
      </c>
      <c r="H300" s="84">
        <v>14.76608</v>
      </c>
      <c r="I300" s="83">
        <v>25600</v>
      </c>
      <c r="J300" s="83">
        <v>27.3</v>
      </c>
      <c r="K300" s="84">
        <v>3.2</v>
      </c>
    </row>
    <row r="301" spans="1:11" ht="12.75">
      <c r="A301" s="82" t="s">
        <v>117</v>
      </c>
      <c r="B301" s="82" t="s">
        <v>1</v>
      </c>
      <c r="C301" s="136">
        <v>41149</v>
      </c>
      <c r="D301" s="82" t="s">
        <v>330</v>
      </c>
      <c r="E301" s="84">
        <v>7.6</v>
      </c>
      <c r="F301" s="115" t="s">
        <v>553</v>
      </c>
      <c r="G301" s="84">
        <v>8.1</v>
      </c>
      <c r="H301" s="84">
        <v>11.948319999999999</v>
      </c>
      <c r="I301" s="83">
        <v>21200</v>
      </c>
      <c r="J301" s="83">
        <v>28.9</v>
      </c>
      <c r="K301" s="84">
        <v>0.53</v>
      </c>
    </row>
    <row r="302" spans="1:11" ht="12.75">
      <c r="A302" s="82" t="s">
        <v>117</v>
      </c>
      <c r="B302" s="82" t="s">
        <v>1</v>
      </c>
      <c r="C302" s="136">
        <v>41149</v>
      </c>
      <c r="D302" s="82" t="s">
        <v>294</v>
      </c>
      <c r="E302" s="84">
        <v>7.6</v>
      </c>
      <c r="F302" s="115" t="s">
        <v>553</v>
      </c>
      <c r="G302" s="84">
        <v>8.1</v>
      </c>
      <c r="H302" s="84">
        <v>12.01107</v>
      </c>
      <c r="I302" s="83">
        <v>21300</v>
      </c>
      <c r="J302" s="83">
        <v>28.8</v>
      </c>
      <c r="K302" s="84">
        <v>0.94</v>
      </c>
    </row>
    <row r="303" spans="1:11" ht="12.75">
      <c r="A303" s="82" t="s">
        <v>117</v>
      </c>
      <c r="B303" s="82" t="s">
        <v>1</v>
      </c>
      <c r="C303" s="136">
        <v>41149</v>
      </c>
      <c r="D303" s="82" t="s">
        <v>329</v>
      </c>
      <c r="E303" s="84">
        <v>7.4</v>
      </c>
      <c r="F303" s="115" t="s">
        <v>553</v>
      </c>
      <c r="G303" s="84">
        <v>8.1</v>
      </c>
      <c r="H303" s="84">
        <v>12.26267</v>
      </c>
      <c r="I303" s="83">
        <v>21700</v>
      </c>
      <c r="J303" s="83">
        <v>28.6</v>
      </c>
      <c r="K303" s="84">
        <v>1.4</v>
      </c>
    </row>
    <row r="304" spans="1:11" ht="12.75">
      <c r="A304" s="82" t="s">
        <v>117</v>
      </c>
      <c r="B304" s="82" t="s">
        <v>1</v>
      </c>
      <c r="C304" s="136">
        <v>41149</v>
      </c>
      <c r="D304" s="82" t="s">
        <v>293</v>
      </c>
      <c r="E304" s="84">
        <v>6.6</v>
      </c>
      <c r="F304" s="115" t="s">
        <v>553</v>
      </c>
      <c r="G304" s="84">
        <v>7.9</v>
      </c>
      <c r="H304" s="84">
        <v>13.21472</v>
      </c>
      <c r="I304" s="83">
        <v>23200</v>
      </c>
      <c r="J304" s="83">
        <v>28.4</v>
      </c>
      <c r="K304" s="84">
        <v>1.9</v>
      </c>
    </row>
    <row r="305" spans="1:11" ht="12.75">
      <c r="A305" s="20" t="s">
        <v>118</v>
      </c>
      <c r="B305" s="20" t="s">
        <v>39</v>
      </c>
      <c r="C305" s="137">
        <v>41128</v>
      </c>
      <c r="D305" s="20" t="s">
        <v>391</v>
      </c>
      <c r="E305" s="49">
        <v>6.2</v>
      </c>
      <c r="F305" s="116" t="s">
        <v>553</v>
      </c>
      <c r="G305" s="49">
        <v>7.4</v>
      </c>
      <c r="H305" s="49">
        <v>12.64187</v>
      </c>
      <c r="I305" s="21">
        <v>22300</v>
      </c>
      <c r="J305" s="49">
        <v>29</v>
      </c>
      <c r="K305" s="49">
        <v>0.1</v>
      </c>
    </row>
    <row r="306" spans="1:11" ht="12.75">
      <c r="A306" s="20" t="s">
        <v>118</v>
      </c>
      <c r="B306" s="20" t="s">
        <v>39</v>
      </c>
      <c r="C306" s="137">
        <v>41128</v>
      </c>
      <c r="D306" s="20" t="s">
        <v>390</v>
      </c>
      <c r="E306" s="49">
        <v>6.7</v>
      </c>
      <c r="F306" s="116" t="s">
        <v>553</v>
      </c>
      <c r="G306" s="49">
        <v>7.6</v>
      </c>
      <c r="H306" s="49">
        <v>14.44003</v>
      </c>
      <c r="I306" s="21">
        <v>25100</v>
      </c>
      <c r="J306" s="49">
        <v>29</v>
      </c>
      <c r="K306" s="49">
        <v>0.5</v>
      </c>
    </row>
    <row r="307" spans="1:11" ht="12.75">
      <c r="A307" s="82" t="s">
        <v>119</v>
      </c>
      <c r="B307" s="82" t="s">
        <v>34</v>
      </c>
      <c r="C307" s="136">
        <v>41149</v>
      </c>
      <c r="D307" s="82" t="s">
        <v>297</v>
      </c>
      <c r="E307" s="84">
        <v>7.6</v>
      </c>
      <c r="F307" s="115" t="s">
        <v>553</v>
      </c>
      <c r="G307" s="84">
        <v>8.2</v>
      </c>
      <c r="H307" s="84">
        <v>20.89148</v>
      </c>
      <c r="I307" s="83">
        <v>34600</v>
      </c>
      <c r="J307" s="84">
        <v>28.6</v>
      </c>
      <c r="K307" s="84">
        <v>0.13</v>
      </c>
    </row>
    <row r="308" spans="1:11" ht="12.75">
      <c r="A308" s="20" t="s">
        <v>120</v>
      </c>
      <c r="B308" s="20" t="s">
        <v>121</v>
      </c>
      <c r="C308" s="137">
        <v>41108</v>
      </c>
      <c r="D308" s="20" t="s">
        <v>252</v>
      </c>
      <c r="E308" s="21">
        <v>8.4</v>
      </c>
      <c r="F308" s="21">
        <v>113</v>
      </c>
      <c r="G308" s="21">
        <v>8.7</v>
      </c>
      <c r="H308" s="21">
        <v>3.6</v>
      </c>
      <c r="I308" s="21">
        <v>6580</v>
      </c>
      <c r="J308" s="49">
        <v>30</v>
      </c>
      <c r="K308" s="49">
        <v>0.27432</v>
      </c>
    </row>
    <row r="309" spans="1:11" ht="12.75">
      <c r="A309" s="20" t="s">
        <v>120</v>
      </c>
      <c r="B309" s="20" t="s">
        <v>121</v>
      </c>
      <c r="C309" s="137">
        <v>41108</v>
      </c>
      <c r="D309" s="20" t="s">
        <v>251</v>
      </c>
      <c r="E309" s="21">
        <v>8.5</v>
      </c>
      <c r="F309" s="21">
        <v>114</v>
      </c>
      <c r="G309" s="21">
        <v>8.7</v>
      </c>
      <c r="H309" s="21">
        <v>3.6</v>
      </c>
      <c r="I309" s="21">
        <v>6580</v>
      </c>
      <c r="J309" s="49">
        <v>30</v>
      </c>
      <c r="K309" s="49">
        <v>0.94488</v>
      </c>
    </row>
    <row r="310" spans="1:11" ht="12.75">
      <c r="A310" s="20" t="s">
        <v>120</v>
      </c>
      <c r="B310" s="20" t="s">
        <v>121</v>
      </c>
      <c r="C310" s="137">
        <v>41108</v>
      </c>
      <c r="D310" s="20" t="s">
        <v>250</v>
      </c>
      <c r="E310" s="21">
        <v>8.4</v>
      </c>
      <c r="F310" s="21">
        <v>113</v>
      </c>
      <c r="G310" s="21">
        <v>8.7</v>
      </c>
      <c r="H310" s="21">
        <v>3.6</v>
      </c>
      <c r="I310" s="21">
        <v>6570</v>
      </c>
      <c r="J310" s="49">
        <v>30</v>
      </c>
      <c r="K310" s="49">
        <v>1.12776</v>
      </c>
    </row>
    <row r="311" spans="1:11" ht="12.75">
      <c r="A311" s="20" t="s">
        <v>120</v>
      </c>
      <c r="B311" s="20" t="s">
        <v>121</v>
      </c>
      <c r="C311" s="137">
        <v>41108</v>
      </c>
      <c r="D311" s="20" t="s">
        <v>153</v>
      </c>
      <c r="E311" s="21">
        <v>8.4</v>
      </c>
      <c r="F311" s="21">
        <v>112</v>
      </c>
      <c r="G311" s="21">
        <v>8.7</v>
      </c>
      <c r="H311" s="21">
        <v>3.6</v>
      </c>
      <c r="I311" s="21">
        <v>6580</v>
      </c>
      <c r="J311" s="49">
        <v>30</v>
      </c>
      <c r="K311" s="49">
        <v>1.5544799999999999</v>
      </c>
    </row>
    <row r="312" spans="1:11" ht="12.75">
      <c r="A312" s="20" t="s">
        <v>120</v>
      </c>
      <c r="B312" s="20" t="s">
        <v>121</v>
      </c>
      <c r="C312" s="137">
        <v>41108</v>
      </c>
      <c r="D312" s="20" t="s">
        <v>304</v>
      </c>
      <c r="E312" s="21">
        <v>8.3</v>
      </c>
      <c r="F312" s="21">
        <v>112</v>
      </c>
      <c r="G312" s="21">
        <v>8.7</v>
      </c>
      <c r="H312" s="21">
        <v>3.6</v>
      </c>
      <c r="I312" s="21">
        <v>6570</v>
      </c>
      <c r="J312" s="21">
        <v>29.9</v>
      </c>
      <c r="K312" s="49">
        <v>1.8288000000000002</v>
      </c>
    </row>
    <row r="313" spans="1:11" ht="12.75">
      <c r="A313" s="20" t="s">
        <v>120</v>
      </c>
      <c r="B313" s="20" t="s">
        <v>121</v>
      </c>
      <c r="C313" s="137">
        <v>41108</v>
      </c>
      <c r="D313" s="20" t="s">
        <v>249</v>
      </c>
      <c r="E313" s="21">
        <v>8.4</v>
      </c>
      <c r="F313" s="21">
        <v>112</v>
      </c>
      <c r="G313" s="21">
        <v>8.7</v>
      </c>
      <c r="H313" s="21">
        <v>3.6</v>
      </c>
      <c r="I313" s="21">
        <v>6580</v>
      </c>
      <c r="J313" s="21">
        <v>29.9</v>
      </c>
      <c r="K313" s="49">
        <v>2.10312</v>
      </c>
    </row>
    <row r="314" spans="1:11" ht="12.75">
      <c r="A314" s="20" t="s">
        <v>120</v>
      </c>
      <c r="B314" s="20" t="s">
        <v>121</v>
      </c>
      <c r="C314" s="137">
        <v>41108</v>
      </c>
      <c r="D314" s="20" t="s">
        <v>303</v>
      </c>
      <c r="E314" s="21">
        <v>8.2</v>
      </c>
      <c r="F314" s="21">
        <v>109</v>
      </c>
      <c r="G314" s="21">
        <v>8.7</v>
      </c>
      <c r="H314" s="21">
        <v>3.6</v>
      </c>
      <c r="I314" s="21">
        <v>6580</v>
      </c>
      <c r="J314" s="21">
        <v>29.8</v>
      </c>
      <c r="K314" s="49">
        <v>2.5298400000000005</v>
      </c>
    </row>
    <row r="315" spans="1:11" ht="12.75">
      <c r="A315" s="20" t="s">
        <v>120</v>
      </c>
      <c r="B315" s="20" t="s">
        <v>121</v>
      </c>
      <c r="C315" s="137">
        <v>41108</v>
      </c>
      <c r="D315" s="20" t="s">
        <v>248</v>
      </c>
      <c r="E315" s="21">
        <v>8.1</v>
      </c>
      <c r="F315" s="21">
        <v>109</v>
      </c>
      <c r="G315" s="21">
        <v>8.7</v>
      </c>
      <c r="H315" s="21">
        <v>3.6</v>
      </c>
      <c r="I315" s="21">
        <v>6580</v>
      </c>
      <c r="J315" s="21">
        <v>29.8</v>
      </c>
      <c r="K315" s="49">
        <v>2.5603200000000004</v>
      </c>
    </row>
    <row r="316" spans="1:11" ht="12.75">
      <c r="A316" s="82" t="s">
        <v>120</v>
      </c>
      <c r="B316" s="82" t="s">
        <v>121</v>
      </c>
      <c r="C316" s="136">
        <v>41136</v>
      </c>
      <c r="D316" s="82" t="s">
        <v>406</v>
      </c>
      <c r="E316" s="83">
        <v>8.7</v>
      </c>
      <c r="F316" s="83">
        <v>116</v>
      </c>
      <c r="G316" s="83">
        <v>8.6</v>
      </c>
      <c r="H316" s="83">
        <v>3.1</v>
      </c>
      <c r="I316" s="83">
        <v>5710</v>
      </c>
      <c r="J316" s="84">
        <v>29</v>
      </c>
      <c r="K316" s="84">
        <v>0.27432</v>
      </c>
    </row>
    <row r="317" spans="1:11" ht="12.75">
      <c r="A317" s="82" t="s">
        <v>120</v>
      </c>
      <c r="B317" s="82" t="s">
        <v>121</v>
      </c>
      <c r="C317" s="136">
        <v>41136</v>
      </c>
      <c r="D317" s="82" t="s">
        <v>405</v>
      </c>
      <c r="E317" s="83">
        <v>8.7</v>
      </c>
      <c r="F317" s="83">
        <v>116</v>
      </c>
      <c r="G317" s="83">
        <v>8.6</v>
      </c>
      <c r="H317" s="83">
        <v>3.1</v>
      </c>
      <c r="I317" s="83">
        <v>5710</v>
      </c>
      <c r="J317" s="83">
        <v>28.9</v>
      </c>
      <c r="K317" s="84">
        <v>0.54864</v>
      </c>
    </row>
    <row r="318" spans="1:11" ht="12.75">
      <c r="A318" s="82" t="s">
        <v>120</v>
      </c>
      <c r="B318" s="82" t="s">
        <v>121</v>
      </c>
      <c r="C318" s="136">
        <v>41136</v>
      </c>
      <c r="D318" s="82" t="s">
        <v>404</v>
      </c>
      <c r="E318" s="83">
        <v>8.7</v>
      </c>
      <c r="F318" s="83">
        <v>116</v>
      </c>
      <c r="G318" s="83">
        <v>8.6</v>
      </c>
      <c r="H318" s="83">
        <v>3.1</v>
      </c>
      <c r="I318" s="83">
        <v>5710</v>
      </c>
      <c r="J318" s="83">
        <v>28.9</v>
      </c>
      <c r="K318" s="84">
        <v>0.94488</v>
      </c>
    </row>
    <row r="319" spans="1:11" ht="12.75">
      <c r="A319" s="82" t="s">
        <v>120</v>
      </c>
      <c r="B319" s="82" t="s">
        <v>121</v>
      </c>
      <c r="C319" s="136">
        <v>41136</v>
      </c>
      <c r="D319" s="82" t="s">
        <v>157</v>
      </c>
      <c r="E319" s="83">
        <v>8.7</v>
      </c>
      <c r="F319" s="83">
        <v>116</v>
      </c>
      <c r="G319" s="83">
        <v>8.6</v>
      </c>
      <c r="H319" s="83">
        <v>3.1</v>
      </c>
      <c r="I319" s="83">
        <v>5710</v>
      </c>
      <c r="J319" s="83">
        <v>28.9</v>
      </c>
      <c r="K319" s="84">
        <v>1.2192</v>
      </c>
    </row>
    <row r="320" spans="1:11" ht="12.75">
      <c r="A320" s="82" t="s">
        <v>120</v>
      </c>
      <c r="B320" s="82" t="s">
        <v>121</v>
      </c>
      <c r="C320" s="136">
        <v>41136</v>
      </c>
      <c r="D320" s="82" t="s">
        <v>403</v>
      </c>
      <c r="E320" s="83">
        <v>8.6</v>
      </c>
      <c r="F320" s="83">
        <v>115</v>
      </c>
      <c r="G320" s="83">
        <v>8.6</v>
      </c>
      <c r="H320" s="83">
        <v>3.1</v>
      </c>
      <c r="I320" s="83">
        <v>5710</v>
      </c>
      <c r="J320" s="83">
        <v>28.9</v>
      </c>
      <c r="K320" s="84">
        <v>1.4935200000000002</v>
      </c>
    </row>
    <row r="321" spans="1:11" ht="12.75">
      <c r="A321" s="82" t="s">
        <v>120</v>
      </c>
      <c r="B321" s="82" t="s">
        <v>121</v>
      </c>
      <c r="C321" s="136">
        <v>41136</v>
      </c>
      <c r="D321" s="82" t="s">
        <v>402</v>
      </c>
      <c r="E321" s="83">
        <v>8.6</v>
      </c>
      <c r="F321" s="83">
        <v>114</v>
      </c>
      <c r="G321" s="83">
        <v>8.6</v>
      </c>
      <c r="H321" s="83">
        <v>3.1</v>
      </c>
      <c r="I321" s="83">
        <v>5710</v>
      </c>
      <c r="J321" s="83">
        <v>28.8</v>
      </c>
      <c r="K321" s="84">
        <v>1.7983200000000001</v>
      </c>
    </row>
    <row r="322" spans="1:11" ht="12.75">
      <c r="A322" s="82" t="s">
        <v>120</v>
      </c>
      <c r="B322" s="82" t="s">
        <v>121</v>
      </c>
      <c r="C322" s="136">
        <v>41136</v>
      </c>
      <c r="D322" s="82" t="s">
        <v>401</v>
      </c>
      <c r="E322" s="83">
        <v>7.3</v>
      </c>
      <c r="F322" s="120">
        <v>96</v>
      </c>
      <c r="G322" s="84">
        <v>8.4</v>
      </c>
      <c r="H322" s="83">
        <v>3.2</v>
      </c>
      <c r="I322" s="83">
        <v>5760</v>
      </c>
      <c r="J322" s="83">
        <v>28.4</v>
      </c>
      <c r="K322" s="84">
        <v>2.10312</v>
      </c>
    </row>
    <row r="323" spans="1:11" ht="12.75">
      <c r="A323" s="82" t="s">
        <v>120</v>
      </c>
      <c r="B323" s="82" t="s">
        <v>121</v>
      </c>
      <c r="C323" s="136">
        <v>41136</v>
      </c>
      <c r="D323" s="82" t="s">
        <v>400</v>
      </c>
      <c r="E323" s="84">
        <v>7</v>
      </c>
      <c r="F323" s="120">
        <v>93</v>
      </c>
      <c r="G323" s="84">
        <v>8.4</v>
      </c>
      <c r="H323" s="83">
        <v>3.2</v>
      </c>
      <c r="I323" s="83">
        <v>5770</v>
      </c>
      <c r="J323" s="83">
        <v>28.3</v>
      </c>
      <c r="K323" s="84">
        <v>2.4079200000000003</v>
      </c>
    </row>
    <row r="324" spans="1:11" ht="12.75">
      <c r="A324" s="82" t="s">
        <v>120</v>
      </c>
      <c r="B324" s="82" t="s">
        <v>121</v>
      </c>
      <c r="C324" s="136">
        <v>41136</v>
      </c>
      <c r="D324" s="82" t="s">
        <v>399</v>
      </c>
      <c r="E324" s="84">
        <v>7</v>
      </c>
      <c r="F324" s="120">
        <v>92</v>
      </c>
      <c r="G324" s="84">
        <v>8.4</v>
      </c>
      <c r="H324" s="83">
        <v>3.2</v>
      </c>
      <c r="I324" s="83">
        <v>5760</v>
      </c>
      <c r="J324" s="83">
        <v>28.3</v>
      </c>
      <c r="K324" s="84">
        <v>2.5908</v>
      </c>
    </row>
    <row r="325" spans="1:11" ht="12.75">
      <c r="A325" s="20" t="s">
        <v>122</v>
      </c>
      <c r="B325" s="20" t="s">
        <v>123</v>
      </c>
      <c r="C325" s="137">
        <v>41108</v>
      </c>
      <c r="D325" s="20" t="s">
        <v>302</v>
      </c>
      <c r="E325" s="21">
        <v>8.2</v>
      </c>
      <c r="F325" s="21">
        <v>110</v>
      </c>
      <c r="G325" s="21">
        <v>8.7</v>
      </c>
      <c r="H325" s="21">
        <v>3.7</v>
      </c>
      <c r="I325" s="21">
        <v>6700</v>
      </c>
      <c r="J325" s="21">
        <v>30.2</v>
      </c>
      <c r="K325" s="49">
        <v>0.39624000000000004</v>
      </c>
    </row>
    <row r="326" spans="1:11" ht="12.75">
      <c r="A326" s="20" t="s">
        <v>122</v>
      </c>
      <c r="B326" s="20" t="s">
        <v>123</v>
      </c>
      <c r="C326" s="137">
        <v>41108</v>
      </c>
      <c r="D326" s="20" t="s">
        <v>301</v>
      </c>
      <c r="E326" s="21">
        <v>8.2</v>
      </c>
      <c r="F326" s="21">
        <v>111</v>
      </c>
      <c r="G326" s="21">
        <v>8.7</v>
      </c>
      <c r="H326" s="21">
        <v>3.7</v>
      </c>
      <c r="I326" s="21">
        <v>6700</v>
      </c>
      <c r="J326" s="21">
        <v>30.2</v>
      </c>
      <c r="K326" s="49">
        <v>0.7924800000000001</v>
      </c>
    </row>
    <row r="327" spans="1:11" ht="12.75">
      <c r="A327" s="20" t="s">
        <v>122</v>
      </c>
      <c r="B327" s="20" t="s">
        <v>123</v>
      </c>
      <c r="C327" s="137">
        <v>41108</v>
      </c>
      <c r="D327" s="20" t="s">
        <v>300</v>
      </c>
      <c r="E327" s="21">
        <v>8.2</v>
      </c>
      <c r="F327" s="21">
        <v>110</v>
      </c>
      <c r="G327" s="21">
        <v>8.7</v>
      </c>
      <c r="H327" s="21">
        <v>3.7</v>
      </c>
      <c r="I327" s="21">
        <v>6700</v>
      </c>
      <c r="J327" s="21">
        <v>30.2</v>
      </c>
      <c r="K327" s="49">
        <v>0.94488</v>
      </c>
    </row>
    <row r="328" spans="1:11" ht="12.75">
      <c r="A328" s="20" t="s">
        <v>122</v>
      </c>
      <c r="B328" s="20" t="s">
        <v>123</v>
      </c>
      <c r="C328" s="137">
        <v>41108</v>
      </c>
      <c r="D328" s="20" t="s">
        <v>299</v>
      </c>
      <c r="E328" s="21">
        <v>8.2</v>
      </c>
      <c r="F328" s="21">
        <v>110</v>
      </c>
      <c r="G328" s="21">
        <v>8.7</v>
      </c>
      <c r="H328" s="21">
        <v>3.7</v>
      </c>
      <c r="I328" s="21">
        <v>6700</v>
      </c>
      <c r="J328" s="21">
        <v>30.2</v>
      </c>
      <c r="K328" s="49">
        <v>1.2192</v>
      </c>
    </row>
    <row r="329" spans="1:11" ht="12.75">
      <c r="A329" s="20" t="s">
        <v>122</v>
      </c>
      <c r="B329" s="20" t="s">
        <v>123</v>
      </c>
      <c r="C329" s="137">
        <v>41108</v>
      </c>
      <c r="D329" s="20" t="s">
        <v>298</v>
      </c>
      <c r="E329" s="21">
        <v>8.2</v>
      </c>
      <c r="F329" s="21">
        <v>110</v>
      </c>
      <c r="G329" s="21">
        <v>8.7</v>
      </c>
      <c r="H329" s="21">
        <v>3.7</v>
      </c>
      <c r="I329" s="21">
        <v>6700</v>
      </c>
      <c r="J329" s="21">
        <v>30.2</v>
      </c>
      <c r="K329" s="49">
        <v>1.5849600000000001</v>
      </c>
    </row>
    <row r="330" spans="1:11" ht="12.75">
      <c r="A330" s="20" t="s">
        <v>122</v>
      </c>
      <c r="B330" s="20" t="s">
        <v>123</v>
      </c>
      <c r="C330" s="137">
        <v>41108</v>
      </c>
      <c r="D330" s="20" t="s">
        <v>297</v>
      </c>
      <c r="E330" s="21">
        <v>8.2</v>
      </c>
      <c r="F330" s="21">
        <v>110</v>
      </c>
      <c r="G330" s="21">
        <v>8.7</v>
      </c>
      <c r="H330" s="21">
        <v>3.7</v>
      </c>
      <c r="I330" s="21">
        <v>6700</v>
      </c>
      <c r="J330" s="21">
        <v>30.2</v>
      </c>
      <c r="K330" s="49">
        <v>1.8288000000000002</v>
      </c>
    </row>
    <row r="331" spans="1:11" ht="12.75">
      <c r="A331" s="20" t="s">
        <v>122</v>
      </c>
      <c r="B331" s="20" t="s">
        <v>123</v>
      </c>
      <c r="C331" s="137">
        <v>41108</v>
      </c>
      <c r="D331" s="20" t="s">
        <v>296</v>
      </c>
      <c r="E331" s="21">
        <v>8.2</v>
      </c>
      <c r="F331" s="21">
        <v>110</v>
      </c>
      <c r="G331" s="21">
        <v>8.6</v>
      </c>
      <c r="H331" s="21">
        <v>3.7</v>
      </c>
      <c r="I331" s="21">
        <v>6700</v>
      </c>
      <c r="J331" s="21">
        <v>30.2</v>
      </c>
      <c r="K331" s="49">
        <v>2.01168</v>
      </c>
    </row>
    <row r="332" spans="1:11" ht="12.75">
      <c r="A332" s="82" t="s">
        <v>122</v>
      </c>
      <c r="B332" s="82" t="s">
        <v>123</v>
      </c>
      <c r="C332" s="136">
        <v>41136</v>
      </c>
      <c r="D332" s="82" t="s">
        <v>398</v>
      </c>
      <c r="E332" s="83">
        <v>8.6</v>
      </c>
      <c r="F332" s="83">
        <v>114</v>
      </c>
      <c r="G332" s="83">
        <v>8.6</v>
      </c>
      <c r="H332" s="83">
        <v>3.4</v>
      </c>
      <c r="I332" s="83">
        <v>6160</v>
      </c>
      <c r="J332" s="83">
        <v>28.9</v>
      </c>
      <c r="K332" s="84">
        <v>0.33528</v>
      </c>
    </row>
    <row r="333" spans="1:11" ht="12.75">
      <c r="A333" s="82" t="s">
        <v>122</v>
      </c>
      <c r="B333" s="82" t="s">
        <v>123</v>
      </c>
      <c r="C333" s="136">
        <v>41136</v>
      </c>
      <c r="D333" s="82" t="s">
        <v>397</v>
      </c>
      <c r="E333" s="83">
        <v>8.5</v>
      </c>
      <c r="F333" s="83">
        <v>114</v>
      </c>
      <c r="G333" s="83">
        <v>8.6</v>
      </c>
      <c r="H333" s="83">
        <v>3.4</v>
      </c>
      <c r="I333" s="83">
        <v>6160</v>
      </c>
      <c r="J333" s="83">
        <v>28.9</v>
      </c>
      <c r="K333" s="84">
        <v>0.57912</v>
      </c>
    </row>
    <row r="334" spans="1:11" ht="12.75">
      <c r="A334" s="82" t="s">
        <v>122</v>
      </c>
      <c r="B334" s="82" t="s">
        <v>123</v>
      </c>
      <c r="C334" s="136">
        <v>41136</v>
      </c>
      <c r="D334" s="82" t="s">
        <v>396</v>
      </c>
      <c r="E334" s="83">
        <v>8.6</v>
      </c>
      <c r="F334" s="83">
        <v>114</v>
      </c>
      <c r="G334" s="83">
        <v>8.6</v>
      </c>
      <c r="H334" s="83">
        <v>3.4</v>
      </c>
      <c r="I334" s="83">
        <v>6160</v>
      </c>
      <c r="J334" s="83">
        <v>28.9</v>
      </c>
      <c r="K334" s="84">
        <v>0.88392</v>
      </c>
    </row>
    <row r="335" spans="1:11" ht="12.75">
      <c r="A335" s="82" t="s">
        <v>122</v>
      </c>
      <c r="B335" s="82" t="s">
        <v>123</v>
      </c>
      <c r="C335" s="136">
        <v>41136</v>
      </c>
      <c r="D335" s="82" t="s">
        <v>395</v>
      </c>
      <c r="E335" s="83">
        <v>8.5</v>
      </c>
      <c r="F335" s="83">
        <v>113</v>
      </c>
      <c r="G335" s="83">
        <v>8.5</v>
      </c>
      <c r="H335" s="83">
        <v>3.4</v>
      </c>
      <c r="I335" s="83">
        <v>6170</v>
      </c>
      <c r="J335" s="83">
        <v>28.9</v>
      </c>
      <c r="K335" s="84">
        <v>1.2192</v>
      </c>
    </row>
    <row r="336" spans="1:11" ht="12.75">
      <c r="A336" s="82" t="s">
        <v>122</v>
      </c>
      <c r="B336" s="82" t="s">
        <v>123</v>
      </c>
      <c r="C336" s="136">
        <v>41136</v>
      </c>
      <c r="D336" s="82" t="s">
        <v>394</v>
      </c>
      <c r="E336" s="83">
        <v>8.4</v>
      </c>
      <c r="F336" s="83">
        <v>112</v>
      </c>
      <c r="G336" s="83">
        <v>8.5</v>
      </c>
      <c r="H336" s="83">
        <v>3.4</v>
      </c>
      <c r="I336" s="83">
        <v>6170</v>
      </c>
      <c r="J336" s="83">
        <v>28.8</v>
      </c>
      <c r="K336" s="84">
        <v>1.5849600000000001</v>
      </c>
    </row>
    <row r="337" spans="1:11" ht="12.75">
      <c r="A337" s="82" t="s">
        <v>122</v>
      </c>
      <c r="B337" s="82" t="s">
        <v>123</v>
      </c>
      <c r="C337" s="136">
        <v>41136</v>
      </c>
      <c r="D337" s="82" t="s">
        <v>393</v>
      </c>
      <c r="E337" s="83">
        <v>8.2</v>
      </c>
      <c r="F337" s="83">
        <v>110</v>
      </c>
      <c r="G337" s="83">
        <v>8.5</v>
      </c>
      <c r="H337" s="83">
        <v>3.4</v>
      </c>
      <c r="I337" s="83">
        <v>6190</v>
      </c>
      <c r="J337" s="83">
        <v>28.7</v>
      </c>
      <c r="K337" s="84">
        <v>1.85928</v>
      </c>
    </row>
    <row r="338" spans="1:11" ht="12.75">
      <c r="A338" s="82" t="s">
        <v>122</v>
      </c>
      <c r="B338" s="82" t="s">
        <v>123</v>
      </c>
      <c r="C338" s="136">
        <v>41136</v>
      </c>
      <c r="D338" s="82" t="s">
        <v>392</v>
      </c>
      <c r="E338" s="83">
        <v>8.1</v>
      </c>
      <c r="F338" s="83">
        <v>108</v>
      </c>
      <c r="G338" s="83">
        <v>8.5</v>
      </c>
      <c r="H338" s="83">
        <v>3.4</v>
      </c>
      <c r="I338" s="83">
        <v>6200</v>
      </c>
      <c r="J338" s="83">
        <v>28.6</v>
      </c>
      <c r="K338" s="84">
        <v>1.9812</v>
      </c>
    </row>
    <row r="339" spans="1:11" ht="12.75">
      <c r="A339" s="20" t="s">
        <v>125</v>
      </c>
      <c r="B339" s="20" t="s">
        <v>126</v>
      </c>
      <c r="C339" s="137">
        <v>41108</v>
      </c>
      <c r="D339" s="20" t="s">
        <v>295</v>
      </c>
      <c r="E339" s="21">
        <v>8.1</v>
      </c>
      <c r="F339" s="21">
        <v>108</v>
      </c>
      <c r="G339" s="21">
        <v>8.7</v>
      </c>
      <c r="H339" s="21">
        <v>3.7</v>
      </c>
      <c r="I339" s="21">
        <v>6700</v>
      </c>
      <c r="J339" s="21">
        <v>29.8</v>
      </c>
      <c r="K339" s="49">
        <v>0.33528</v>
      </c>
    </row>
    <row r="340" spans="1:11" ht="12.75">
      <c r="A340" s="20" t="s">
        <v>125</v>
      </c>
      <c r="B340" s="20" t="s">
        <v>126</v>
      </c>
      <c r="C340" s="137">
        <v>41108</v>
      </c>
      <c r="D340" s="20" t="s">
        <v>294</v>
      </c>
      <c r="E340" s="21">
        <v>8.1</v>
      </c>
      <c r="F340" s="21">
        <v>108</v>
      </c>
      <c r="G340" s="21">
        <v>8.7</v>
      </c>
      <c r="H340" s="21">
        <v>3.7</v>
      </c>
      <c r="I340" s="21">
        <v>6700</v>
      </c>
      <c r="J340" s="21">
        <v>29.9</v>
      </c>
      <c r="K340" s="49">
        <v>0.6400800000000001</v>
      </c>
    </row>
    <row r="341" spans="1:11" ht="12.75">
      <c r="A341" s="20" t="s">
        <v>125</v>
      </c>
      <c r="B341" s="20" t="s">
        <v>126</v>
      </c>
      <c r="C341" s="137">
        <v>41108</v>
      </c>
      <c r="D341" s="20" t="s">
        <v>293</v>
      </c>
      <c r="E341" s="21">
        <v>8.1</v>
      </c>
      <c r="F341" s="21">
        <v>108</v>
      </c>
      <c r="G341" s="21">
        <v>8.7</v>
      </c>
      <c r="H341" s="21">
        <v>3.7</v>
      </c>
      <c r="I341" s="21">
        <v>6700</v>
      </c>
      <c r="J341" s="21">
        <v>29.8</v>
      </c>
      <c r="K341" s="49">
        <v>0.9144000000000001</v>
      </c>
    </row>
    <row r="342" spans="1:11" ht="12.75">
      <c r="A342" s="20" t="s">
        <v>125</v>
      </c>
      <c r="B342" s="20" t="s">
        <v>126</v>
      </c>
      <c r="C342" s="137">
        <v>41108</v>
      </c>
      <c r="D342" s="20" t="s">
        <v>292</v>
      </c>
      <c r="E342" s="21">
        <v>8.1</v>
      </c>
      <c r="F342" s="21">
        <v>108</v>
      </c>
      <c r="G342" s="21">
        <v>8.7</v>
      </c>
      <c r="H342" s="21">
        <v>3.7</v>
      </c>
      <c r="I342" s="21">
        <v>6700</v>
      </c>
      <c r="J342" s="21">
        <v>29.7</v>
      </c>
      <c r="K342" s="49">
        <v>1.4935200000000002</v>
      </c>
    </row>
    <row r="343" spans="1:11" ht="12.75">
      <c r="A343" s="20" t="s">
        <v>125</v>
      </c>
      <c r="B343" s="20" t="s">
        <v>126</v>
      </c>
      <c r="C343" s="137">
        <v>41108</v>
      </c>
      <c r="D343" s="20" t="s">
        <v>291</v>
      </c>
      <c r="E343" s="49">
        <v>8</v>
      </c>
      <c r="F343" s="21">
        <v>106</v>
      </c>
      <c r="G343" s="21">
        <v>8.6</v>
      </c>
      <c r="H343" s="21">
        <v>3.7</v>
      </c>
      <c r="I343" s="21">
        <v>6720</v>
      </c>
      <c r="J343" s="21">
        <v>29.7</v>
      </c>
      <c r="K343" s="49">
        <v>1.88976</v>
      </c>
    </row>
    <row r="344" spans="1:11" ht="12.75">
      <c r="A344" s="20" t="s">
        <v>125</v>
      </c>
      <c r="B344" s="20" t="s">
        <v>126</v>
      </c>
      <c r="C344" s="137">
        <v>41108</v>
      </c>
      <c r="D344" s="20" t="s">
        <v>290</v>
      </c>
      <c r="E344" s="21">
        <v>7.9</v>
      </c>
      <c r="F344" s="21">
        <v>105</v>
      </c>
      <c r="G344" s="21">
        <v>8.6</v>
      </c>
      <c r="H344" s="21">
        <v>3.7</v>
      </c>
      <c r="I344" s="21">
        <v>6720</v>
      </c>
      <c r="J344" s="21">
        <v>29.7</v>
      </c>
      <c r="K344" s="49">
        <v>1.92024</v>
      </c>
    </row>
    <row r="345" spans="1:11" ht="12.75">
      <c r="A345" s="85" t="s">
        <v>125</v>
      </c>
      <c r="B345" s="85" t="s">
        <v>126</v>
      </c>
      <c r="C345" s="138">
        <v>41136</v>
      </c>
      <c r="D345" s="85" t="s">
        <v>289</v>
      </c>
      <c r="E345" s="86">
        <v>8.7</v>
      </c>
      <c r="F345" s="86">
        <v>116</v>
      </c>
      <c r="G345" s="105" t="s">
        <v>553</v>
      </c>
      <c r="H345" s="86">
        <v>3.5</v>
      </c>
      <c r="I345" s="86">
        <v>6280</v>
      </c>
      <c r="J345" s="86">
        <v>28.8</v>
      </c>
      <c r="K345" s="87">
        <v>0.27432</v>
      </c>
    </row>
    <row r="346" spans="1:11" ht="12.75">
      <c r="A346" s="82" t="s">
        <v>125</v>
      </c>
      <c r="B346" s="82" t="s">
        <v>126</v>
      </c>
      <c r="C346" s="136">
        <v>41136</v>
      </c>
      <c r="D346" s="82" t="s">
        <v>288</v>
      </c>
      <c r="E346" s="83">
        <v>8.7</v>
      </c>
      <c r="F346" s="83">
        <v>116</v>
      </c>
      <c r="G346" s="105" t="s">
        <v>553</v>
      </c>
      <c r="H346" s="83">
        <v>3.5</v>
      </c>
      <c r="I346" s="83">
        <v>6280</v>
      </c>
      <c r="J346" s="83">
        <v>28.8</v>
      </c>
      <c r="K346" s="84">
        <v>0.6096</v>
      </c>
    </row>
    <row r="347" spans="1:11" ht="12.75">
      <c r="A347" s="82" t="s">
        <v>125</v>
      </c>
      <c r="B347" s="82" t="s">
        <v>126</v>
      </c>
      <c r="C347" s="136">
        <v>41136</v>
      </c>
      <c r="D347" s="82" t="s">
        <v>287</v>
      </c>
      <c r="E347" s="83">
        <v>8.7</v>
      </c>
      <c r="F347" s="83">
        <v>116</v>
      </c>
      <c r="G347" s="105" t="s">
        <v>553</v>
      </c>
      <c r="H347" s="83">
        <v>3.5</v>
      </c>
      <c r="I347" s="83">
        <v>6280</v>
      </c>
      <c r="J347" s="83">
        <v>28.8</v>
      </c>
      <c r="K347" s="84">
        <v>0.6400800000000001</v>
      </c>
    </row>
    <row r="348" spans="1:11" ht="12.75">
      <c r="A348" s="82" t="s">
        <v>125</v>
      </c>
      <c r="B348" s="82" t="s">
        <v>126</v>
      </c>
      <c r="C348" s="136">
        <v>41136</v>
      </c>
      <c r="D348" s="82" t="s">
        <v>286</v>
      </c>
      <c r="E348" s="83">
        <v>8.4</v>
      </c>
      <c r="F348" s="83">
        <v>112</v>
      </c>
      <c r="G348" s="105" t="s">
        <v>553</v>
      </c>
      <c r="H348" s="83">
        <v>3.5</v>
      </c>
      <c r="I348" s="83">
        <v>6300</v>
      </c>
      <c r="J348" s="83">
        <v>28.6</v>
      </c>
      <c r="K348" s="84">
        <v>0.9144000000000001</v>
      </c>
    </row>
    <row r="349" spans="1:11" ht="12.75">
      <c r="A349" s="82" t="s">
        <v>125</v>
      </c>
      <c r="B349" s="82" t="s">
        <v>126</v>
      </c>
      <c r="C349" s="136">
        <v>41136</v>
      </c>
      <c r="D349" s="82" t="s">
        <v>285</v>
      </c>
      <c r="E349" s="83">
        <v>8.3</v>
      </c>
      <c r="F349" s="83">
        <v>110</v>
      </c>
      <c r="G349" s="105" t="s">
        <v>553</v>
      </c>
      <c r="H349" s="83">
        <v>3.5</v>
      </c>
      <c r="I349" s="83">
        <v>6300</v>
      </c>
      <c r="J349" s="83">
        <v>28.5</v>
      </c>
      <c r="K349" s="84">
        <v>1.2192</v>
      </c>
    </row>
    <row r="350" spans="1:11" ht="12.75">
      <c r="A350" s="82" t="s">
        <v>125</v>
      </c>
      <c r="B350" s="82" t="s">
        <v>126</v>
      </c>
      <c r="C350" s="136">
        <v>41136</v>
      </c>
      <c r="D350" s="82" t="s">
        <v>284</v>
      </c>
      <c r="E350" s="83">
        <v>8.2</v>
      </c>
      <c r="F350" s="83">
        <v>109</v>
      </c>
      <c r="G350" s="105" t="s">
        <v>553</v>
      </c>
      <c r="H350" s="83">
        <v>3.5</v>
      </c>
      <c r="I350" s="83">
        <v>6310</v>
      </c>
      <c r="J350" s="83">
        <v>28.4</v>
      </c>
      <c r="K350" s="84">
        <v>1.4935200000000002</v>
      </c>
    </row>
    <row r="351" spans="1:11" ht="12.75">
      <c r="A351" s="82" t="s">
        <v>125</v>
      </c>
      <c r="B351" s="82" t="s">
        <v>126</v>
      </c>
      <c r="C351" s="136">
        <v>41136</v>
      </c>
      <c r="D351" s="82" t="s">
        <v>283</v>
      </c>
      <c r="E351" s="83">
        <v>7.7</v>
      </c>
      <c r="F351" s="83">
        <v>101</v>
      </c>
      <c r="G351" s="105" t="s">
        <v>553</v>
      </c>
      <c r="H351" s="83">
        <v>3.5</v>
      </c>
      <c r="I351" s="83">
        <v>6320</v>
      </c>
      <c r="J351" s="83">
        <v>28.3</v>
      </c>
      <c r="K351" s="84">
        <v>1.8288000000000002</v>
      </c>
    </row>
    <row r="352" spans="1:11" ht="12.75">
      <c r="A352" s="88" t="s">
        <v>125</v>
      </c>
      <c r="B352" s="88" t="s">
        <v>126</v>
      </c>
      <c r="C352" s="139">
        <v>41136</v>
      </c>
      <c r="D352" s="88" t="s">
        <v>378</v>
      </c>
      <c r="E352" s="89">
        <v>7.4</v>
      </c>
      <c r="F352" s="121">
        <v>97</v>
      </c>
      <c r="G352" s="106" t="s">
        <v>553</v>
      </c>
      <c r="H352" s="89">
        <v>3.5</v>
      </c>
      <c r="I352" s="89">
        <v>6320</v>
      </c>
      <c r="J352" s="89">
        <v>28.2</v>
      </c>
      <c r="K352" s="90">
        <v>1.9507200000000002</v>
      </c>
    </row>
    <row r="353" ht="12.75">
      <c r="A353" s="20" t="s">
        <v>551</v>
      </c>
    </row>
  </sheetData>
  <sheetProtection/>
  <printOptions/>
  <pageMargins left="0.7" right="0.7" top="0.75" bottom="0.75" header="0.3" footer="0.3"/>
  <pageSetup fitToHeight="1" fitToWidth="1" horizontalDpi="600" verticalDpi="600" orientation="portrait" scale="81" r:id="rId1"/>
</worksheet>
</file>

<file path=xl/worksheets/sheet4.xml><?xml version="1.0" encoding="utf-8"?>
<worksheet xmlns="http://schemas.openxmlformats.org/spreadsheetml/2006/main" xmlns:r="http://schemas.openxmlformats.org/officeDocument/2006/relationships">
  <dimension ref="A1:H63"/>
  <sheetViews>
    <sheetView zoomScalePageLayoutView="0" workbookViewId="0" topLeftCell="A1">
      <selection activeCell="A1" sqref="A1"/>
    </sheetView>
  </sheetViews>
  <sheetFormatPr defaultColWidth="9.140625" defaultRowHeight="12.75"/>
  <cols>
    <col min="1" max="1" width="13.8515625" style="38" customWidth="1"/>
    <col min="2" max="2" width="56.8515625" style="38" bestFit="1" customWidth="1"/>
    <col min="3" max="3" width="10.421875" style="38" bestFit="1" customWidth="1"/>
    <col min="4" max="4" width="4.421875" style="38" bestFit="1" customWidth="1"/>
    <col min="5" max="5" width="11.00390625" style="38" customWidth="1"/>
    <col min="6" max="6" width="7.7109375" style="38" bestFit="1" customWidth="1"/>
    <col min="7" max="7" width="15.140625" style="38" customWidth="1"/>
    <col min="8" max="8" width="14.00390625" style="38" customWidth="1"/>
    <col min="9" max="16384" width="9.140625" style="38" customWidth="1"/>
  </cols>
  <sheetData>
    <row r="1" s="22" customFormat="1" ht="15.75">
      <c r="A1" s="22" t="s">
        <v>596</v>
      </c>
    </row>
    <row r="2" s="23" customFormat="1" ht="12.75">
      <c r="A2" s="60" t="s">
        <v>589</v>
      </c>
    </row>
    <row r="3" spans="1:8" s="27" customFormat="1" ht="68.25">
      <c r="A3" s="24" t="s">
        <v>47</v>
      </c>
      <c r="B3" s="25" t="s">
        <v>48</v>
      </c>
      <c r="C3" s="26" t="s">
        <v>49</v>
      </c>
      <c r="D3" s="26" t="s">
        <v>50</v>
      </c>
      <c r="E3" s="26" t="s">
        <v>557</v>
      </c>
      <c r="F3" s="26" t="s">
        <v>427</v>
      </c>
      <c r="G3" s="26" t="s">
        <v>585</v>
      </c>
      <c r="H3" s="26" t="s">
        <v>556</v>
      </c>
    </row>
    <row r="4" spans="1:8" s="23" customFormat="1" ht="12.75">
      <c r="A4" s="28" t="s">
        <v>89</v>
      </c>
      <c r="B4" s="40" t="s">
        <v>6</v>
      </c>
      <c r="C4" s="133">
        <v>41116</v>
      </c>
      <c r="D4" s="143">
        <v>0.4583333333333333</v>
      </c>
      <c r="E4" s="91">
        <v>0</v>
      </c>
      <c r="F4" s="30">
        <v>0.3</v>
      </c>
      <c r="G4" s="30">
        <f>4.6/H4</f>
        <v>5.679012345679012</v>
      </c>
      <c r="H4" s="30">
        <f>+F4*2.7</f>
        <v>0.81</v>
      </c>
    </row>
    <row r="5" spans="1:8" s="23" customFormat="1" ht="12.75">
      <c r="A5" s="28" t="s">
        <v>90</v>
      </c>
      <c r="B5" s="40" t="s">
        <v>5</v>
      </c>
      <c r="C5" s="133">
        <v>41116</v>
      </c>
      <c r="D5" s="143">
        <v>0.625</v>
      </c>
      <c r="E5" s="91">
        <v>0.00038201688046283117</v>
      </c>
      <c r="F5" s="30">
        <v>0.35</v>
      </c>
      <c r="G5" s="30">
        <f aca="true" t="shared" si="0" ref="G5:G43">4.6/H5</f>
        <v>4.867724867724868</v>
      </c>
      <c r="H5" s="30">
        <f aca="true" t="shared" si="1" ref="H5:H43">+F5*2.7</f>
        <v>0.945</v>
      </c>
    </row>
    <row r="6" spans="1:8" s="23" customFormat="1" ht="12.75">
      <c r="A6" s="28" t="s">
        <v>91</v>
      </c>
      <c r="B6" s="40" t="s">
        <v>38</v>
      </c>
      <c r="C6" s="133">
        <v>41150</v>
      </c>
      <c r="D6" s="143">
        <v>0.7291666666666666</v>
      </c>
      <c r="E6" s="91">
        <v>0</v>
      </c>
      <c r="F6" s="30">
        <v>0.4</v>
      </c>
      <c r="G6" s="30">
        <f t="shared" si="0"/>
        <v>4.259259259259259</v>
      </c>
      <c r="H6" s="30">
        <f t="shared" si="1"/>
        <v>1.08</v>
      </c>
    </row>
    <row r="7" spans="1:8" s="23" customFormat="1" ht="12.75">
      <c r="A7" s="28" t="s">
        <v>92</v>
      </c>
      <c r="B7" s="40" t="s">
        <v>30</v>
      </c>
      <c r="C7" s="133">
        <v>41123</v>
      </c>
      <c r="D7" s="143">
        <v>0.4166666666666667</v>
      </c>
      <c r="E7" s="91">
        <v>0.002847930857894354</v>
      </c>
      <c r="F7" s="30">
        <v>0.5</v>
      </c>
      <c r="G7" s="30">
        <f t="shared" si="0"/>
        <v>3.407407407407407</v>
      </c>
      <c r="H7" s="30">
        <f t="shared" si="1"/>
        <v>1.35</v>
      </c>
    </row>
    <row r="8" spans="1:8" s="23" customFormat="1" ht="12.75">
      <c r="A8" s="28" t="s">
        <v>93</v>
      </c>
      <c r="B8" s="40" t="s">
        <v>28</v>
      </c>
      <c r="C8" s="133">
        <v>41123</v>
      </c>
      <c r="D8" s="143">
        <v>0.5</v>
      </c>
      <c r="E8" s="91">
        <v>0.01591399859896258</v>
      </c>
      <c r="F8" s="30">
        <v>0.4</v>
      </c>
      <c r="G8" s="30">
        <f t="shared" si="0"/>
        <v>4.259259259259259</v>
      </c>
      <c r="H8" s="30">
        <f t="shared" si="1"/>
        <v>1.08</v>
      </c>
    </row>
    <row r="9" spans="1:8" s="23" customFormat="1" ht="12.75">
      <c r="A9" s="28" t="s">
        <v>94</v>
      </c>
      <c r="B9" s="40" t="s">
        <v>33</v>
      </c>
      <c r="C9" s="133">
        <v>41114</v>
      </c>
      <c r="D9" s="143">
        <v>0.5625</v>
      </c>
      <c r="E9" s="91">
        <v>0.04645852106953955</v>
      </c>
      <c r="F9" s="30">
        <v>0.4</v>
      </c>
      <c r="G9" s="30">
        <f t="shared" si="0"/>
        <v>4.259259259259259</v>
      </c>
      <c r="H9" s="30">
        <f t="shared" si="1"/>
        <v>1.08</v>
      </c>
    </row>
    <row r="10" spans="1:8" s="23" customFormat="1" ht="12.75">
      <c r="A10" s="28" t="s">
        <v>94</v>
      </c>
      <c r="B10" s="40" t="s">
        <v>33</v>
      </c>
      <c r="C10" s="133">
        <v>41150</v>
      </c>
      <c r="D10" s="143">
        <v>0.5625</v>
      </c>
      <c r="E10" s="91">
        <v>0.021657067605403903</v>
      </c>
      <c r="F10" s="30">
        <v>0.6</v>
      </c>
      <c r="G10" s="30">
        <f t="shared" si="0"/>
        <v>2.839506172839506</v>
      </c>
      <c r="H10" s="30">
        <f t="shared" si="1"/>
        <v>1.62</v>
      </c>
    </row>
    <row r="11" spans="1:8" s="23" customFormat="1" ht="12.75">
      <c r="A11" s="28" t="s">
        <v>95</v>
      </c>
      <c r="B11" s="40" t="s">
        <v>9</v>
      </c>
      <c r="C11" s="133">
        <v>41114</v>
      </c>
      <c r="D11" s="143">
        <v>0.5</v>
      </c>
      <c r="E11" s="91">
        <v>0.019943447014074207</v>
      </c>
      <c r="F11" s="30">
        <v>0.5</v>
      </c>
      <c r="G11" s="30">
        <f t="shared" si="0"/>
        <v>3.407407407407407</v>
      </c>
      <c r="H11" s="30">
        <f t="shared" si="1"/>
        <v>1.35</v>
      </c>
    </row>
    <row r="12" spans="1:8" s="23" customFormat="1" ht="12.75">
      <c r="A12" s="28" t="s">
        <v>95</v>
      </c>
      <c r="B12" s="40" t="s">
        <v>9</v>
      </c>
      <c r="C12" s="133">
        <v>41150</v>
      </c>
      <c r="D12" s="143">
        <v>0.5</v>
      </c>
      <c r="E12" s="91">
        <v>0.02711501052324175</v>
      </c>
      <c r="F12" s="30">
        <v>0.4</v>
      </c>
      <c r="G12" s="30">
        <f t="shared" si="0"/>
        <v>4.259259259259259</v>
      </c>
      <c r="H12" s="30">
        <f t="shared" si="1"/>
        <v>1.08</v>
      </c>
    </row>
    <row r="13" spans="1:8" s="23" customFormat="1" ht="12.75">
      <c r="A13" s="28" t="s">
        <v>96</v>
      </c>
      <c r="B13" s="40" t="s">
        <v>25</v>
      </c>
      <c r="C13" s="133">
        <v>41127</v>
      </c>
      <c r="D13" s="143">
        <v>0.625</v>
      </c>
      <c r="E13" s="91">
        <v>0.034081698983926906</v>
      </c>
      <c r="F13" s="30">
        <v>0.7</v>
      </c>
      <c r="G13" s="30">
        <f t="shared" si="0"/>
        <v>2.433862433862434</v>
      </c>
      <c r="H13" s="30">
        <f t="shared" si="1"/>
        <v>1.89</v>
      </c>
    </row>
    <row r="14" spans="1:8" s="23" customFormat="1" ht="12.75">
      <c r="A14" s="28" t="s">
        <v>97</v>
      </c>
      <c r="B14" s="40" t="s">
        <v>14</v>
      </c>
      <c r="C14" s="133">
        <v>41114</v>
      </c>
      <c r="D14" s="143">
        <v>0.4166666666666667</v>
      </c>
      <c r="E14" s="91">
        <v>0.004136409694479764</v>
      </c>
      <c r="F14" s="30">
        <v>0.5</v>
      </c>
      <c r="G14" s="30">
        <f t="shared" si="0"/>
        <v>3.407407407407407</v>
      </c>
      <c r="H14" s="30">
        <f t="shared" si="1"/>
        <v>1.35</v>
      </c>
    </row>
    <row r="15" spans="1:8" s="23" customFormat="1" ht="12.75">
      <c r="A15" s="28" t="s">
        <v>97</v>
      </c>
      <c r="B15" s="40" t="s">
        <v>14</v>
      </c>
      <c r="C15" s="133">
        <v>41148</v>
      </c>
      <c r="D15" s="143">
        <v>0.6770833333333334</v>
      </c>
      <c r="E15" s="91">
        <v>0.05074746324721819</v>
      </c>
      <c r="F15" s="30">
        <v>0.5</v>
      </c>
      <c r="G15" s="30">
        <f t="shared" si="0"/>
        <v>3.407407407407407</v>
      </c>
      <c r="H15" s="30">
        <f t="shared" si="1"/>
        <v>1.35</v>
      </c>
    </row>
    <row r="16" spans="1:8" s="23" customFormat="1" ht="12.75">
      <c r="A16" s="28" t="s">
        <v>98</v>
      </c>
      <c r="B16" s="58" t="s">
        <v>20</v>
      </c>
      <c r="C16" s="133">
        <v>41107</v>
      </c>
      <c r="D16" s="143">
        <v>0.5625</v>
      </c>
      <c r="E16" s="91">
        <v>0.03088793510146938</v>
      </c>
      <c r="F16" s="30">
        <v>1.35</v>
      </c>
      <c r="G16" s="30">
        <f t="shared" si="0"/>
        <v>1.2620027434842247</v>
      </c>
      <c r="H16" s="30">
        <f t="shared" si="1"/>
        <v>3.6450000000000005</v>
      </c>
    </row>
    <row r="17" spans="1:8" s="23" customFormat="1" ht="12.75">
      <c r="A17" s="28" t="s">
        <v>98</v>
      </c>
      <c r="B17" s="58" t="s">
        <v>20</v>
      </c>
      <c r="C17" s="133">
        <v>41148</v>
      </c>
      <c r="D17" s="143">
        <v>0.6145833333333334</v>
      </c>
      <c r="E17" s="91">
        <v>0.03337713621337338</v>
      </c>
      <c r="F17" s="30">
        <v>0.6</v>
      </c>
      <c r="G17" s="30">
        <f t="shared" si="0"/>
        <v>2.839506172839506</v>
      </c>
      <c r="H17" s="30">
        <f t="shared" si="1"/>
        <v>1.62</v>
      </c>
    </row>
    <row r="18" spans="1:8" s="23" customFormat="1" ht="12.75">
      <c r="A18" s="28" t="s">
        <v>99</v>
      </c>
      <c r="B18" s="58" t="s">
        <v>42</v>
      </c>
      <c r="C18" s="133">
        <v>41107</v>
      </c>
      <c r="D18" s="143">
        <v>0.5416666666666666</v>
      </c>
      <c r="E18" s="91">
        <v>0.6896921809836696</v>
      </c>
      <c r="F18" s="30">
        <v>0.95</v>
      </c>
      <c r="G18" s="30">
        <f t="shared" si="0"/>
        <v>1.793372319688109</v>
      </c>
      <c r="H18" s="30">
        <f t="shared" si="1"/>
        <v>2.565</v>
      </c>
    </row>
    <row r="19" spans="1:8" s="23" customFormat="1" ht="12.75">
      <c r="A19" s="28" t="s">
        <v>100</v>
      </c>
      <c r="B19" s="58" t="s">
        <v>15</v>
      </c>
      <c r="C19" s="133">
        <v>41113</v>
      </c>
      <c r="D19" s="143">
        <v>0.625</v>
      </c>
      <c r="E19" s="91">
        <v>0.13219611044423232</v>
      </c>
      <c r="F19" s="30">
        <v>0.5</v>
      </c>
      <c r="G19" s="30">
        <f t="shared" si="0"/>
        <v>3.407407407407407</v>
      </c>
      <c r="H19" s="30">
        <f t="shared" si="1"/>
        <v>1.35</v>
      </c>
    </row>
    <row r="20" spans="1:8" s="23" customFormat="1" ht="12.75">
      <c r="A20" s="28" t="s">
        <v>101</v>
      </c>
      <c r="B20" s="58" t="s">
        <v>41</v>
      </c>
      <c r="C20" s="133">
        <v>41113</v>
      </c>
      <c r="D20" s="143">
        <v>0.5833333333333334</v>
      </c>
      <c r="E20" s="91">
        <v>0.24952197177041752</v>
      </c>
      <c r="F20" s="30">
        <v>0.9</v>
      </c>
      <c r="G20" s="30">
        <f t="shared" si="0"/>
        <v>1.8930041152263373</v>
      </c>
      <c r="H20" s="30">
        <f t="shared" si="1"/>
        <v>2.43</v>
      </c>
    </row>
    <row r="21" spans="1:8" s="23" customFormat="1" ht="12.75">
      <c r="A21" s="28" t="s">
        <v>102</v>
      </c>
      <c r="B21" s="58" t="s">
        <v>16</v>
      </c>
      <c r="C21" s="133">
        <v>41113</v>
      </c>
      <c r="D21" s="143">
        <v>0.5208333333333334</v>
      </c>
      <c r="E21" s="91">
        <v>0.5862033452262488</v>
      </c>
      <c r="F21" s="30">
        <v>1</v>
      </c>
      <c r="G21" s="30">
        <f t="shared" si="0"/>
        <v>1.7037037037037035</v>
      </c>
      <c r="H21" s="30">
        <f t="shared" si="1"/>
        <v>2.7</v>
      </c>
    </row>
    <row r="22" spans="1:8" s="23" customFormat="1" ht="12.75">
      <c r="A22" s="28" t="s">
        <v>102</v>
      </c>
      <c r="B22" s="58" t="s">
        <v>16</v>
      </c>
      <c r="C22" s="133">
        <v>41148</v>
      </c>
      <c r="D22" s="143">
        <v>0.5625</v>
      </c>
      <c r="E22" s="91">
        <v>0.04772727300630992</v>
      </c>
      <c r="F22" s="30">
        <v>0.9</v>
      </c>
      <c r="G22" s="30">
        <f t="shared" si="0"/>
        <v>1.8930041152263373</v>
      </c>
      <c r="H22" s="30">
        <f t="shared" si="1"/>
        <v>2.43</v>
      </c>
    </row>
    <row r="23" spans="1:8" s="23" customFormat="1" ht="12.75">
      <c r="A23" s="28" t="s">
        <v>103</v>
      </c>
      <c r="B23" s="40" t="s">
        <v>18</v>
      </c>
      <c r="C23" s="133">
        <v>41109</v>
      </c>
      <c r="D23" s="143">
        <v>0.5208333333333334</v>
      </c>
      <c r="E23" s="91">
        <v>0.18125960593490592</v>
      </c>
      <c r="F23" s="30">
        <v>1.1</v>
      </c>
      <c r="G23" s="30">
        <f t="shared" si="0"/>
        <v>1.5488215488215484</v>
      </c>
      <c r="H23" s="30">
        <f t="shared" si="1"/>
        <v>2.9700000000000006</v>
      </c>
    </row>
    <row r="24" spans="1:8" s="23" customFormat="1" ht="12.75">
      <c r="A24" s="28" t="s">
        <v>104</v>
      </c>
      <c r="B24" s="40" t="s">
        <v>31</v>
      </c>
      <c r="C24" s="133">
        <v>41122</v>
      </c>
      <c r="D24" s="143">
        <v>0.5208333333333334</v>
      </c>
      <c r="E24" s="91">
        <v>0.003358893090113955</v>
      </c>
      <c r="F24" s="30">
        <v>0.3</v>
      </c>
      <c r="G24" s="30">
        <f t="shared" si="0"/>
        <v>5.679012345679012</v>
      </c>
      <c r="H24" s="30">
        <f t="shared" si="1"/>
        <v>0.81</v>
      </c>
    </row>
    <row r="25" spans="1:8" s="23" customFormat="1" ht="12.75">
      <c r="A25" s="28" t="s">
        <v>105</v>
      </c>
      <c r="B25" s="40" t="s">
        <v>23</v>
      </c>
      <c r="C25" s="133">
        <v>41128</v>
      </c>
      <c r="D25" s="143">
        <v>0.4583333333333333</v>
      </c>
      <c r="E25" s="91">
        <v>0</v>
      </c>
      <c r="F25" s="31">
        <v>0.6</v>
      </c>
      <c r="G25" s="30">
        <f t="shared" si="0"/>
        <v>2.839506172839506</v>
      </c>
      <c r="H25" s="30">
        <f t="shared" si="1"/>
        <v>1.62</v>
      </c>
    </row>
    <row r="26" spans="1:8" s="29" customFormat="1" ht="12.75">
      <c r="A26" s="28" t="s">
        <v>106</v>
      </c>
      <c r="B26" s="40" t="s">
        <v>43</v>
      </c>
      <c r="C26" s="133">
        <v>41108</v>
      </c>
      <c r="D26" s="143">
        <v>0.5</v>
      </c>
      <c r="E26" s="91">
        <v>0.014682997457195928</v>
      </c>
      <c r="F26" s="30">
        <v>0.8</v>
      </c>
      <c r="G26" s="30">
        <f t="shared" si="0"/>
        <v>2.1296296296296293</v>
      </c>
      <c r="H26" s="30">
        <f t="shared" si="1"/>
        <v>2.16</v>
      </c>
    </row>
    <row r="27" spans="1:8" s="23" customFormat="1" ht="12.75">
      <c r="A27" s="28" t="s">
        <v>107</v>
      </c>
      <c r="B27" s="40" t="s">
        <v>45</v>
      </c>
      <c r="C27" s="133">
        <v>41109</v>
      </c>
      <c r="D27" s="143">
        <v>0.4791666666666667</v>
      </c>
      <c r="E27" s="91">
        <v>0</v>
      </c>
      <c r="F27" s="30">
        <v>1.25</v>
      </c>
      <c r="G27" s="30">
        <f t="shared" si="0"/>
        <v>1.362962962962963</v>
      </c>
      <c r="H27" s="30">
        <f t="shared" si="1"/>
        <v>3.375</v>
      </c>
    </row>
    <row r="28" spans="1:8" s="23" customFormat="1" ht="12.75">
      <c r="A28" s="32" t="s">
        <v>108</v>
      </c>
      <c r="B28" s="58" t="s">
        <v>26</v>
      </c>
      <c r="C28" s="134">
        <v>41127</v>
      </c>
      <c r="D28" s="144">
        <v>0.5416666666666666</v>
      </c>
      <c r="E28" s="91">
        <v>0.020840619614849128</v>
      </c>
      <c r="F28" s="33">
        <v>0.7</v>
      </c>
      <c r="G28" s="30">
        <f t="shared" si="0"/>
        <v>2.433862433862434</v>
      </c>
      <c r="H28" s="30">
        <f t="shared" si="1"/>
        <v>1.89</v>
      </c>
    </row>
    <row r="29" spans="1:8" s="23" customFormat="1" ht="12.75">
      <c r="A29" s="28" t="s">
        <v>109</v>
      </c>
      <c r="B29" s="58" t="s">
        <v>27</v>
      </c>
      <c r="C29" s="133">
        <v>41127</v>
      </c>
      <c r="D29" s="143">
        <v>0.5</v>
      </c>
      <c r="E29" s="91">
        <v>0.08510634474291598</v>
      </c>
      <c r="F29" s="30">
        <v>0.8</v>
      </c>
      <c r="G29" s="30">
        <f t="shared" si="0"/>
        <v>2.1296296296296293</v>
      </c>
      <c r="H29" s="30">
        <f t="shared" si="1"/>
        <v>2.16</v>
      </c>
    </row>
    <row r="30" spans="1:8" s="23" customFormat="1" ht="12.75">
      <c r="A30" s="28" t="s">
        <v>110</v>
      </c>
      <c r="B30" s="58" t="s">
        <v>2</v>
      </c>
      <c r="C30" s="133">
        <v>41102</v>
      </c>
      <c r="D30" s="143">
        <v>0.4375</v>
      </c>
      <c r="E30" s="91">
        <v>0.00897855963615353</v>
      </c>
      <c r="F30" s="30">
        <v>0.6</v>
      </c>
      <c r="G30" s="30">
        <f t="shared" si="0"/>
        <v>2.839506172839506</v>
      </c>
      <c r="H30" s="30">
        <f t="shared" si="1"/>
        <v>1.62</v>
      </c>
    </row>
    <row r="31" spans="1:8" s="23" customFormat="1" ht="12.75">
      <c r="A31" s="28" t="s">
        <v>110</v>
      </c>
      <c r="B31" s="58" t="s">
        <v>2</v>
      </c>
      <c r="C31" s="133">
        <v>41151</v>
      </c>
      <c r="D31" s="143">
        <v>0.4375</v>
      </c>
      <c r="E31" s="91">
        <v>0.15030664592596196</v>
      </c>
      <c r="F31" s="30">
        <v>0.4</v>
      </c>
      <c r="G31" s="30">
        <f t="shared" si="0"/>
        <v>4.259259259259259</v>
      </c>
      <c r="H31" s="30">
        <f t="shared" si="1"/>
        <v>1.08</v>
      </c>
    </row>
    <row r="32" spans="1:8" s="23" customFormat="1" ht="12.75">
      <c r="A32" s="28" t="s">
        <v>428</v>
      </c>
      <c r="B32" s="40" t="s">
        <v>21</v>
      </c>
      <c r="C32" s="133">
        <v>41107</v>
      </c>
      <c r="D32" s="143">
        <v>0.5</v>
      </c>
      <c r="E32" s="91">
        <v>0.013298503367023356</v>
      </c>
      <c r="F32" s="30">
        <v>0.8</v>
      </c>
      <c r="G32" s="30">
        <f t="shared" si="0"/>
        <v>2.1296296296296293</v>
      </c>
      <c r="H32" s="30">
        <f t="shared" si="1"/>
        <v>2.16</v>
      </c>
    </row>
    <row r="33" spans="1:8" s="23" customFormat="1" ht="12.75">
      <c r="A33" s="28" t="s">
        <v>112</v>
      </c>
      <c r="B33" s="40" t="s">
        <v>19</v>
      </c>
      <c r="C33" s="133">
        <v>41109</v>
      </c>
      <c r="D33" s="143">
        <v>0.4375</v>
      </c>
      <c r="E33" s="91">
        <v>0.13244519770457025</v>
      </c>
      <c r="F33" s="30">
        <v>1.3</v>
      </c>
      <c r="G33" s="30">
        <f t="shared" si="0"/>
        <v>1.3105413105413104</v>
      </c>
      <c r="H33" s="30">
        <f t="shared" si="1"/>
        <v>3.5100000000000002</v>
      </c>
    </row>
    <row r="34" spans="1:8" s="23" customFormat="1" ht="12.75">
      <c r="A34" s="28" t="s">
        <v>113</v>
      </c>
      <c r="B34" s="40" t="s">
        <v>40</v>
      </c>
      <c r="C34" s="133">
        <v>41121</v>
      </c>
      <c r="D34" s="143">
        <v>0.75</v>
      </c>
      <c r="E34" s="91">
        <v>0.14977201466683498</v>
      </c>
      <c r="F34" s="31">
        <v>0.45</v>
      </c>
      <c r="G34" s="30">
        <f t="shared" si="0"/>
        <v>3.7860082304526745</v>
      </c>
      <c r="H34" s="30">
        <f t="shared" si="1"/>
        <v>1.215</v>
      </c>
    </row>
    <row r="35" spans="1:8" s="23" customFormat="1" ht="12.75">
      <c r="A35" s="28" t="s">
        <v>114</v>
      </c>
      <c r="B35" s="40" t="s">
        <v>44</v>
      </c>
      <c r="C35" s="133">
        <v>41108</v>
      </c>
      <c r="D35" s="143">
        <v>0.4166666666666667</v>
      </c>
      <c r="E35" s="91">
        <v>0.010362833171739352</v>
      </c>
      <c r="F35" s="30">
        <v>1.15</v>
      </c>
      <c r="G35" s="30">
        <f t="shared" si="0"/>
        <v>1.4814814814814814</v>
      </c>
      <c r="H35" s="30">
        <f t="shared" si="1"/>
        <v>3.105</v>
      </c>
    </row>
    <row r="36" spans="1:8" s="23" customFormat="1" ht="12.75">
      <c r="A36" s="28" t="s">
        <v>115</v>
      </c>
      <c r="B36" s="40" t="s">
        <v>22</v>
      </c>
      <c r="C36" s="133">
        <v>41103</v>
      </c>
      <c r="D36" s="143">
        <v>0.5833333333333334</v>
      </c>
      <c r="E36" s="91">
        <v>0.006316424932475365</v>
      </c>
      <c r="F36" s="30">
        <v>0.85</v>
      </c>
      <c r="G36" s="30">
        <f t="shared" si="0"/>
        <v>2.0043572984749454</v>
      </c>
      <c r="H36" s="30">
        <f t="shared" si="1"/>
        <v>2.295</v>
      </c>
    </row>
    <row r="37" spans="1:8" s="23" customFormat="1" ht="12.75">
      <c r="A37" s="28" t="s">
        <v>115</v>
      </c>
      <c r="B37" s="40" t="s">
        <v>22</v>
      </c>
      <c r="C37" s="133">
        <v>41149</v>
      </c>
      <c r="D37" s="143">
        <v>0.4166666666666667</v>
      </c>
      <c r="E37" s="91">
        <v>0.02165577454356477</v>
      </c>
      <c r="F37" s="30">
        <v>0.8</v>
      </c>
      <c r="G37" s="30">
        <f t="shared" si="0"/>
        <v>2.1296296296296293</v>
      </c>
      <c r="H37" s="30">
        <f t="shared" si="1"/>
        <v>2.16</v>
      </c>
    </row>
    <row r="38" spans="1:8" s="23" customFormat="1" ht="12.75" customHeight="1">
      <c r="A38" s="28" t="s">
        <v>116</v>
      </c>
      <c r="B38" s="40" t="s">
        <v>0</v>
      </c>
      <c r="C38" s="133">
        <v>41102</v>
      </c>
      <c r="D38" s="143">
        <v>0.6875</v>
      </c>
      <c r="E38" s="91">
        <v>0.008486417686808115</v>
      </c>
      <c r="F38" s="30">
        <v>0.9</v>
      </c>
      <c r="G38" s="30">
        <f t="shared" si="0"/>
        <v>1.8930041152263373</v>
      </c>
      <c r="H38" s="30">
        <f t="shared" si="1"/>
        <v>2.43</v>
      </c>
    </row>
    <row r="39" spans="1:8" s="23" customFormat="1" ht="12.75">
      <c r="A39" s="28" t="s">
        <v>117</v>
      </c>
      <c r="B39" s="40" t="s">
        <v>1</v>
      </c>
      <c r="C39" s="133">
        <v>41102</v>
      </c>
      <c r="D39" s="143">
        <v>0.6041666666666666</v>
      </c>
      <c r="E39" s="91">
        <v>0.08782249453568662</v>
      </c>
      <c r="F39" s="30">
        <v>0.9</v>
      </c>
      <c r="G39" s="30">
        <f t="shared" si="0"/>
        <v>1.8930041152263373</v>
      </c>
      <c r="H39" s="30">
        <f t="shared" si="1"/>
        <v>2.43</v>
      </c>
    </row>
    <row r="40" spans="1:8" s="23" customFormat="1" ht="12.75">
      <c r="A40" s="28" t="s">
        <v>117</v>
      </c>
      <c r="B40" s="40" t="s">
        <v>1</v>
      </c>
      <c r="C40" s="133">
        <v>41149</v>
      </c>
      <c r="D40" s="143">
        <v>0.5</v>
      </c>
      <c r="E40" s="91">
        <v>0.17215333607651123</v>
      </c>
      <c r="F40" s="30">
        <v>0.8</v>
      </c>
      <c r="G40" s="30">
        <f t="shared" si="0"/>
        <v>2.1296296296296293</v>
      </c>
      <c r="H40" s="30">
        <f t="shared" si="1"/>
        <v>2.16</v>
      </c>
    </row>
    <row r="41" spans="1:8" s="23" customFormat="1" ht="12.75">
      <c r="A41" s="28" t="s">
        <v>118</v>
      </c>
      <c r="B41" s="40" t="s">
        <v>39</v>
      </c>
      <c r="C41" s="133">
        <v>41128</v>
      </c>
      <c r="D41" s="143">
        <v>0.6041666666666666</v>
      </c>
      <c r="E41" s="91">
        <v>0.10892514113257097</v>
      </c>
      <c r="F41" s="30">
        <v>0.7</v>
      </c>
      <c r="G41" s="30">
        <f t="shared" si="0"/>
        <v>2.433862433862434</v>
      </c>
      <c r="H41" s="30">
        <f t="shared" si="1"/>
        <v>1.89</v>
      </c>
    </row>
    <row r="42" spans="1:8" s="23" customFormat="1" ht="12.75">
      <c r="A42" s="28" t="s">
        <v>119</v>
      </c>
      <c r="B42" s="40" t="s">
        <v>34</v>
      </c>
      <c r="C42" s="133">
        <v>41149</v>
      </c>
      <c r="D42" s="143">
        <v>0.5625</v>
      </c>
      <c r="E42" s="91">
        <v>0.13298319629470054</v>
      </c>
      <c r="F42" s="123">
        <v>0.5</v>
      </c>
      <c r="G42" s="30">
        <f t="shared" si="0"/>
        <v>3.407407407407407</v>
      </c>
      <c r="H42" s="30">
        <f t="shared" si="1"/>
        <v>1.35</v>
      </c>
    </row>
    <row r="43" spans="1:8" s="23" customFormat="1" ht="12.75" customHeight="1">
      <c r="A43" s="35" t="s">
        <v>429</v>
      </c>
      <c r="B43" s="41" t="s">
        <v>121</v>
      </c>
      <c r="C43" s="135">
        <v>41108</v>
      </c>
      <c r="D43" s="145">
        <v>0.625</v>
      </c>
      <c r="E43" s="92">
        <v>0.006110700627761244</v>
      </c>
      <c r="F43" s="36">
        <v>0.6</v>
      </c>
      <c r="G43" s="36">
        <f t="shared" si="0"/>
        <v>2.839506172839506</v>
      </c>
      <c r="H43" s="36">
        <f t="shared" si="1"/>
        <v>1.62</v>
      </c>
    </row>
    <row r="44" s="23" customFormat="1" ht="15.75">
      <c r="A44" s="23" t="s">
        <v>586</v>
      </c>
    </row>
    <row r="45" s="23" customFormat="1" ht="15.75">
      <c r="A45" s="39" t="s">
        <v>593</v>
      </c>
    </row>
    <row r="46" spans="1:8" ht="15">
      <c r="A46" s="37"/>
      <c r="B46" s="37"/>
      <c r="C46" s="37"/>
      <c r="D46" s="37"/>
      <c r="E46" s="37"/>
      <c r="F46" s="37"/>
      <c r="G46" s="37"/>
      <c r="H46" s="37"/>
    </row>
    <row r="47" spans="1:8" ht="15">
      <c r="A47" s="37"/>
      <c r="B47" s="37"/>
      <c r="C47" s="37"/>
      <c r="D47" s="37"/>
      <c r="E47" s="37"/>
      <c r="F47" s="37"/>
      <c r="G47" s="37"/>
      <c r="H47" s="37"/>
    </row>
    <row r="48" spans="1:8" ht="15">
      <c r="A48" s="37"/>
      <c r="B48" s="37"/>
      <c r="C48" s="37"/>
      <c r="D48" s="37"/>
      <c r="E48" s="37"/>
      <c r="F48" s="37"/>
      <c r="G48" s="37"/>
      <c r="H48" s="37"/>
    </row>
    <row r="49" spans="1:8" ht="15">
      <c r="A49" s="37"/>
      <c r="B49" s="37"/>
      <c r="C49" s="37"/>
      <c r="D49" s="37"/>
      <c r="E49" s="37"/>
      <c r="F49" s="37"/>
      <c r="G49" s="37"/>
      <c r="H49" s="37"/>
    </row>
    <row r="50" spans="1:8" ht="15">
      <c r="A50" s="37"/>
      <c r="B50" s="37"/>
      <c r="C50" s="37"/>
      <c r="D50" s="37"/>
      <c r="E50" s="37"/>
      <c r="F50" s="37"/>
      <c r="G50" s="37"/>
      <c r="H50" s="37"/>
    </row>
    <row r="51" spans="1:8" ht="15">
      <c r="A51" s="37"/>
      <c r="B51" s="37"/>
      <c r="C51" s="37"/>
      <c r="D51" s="37"/>
      <c r="E51" s="37"/>
      <c r="F51" s="37"/>
      <c r="G51" s="37"/>
      <c r="H51" s="37"/>
    </row>
    <row r="52" spans="1:8" ht="15">
      <c r="A52" s="37"/>
      <c r="B52" s="37"/>
      <c r="C52" s="37"/>
      <c r="D52" s="37"/>
      <c r="E52" s="37"/>
      <c r="F52" s="37"/>
      <c r="G52" s="37"/>
      <c r="H52" s="37"/>
    </row>
    <row r="53" spans="1:8" ht="15">
      <c r="A53" s="37"/>
      <c r="B53" s="37"/>
      <c r="C53" s="37"/>
      <c r="D53" s="37"/>
      <c r="E53" s="37"/>
      <c r="F53" s="37"/>
      <c r="G53" s="37"/>
      <c r="H53" s="37"/>
    </row>
    <row r="54" spans="1:8" ht="15">
      <c r="A54" s="37"/>
      <c r="B54" s="37"/>
      <c r="C54" s="37"/>
      <c r="D54" s="37"/>
      <c r="E54" s="37"/>
      <c r="F54" s="37"/>
      <c r="G54" s="37"/>
      <c r="H54" s="37"/>
    </row>
    <row r="55" spans="1:8" ht="15">
      <c r="A55" s="37"/>
      <c r="B55" s="37"/>
      <c r="C55" s="37"/>
      <c r="D55" s="37"/>
      <c r="E55" s="37"/>
      <c r="F55" s="37"/>
      <c r="G55" s="37"/>
      <c r="H55" s="37"/>
    </row>
    <row r="56" spans="1:8" ht="15">
      <c r="A56" s="37"/>
      <c r="B56" s="37"/>
      <c r="C56" s="37"/>
      <c r="D56" s="37"/>
      <c r="E56" s="37"/>
      <c r="F56" s="37"/>
      <c r="G56" s="37"/>
      <c r="H56" s="37"/>
    </row>
    <row r="57" spans="1:8" ht="15">
      <c r="A57" s="37"/>
      <c r="B57" s="37"/>
      <c r="C57" s="37"/>
      <c r="D57" s="37"/>
      <c r="E57" s="37"/>
      <c r="F57" s="37"/>
      <c r="G57" s="37"/>
      <c r="H57" s="37"/>
    </row>
    <row r="58" spans="1:8" ht="15">
      <c r="A58" s="37"/>
      <c r="B58" s="37"/>
      <c r="C58" s="37"/>
      <c r="D58" s="37"/>
      <c r="E58" s="37"/>
      <c r="F58" s="37"/>
      <c r="G58" s="37"/>
      <c r="H58" s="37"/>
    </row>
    <row r="59" spans="1:8" ht="15">
      <c r="A59" s="37"/>
      <c r="B59" s="37"/>
      <c r="C59" s="37"/>
      <c r="D59" s="37"/>
      <c r="E59" s="37"/>
      <c r="F59" s="37"/>
      <c r="G59" s="37"/>
      <c r="H59" s="37"/>
    </row>
    <row r="60" spans="1:8" ht="15">
      <c r="A60" s="37"/>
      <c r="B60" s="37"/>
      <c r="C60" s="37"/>
      <c r="D60" s="37"/>
      <c r="E60" s="37"/>
      <c r="F60" s="37"/>
      <c r="G60" s="37"/>
      <c r="H60" s="37"/>
    </row>
    <row r="61" spans="1:8" ht="15">
      <c r="A61" s="37"/>
      <c r="B61" s="37"/>
      <c r="C61" s="37"/>
      <c r="D61" s="37"/>
      <c r="E61" s="37"/>
      <c r="F61" s="37"/>
      <c r="G61" s="37"/>
      <c r="H61" s="37"/>
    </row>
    <row r="62" spans="1:8" ht="15">
      <c r="A62" s="37"/>
      <c r="B62" s="37"/>
      <c r="C62" s="37"/>
      <c r="D62" s="37"/>
      <c r="E62" s="37"/>
      <c r="F62" s="37"/>
      <c r="G62" s="37"/>
      <c r="H62" s="37"/>
    </row>
    <row r="63" spans="1:8" ht="15">
      <c r="A63" s="37"/>
      <c r="B63" s="37"/>
      <c r="C63" s="37"/>
      <c r="D63" s="37"/>
      <c r="E63" s="37"/>
      <c r="F63" s="37"/>
      <c r="G63" s="37"/>
      <c r="H63" s="3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Fitzgerald, Sharon A.</dc:creator>
  <cp:keywords/>
  <dc:description/>
  <cp:lastModifiedBy>Valerie Dressler</cp:lastModifiedBy>
  <cp:lastPrinted>2015-02-23T19:25:02Z</cp:lastPrinted>
  <dcterms:created xsi:type="dcterms:W3CDTF">2014-06-26T16:52:59Z</dcterms:created>
  <dcterms:modified xsi:type="dcterms:W3CDTF">2016-11-15T15:00:55Z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P Number">
    <vt:lpwstr>IP-063224</vt:lpwstr>
  </property>
  <property fmtid="{D5CDD505-2E9C-101B-9397-08002B2CF9AE}" pid="3" name="ItemRetentionFormula">
    <vt:lpwstr/>
  </property>
  <property fmtid="{D5CDD505-2E9C-101B-9397-08002B2CF9AE}" pid="4" name="_dlc_policyId">
    <vt:lpwstr/>
  </property>
  <property fmtid="{D5CDD505-2E9C-101B-9397-08002B2CF9AE}" pid="5" name="_dlc_DocId">
    <vt:lpwstr>IP000000-33-373124</vt:lpwstr>
  </property>
  <property fmtid="{D5CDD505-2E9C-101B-9397-08002B2CF9AE}" pid="6" name="_dlc_DocIdItemGuid">
    <vt:lpwstr>8fdb2ea8-e7ad-4e1c-9847-014ba4e949e3</vt:lpwstr>
  </property>
  <property fmtid="{D5CDD505-2E9C-101B-9397-08002B2CF9AE}" pid="7" name="_dlc_DocIdUrl">
    <vt:lpwstr>https://ipds.usgs.gov/_layouts/DocIdRedir.aspx?ID=IP000000-33-373124, IP000000-33-373124</vt:lpwstr>
  </property>
  <property fmtid="{D5CDD505-2E9C-101B-9397-08002B2CF9AE}" pid="8" name="Del_Flag">
    <vt:lpwstr>0</vt:lpwstr>
  </property>
  <property fmtid="{D5CDD505-2E9C-101B-9397-08002B2CF9AE}" pid="9" name="Description0">
    <vt:lpwstr>Director approved, no comments, for SPN Production</vt:lpwstr>
  </property>
  <property fmtid="{D5CDD505-2E9C-101B-9397-08002B2CF9AE}" pid="10" name="Document Type">
    <vt:lpwstr>Final manuscript for Bureau approval</vt:lpwstr>
  </property>
  <property fmtid="{D5CDD505-2E9C-101B-9397-08002B2CF9AE}" pid="11" name="Disemination Date">
    <vt:lpwstr/>
  </property>
</Properties>
</file>