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dsun\Denis-Working\WV-saustin-ofr2017-1140-flood summary 2016 (wtr17-ENLM00-7004)\to Pubs Warehouse\"/>
    </mc:Choice>
  </mc:AlternateContent>
  <bookViews>
    <workbookView xWindow="0" yWindow="0" windowWidth="17980" windowHeight="8140" tabRatio="775"/>
  </bookViews>
  <sheets>
    <sheet name="WV Table 3-3" sheetId="8" r:id="rId1"/>
  </sheets>
  <definedNames>
    <definedName name="_xlnm.Print_Area" localSheetId="0">'WV Table 3-3'!$A$1:$AD$118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6" i="8" l="1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</calcChain>
</file>

<file path=xl/comments1.xml><?xml version="1.0" encoding="utf-8"?>
<comments xmlns="http://schemas.openxmlformats.org/spreadsheetml/2006/main">
  <authors>
    <author>RML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Table 3-3. Expanded summary of percent change in estimated peak flow annual exceedance probabilities from six analyses using two methods for 18 streamflow-gaging stations associated with June 2016 flooding in West Virginia and southwestern Virginia for the period of record through 1990, 2015, and 2016.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1. Delete ft and ft3/s from the headnote. 
2. Change Method to method
3. Add USGS to the headnote. 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USGS station number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USGS station name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Analysis method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Remove % signs because percent change is in the heading.</t>
        </r>
      </text>
    </comment>
    <comment ref="T10" authorId="0" shapeId="0">
      <text>
        <r>
          <rPr>
            <b/>
            <sz val="9"/>
            <color indexed="81"/>
            <rFont val="Tahoma"/>
            <charset val="1"/>
          </rPr>
          <t>RML:</t>
        </r>
        <r>
          <rPr>
            <sz val="9"/>
            <color indexed="81"/>
            <rFont val="Tahoma"/>
            <charset val="1"/>
          </rPr>
          <t xml:space="preserve">
Remove % signs because Percent change is in the heading. </t>
        </r>
      </text>
    </comment>
  </commentList>
</comments>
</file>

<file path=xl/sharedStrings.xml><?xml version="1.0" encoding="utf-8"?>
<sst xmlns="http://schemas.openxmlformats.org/spreadsheetml/2006/main" count="1532" uniqueCount="51">
  <si>
    <t>Exceedance probability</t>
    <phoneticPr fontId="3" type="noConversion"/>
  </si>
  <si>
    <t>Return period (yrs)</t>
    <phoneticPr fontId="3" type="noConversion"/>
  </si>
  <si>
    <t>02013000</t>
  </si>
  <si>
    <t>02013100</t>
  </si>
  <si>
    <t>--</t>
  </si>
  <si>
    <t>Dunlap Creek near Covington, Virginia</t>
  </si>
  <si>
    <t>EMA through 2016</t>
  </si>
  <si>
    <t>17B through 2016</t>
  </si>
  <si>
    <t>EMA through 2015</t>
  </si>
  <si>
    <t>17B through 2015</t>
  </si>
  <si>
    <t>EMA through 1990</t>
  </si>
  <si>
    <t>17B through 1990</t>
  </si>
  <si>
    <t>Jackson River below Dunlap Creek at Covington, Virginia</t>
  </si>
  <si>
    <t>03183500</t>
  </si>
  <si>
    <t>Greenbrier River at Alderson, West Virginia</t>
  </si>
  <si>
    <t>03184000</t>
  </si>
  <si>
    <t>Greenbrier River at Hilldale, West Virginia</t>
  </si>
  <si>
    <t>03186500</t>
  </si>
  <si>
    <t>Williams River at Dyer, West Virginia</t>
  </si>
  <si>
    <t>03187000</t>
  </si>
  <si>
    <t>03187500</t>
  </si>
  <si>
    <t>Cranberry River near Richwood, West Virginia</t>
  </si>
  <si>
    <t>03188900</t>
  </si>
  <si>
    <t>Laurel Creek near Fenwick, West Virginia</t>
  </si>
  <si>
    <t>03189100</t>
  </si>
  <si>
    <t>Gauley River near Craigsville, West Virginia</t>
  </si>
  <si>
    <t>03190000</t>
  </si>
  <si>
    <t>Meadow River at Nallen, West Virginia</t>
  </si>
  <si>
    <t>03190100</t>
  </si>
  <si>
    <t>Anglins Creek near Nallen, West Virginia</t>
  </si>
  <si>
    <t>03191500</t>
  </si>
  <si>
    <t>Peters Creek near Lockwood, West Virginia</t>
  </si>
  <si>
    <t>03192000</t>
  </si>
  <si>
    <t>Gauley River above Belva, West Virginia</t>
  </si>
  <si>
    <t>03194700</t>
  </si>
  <si>
    <t>Elk River below Webster Springs, West Virginia</t>
  </si>
  <si>
    <t>03197000</t>
  </si>
  <si>
    <t>Elk River at Queen Shoals, West Virginia</t>
  </si>
  <si>
    <t>03185400</t>
  </si>
  <si>
    <t>New River at Thurmond, West Virginia</t>
  </si>
  <si>
    <t>03196800</t>
  </si>
  <si>
    <t>Elk River at Clay, West Virginia</t>
  </si>
  <si>
    <t>03198000</t>
  </si>
  <si>
    <t>Kanawha River at Charleston, West Virginia</t>
  </si>
  <si>
    <t>Percent Change in Peak Flow Exceedance Values Since 1990</t>
  </si>
  <si>
    <t>USGS station name</t>
  </si>
  <si>
    <t>Analysis method</t>
  </si>
  <si>
    <t>USGS station number</t>
  </si>
  <si>
    <t>[USGS, US Geological Survey; yrs, years; EMA, Expected Moments Algorithm method; 17B, Bulletin 17B method; --, not determined]</t>
  </si>
  <si>
    <t>Gauley River at Camden-on-Gauley, West Virginia</t>
  </si>
  <si>
    <r>
      <t>Appendix 3-Table 3-3</t>
    </r>
    <r>
      <rPr>
        <sz val="16"/>
        <rFont val="Univers 57 Condensed"/>
      </rPr>
      <t>. Expanded summary of percent changes since 1990 in estimated peak-flow annual exceedance probabilities from six analyses using two methods for 18 streamflow-gaging stations associated with June 2016 flooding in West Virginia and southwestern Virginia using data for the period of record through 1990, 2015, and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</si>
</sst>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#,##0.0000"/>
  </numFmts>
  <fonts count="16" x14ac:knownFonts="1">
    <font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1"/>
      <color indexed="16"/>
      <name val="Calibri"/>
      <family val="2"/>
    </font>
    <font>
      <sz val="10"/>
      <name val="Univers 57 Condensed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name val="Univers 57 Condensed"/>
    </font>
    <font>
      <sz val="11"/>
      <name val="Verdana"/>
    </font>
    <font>
      <sz val="12"/>
      <name val="Univers 57 Condensed"/>
    </font>
    <font>
      <b/>
      <sz val="16"/>
      <name val="Univers 57 Condensed"/>
    </font>
    <font>
      <sz val="16"/>
      <name val="Verdana"/>
    </font>
    <font>
      <sz val="16"/>
      <name val="Univers 57 Condensed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19">
    <xf numFmtId="0" fontId="0" fillId="0" borderId="0"/>
    <xf numFmtId="0" fontId="4" fillId="0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49" fontId="5" fillId="0" borderId="2" xfId="0" applyNumberFormat="1" applyFont="1" applyFill="1" applyBorder="1"/>
    <xf numFmtId="0" fontId="0" fillId="0" borderId="0" xfId="0" applyBorder="1" applyAlignment="1"/>
    <xf numFmtId="9" fontId="5" fillId="0" borderId="0" xfId="2" applyNumberFormat="1" applyFont="1" applyFill="1" applyBorder="1" applyAlignment="1">
      <alignment horizontal="right" vertical="center"/>
    </xf>
    <xf numFmtId="9" fontId="5" fillId="0" borderId="2" xfId="2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9" fontId="5" fillId="0" borderId="3" xfId="2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left"/>
    </xf>
    <xf numFmtId="9" fontId="5" fillId="0" borderId="4" xfId="2" applyNumberFormat="1" applyFont="1" applyFill="1" applyBorder="1" applyAlignment="1">
      <alignment horizontal="right" vertical="center"/>
    </xf>
    <xf numFmtId="1" fontId="0" fillId="0" borderId="0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4" xfId="0" applyNumberFormat="1" applyBorder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0" fontId="0" fillId="0" borderId="2" xfId="0" applyFill="1" applyBorder="1" applyAlignment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</cellXfs>
  <cellStyles count="219">
    <cellStyle name="Bad" xfId="1"/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H742"/>
  <sheetViews>
    <sheetView showGridLines="0" tabSelected="1" workbookViewId="0">
      <selection activeCell="B2" sqref="B2"/>
    </sheetView>
  </sheetViews>
  <sheetFormatPr defaultColWidth="11" defaultRowHeight="13.5" x14ac:dyDescent="0.3"/>
  <cols>
    <col min="1" max="1" width="2.15234375" customWidth="1"/>
    <col min="2" max="2" width="12.3046875" customWidth="1"/>
    <col min="3" max="3" width="33.53515625" customWidth="1"/>
    <col min="4" max="4" width="14.84375" customWidth="1"/>
    <col min="30" max="30" width="2.3046875" customWidth="1"/>
  </cols>
  <sheetData>
    <row r="1" spans="2:60" s="2" customFormat="1" x14ac:dyDescent="0.3"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2:60" s="6" customFormat="1" ht="19" customHeight="1" x14ac:dyDescent="0.3">
      <c r="B2" s="16" t="s">
        <v>50</v>
      </c>
      <c r="C2" s="17"/>
      <c r="D2" s="17"/>
      <c r="E2" s="17"/>
      <c r="F2" s="17"/>
      <c r="G2" s="17"/>
      <c r="H2" s="17"/>
      <c r="I2" s="17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2:60" s="2" customFormat="1" x14ac:dyDescent="0.3">
      <c r="B3" s="3"/>
      <c r="C3" s="1"/>
      <c r="D3" s="1"/>
      <c r="E3" s="1"/>
      <c r="F3" s="1"/>
      <c r="G3" s="1"/>
      <c r="H3" s="1"/>
      <c r="I3" s="1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2:60" s="2" customFormat="1" ht="16" thickBot="1" x14ac:dyDescent="0.4">
      <c r="B4" s="15" t="s">
        <v>48</v>
      </c>
      <c r="C4" s="12"/>
      <c r="D4" s="12"/>
      <c r="E4" s="12"/>
      <c r="F4" s="12"/>
      <c r="G4" s="12"/>
      <c r="H4" s="12"/>
      <c r="I4" s="12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2:60" s="2" customFormat="1" ht="17" customHeight="1" x14ac:dyDescent="0.3">
      <c r="B5" s="32" t="s">
        <v>47</v>
      </c>
      <c r="C5" s="32" t="s">
        <v>45</v>
      </c>
      <c r="D5" s="32" t="s">
        <v>46</v>
      </c>
      <c r="E5" s="35" t="s">
        <v>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2:60" s="4" customFormat="1" ht="39" customHeight="1" x14ac:dyDescent="0.3">
      <c r="B6" s="33"/>
      <c r="C6" s="33"/>
      <c r="D6" s="33"/>
      <c r="E6" s="18">
        <f t="shared" ref="E6:AC6" si="0">1/LEFT(E8,6)</f>
        <v>1.0050251256281406</v>
      </c>
      <c r="F6" s="18">
        <f t="shared" si="0"/>
        <v>1.0101010101010102</v>
      </c>
      <c r="G6" s="18">
        <f t="shared" si="0"/>
        <v>1.0204081632653061</v>
      </c>
      <c r="H6" s="18">
        <f t="shared" si="0"/>
        <v>1.0256410256410258</v>
      </c>
      <c r="I6" s="18">
        <f t="shared" si="0"/>
        <v>1.0416666666666667</v>
      </c>
      <c r="J6" s="18">
        <f t="shared" si="0"/>
        <v>1.0526315789473684</v>
      </c>
      <c r="K6" s="18">
        <f t="shared" si="0"/>
        <v>1.1111111111111112</v>
      </c>
      <c r="L6" s="18">
        <f t="shared" si="0"/>
        <v>1.25</v>
      </c>
      <c r="M6" s="18">
        <f t="shared" si="0"/>
        <v>1.4285714285714286</v>
      </c>
      <c r="N6" s="18">
        <f t="shared" si="0"/>
        <v>1.4999250037498126</v>
      </c>
      <c r="O6" s="18">
        <f t="shared" si="0"/>
        <v>1.6666666666666667</v>
      </c>
      <c r="P6" s="18">
        <f t="shared" si="0"/>
        <v>1.7531556802244039</v>
      </c>
      <c r="Q6" s="18">
        <f t="shared" si="0"/>
        <v>2</v>
      </c>
      <c r="R6" s="18">
        <f t="shared" si="0"/>
        <v>2.3299161230195713</v>
      </c>
      <c r="S6" s="18">
        <f t="shared" si="0"/>
        <v>2.5</v>
      </c>
      <c r="T6" s="18">
        <f t="shared" si="0"/>
        <v>3.3333333333333335</v>
      </c>
      <c r="U6" s="18">
        <f t="shared" si="0"/>
        <v>5</v>
      </c>
      <c r="V6" s="18">
        <f t="shared" si="0"/>
        <v>10</v>
      </c>
      <c r="W6" s="18">
        <f t="shared" si="0"/>
        <v>20</v>
      </c>
      <c r="X6" s="18">
        <f t="shared" si="0"/>
        <v>25</v>
      </c>
      <c r="Y6" s="18">
        <f t="shared" si="0"/>
        <v>40</v>
      </c>
      <c r="Z6" s="18">
        <f t="shared" si="0"/>
        <v>50</v>
      </c>
      <c r="AA6" s="18">
        <f t="shared" si="0"/>
        <v>100</v>
      </c>
      <c r="AB6" s="18">
        <f t="shared" si="0"/>
        <v>200</v>
      </c>
      <c r="AC6" s="18">
        <f t="shared" si="0"/>
        <v>500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2:60" s="4" customFormat="1" ht="20" customHeight="1" x14ac:dyDescent="0.3">
      <c r="B7" s="33"/>
      <c r="C7" s="33"/>
      <c r="D7" s="33"/>
      <c r="E7" s="37" t="s">
        <v>0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2:60" s="5" customFormat="1" ht="41" customHeight="1" x14ac:dyDescent="0.3">
      <c r="B8" s="33"/>
      <c r="C8" s="33"/>
      <c r="D8" s="33"/>
      <c r="E8" s="19">
        <v>0.995</v>
      </c>
      <c r="F8" s="19">
        <v>0.99</v>
      </c>
      <c r="G8" s="19">
        <v>0.98</v>
      </c>
      <c r="H8" s="19">
        <v>0.97499999999999998</v>
      </c>
      <c r="I8" s="19">
        <v>0.96</v>
      </c>
      <c r="J8" s="19">
        <v>0.95</v>
      </c>
      <c r="K8" s="19">
        <v>0.9</v>
      </c>
      <c r="L8" s="19">
        <v>0.8</v>
      </c>
      <c r="M8" s="19">
        <v>0.7</v>
      </c>
      <c r="N8" s="19">
        <v>0.66669999999999996</v>
      </c>
      <c r="O8" s="19">
        <v>0.6</v>
      </c>
      <c r="P8" s="19">
        <v>0.57040000000000002</v>
      </c>
      <c r="Q8" s="19">
        <v>0.5</v>
      </c>
      <c r="R8" s="19">
        <v>0.42920000000000003</v>
      </c>
      <c r="S8" s="19">
        <v>0.4</v>
      </c>
      <c r="T8" s="19">
        <v>0.3</v>
      </c>
      <c r="U8" s="19">
        <v>0.2</v>
      </c>
      <c r="V8" s="19">
        <v>0.1</v>
      </c>
      <c r="W8" s="19">
        <v>0.05</v>
      </c>
      <c r="X8" s="19">
        <v>0.04</v>
      </c>
      <c r="Y8" s="19">
        <v>2.5000000000000001E-2</v>
      </c>
      <c r="Z8" s="19">
        <v>0.02</v>
      </c>
      <c r="AA8" s="19">
        <v>0.01</v>
      </c>
      <c r="AB8" s="19">
        <v>5.0000000000000001E-3</v>
      </c>
      <c r="AC8" s="19">
        <v>2E-3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2:60" s="5" customFormat="1" ht="23" customHeight="1" thickBot="1" x14ac:dyDescent="0.35">
      <c r="B9" s="34"/>
      <c r="C9" s="34"/>
      <c r="D9" s="34"/>
      <c r="E9" s="39" t="s">
        <v>44</v>
      </c>
      <c r="F9" s="39"/>
      <c r="G9" s="39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2:60" x14ac:dyDescent="0.3">
      <c r="B10" s="7" t="s">
        <v>2</v>
      </c>
      <c r="C10" s="8" t="s">
        <v>5</v>
      </c>
      <c r="D10" s="7" t="s">
        <v>6</v>
      </c>
      <c r="E10" s="28">
        <v>2.4409448818897639</v>
      </c>
      <c r="F10" s="28">
        <v>2.2222222222222223</v>
      </c>
      <c r="G10" s="28">
        <v>2.1148036253776437</v>
      </c>
      <c r="H10" s="28">
        <v>2.0725388601036272</v>
      </c>
      <c r="I10" s="28">
        <v>2.1177685950413223</v>
      </c>
      <c r="J10" s="28">
        <v>2.1006350757205667</v>
      </c>
      <c r="K10" s="28">
        <v>2.2965350523771155</v>
      </c>
      <c r="L10" s="28">
        <v>2.7610282450015866</v>
      </c>
      <c r="M10" s="28">
        <v>3.2481363152289675</v>
      </c>
      <c r="N10" s="28">
        <v>3.4108135421930266</v>
      </c>
      <c r="O10" s="28">
        <v>3.772290809327846</v>
      </c>
      <c r="P10" s="28">
        <v>3.9413181519597105</v>
      </c>
      <c r="Q10" s="28">
        <v>4.3727740403640674</v>
      </c>
      <c r="R10" s="28">
        <v>4.8384217104088556</v>
      </c>
      <c r="S10" s="28">
        <v>5.0777910753975037</v>
      </c>
      <c r="T10" s="28">
        <v>5.9381383133936385</v>
      </c>
      <c r="U10" s="28">
        <v>7.0815709969788516</v>
      </c>
      <c r="V10" s="28">
        <v>8.9814814814814827</v>
      </c>
      <c r="W10" s="28">
        <v>10.80680977054034</v>
      </c>
      <c r="X10" s="28">
        <v>11.434511434511435</v>
      </c>
      <c r="Y10" s="28">
        <v>12.568306010928962</v>
      </c>
      <c r="Z10" s="28">
        <v>13.222667429879795</v>
      </c>
      <c r="AA10" s="28">
        <v>14.951923076923077</v>
      </c>
      <c r="AB10" s="28">
        <v>16.687116564417177</v>
      </c>
      <c r="AC10" s="29">
        <v>18.98691714189869</v>
      </c>
    </row>
    <row r="11" spans="2:60" x14ac:dyDescent="0.3">
      <c r="B11" s="7" t="s">
        <v>2</v>
      </c>
      <c r="C11" s="8" t="s">
        <v>5</v>
      </c>
      <c r="D11" s="7" t="s">
        <v>7</v>
      </c>
      <c r="E11" s="28">
        <v>4.0160642570281126</v>
      </c>
      <c r="F11" s="28">
        <v>3.5285815102328866</v>
      </c>
      <c r="G11" s="28">
        <v>3.0581039755351682</v>
      </c>
      <c r="H11" s="28">
        <v>2.9086678301337985</v>
      </c>
      <c r="I11" s="28">
        <v>2.6534859521331948</v>
      </c>
      <c r="J11" s="28">
        <v>2.6057030481809242</v>
      </c>
      <c r="K11" s="28">
        <v>2.4636510500807751</v>
      </c>
      <c r="L11" s="28">
        <v>2.6632847178186427</v>
      </c>
      <c r="M11" s="28">
        <v>3.0544488711819389</v>
      </c>
      <c r="N11" s="28">
        <v>3.1997984378936759</v>
      </c>
      <c r="O11" s="28">
        <v>3.5087719298245612</v>
      </c>
      <c r="P11" s="28">
        <v>3.6883457005674378</v>
      </c>
      <c r="Q11" s="28">
        <v>4.0812302839116725</v>
      </c>
      <c r="R11" s="28">
        <v>4.5907473309608546</v>
      </c>
      <c r="S11" s="28">
        <v>4.804907139205997</v>
      </c>
      <c r="T11" s="28">
        <v>5.7180270624181579</v>
      </c>
      <c r="U11" s="28">
        <v>6.988533494266747</v>
      </c>
      <c r="V11" s="28">
        <v>9.0909090909090917</v>
      </c>
      <c r="W11" s="28">
        <v>11.317944899478778</v>
      </c>
      <c r="X11" s="28">
        <v>12.002791346824843</v>
      </c>
      <c r="Y11" s="28">
        <v>13.496932515337424</v>
      </c>
      <c r="Z11" s="28">
        <v>14.120370370370368</v>
      </c>
      <c r="AA11" s="28">
        <v>16.30859375</v>
      </c>
      <c r="AB11" s="28">
        <v>18.48914858096828</v>
      </c>
      <c r="AC11" s="28">
        <v>21.349862258953166</v>
      </c>
    </row>
    <row r="12" spans="2:60" x14ac:dyDescent="0.3">
      <c r="B12" s="7" t="s">
        <v>2</v>
      </c>
      <c r="C12" s="8" t="s">
        <v>5</v>
      </c>
      <c r="D12" s="7" t="s">
        <v>8</v>
      </c>
      <c r="E12" s="28">
        <v>1.0236220472440944</v>
      </c>
      <c r="F12" s="28">
        <v>1.25</v>
      </c>
      <c r="G12" s="28">
        <v>1.570996978851964</v>
      </c>
      <c r="H12" s="28">
        <v>1.6695451928612552</v>
      </c>
      <c r="I12" s="28">
        <v>1.9111570247933882</v>
      </c>
      <c r="J12" s="28">
        <v>1.9540791402051783</v>
      </c>
      <c r="K12" s="28">
        <v>2.3368251410153102</v>
      </c>
      <c r="L12" s="28">
        <v>2.7610282450015866</v>
      </c>
      <c r="M12" s="28">
        <v>3.0085197018104366</v>
      </c>
      <c r="N12" s="28">
        <v>3.0823648307225873</v>
      </c>
      <c r="O12" s="28">
        <v>3.246456332876086</v>
      </c>
      <c r="P12" s="28">
        <v>3.2844317932997593</v>
      </c>
      <c r="Q12" s="28">
        <v>3.4230312623664423</v>
      </c>
      <c r="R12" s="28">
        <v>3.5529369755400824</v>
      </c>
      <c r="S12" s="28">
        <v>3.6074542656864419</v>
      </c>
      <c r="T12" s="28">
        <v>3.7934053107674353</v>
      </c>
      <c r="U12" s="28">
        <v>3.9879154078549846</v>
      </c>
      <c r="V12" s="28">
        <v>4.2592592592592595</v>
      </c>
      <c r="W12" s="28">
        <v>4.4411547002220582</v>
      </c>
      <c r="X12" s="28">
        <v>4.5045045045045047</v>
      </c>
      <c r="Y12" s="28">
        <v>4.4930176077717068</v>
      </c>
      <c r="Z12" s="28">
        <v>4.5792787635947336</v>
      </c>
      <c r="AA12" s="28">
        <v>4.6634615384615383</v>
      </c>
      <c r="AB12" s="28">
        <v>4.7443762781186098</v>
      </c>
      <c r="AC12" s="28">
        <v>4.83059376048306</v>
      </c>
    </row>
    <row r="13" spans="2:60" x14ac:dyDescent="0.3">
      <c r="B13" s="7" t="s">
        <v>2</v>
      </c>
      <c r="C13" s="8" t="s">
        <v>5</v>
      </c>
      <c r="D13" s="7" t="s">
        <v>9</v>
      </c>
      <c r="E13" s="28">
        <v>2.4899598393574296</v>
      </c>
      <c r="F13" s="28">
        <v>2.5405786873676783</v>
      </c>
      <c r="G13" s="28">
        <v>2.5076452599388377</v>
      </c>
      <c r="H13" s="28">
        <v>2.4432809773123907</v>
      </c>
      <c r="I13" s="28">
        <v>2.445369406867846</v>
      </c>
      <c r="J13" s="28">
        <v>2.4582104228121926</v>
      </c>
      <c r="K13" s="28">
        <v>2.5444264943457187</v>
      </c>
      <c r="L13" s="28">
        <v>2.6632847178186427</v>
      </c>
      <c r="M13" s="28">
        <v>2.8419654714475433</v>
      </c>
      <c r="N13" s="28">
        <v>2.872260015117158</v>
      </c>
      <c r="O13" s="28">
        <v>2.961950330371383</v>
      </c>
      <c r="P13" s="28">
        <v>3.0336097773897861</v>
      </c>
      <c r="Q13" s="28">
        <v>3.1348580441640377</v>
      </c>
      <c r="R13" s="28">
        <v>3.2918149466192168</v>
      </c>
      <c r="S13" s="28">
        <v>3.3395808485261544</v>
      </c>
      <c r="T13" s="28">
        <v>3.5792230467044961</v>
      </c>
      <c r="U13" s="28">
        <v>3.8865419432709714</v>
      </c>
      <c r="V13" s="28">
        <v>4.3599257884972165</v>
      </c>
      <c r="W13" s="28">
        <v>4.9143708116157852</v>
      </c>
      <c r="X13" s="28">
        <v>5.0244242847173766</v>
      </c>
      <c r="Y13" s="28">
        <v>5.337423312883435</v>
      </c>
      <c r="Z13" s="28">
        <v>5.4976851851851851</v>
      </c>
      <c r="AA13" s="28">
        <v>5.908203125</v>
      </c>
      <c r="AB13" s="28">
        <v>6.3856427378964939</v>
      </c>
      <c r="AC13" s="28">
        <v>6.9214876033057857</v>
      </c>
    </row>
    <row r="14" spans="2:60" x14ac:dyDescent="0.3">
      <c r="B14" s="7" t="s">
        <v>2</v>
      </c>
      <c r="C14" s="8" t="s">
        <v>5</v>
      </c>
      <c r="D14" s="7" t="s">
        <v>10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</row>
    <row r="15" spans="2:60" x14ac:dyDescent="0.3">
      <c r="B15" s="7" t="s">
        <v>2</v>
      </c>
      <c r="C15" s="8" t="s">
        <v>5</v>
      </c>
      <c r="D15" s="7" t="s">
        <v>11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2:60" x14ac:dyDescent="0.3">
      <c r="B16" s="22" t="s">
        <v>3</v>
      </c>
      <c r="C16" s="23" t="s">
        <v>12</v>
      </c>
      <c r="D16" s="22" t="s">
        <v>6</v>
      </c>
      <c r="E16" s="24" t="s">
        <v>4</v>
      </c>
      <c r="F16" s="24" t="s">
        <v>4</v>
      </c>
      <c r="G16" s="24" t="s">
        <v>4</v>
      </c>
      <c r="H16" s="24" t="s">
        <v>4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  <c r="Q16" s="24" t="s">
        <v>4</v>
      </c>
      <c r="R16" s="24" t="s">
        <v>4</v>
      </c>
      <c r="S16" s="24" t="s">
        <v>4</v>
      </c>
      <c r="T16" s="24" t="s">
        <v>4</v>
      </c>
      <c r="U16" s="24" t="s">
        <v>4</v>
      </c>
      <c r="V16" s="24" t="s">
        <v>4</v>
      </c>
      <c r="W16" s="24" t="s">
        <v>4</v>
      </c>
      <c r="X16" s="24" t="s">
        <v>4</v>
      </c>
      <c r="Y16" s="24" t="s">
        <v>4</v>
      </c>
      <c r="Z16" s="24" t="s">
        <v>4</v>
      </c>
      <c r="AA16" s="24" t="s">
        <v>4</v>
      </c>
      <c r="AB16" s="24" t="s">
        <v>4</v>
      </c>
      <c r="AC16" s="24" t="s">
        <v>4</v>
      </c>
    </row>
    <row r="17" spans="2:29" x14ac:dyDescent="0.3">
      <c r="B17" s="7" t="s">
        <v>3</v>
      </c>
      <c r="C17" s="8" t="s">
        <v>12</v>
      </c>
      <c r="D17" s="7" t="s">
        <v>7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</row>
    <row r="18" spans="2:29" x14ac:dyDescent="0.3">
      <c r="B18" s="7" t="s">
        <v>3</v>
      </c>
      <c r="C18" s="8" t="s">
        <v>12</v>
      </c>
      <c r="D18" s="7" t="s">
        <v>8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</row>
    <row r="19" spans="2:29" x14ac:dyDescent="0.3">
      <c r="B19" s="7" t="s">
        <v>3</v>
      </c>
      <c r="C19" s="8" t="s">
        <v>12</v>
      </c>
      <c r="D19" s="7" t="s">
        <v>9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</row>
    <row r="20" spans="2:29" x14ac:dyDescent="0.3">
      <c r="B20" s="7" t="s">
        <v>3</v>
      </c>
      <c r="C20" s="8" t="s">
        <v>12</v>
      </c>
      <c r="D20" s="7" t="s">
        <v>10</v>
      </c>
      <c r="E20" s="13" t="s">
        <v>4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</v>
      </c>
    </row>
    <row r="21" spans="2:29" x14ac:dyDescent="0.3">
      <c r="B21" s="25" t="s">
        <v>3</v>
      </c>
      <c r="C21" s="26" t="s">
        <v>12</v>
      </c>
      <c r="D21" s="25" t="s">
        <v>11</v>
      </c>
      <c r="E21" s="27" t="s">
        <v>4</v>
      </c>
      <c r="F21" s="27" t="s">
        <v>4</v>
      </c>
      <c r="G21" s="27" t="s">
        <v>4</v>
      </c>
      <c r="H21" s="27" t="s">
        <v>4</v>
      </c>
      <c r="I21" s="27" t="s">
        <v>4</v>
      </c>
      <c r="J21" s="27" t="s">
        <v>4</v>
      </c>
      <c r="K21" s="27" t="s">
        <v>4</v>
      </c>
      <c r="L21" s="27" t="s">
        <v>4</v>
      </c>
      <c r="M21" s="27" t="s">
        <v>4</v>
      </c>
      <c r="N21" s="27" t="s">
        <v>4</v>
      </c>
      <c r="O21" s="27" t="s">
        <v>4</v>
      </c>
      <c r="P21" s="27" t="s">
        <v>4</v>
      </c>
      <c r="Q21" s="27" t="s">
        <v>4</v>
      </c>
      <c r="R21" s="27" t="s">
        <v>4</v>
      </c>
      <c r="S21" s="27" t="s">
        <v>4</v>
      </c>
      <c r="T21" s="27" t="s">
        <v>4</v>
      </c>
      <c r="U21" s="27" t="s">
        <v>4</v>
      </c>
      <c r="V21" s="27" t="s">
        <v>4</v>
      </c>
      <c r="W21" s="27" t="s">
        <v>4</v>
      </c>
      <c r="X21" s="27" t="s">
        <v>4</v>
      </c>
      <c r="Y21" s="27" t="s">
        <v>4</v>
      </c>
      <c r="Z21" s="27" t="s">
        <v>4</v>
      </c>
      <c r="AA21" s="27" t="s">
        <v>4</v>
      </c>
      <c r="AB21" s="27" t="s">
        <v>4</v>
      </c>
      <c r="AC21" s="27" t="s">
        <v>4</v>
      </c>
    </row>
    <row r="22" spans="2:29" x14ac:dyDescent="0.3">
      <c r="B22" s="7" t="s">
        <v>13</v>
      </c>
      <c r="C22" s="8" t="s">
        <v>14</v>
      </c>
      <c r="D22" s="7" t="s">
        <v>6</v>
      </c>
      <c r="E22" s="28">
        <v>7.7402135231316729</v>
      </c>
      <c r="F22" s="28">
        <v>6.59253375694996</v>
      </c>
      <c r="G22" s="28">
        <v>5.4111033028812363</v>
      </c>
      <c r="H22" s="28">
        <v>5.1247471341874578</v>
      </c>
      <c r="I22" s="28">
        <v>4.3665436654366543</v>
      </c>
      <c r="J22" s="28">
        <v>3.9929536112742219</v>
      </c>
      <c r="K22" s="28">
        <v>2.9633350075339027</v>
      </c>
      <c r="L22" s="28">
        <v>2.0041753653444676</v>
      </c>
      <c r="M22" s="28">
        <v>1.5029325513196481</v>
      </c>
      <c r="N22" s="28">
        <v>1.3761467889908259</v>
      </c>
      <c r="O22" s="28">
        <v>1.1826544021024967</v>
      </c>
      <c r="P22" s="28">
        <v>1.0834926704907584</v>
      </c>
      <c r="Q22" s="28">
        <v>0.98010098010098012</v>
      </c>
      <c r="R22" s="28">
        <v>0.88618111326502347</v>
      </c>
      <c r="S22" s="28">
        <v>0.86067778375470672</v>
      </c>
      <c r="T22" s="28">
        <v>0.87230433729101031</v>
      </c>
      <c r="U22" s="28">
        <v>1.0098839707778255</v>
      </c>
      <c r="V22" s="28">
        <v>1.4429223744292237</v>
      </c>
      <c r="W22" s="28">
        <v>2.018907226406025</v>
      </c>
      <c r="X22" s="28">
        <v>2.2222222222222223</v>
      </c>
      <c r="Y22" s="28">
        <v>2.6670490392887869</v>
      </c>
      <c r="Z22" s="28">
        <v>2.9007633587786259</v>
      </c>
      <c r="AA22" s="28">
        <v>3.6143055731075444</v>
      </c>
      <c r="AB22" s="28">
        <v>4.3559066093622949</v>
      </c>
      <c r="AC22" s="28">
        <v>5.3792813616305946</v>
      </c>
    </row>
    <row r="23" spans="2:29" x14ac:dyDescent="0.3">
      <c r="B23" s="7" t="s">
        <v>13</v>
      </c>
      <c r="C23" s="8" t="s">
        <v>14</v>
      </c>
      <c r="D23" s="7" t="s">
        <v>7</v>
      </c>
      <c r="E23" s="28">
        <v>7.6512455516014235</v>
      </c>
      <c r="F23" s="28">
        <v>6.5131056393963469</v>
      </c>
      <c r="G23" s="28">
        <v>5.3408292340126495</v>
      </c>
      <c r="H23" s="28">
        <v>5.0573162508428862</v>
      </c>
      <c r="I23" s="28">
        <v>4.3050430504305046</v>
      </c>
      <c r="J23" s="28">
        <v>3.9342337052260716</v>
      </c>
      <c r="K23" s="28">
        <v>2.9633350075339027</v>
      </c>
      <c r="L23" s="28">
        <v>2.0041753653444676</v>
      </c>
      <c r="M23" s="28">
        <v>1.5029325513196481</v>
      </c>
      <c r="N23" s="28">
        <v>1.3761467889908259</v>
      </c>
      <c r="O23" s="28">
        <v>1.1826544021024967</v>
      </c>
      <c r="P23" s="28">
        <v>1.1153601019757808</v>
      </c>
      <c r="Q23" s="28">
        <v>0.98010098010098012</v>
      </c>
      <c r="R23" s="28">
        <v>0.91387427305455549</v>
      </c>
      <c r="S23" s="28">
        <v>0.8875739644970414</v>
      </c>
      <c r="T23" s="28">
        <v>0.8965350133268718</v>
      </c>
      <c r="U23" s="28">
        <v>1.0315925209542232</v>
      </c>
      <c r="V23" s="28">
        <v>1.4429223744292237</v>
      </c>
      <c r="W23" s="28">
        <v>1.9708380067296909</v>
      </c>
      <c r="X23" s="28">
        <v>2.1604938271604937</v>
      </c>
      <c r="Y23" s="28">
        <v>2.595354172641239</v>
      </c>
      <c r="Z23" s="28">
        <v>2.8174878556557945</v>
      </c>
      <c r="AA23" s="28">
        <v>3.500568684443321</v>
      </c>
      <c r="AB23" s="28">
        <v>4.2281333488210011</v>
      </c>
      <c r="AC23" s="28">
        <v>5.1691531834418996</v>
      </c>
    </row>
    <row r="24" spans="2:29" x14ac:dyDescent="0.3">
      <c r="B24" s="7" t="s">
        <v>13</v>
      </c>
      <c r="C24" s="8" t="s">
        <v>14</v>
      </c>
      <c r="D24" s="7" t="s">
        <v>8</v>
      </c>
      <c r="E24" s="28">
        <v>7.1174377224199299</v>
      </c>
      <c r="F24" s="28">
        <v>6.1953931691818909</v>
      </c>
      <c r="G24" s="28">
        <v>5.2002810962754742</v>
      </c>
      <c r="H24" s="28">
        <v>4.9224544841537421</v>
      </c>
      <c r="I24" s="28">
        <v>4.2435424354243541</v>
      </c>
      <c r="J24" s="28">
        <v>3.9342337052260716</v>
      </c>
      <c r="K24" s="28">
        <v>2.9131089904570566</v>
      </c>
      <c r="L24" s="28">
        <v>1.9206680584551148</v>
      </c>
      <c r="M24" s="28">
        <v>1.3196480938416422</v>
      </c>
      <c r="N24" s="28">
        <v>1.1644318983768525</v>
      </c>
      <c r="O24" s="28">
        <v>0.8869908015768726</v>
      </c>
      <c r="P24" s="28">
        <v>0.76481835564053535</v>
      </c>
      <c r="Q24" s="28">
        <v>0.50490050490050487</v>
      </c>
      <c r="R24" s="28">
        <v>0.30462475768485181</v>
      </c>
      <c r="S24" s="28">
        <v>0.21516944593867668</v>
      </c>
      <c r="T24" s="28">
        <v>0</v>
      </c>
      <c r="U24" s="28">
        <v>-0.21486892995272885</v>
      </c>
      <c r="V24" s="28">
        <v>-0.32876712328767127</v>
      </c>
      <c r="W24" s="28">
        <v>-0.30443839128344813</v>
      </c>
      <c r="X24" s="28">
        <v>-0.27777777777777779</v>
      </c>
      <c r="Y24" s="28">
        <v>-0.18640665328362491</v>
      </c>
      <c r="Z24" s="28">
        <v>-0.12491325468424704</v>
      </c>
      <c r="AA24" s="28">
        <v>6.3187160369013021E-2</v>
      </c>
      <c r="AB24" s="28">
        <v>0.29039377395748639</v>
      </c>
      <c r="AC24" s="28">
        <v>0.63038453456608534</v>
      </c>
    </row>
    <row r="25" spans="2:29" x14ac:dyDescent="0.3">
      <c r="B25" s="7" t="s">
        <v>13</v>
      </c>
      <c r="C25" s="8" t="s">
        <v>14</v>
      </c>
      <c r="D25" s="7" t="s">
        <v>9</v>
      </c>
      <c r="E25" s="28">
        <v>7.1174377224199299</v>
      </c>
      <c r="F25" s="28">
        <v>6.1953931691818909</v>
      </c>
      <c r="G25" s="28">
        <v>5.2002810962754742</v>
      </c>
      <c r="H25" s="28">
        <v>4.9224544841537421</v>
      </c>
      <c r="I25" s="28">
        <v>4.2435424354243541</v>
      </c>
      <c r="J25" s="28">
        <v>3.9342337052260716</v>
      </c>
      <c r="K25" s="28">
        <v>2.9131089904570566</v>
      </c>
      <c r="L25" s="28">
        <v>1.9206680584551148</v>
      </c>
      <c r="M25" s="28">
        <v>1.3196480938416422</v>
      </c>
      <c r="N25" s="28">
        <v>1.1644318983768525</v>
      </c>
      <c r="O25" s="28">
        <v>0.8869908015768726</v>
      </c>
      <c r="P25" s="28">
        <v>0.76481835564053535</v>
      </c>
      <c r="Q25" s="28">
        <v>0.50490050490050487</v>
      </c>
      <c r="R25" s="28">
        <v>0.30462475768485181</v>
      </c>
      <c r="S25" s="28">
        <v>0.21516944593867668</v>
      </c>
      <c r="T25" s="28">
        <v>0</v>
      </c>
      <c r="U25" s="28">
        <v>-0.19342359767891684</v>
      </c>
      <c r="V25" s="28">
        <v>-0.32876712328767127</v>
      </c>
      <c r="W25" s="28">
        <v>-0.30443839128344813</v>
      </c>
      <c r="X25" s="28">
        <v>-0.27777777777777779</v>
      </c>
      <c r="Y25" s="28">
        <v>-0.18640665328362491</v>
      </c>
      <c r="Z25" s="28">
        <v>-0.12491325468424704</v>
      </c>
      <c r="AA25" s="28">
        <v>6.3187160369013021E-2</v>
      </c>
      <c r="AB25" s="28">
        <v>0.29039377395748639</v>
      </c>
      <c r="AC25" s="28">
        <v>0.63038453456608534</v>
      </c>
    </row>
    <row r="26" spans="2:29" x14ac:dyDescent="0.3">
      <c r="B26" s="7" t="s">
        <v>13</v>
      </c>
      <c r="C26" s="8" t="s">
        <v>14</v>
      </c>
      <c r="D26" s="7" t="s">
        <v>10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</row>
    <row r="27" spans="2:29" x14ac:dyDescent="0.3">
      <c r="B27" s="7" t="s">
        <v>13</v>
      </c>
      <c r="C27" s="8" t="s">
        <v>14</v>
      </c>
      <c r="D27" s="7" t="s">
        <v>11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</row>
    <row r="28" spans="2:29" x14ac:dyDescent="0.3">
      <c r="B28" s="22" t="s">
        <v>15</v>
      </c>
      <c r="C28" s="23" t="s">
        <v>16</v>
      </c>
      <c r="D28" s="22" t="s">
        <v>6</v>
      </c>
      <c r="E28" s="30">
        <v>5.3571428571428568</v>
      </c>
      <c r="F28" s="30">
        <v>4.7225501770956315</v>
      </c>
      <c r="G28" s="30">
        <v>4.0628385698808236</v>
      </c>
      <c r="H28" s="30">
        <v>3.9452919516044189</v>
      </c>
      <c r="I28" s="30">
        <v>3.5433070866141732</v>
      </c>
      <c r="J28" s="30">
        <v>3.3301617507136063</v>
      </c>
      <c r="K28" s="30">
        <v>2.7918781725888326</v>
      </c>
      <c r="L28" s="30">
        <v>2.3809523809523809</v>
      </c>
      <c r="M28" s="30">
        <v>2.2420046158918563</v>
      </c>
      <c r="N28" s="30">
        <v>2.1725239616613417</v>
      </c>
      <c r="O28" s="30">
        <v>2.1673690547862732</v>
      </c>
      <c r="P28" s="30">
        <v>2.171361502347418</v>
      </c>
      <c r="Q28" s="30">
        <v>2.2099447513812152</v>
      </c>
      <c r="R28" s="30">
        <v>2.2874967507148427</v>
      </c>
      <c r="S28" s="30">
        <v>2.3308842158601468</v>
      </c>
      <c r="T28" s="30">
        <v>2.5149976926626674</v>
      </c>
      <c r="U28" s="30">
        <v>2.8925619834710745</v>
      </c>
      <c r="V28" s="30">
        <v>3.5903784931022287</v>
      </c>
      <c r="W28" s="30">
        <v>4.3633540372670812</v>
      </c>
      <c r="X28" s="30">
        <v>4.6487294469357252</v>
      </c>
      <c r="Y28" s="30">
        <v>5.209199224161817</v>
      </c>
      <c r="Z28" s="30">
        <v>5.4618473895582333</v>
      </c>
      <c r="AA28" s="30">
        <v>6.3226744186046515</v>
      </c>
      <c r="AB28" s="30">
        <v>7.2114853672004413</v>
      </c>
      <c r="AC28" s="30">
        <v>8.3826429980276131</v>
      </c>
    </row>
    <row r="29" spans="2:29" x14ac:dyDescent="0.3">
      <c r="B29" s="7" t="s">
        <v>15</v>
      </c>
      <c r="C29" s="8" t="s">
        <v>16</v>
      </c>
      <c r="D29" s="7" t="s">
        <v>7</v>
      </c>
      <c r="E29" s="28">
        <v>5.2933673469387754</v>
      </c>
      <c r="F29" s="28">
        <v>4.7225501770956315</v>
      </c>
      <c r="G29" s="28">
        <v>4.0628385698808236</v>
      </c>
      <c r="H29" s="28">
        <v>3.8926880589163595</v>
      </c>
      <c r="I29" s="28">
        <v>3.4940944881889764</v>
      </c>
      <c r="J29" s="28">
        <v>3.3301617507136063</v>
      </c>
      <c r="K29" s="28">
        <v>2.7918781725888326</v>
      </c>
      <c r="L29" s="28">
        <v>2.3809523809523809</v>
      </c>
      <c r="M29" s="28">
        <v>2.2420046158918563</v>
      </c>
      <c r="N29" s="28">
        <v>2.1725239616613417</v>
      </c>
      <c r="O29" s="28">
        <v>2.1673690547862732</v>
      </c>
      <c r="P29" s="28">
        <v>2.2007042253521125</v>
      </c>
      <c r="Q29" s="28">
        <v>2.2099447513812152</v>
      </c>
      <c r="R29" s="28">
        <v>2.2874967507148427</v>
      </c>
      <c r="S29" s="28">
        <v>2.3308842158601468</v>
      </c>
      <c r="T29" s="28">
        <v>2.5380710659898478</v>
      </c>
      <c r="U29" s="28">
        <v>2.8925619834710745</v>
      </c>
      <c r="V29" s="28">
        <v>3.5903784931022287</v>
      </c>
      <c r="W29" s="28">
        <v>4.3478260869565215</v>
      </c>
      <c r="X29" s="28">
        <v>4.6188340807174892</v>
      </c>
      <c r="Y29" s="28">
        <v>5.1814907176503189</v>
      </c>
      <c r="Z29" s="28">
        <v>5.4350736278447123</v>
      </c>
      <c r="AA29" s="28">
        <v>6.2863372093023253</v>
      </c>
      <c r="AB29" s="28">
        <v>7.1562672556598566</v>
      </c>
      <c r="AC29" s="28">
        <v>8.2840236686390547</v>
      </c>
    </row>
    <row r="30" spans="2:29" x14ac:dyDescent="0.3">
      <c r="B30" s="7" t="s">
        <v>15</v>
      </c>
      <c r="C30" s="8" t="s">
        <v>16</v>
      </c>
      <c r="D30" s="7" t="s">
        <v>8</v>
      </c>
      <c r="E30" s="28">
        <v>4.9744897959183669</v>
      </c>
      <c r="F30" s="28">
        <v>4.4864226682408495</v>
      </c>
      <c r="G30" s="28">
        <v>3.9544962080173351</v>
      </c>
      <c r="H30" s="28">
        <v>3.840084166228301</v>
      </c>
      <c r="I30" s="28">
        <v>3.4940944881889764</v>
      </c>
      <c r="J30" s="28">
        <v>3.3301617507136063</v>
      </c>
      <c r="K30" s="28">
        <v>2.7918781725888326</v>
      </c>
      <c r="L30" s="28">
        <v>2.271062271062271</v>
      </c>
      <c r="M30" s="28">
        <v>1.9452687108473459</v>
      </c>
      <c r="N30" s="28">
        <v>1.8530351437699679</v>
      </c>
      <c r="O30" s="28">
        <v>1.7158338350391329</v>
      </c>
      <c r="P30" s="28">
        <v>1.6725352112676055</v>
      </c>
      <c r="Q30" s="28">
        <v>1.5193370165745856</v>
      </c>
      <c r="R30" s="28">
        <v>1.4296854691967766</v>
      </c>
      <c r="S30" s="28">
        <v>1.3934633899163922</v>
      </c>
      <c r="T30" s="28">
        <v>1.2690355329949239</v>
      </c>
      <c r="U30" s="28">
        <v>1.1983471074380165</v>
      </c>
      <c r="V30" s="28">
        <v>1.1496285815351963</v>
      </c>
      <c r="W30" s="28">
        <v>1.1801242236024845</v>
      </c>
      <c r="X30" s="28">
        <v>1.2257100149476832</v>
      </c>
      <c r="Y30" s="28">
        <v>1.3022998060404543</v>
      </c>
      <c r="Z30" s="28">
        <v>1.3253012048192772</v>
      </c>
      <c r="AA30" s="28">
        <v>1.4777131782945736</v>
      </c>
      <c r="AB30" s="28">
        <v>1.6565433462175594</v>
      </c>
      <c r="AC30" s="28">
        <v>1.8737672583826428</v>
      </c>
    </row>
    <row r="31" spans="2:29" x14ac:dyDescent="0.3">
      <c r="B31" s="7" t="s">
        <v>15</v>
      </c>
      <c r="C31" s="8" t="s">
        <v>16</v>
      </c>
      <c r="D31" s="7" t="s">
        <v>9</v>
      </c>
      <c r="E31" s="28">
        <v>4.9744897959183669</v>
      </c>
      <c r="F31" s="28">
        <v>4.4864226682408495</v>
      </c>
      <c r="G31" s="28">
        <v>3.9544962080173351</v>
      </c>
      <c r="H31" s="28">
        <v>3.840084166228301</v>
      </c>
      <c r="I31" s="28">
        <v>3.4940944881889764</v>
      </c>
      <c r="J31" s="28">
        <v>3.3301617507136063</v>
      </c>
      <c r="K31" s="28">
        <v>2.7918781725888326</v>
      </c>
      <c r="L31" s="28">
        <v>2.271062271062271</v>
      </c>
      <c r="M31" s="28">
        <v>1.9452687108473459</v>
      </c>
      <c r="N31" s="28">
        <v>1.8530351437699679</v>
      </c>
      <c r="O31" s="28">
        <v>1.7158338350391329</v>
      </c>
      <c r="P31" s="28">
        <v>1.6725352112676055</v>
      </c>
      <c r="Q31" s="28">
        <v>1.5193370165745856</v>
      </c>
      <c r="R31" s="28">
        <v>1.4296854691967766</v>
      </c>
      <c r="S31" s="28">
        <v>1.3934633899163922</v>
      </c>
      <c r="T31" s="28">
        <v>1.2690355329949239</v>
      </c>
      <c r="U31" s="28">
        <v>1.1983471074380165</v>
      </c>
      <c r="V31" s="28">
        <v>1.1496285815351963</v>
      </c>
      <c r="W31" s="28">
        <v>1.1801242236024845</v>
      </c>
      <c r="X31" s="28">
        <v>1.2257100149476832</v>
      </c>
      <c r="Y31" s="28">
        <v>1.3022998060404543</v>
      </c>
      <c r="Z31" s="28">
        <v>1.3253012048192772</v>
      </c>
      <c r="AA31" s="28">
        <v>1.4777131782945736</v>
      </c>
      <c r="AB31" s="28">
        <v>1.6565433462175594</v>
      </c>
      <c r="AC31" s="28">
        <v>1.8737672583826428</v>
      </c>
    </row>
    <row r="32" spans="2:29" x14ac:dyDescent="0.3">
      <c r="B32" s="7" t="s">
        <v>15</v>
      </c>
      <c r="C32" s="8" t="s">
        <v>16</v>
      </c>
      <c r="D32" s="7" t="s">
        <v>10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</row>
    <row r="33" spans="2:29" x14ac:dyDescent="0.3">
      <c r="B33" s="25" t="s">
        <v>15</v>
      </c>
      <c r="C33" s="26" t="s">
        <v>16</v>
      </c>
      <c r="D33" s="25" t="s">
        <v>11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2:29" x14ac:dyDescent="0.3">
      <c r="B34" s="7" t="s">
        <v>38</v>
      </c>
      <c r="C34" s="8" t="s">
        <v>39</v>
      </c>
      <c r="D34" s="7" t="s">
        <v>6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4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4</v>
      </c>
      <c r="P34" s="13" t="s">
        <v>4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4</v>
      </c>
      <c r="W34" s="13" t="s">
        <v>4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4</v>
      </c>
    </row>
    <row r="35" spans="2:29" x14ac:dyDescent="0.3">
      <c r="B35" s="7" t="s">
        <v>38</v>
      </c>
      <c r="C35" s="8" t="s">
        <v>39</v>
      </c>
      <c r="D35" s="7" t="s">
        <v>7</v>
      </c>
      <c r="E35" s="13" t="s">
        <v>4</v>
      </c>
      <c r="F35" s="13" t="s">
        <v>4</v>
      </c>
      <c r="G35" s="13" t="s">
        <v>4</v>
      </c>
      <c r="H35" s="13" t="s">
        <v>4</v>
      </c>
      <c r="I35" s="13" t="s">
        <v>4</v>
      </c>
      <c r="J35" s="13" t="s">
        <v>4</v>
      </c>
      <c r="K35" s="13" t="s">
        <v>4</v>
      </c>
      <c r="L35" s="13" t="s">
        <v>4</v>
      </c>
      <c r="M35" s="13" t="s">
        <v>4</v>
      </c>
      <c r="N35" s="13" t="s">
        <v>4</v>
      </c>
      <c r="O35" s="13" t="s">
        <v>4</v>
      </c>
      <c r="P35" s="13" t="s">
        <v>4</v>
      </c>
      <c r="Q35" s="13" t="s">
        <v>4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4</v>
      </c>
      <c r="X35" s="13" t="s">
        <v>4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</row>
    <row r="36" spans="2:29" x14ac:dyDescent="0.3">
      <c r="B36" s="7" t="s">
        <v>38</v>
      </c>
      <c r="C36" s="8" t="s">
        <v>39</v>
      </c>
      <c r="D36" s="7" t="s">
        <v>8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4</v>
      </c>
      <c r="J36" s="13" t="s">
        <v>4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4</v>
      </c>
      <c r="Q36" s="13" t="s">
        <v>4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4</v>
      </c>
      <c r="X36" s="13" t="s">
        <v>4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</row>
    <row r="37" spans="2:29" x14ac:dyDescent="0.3">
      <c r="B37" s="7" t="s">
        <v>38</v>
      </c>
      <c r="C37" s="8" t="s">
        <v>39</v>
      </c>
      <c r="D37" s="7" t="s">
        <v>9</v>
      </c>
      <c r="E37" s="13" t="s">
        <v>4</v>
      </c>
      <c r="F37" s="13" t="s">
        <v>4</v>
      </c>
      <c r="G37" s="13" t="s">
        <v>4</v>
      </c>
      <c r="H37" s="13" t="s">
        <v>4</v>
      </c>
      <c r="I37" s="13" t="s">
        <v>4</v>
      </c>
      <c r="J37" s="13" t="s">
        <v>4</v>
      </c>
      <c r="K37" s="13" t="s">
        <v>4</v>
      </c>
      <c r="L37" s="13" t="s">
        <v>4</v>
      </c>
      <c r="M37" s="13" t="s">
        <v>4</v>
      </c>
      <c r="N37" s="13" t="s">
        <v>4</v>
      </c>
      <c r="O37" s="13" t="s">
        <v>4</v>
      </c>
      <c r="P37" s="13" t="s">
        <v>4</v>
      </c>
      <c r="Q37" s="13" t="s">
        <v>4</v>
      </c>
      <c r="R37" s="13" t="s">
        <v>4</v>
      </c>
      <c r="S37" s="13" t="s">
        <v>4</v>
      </c>
      <c r="T37" s="13" t="s">
        <v>4</v>
      </c>
      <c r="U37" s="13" t="s">
        <v>4</v>
      </c>
      <c r="V37" s="13" t="s">
        <v>4</v>
      </c>
      <c r="W37" s="13" t="s">
        <v>4</v>
      </c>
      <c r="X37" s="13" t="s">
        <v>4</v>
      </c>
      <c r="Y37" s="13" t="s">
        <v>4</v>
      </c>
      <c r="Z37" s="13" t="s">
        <v>4</v>
      </c>
      <c r="AA37" s="13" t="s">
        <v>4</v>
      </c>
      <c r="AB37" s="13" t="s">
        <v>4</v>
      </c>
      <c r="AC37" s="13" t="s">
        <v>4</v>
      </c>
    </row>
    <row r="38" spans="2:29" x14ac:dyDescent="0.3">
      <c r="B38" s="7" t="s">
        <v>38</v>
      </c>
      <c r="C38" s="8" t="s">
        <v>39</v>
      </c>
      <c r="D38" s="7" t="s">
        <v>10</v>
      </c>
      <c r="E38" s="13" t="s">
        <v>4</v>
      </c>
      <c r="F38" s="13" t="s">
        <v>4</v>
      </c>
      <c r="G38" s="13" t="s">
        <v>4</v>
      </c>
      <c r="H38" s="13" t="s">
        <v>4</v>
      </c>
      <c r="I38" s="13" t="s">
        <v>4</v>
      </c>
      <c r="J38" s="13" t="s">
        <v>4</v>
      </c>
      <c r="K38" s="13" t="s">
        <v>4</v>
      </c>
      <c r="L38" s="13" t="s">
        <v>4</v>
      </c>
      <c r="M38" s="13" t="s">
        <v>4</v>
      </c>
      <c r="N38" s="13" t="s">
        <v>4</v>
      </c>
      <c r="O38" s="13" t="s">
        <v>4</v>
      </c>
      <c r="P38" s="13" t="s">
        <v>4</v>
      </c>
      <c r="Q38" s="13" t="s">
        <v>4</v>
      </c>
      <c r="R38" s="13" t="s">
        <v>4</v>
      </c>
      <c r="S38" s="13" t="s">
        <v>4</v>
      </c>
      <c r="T38" s="13" t="s">
        <v>4</v>
      </c>
      <c r="U38" s="13" t="s">
        <v>4</v>
      </c>
      <c r="V38" s="13" t="s">
        <v>4</v>
      </c>
      <c r="W38" s="13" t="s">
        <v>4</v>
      </c>
      <c r="X38" s="13" t="s">
        <v>4</v>
      </c>
      <c r="Y38" s="13" t="s">
        <v>4</v>
      </c>
      <c r="Z38" s="13" t="s">
        <v>4</v>
      </c>
      <c r="AA38" s="13" t="s">
        <v>4</v>
      </c>
      <c r="AB38" s="13" t="s">
        <v>4</v>
      </c>
      <c r="AC38" s="13" t="s">
        <v>4</v>
      </c>
    </row>
    <row r="39" spans="2:29" x14ac:dyDescent="0.3">
      <c r="B39" s="7" t="s">
        <v>38</v>
      </c>
      <c r="C39" s="8" t="s">
        <v>39</v>
      </c>
      <c r="D39" s="7" t="s">
        <v>11</v>
      </c>
      <c r="E39" s="13" t="s">
        <v>4</v>
      </c>
      <c r="F39" s="13" t="s">
        <v>4</v>
      </c>
      <c r="G39" s="13" t="s">
        <v>4</v>
      </c>
      <c r="H39" s="13" t="s">
        <v>4</v>
      </c>
      <c r="I39" s="13" t="s">
        <v>4</v>
      </c>
      <c r="J39" s="13" t="s">
        <v>4</v>
      </c>
      <c r="K39" s="13" t="s">
        <v>4</v>
      </c>
      <c r="L39" s="13" t="s">
        <v>4</v>
      </c>
      <c r="M39" s="13" t="s">
        <v>4</v>
      </c>
      <c r="N39" s="13" t="s">
        <v>4</v>
      </c>
      <c r="O39" s="13" t="s">
        <v>4</v>
      </c>
      <c r="P39" s="13" t="s">
        <v>4</v>
      </c>
      <c r="Q39" s="13" t="s">
        <v>4</v>
      </c>
      <c r="R39" s="13" t="s">
        <v>4</v>
      </c>
      <c r="S39" s="13" t="s">
        <v>4</v>
      </c>
      <c r="T39" s="13" t="s">
        <v>4</v>
      </c>
      <c r="U39" s="13" t="s">
        <v>4</v>
      </c>
      <c r="V39" s="13" t="s">
        <v>4</v>
      </c>
      <c r="W39" s="13" t="s">
        <v>4</v>
      </c>
      <c r="X39" s="13" t="s">
        <v>4</v>
      </c>
      <c r="Y39" s="13" t="s">
        <v>4</v>
      </c>
      <c r="Z39" s="13" t="s">
        <v>4</v>
      </c>
      <c r="AA39" s="13" t="s">
        <v>4</v>
      </c>
      <c r="AB39" s="13" t="s">
        <v>4</v>
      </c>
      <c r="AC39" s="13" t="s">
        <v>4</v>
      </c>
    </row>
    <row r="40" spans="2:29" x14ac:dyDescent="0.3">
      <c r="B40" s="22" t="s">
        <v>17</v>
      </c>
      <c r="C40" s="23" t="s">
        <v>18</v>
      </c>
      <c r="D40" s="22" t="s">
        <v>6</v>
      </c>
      <c r="E40" s="30">
        <v>4.3119847812301844</v>
      </c>
      <c r="F40" s="30">
        <v>4.4767269493032913</v>
      </c>
      <c r="G40" s="30">
        <v>4.6639231824417013</v>
      </c>
      <c r="H40" s="30">
        <v>4.750467040298906</v>
      </c>
      <c r="I40" s="30">
        <v>4.934869739478958</v>
      </c>
      <c r="J40" s="30">
        <v>5.041202132816287</v>
      </c>
      <c r="K40" s="30">
        <v>5.4455445544554459</v>
      </c>
      <c r="L40" s="30">
        <v>6.0701107011070103</v>
      </c>
      <c r="M40" s="30">
        <v>6.5530799475753607</v>
      </c>
      <c r="N40" s="30">
        <v>6.7309211565808189</v>
      </c>
      <c r="O40" s="30">
        <v>7.0544918998527244</v>
      </c>
      <c r="P40" s="30">
        <v>7.1979434447300772</v>
      </c>
      <c r="Q40" s="30">
        <v>7.5524289885850804</v>
      </c>
      <c r="R40" s="30">
        <v>7.9374846172778737</v>
      </c>
      <c r="S40" s="30">
        <v>8.1129378127233736</v>
      </c>
      <c r="T40" s="30">
        <v>8.7760059140352737</v>
      </c>
      <c r="U40" s="30">
        <v>9.5715587967183229</v>
      </c>
      <c r="V40" s="30">
        <v>10.866372980910425</v>
      </c>
      <c r="W40" s="30">
        <v>12.043795620437956</v>
      </c>
      <c r="X40" s="30">
        <v>12.413793103448276</v>
      </c>
      <c r="Y40" s="30">
        <v>13.223987698616094</v>
      </c>
      <c r="Z40" s="30">
        <v>13.570038910505836</v>
      </c>
      <c r="AA40" s="30">
        <v>14.606741573033707</v>
      </c>
      <c r="AB40" s="30">
        <v>15.655296229802513</v>
      </c>
      <c r="AC40" s="30">
        <v>17.00984780662489</v>
      </c>
    </row>
    <row r="41" spans="2:29" x14ac:dyDescent="0.3">
      <c r="B41" s="7" t="s">
        <v>17</v>
      </c>
      <c r="C41" s="8" t="s">
        <v>18</v>
      </c>
      <c r="D41" s="7" t="s">
        <v>7</v>
      </c>
      <c r="E41" s="28">
        <v>4.2168674698795181</v>
      </c>
      <c r="F41" s="28">
        <v>4.3877853542840208</v>
      </c>
      <c r="G41" s="28">
        <v>4.6090534979423872</v>
      </c>
      <c r="H41" s="28">
        <v>4.6704029890579131</v>
      </c>
      <c r="I41" s="28">
        <v>4.8847695390781567</v>
      </c>
      <c r="J41" s="28">
        <v>5.0169655841008245</v>
      </c>
      <c r="K41" s="28">
        <v>5.4240206629358587</v>
      </c>
      <c r="L41" s="28">
        <v>6.0701107011070103</v>
      </c>
      <c r="M41" s="28">
        <v>6.5694626474442988</v>
      </c>
      <c r="N41" s="28">
        <v>6.7467214409859384</v>
      </c>
      <c r="O41" s="28">
        <v>7.0692194403534607</v>
      </c>
      <c r="P41" s="28">
        <v>7.212225078548987</v>
      </c>
      <c r="Q41" s="28">
        <v>7.5657021502521902</v>
      </c>
      <c r="R41" s="28">
        <v>7.9620969726802855</v>
      </c>
      <c r="S41" s="28">
        <v>8.1248510841076946</v>
      </c>
      <c r="T41" s="28">
        <v>8.7760059140352737</v>
      </c>
      <c r="U41" s="28">
        <v>9.5715587967183229</v>
      </c>
      <c r="V41" s="28">
        <v>10.79295154185022</v>
      </c>
      <c r="W41" s="28">
        <v>12.043795620437956</v>
      </c>
      <c r="X41" s="28">
        <v>12.413793103448276</v>
      </c>
      <c r="Y41" s="28">
        <v>13.172731932342389</v>
      </c>
      <c r="Z41" s="28">
        <v>13.472762645914397</v>
      </c>
      <c r="AA41" s="28">
        <v>14.523512276321265</v>
      </c>
      <c r="AB41" s="28">
        <v>15.547576301615798</v>
      </c>
      <c r="AC41" s="28">
        <v>16.860638615338704</v>
      </c>
    </row>
    <row r="42" spans="2:29" x14ac:dyDescent="0.3">
      <c r="B42" s="7" t="s">
        <v>17</v>
      </c>
      <c r="C42" s="8" t="s">
        <v>18</v>
      </c>
      <c r="D42" s="7" t="s">
        <v>8</v>
      </c>
      <c r="E42" s="28">
        <v>1.9340519974635384</v>
      </c>
      <c r="F42" s="28">
        <v>2.8461310406166618</v>
      </c>
      <c r="G42" s="28">
        <v>3.7037037037037033</v>
      </c>
      <c r="H42" s="28">
        <v>4.0032025620496396</v>
      </c>
      <c r="I42" s="28">
        <v>4.6092184368737472</v>
      </c>
      <c r="J42" s="28">
        <v>4.89578284052351</v>
      </c>
      <c r="K42" s="28">
        <v>5.74687903572966</v>
      </c>
      <c r="L42" s="28">
        <v>6.5313653136531364</v>
      </c>
      <c r="M42" s="28">
        <v>6.8807339449541285</v>
      </c>
      <c r="N42" s="28">
        <v>6.9679254226576077</v>
      </c>
      <c r="O42" s="28">
        <v>7.0692194403534607</v>
      </c>
      <c r="P42" s="28">
        <v>7.0836903741788051</v>
      </c>
      <c r="Q42" s="28">
        <v>7.1144146535704804</v>
      </c>
      <c r="R42" s="28">
        <v>7.0883583558946599</v>
      </c>
      <c r="S42" s="28">
        <v>7.0526566595187035</v>
      </c>
      <c r="T42" s="28">
        <v>6.8750660048579579</v>
      </c>
      <c r="U42" s="28">
        <v>6.4721969006381039</v>
      </c>
      <c r="V42" s="28">
        <v>5.5066079295154182</v>
      </c>
      <c r="W42" s="28">
        <v>4.562043795620438</v>
      </c>
      <c r="X42" s="28">
        <v>4.195402298850575</v>
      </c>
      <c r="Y42" s="28">
        <v>3.4853921066119939</v>
      </c>
      <c r="Z42" s="28">
        <v>3.1128404669260701</v>
      </c>
      <c r="AA42" s="28">
        <v>1.9558884727424053</v>
      </c>
      <c r="AB42" s="28">
        <v>0.78994614003590669</v>
      </c>
      <c r="AC42" s="28">
        <v>-0.77588779468815283</v>
      </c>
    </row>
    <row r="43" spans="2:29" x14ac:dyDescent="0.3">
      <c r="B43" s="7" t="s">
        <v>17</v>
      </c>
      <c r="C43" s="8" t="s">
        <v>18</v>
      </c>
      <c r="D43" s="7" t="s">
        <v>9</v>
      </c>
      <c r="E43" s="28">
        <v>1.9340519974635384</v>
      </c>
      <c r="F43" s="28">
        <v>2.8461310406166618</v>
      </c>
      <c r="G43" s="28">
        <v>3.7037037037037033</v>
      </c>
      <c r="H43" s="28">
        <v>4.0032025620496396</v>
      </c>
      <c r="I43" s="28">
        <v>4.6092184368737472</v>
      </c>
      <c r="J43" s="28">
        <v>4.89578284052351</v>
      </c>
      <c r="K43" s="28">
        <v>5.74687903572966</v>
      </c>
      <c r="L43" s="28">
        <v>6.5313653136531364</v>
      </c>
      <c r="M43" s="28">
        <v>6.8807339449541285</v>
      </c>
      <c r="N43" s="28">
        <v>6.9679254226576077</v>
      </c>
      <c r="O43" s="28">
        <v>7.0692194403534607</v>
      </c>
      <c r="P43" s="28">
        <v>7.0836903741788051</v>
      </c>
      <c r="Q43" s="28">
        <v>7.1144146535704804</v>
      </c>
      <c r="R43" s="28">
        <v>7.0883583558946599</v>
      </c>
      <c r="S43" s="28">
        <v>7.0526566595187035</v>
      </c>
      <c r="T43" s="28">
        <v>6.8750660048579579</v>
      </c>
      <c r="U43" s="28">
        <v>6.4721969006381039</v>
      </c>
      <c r="V43" s="28">
        <v>5.5066079295154182</v>
      </c>
      <c r="W43" s="28">
        <v>4.562043795620438</v>
      </c>
      <c r="X43" s="28">
        <v>4.195402298850575</v>
      </c>
      <c r="Y43" s="28">
        <v>3.4853921066119939</v>
      </c>
      <c r="Z43" s="28">
        <v>3.1128404669260701</v>
      </c>
      <c r="AA43" s="28">
        <v>1.9558884727424053</v>
      </c>
      <c r="AB43" s="28">
        <v>0.78994614003590669</v>
      </c>
      <c r="AC43" s="28">
        <v>-0.77588779468815283</v>
      </c>
    </row>
    <row r="44" spans="2:29" x14ac:dyDescent="0.3">
      <c r="B44" s="7" t="s">
        <v>17</v>
      </c>
      <c r="C44" s="8" t="s">
        <v>18</v>
      </c>
      <c r="D44" s="7" t="s">
        <v>10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</row>
    <row r="45" spans="2:29" x14ac:dyDescent="0.3">
      <c r="B45" s="25" t="s">
        <v>17</v>
      </c>
      <c r="C45" s="26" t="s">
        <v>18</v>
      </c>
      <c r="D45" s="25" t="s">
        <v>11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2:29" x14ac:dyDescent="0.3">
      <c r="B46" s="7" t="s">
        <v>19</v>
      </c>
      <c r="C46" s="8" t="s">
        <v>49</v>
      </c>
      <c r="D46" s="7" t="s">
        <v>6</v>
      </c>
      <c r="E46" s="28">
        <v>0.4669451953797002</v>
      </c>
      <c r="F46" s="28">
        <v>0.49706281066425667</v>
      </c>
      <c r="G46" s="28">
        <v>0.55464256368118325</v>
      </c>
      <c r="H46" s="28">
        <v>0.57596822244289969</v>
      </c>
      <c r="I46" s="28">
        <v>0.66249539933750456</v>
      </c>
      <c r="J46" s="28">
        <v>0.70771408351026177</v>
      </c>
      <c r="K46" s="28">
        <v>0.89271971679236573</v>
      </c>
      <c r="L46" s="28">
        <v>1.2119649303764828</v>
      </c>
      <c r="M46" s="28">
        <v>1.5230144404332129</v>
      </c>
      <c r="N46" s="28">
        <v>1.6144761079206846</v>
      </c>
      <c r="O46" s="28">
        <v>1.8444266238973537</v>
      </c>
      <c r="P46" s="28">
        <v>1.8410852713178296</v>
      </c>
      <c r="Q46" s="28">
        <v>2.1466905187835419</v>
      </c>
      <c r="R46" s="28">
        <v>2.3907666941467438</v>
      </c>
      <c r="S46" s="28">
        <v>2.547770700636943</v>
      </c>
      <c r="T46" s="28">
        <v>2.9391182645206437</v>
      </c>
      <c r="U46" s="28">
        <v>3.4730538922155691</v>
      </c>
      <c r="V46" s="28">
        <v>4.3540669856459333</v>
      </c>
      <c r="W46" s="28">
        <v>5.1656151419558354</v>
      </c>
      <c r="X46" s="28">
        <v>5.3963528098250837</v>
      </c>
      <c r="Y46" s="28">
        <v>5.9350132625994689</v>
      </c>
      <c r="Z46" s="28">
        <v>6.1969172695816299</v>
      </c>
      <c r="AA46" s="28">
        <v>6.9448183041722746</v>
      </c>
      <c r="AB46" s="28">
        <v>7.6744186046511631</v>
      </c>
      <c r="AC46" s="28">
        <v>8.6273749515316016</v>
      </c>
    </row>
    <row r="47" spans="2:29" x14ac:dyDescent="0.3">
      <c r="B47" s="7" t="s">
        <v>19</v>
      </c>
      <c r="C47" s="8" t="s">
        <v>49</v>
      </c>
      <c r="D47" s="7" t="s">
        <v>7</v>
      </c>
      <c r="E47" s="28">
        <v>0.68359375</v>
      </c>
      <c r="F47" s="28">
        <v>0.62893081761006298</v>
      </c>
      <c r="G47" s="28">
        <v>0.59292578204866075</v>
      </c>
      <c r="H47" s="28">
        <v>0.6132542037586548</v>
      </c>
      <c r="I47" s="28">
        <v>0.66055045871559637</v>
      </c>
      <c r="J47" s="28">
        <v>0.67066713731027183</v>
      </c>
      <c r="K47" s="28">
        <v>0.84654455902724335</v>
      </c>
      <c r="L47" s="28">
        <v>1.177079291165438</v>
      </c>
      <c r="M47" s="28">
        <v>1.5208262399273635</v>
      </c>
      <c r="N47" s="28">
        <v>1.6364826532838752</v>
      </c>
      <c r="O47" s="28">
        <v>1.9211324570273005</v>
      </c>
      <c r="P47" s="28">
        <v>1.9569471624266144</v>
      </c>
      <c r="Q47" s="28">
        <v>2.2624434389140271</v>
      </c>
      <c r="R47" s="28">
        <v>2.5898078529657473</v>
      </c>
      <c r="S47" s="28">
        <v>2.6634382566585959</v>
      </c>
      <c r="T47" s="28">
        <v>3.2028469750889679</v>
      </c>
      <c r="U47" s="28">
        <v>3.9143730886850152</v>
      </c>
      <c r="V47" s="28">
        <v>5.164781111657649</v>
      </c>
      <c r="W47" s="28">
        <v>6.2372604973501833</v>
      </c>
      <c r="X47" s="28">
        <v>6.5921356977640704</v>
      </c>
      <c r="Y47" s="28">
        <v>7.3397656788421779</v>
      </c>
      <c r="Z47" s="28">
        <v>7.6620825147347738</v>
      </c>
      <c r="AA47" s="28">
        <v>8.6993243243243246</v>
      </c>
      <c r="AB47" s="28">
        <v>9.7262952101661782</v>
      </c>
      <c r="AC47" s="28">
        <v>11.111111111111111</v>
      </c>
    </row>
    <row r="48" spans="2:29" x14ac:dyDescent="0.3">
      <c r="B48" s="7" t="s">
        <v>19</v>
      </c>
      <c r="C48" s="8" t="s">
        <v>49</v>
      </c>
      <c r="D48" s="7" t="s">
        <v>8</v>
      </c>
      <c r="E48" s="28">
        <v>0.24576062914721061</v>
      </c>
      <c r="F48" s="28">
        <v>0.45187528242205149</v>
      </c>
      <c r="G48" s="28">
        <v>0.63681183237469186</v>
      </c>
      <c r="H48" s="28">
        <v>0.6951340615690168</v>
      </c>
      <c r="I48" s="28">
        <v>0.80971659919028338</v>
      </c>
      <c r="J48" s="28">
        <v>0.88464260438782738</v>
      </c>
      <c r="K48" s="28">
        <v>1.0312451900877329</v>
      </c>
      <c r="L48" s="28">
        <v>1.147498710675606</v>
      </c>
      <c r="M48" s="28">
        <v>1.1958483754512634</v>
      </c>
      <c r="N48" s="28">
        <v>1.2027305233503089</v>
      </c>
      <c r="O48" s="28">
        <v>1.1427425821972734</v>
      </c>
      <c r="P48" s="28">
        <v>1.1627906976744187</v>
      </c>
      <c r="Q48" s="28">
        <v>1.1627906976744187</v>
      </c>
      <c r="R48" s="28">
        <v>1.1541632316570487</v>
      </c>
      <c r="S48" s="28">
        <v>1.1146496815286624</v>
      </c>
      <c r="T48" s="28">
        <v>1.0496850944716585</v>
      </c>
      <c r="U48" s="28">
        <v>0.89820359281437123</v>
      </c>
      <c r="V48" s="28">
        <v>0.62200956937799046</v>
      </c>
      <c r="W48" s="28">
        <v>0.31545741324921134</v>
      </c>
      <c r="X48" s="28">
        <v>0.18608113137327875</v>
      </c>
      <c r="Y48" s="28">
        <v>0</v>
      </c>
      <c r="Z48" s="28">
        <v>-9.4369298521547657E-2</v>
      </c>
      <c r="AA48" s="28">
        <v>-0.40376850605652759</v>
      </c>
      <c r="AB48" s="28">
        <v>-0.72093023255813948</v>
      </c>
      <c r="AC48" s="28">
        <v>-1.1632415664986429</v>
      </c>
    </row>
    <row r="49" spans="2:29" x14ac:dyDescent="0.3">
      <c r="B49" s="7" t="s">
        <v>19</v>
      </c>
      <c r="C49" s="8" t="s">
        <v>49</v>
      </c>
      <c r="D49" s="7" t="s">
        <v>9</v>
      </c>
      <c r="E49" s="28">
        <v>0.1220703125</v>
      </c>
      <c r="F49" s="28">
        <v>0.33692722371967659</v>
      </c>
      <c r="G49" s="28">
        <v>0.53158863218155794</v>
      </c>
      <c r="H49" s="28">
        <v>0.6132542037586548</v>
      </c>
      <c r="I49" s="28">
        <v>0.75229357798165142</v>
      </c>
      <c r="J49" s="28">
        <v>0.81186021884927639</v>
      </c>
      <c r="K49" s="28">
        <v>1.0158534708326921</v>
      </c>
      <c r="L49" s="28">
        <v>1.177079291165438</v>
      </c>
      <c r="M49" s="28">
        <v>1.2711383497900353</v>
      </c>
      <c r="N49" s="28">
        <v>1.2873663539166484</v>
      </c>
      <c r="O49" s="28">
        <v>1.314459049544995</v>
      </c>
      <c r="P49" s="28">
        <v>1.3698630136986301</v>
      </c>
      <c r="Q49" s="28">
        <v>1.3574660633484164</v>
      </c>
      <c r="R49" s="28">
        <v>1.3366750208855471</v>
      </c>
      <c r="S49" s="28">
        <v>1.2913640032284099</v>
      </c>
      <c r="T49" s="28">
        <v>1.2811387900355873</v>
      </c>
      <c r="U49" s="28">
        <v>1.1620795107033639</v>
      </c>
      <c r="V49" s="28">
        <v>1.0329562223315296</v>
      </c>
      <c r="W49" s="28">
        <v>0.77456176110884634</v>
      </c>
      <c r="X49" s="28">
        <v>0.73245952197378572</v>
      </c>
      <c r="Y49" s="28">
        <v>0.5513439007580978</v>
      </c>
      <c r="Z49" s="28">
        <v>0.49115913555992141</v>
      </c>
      <c r="AA49" s="28">
        <v>0.22522522522522523</v>
      </c>
      <c r="AB49" s="28">
        <v>-4.8875855327468229E-2</v>
      </c>
      <c r="AC49" s="28">
        <v>-0.36900369003690037</v>
      </c>
    </row>
    <row r="50" spans="2:29" x14ac:dyDescent="0.3">
      <c r="B50" s="7" t="s">
        <v>19</v>
      </c>
      <c r="C50" s="8" t="s">
        <v>49</v>
      </c>
      <c r="D50" s="7" t="s">
        <v>10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</row>
    <row r="51" spans="2:29" x14ac:dyDescent="0.3">
      <c r="B51" s="7" t="s">
        <v>19</v>
      </c>
      <c r="C51" s="8" t="s">
        <v>49</v>
      </c>
      <c r="D51" s="7" t="s">
        <v>11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</row>
    <row r="52" spans="2:29" x14ac:dyDescent="0.3">
      <c r="B52" s="22" t="s">
        <v>20</v>
      </c>
      <c r="C52" s="23" t="s">
        <v>21</v>
      </c>
      <c r="D52" s="22" t="s">
        <v>6</v>
      </c>
      <c r="E52" s="30">
        <v>2.6819923371647509</v>
      </c>
      <c r="F52" s="30">
        <v>3.9755351681957185</v>
      </c>
      <c r="G52" s="30">
        <v>5.2088221492257158</v>
      </c>
      <c r="H52" s="30">
        <v>5.6061987237921604</v>
      </c>
      <c r="I52" s="30">
        <v>6.3911376224968048</v>
      </c>
      <c r="J52" s="30">
        <v>6.7461949814890998</v>
      </c>
      <c r="K52" s="30">
        <v>7.7620602103735949</v>
      </c>
      <c r="L52" s="30">
        <v>8.530951647674776</v>
      </c>
      <c r="M52" s="30">
        <v>8.7724063009234126</v>
      </c>
      <c r="N52" s="30">
        <v>8.7558808154730787</v>
      </c>
      <c r="O52" s="30">
        <v>8.6851043182920922</v>
      </c>
      <c r="P52" s="30">
        <v>8.6425551902301549</v>
      </c>
      <c r="Q52" s="30">
        <v>8.4329493588350353</v>
      </c>
      <c r="R52" s="30">
        <v>8.1460674157303377</v>
      </c>
      <c r="S52" s="30">
        <v>7.9875920899573476</v>
      </c>
      <c r="T52" s="30">
        <v>7.2537975763782212</v>
      </c>
      <c r="U52" s="30">
        <v>6.12036225533158</v>
      </c>
      <c r="V52" s="30">
        <v>4.0358222842521521</v>
      </c>
      <c r="W52" s="30">
        <v>1.9065776930409915</v>
      </c>
      <c r="X52" s="30">
        <v>1.1669658886894074</v>
      </c>
      <c r="Y52" s="30">
        <v>-0.31821797931583135</v>
      </c>
      <c r="Z52" s="30">
        <v>-1.0542168674698795</v>
      </c>
      <c r="AA52" s="30">
        <v>-3.1948881789137378</v>
      </c>
      <c r="AB52" s="30">
        <v>-5.4157549234135667</v>
      </c>
      <c r="AC52" s="30">
        <v>-8.2808280828082808</v>
      </c>
    </row>
    <row r="53" spans="2:29" x14ac:dyDescent="0.3">
      <c r="B53" s="7" t="s">
        <v>20</v>
      </c>
      <c r="C53" s="8" t="s">
        <v>21</v>
      </c>
      <c r="D53" s="7" t="s">
        <v>7</v>
      </c>
      <c r="E53" s="28">
        <v>1.3926084627745046</v>
      </c>
      <c r="F53" s="28">
        <v>2.7513756878439222</v>
      </c>
      <c r="G53" s="28">
        <v>4.1146555709662502</v>
      </c>
      <c r="H53" s="28">
        <v>4.5863309352517989</v>
      </c>
      <c r="I53" s="28">
        <v>5.5250948966680724</v>
      </c>
      <c r="J53" s="28">
        <v>5.9951060358890702</v>
      </c>
      <c r="K53" s="28">
        <v>7.3832790445168301</v>
      </c>
      <c r="L53" s="28">
        <v>8.7414755114693108</v>
      </c>
      <c r="M53" s="28">
        <v>9.468758601706579</v>
      </c>
      <c r="N53" s="28">
        <v>9.6628616936554295</v>
      </c>
      <c r="O53" s="28">
        <v>9.9504950495049513</v>
      </c>
      <c r="P53" s="28">
        <v>10.033605376860297</v>
      </c>
      <c r="Q53" s="28">
        <v>10.198616380272259</v>
      </c>
      <c r="R53" s="28">
        <v>10.285596026490067</v>
      </c>
      <c r="S53" s="28">
        <v>10.320641282565131</v>
      </c>
      <c r="T53" s="28">
        <v>10.24</v>
      </c>
      <c r="U53" s="28">
        <v>9.9554463051159932</v>
      </c>
      <c r="V53" s="28">
        <v>9.0954212681474136</v>
      </c>
      <c r="W53" s="28">
        <v>8.0552121961269059</v>
      </c>
      <c r="X53" s="28">
        <v>7.59493670886076</v>
      </c>
      <c r="Y53" s="28">
        <v>6.7885117493472595</v>
      </c>
      <c r="Z53" s="28">
        <v>6.3636363636363633</v>
      </c>
      <c r="AA53" s="28">
        <v>5.0318922749822823</v>
      </c>
      <c r="AB53" s="28">
        <v>3.742331288343558</v>
      </c>
      <c r="AC53" s="28">
        <v>1.8414322250639386</v>
      </c>
    </row>
    <row r="54" spans="2:29" x14ac:dyDescent="0.3">
      <c r="B54" s="7" t="s">
        <v>20</v>
      </c>
      <c r="C54" s="8" t="s">
        <v>21</v>
      </c>
      <c r="D54" s="7" t="s">
        <v>8</v>
      </c>
      <c r="E54" s="28">
        <v>3.886152162014231</v>
      </c>
      <c r="F54" s="28">
        <v>4.841997961264016</v>
      </c>
      <c r="G54" s="28">
        <v>5.678085405912717</v>
      </c>
      <c r="H54" s="28">
        <v>5.9708295350957155</v>
      </c>
      <c r="I54" s="28">
        <v>6.5189603749467402</v>
      </c>
      <c r="J54" s="28">
        <v>6.7873303167420813</v>
      </c>
      <c r="K54" s="28">
        <v>7.4356184258251714</v>
      </c>
      <c r="L54" s="28">
        <v>7.8534031413612562</v>
      </c>
      <c r="M54" s="28">
        <v>7.8761542639869635</v>
      </c>
      <c r="N54" s="28">
        <v>7.8410872974385786</v>
      </c>
      <c r="O54" s="28">
        <v>7.6904415332362932</v>
      </c>
      <c r="P54" s="28">
        <v>7.60920620009394</v>
      </c>
      <c r="Q54" s="28">
        <v>7.3462290806346449</v>
      </c>
      <c r="R54" s="28">
        <v>7.0425361155698241</v>
      </c>
      <c r="S54" s="28">
        <v>6.8631252423419928</v>
      </c>
      <c r="T54" s="28">
        <v>6.1443932411674345</v>
      </c>
      <c r="U54" s="28">
        <v>5.0686532281624306</v>
      </c>
      <c r="V54" s="28">
        <v>3.1635264014887183</v>
      </c>
      <c r="W54" s="28">
        <v>1.2392755004766445</v>
      </c>
      <c r="X54" s="28">
        <v>0.53859964093357271</v>
      </c>
      <c r="Y54" s="28">
        <v>-0.71599045346062051</v>
      </c>
      <c r="Z54" s="28">
        <v>-1.3554216867469879</v>
      </c>
      <c r="AA54" s="28">
        <v>-3.2587859424920129</v>
      </c>
      <c r="AB54" s="28">
        <v>-5.1422319474835891</v>
      </c>
      <c r="AC54" s="28">
        <v>-7.6507650765076516</v>
      </c>
    </row>
    <row r="55" spans="2:29" x14ac:dyDescent="0.3">
      <c r="B55" s="7" t="s">
        <v>20</v>
      </c>
      <c r="C55" s="8" t="s">
        <v>21</v>
      </c>
      <c r="D55" s="7" t="s">
        <v>9</v>
      </c>
      <c r="E55" s="28">
        <v>2.3567220139260847</v>
      </c>
      <c r="F55" s="28">
        <v>3.5017508754377187</v>
      </c>
      <c r="G55" s="28">
        <v>4.6232085067036524</v>
      </c>
      <c r="H55" s="28">
        <v>4.9910071942446042</v>
      </c>
      <c r="I55" s="28">
        <v>5.7781526781948545</v>
      </c>
      <c r="J55" s="28">
        <v>6.076672104404568</v>
      </c>
      <c r="K55" s="28">
        <v>7.1661237785016292</v>
      </c>
      <c r="L55" s="28">
        <v>8.0905145691258529</v>
      </c>
      <c r="M55" s="28">
        <v>8.5053674649050368</v>
      </c>
      <c r="N55" s="28">
        <v>8.6010087602867014</v>
      </c>
      <c r="O55" s="28">
        <v>8.7128712871287117</v>
      </c>
      <c r="P55" s="28">
        <v>8.7373979836773898</v>
      </c>
      <c r="Q55" s="28">
        <v>8.7257308636465076</v>
      </c>
      <c r="R55" s="28">
        <v>8.6506622516556284</v>
      </c>
      <c r="S55" s="28">
        <v>8.6172344689378768</v>
      </c>
      <c r="T55" s="28">
        <v>8.3022222222222215</v>
      </c>
      <c r="U55" s="28">
        <v>7.7277615609156554</v>
      </c>
      <c r="V55" s="28">
        <v>6.5144558878272738</v>
      </c>
      <c r="W55" s="28">
        <v>5.1709929954676559</v>
      </c>
      <c r="X55" s="28">
        <v>4.6738072054527748</v>
      </c>
      <c r="Y55" s="28">
        <v>3.7423846823324629</v>
      </c>
      <c r="Z55" s="28">
        <v>3.3057851239669422</v>
      </c>
      <c r="AA55" s="28">
        <v>1.7717930545712259</v>
      </c>
      <c r="AB55" s="28">
        <v>0.30674846625766872</v>
      </c>
      <c r="AC55" s="28">
        <v>-1.7391304347826086</v>
      </c>
    </row>
    <row r="56" spans="2:29" x14ac:dyDescent="0.3">
      <c r="B56" s="7" t="s">
        <v>20</v>
      </c>
      <c r="C56" s="8" t="s">
        <v>21</v>
      </c>
      <c r="D56" s="7" t="s">
        <v>10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</row>
    <row r="57" spans="2:29" x14ac:dyDescent="0.3">
      <c r="B57" s="25" t="s">
        <v>20</v>
      </c>
      <c r="C57" s="26" t="s">
        <v>21</v>
      </c>
      <c r="D57" s="25" t="s">
        <v>11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8" spans="2:29" x14ac:dyDescent="0.3">
      <c r="B58" s="7" t="s">
        <v>22</v>
      </c>
      <c r="C58" s="8" t="s">
        <v>23</v>
      </c>
      <c r="D58" s="7" t="s">
        <v>6</v>
      </c>
      <c r="E58" s="13" t="s">
        <v>4</v>
      </c>
      <c r="F58" s="13" t="s">
        <v>4</v>
      </c>
      <c r="G58" s="13" t="s">
        <v>4</v>
      </c>
      <c r="H58" s="13" t="s">
        <v>4</v>
      </c>
      <c r="I58" s="13" t="s">
        <v>4</v>
      </c>
      <c r="J58" s="13" t="s">
        <v>4</v>
      </c>
      <c r="K58" s="13" t="s">
        <v>4</v>
      </c>
      <c r="L58" s="13" t="s">
        <v>4</v>
      </c>
      <c r="M58" s="13" t="s">
        <v>4</v>
      </c>
      <c r="N58" s="13" t="s">
        <v>4</v>
      </c>
      <c r="O58" s="13" t="s">
        <v>4</v>
      </c>
      <c r="P58" s="13" t="s">
        <v>4</v>
      </c>
      <c r="Q58" s="13" t="s">
        <v>4</v>
      </c>
      <c r="R58" s="13" t="s">
        <v>4</v>
      </c>
      <c r="S58" s="13" t="s">
        <v>4</v>
      </c>
      <c r="T58" s="13" t="s">
        <v>4</v>
      </c>
      <c r="U58" s="13" t="s">
        <v>4</v>
      </c>
      <c r="V58" s="13" t="s">
        <v>4</v>
      </c>
      <c r="W58" s="13" t="s">
        <v>4</v>
      </c>
      <c r="X58" s="13" t="s">
        <v>4</v>
      </c>
      <c r="Y58" s="13" t="s">
        <v>4</v>
      </c>
      <c r="Z58" s="13" t="s">
        <v>4</v>
      </c>
      <c r="AA58" s="13" t="s">
        <v>4</v>
      </c>
      <c r="AB58" s="13" t="s">
        <v>4</v>
      </c>
      <c r="AC58" s="13" t="s">
        <v>4</v>
      </c>
    </row>
    <row r="59" spans="2:29" x14ac:dyDescent="0.3">
      <c r="B59" s="7" t="s">
        <v>22</v>
      </c>
      <c r="C59" s="8" t="s">
        <v>23</v>
      </c>
      <c r="D59" s="7" t="s">
        <v>7</v>
      </c>
      <c r="E59" s="13" t="s">
        <v>4</v>
      </c>
      <c r="F59" s="13" t="s">
        <v>4</v>
      </c>
      <c r="G59" s="13" t="s">
        <v>4</v>
      </c>
      <c r="H59" s="13" t="s">
        <v>4</v>
      </c>
      <c r="I59" s="13" t="s">
        <v>4</v>
      </c>
      <c r="J59" s="13" t="s">
        <v>4</v>
      </c>
      <c r="K59" s="13" t="s">
        <v>4</v>
      </c>
      <c r="L59" s="13" t="s">
        <v>4</v>
      </c>
      <c r="M59" s="13" t="s">
        <v>4</v>
      </c>
      <c r="N59" s="13" t="s">
        <v>4</v>
      </c>
      <c r="O59" s="13" t="s">
        <v>4</v>
      </c>
      <c r="P59" s="13" t="s">
        <v>4</v>
      </c>
      <c r="Q59" s="13" t="s">
        <v>4</v>
      </c>
      <c r="R59" s="13" t="s">
        <v>4</v>
      </c>
      <c r="S59" s="13" t="s">
        <v>4</v>
      </c>
      <c r="T59" s="13" t="s">
        <v>4</v>
      </c>
      <c r="U59" s="13" t="s">
        <v>4</v>
      </c>
      <c r="V59" s="13" t="s">
        <v>4</v>
      </c>
      <c r="W59" s="13" t="s">
        <v>4</v>
      </c>
      <c r="X59" s="13" t="s">
        <v>4</v>
      </c>
      <c r="Y59" s="13" t="s">
        <v>4</v>
      </c>
      <c r="Z59" s="13" t="s">
        <v>4</v>
      </c>
      <c r="AA59" s="13" t="s">
        <v>4</v>
      </c>
      <c r="AB59" s="13" t="s">
        <v>4</v>
      </c>
      <c r="AC59" s="13" t="s">
        <v>4</v>
      </c>
    </row>
    <row r="60" spans="2:29" x14ac:dyDescent="0.3">
      <c r="B60" s="7" t="s">
        <v>22</v>
      </c>
      <c r="C60" s="8" t="s">
        <v>23</v>
      </c>
      <c r="D60" s="7" t="s">
        <v>8</v>
      </c>
      <c r="E60" s="13" t="s">
        <v>4</v>
      </c>
      <c r="F60" s="13" t="s">
        <v>4</v>
      </c>
      <c r="G60" s="13" t="s">
        <v>4</v>
      </c>
      <c r="H60" s="13" t="s">
        <v>4</v>
      </c>
      <c r="I60" s="13" t="s">
        <v>4</v>
      </c>
      <c r="J60" s="13" t="s">
        <v>4</v>
      </c>
      <c r="K60" s="13" t="s">
        <v>4</v>
      </c>
      <c r="L60" s="13" t="s">
        <v>4</v>
      </c>
      <c r="M60" s="13" t="s">
        <v>4</v>
      </c>
      <c r="N60" s="13" t="s">
        <v>4</v>
      </c>
      <c r="O60" s="13" t="s">
        <v>4</v>
      </c>
      <c r="P60" s="13" t="s">
        <v>4</v>
      </c>
      <c r="Q60" s="13" t="s">
        <v>4</v>
      </c>
      <c r="R60" s="13" t="s">
        <v>4</v>
      </c>
      <c r="S60" s="13" t="s">
        <v>4</v>
      </c>
      <c r="T60" s="13" t="s">
        <v>4</v>
      </c>
      <c r="U60" s="13" t="s">
        <v>4</v>
      </c>
      <c r="V60" s="13" t="s">
        <v>4</v>
      </c>
      <c r="W60" s="13" t="s">
        <v>4</v>
      </c>
      <c r="X60" s="13" t="s">
        <v>4</v>
      </c>
      <c r="Y60" s="13" t="s">
        <v>4</v>
      </c>
      <c r="Z60" s="13" t="s">
        <v>4</v>
      </c>
      <c r="AA60" s="13" t="s">
        <v>4</v>
      </c>
      <c r="AB60" s="13" t="s">
        <v>4</v>
      </c>
      <c r="AC60" s="13" t="s">
        <v>4</v>
      </c>
    </row>
    <row r="61" spans="2:29" x14ac:dyDescent="0.3">
      <c r="B61" s="7" t="s">
        <v>22</v>
      </c>
      <c r="C61" s="8" t="s">
        <v>23</v>
      </c>
      <c r="D61" s="7" t="s">
        <v>9</v>
      </c>
      <c r="E61" s="13" t="s">
        <v>4</v>
      </c>
      <c r="F61" s="13" t="s">
        <v>4</v>
      </c>
      <c r="G61" s="13" t="s">
        <v>4</v>
      </c>
      <c r="H61" s="13" t="s">
        <v>4</v>
      </c>
      <c r="I61" s="13" t="s">
        <v>4</v>
      </c>
      <c r="J61" s="13" t="s">
        <v>4</v>
      </c>
      <c r="K61" s="13" t="s">
        <v>4</v>
      </c>
      <c r="L61" s="13" t="s">
        <v>4</v>
      </c>
      <c r="M61" s="13" t="s">
        <v>4</v>
      </c>
      <c r="N61" s="13" t="s">
        <v>4</v>
      </c>
      <c r="O61" s="13" t="s">
        <v>4</v>
      </c>
      <c r="P61" s="13" t="s">
        <v>4</v>
      </c>
      <c r="Q61" s="13" t="s">
        <v>4</v>
      </c>
      <c r="R61" s="13" t="s">
        <v>4</v>
      </c>
      <c r="S61" s="13" t="s">
        <v>4</v>
      </c>
      <c r="T61" s="13" t="s">
        <v>4</v>
      </c>
      <c r="U61" s="13" t="s">
        <v>4</v>
      </c>
      <c r="V61" s="13" t="s">
        <v>4</v>
      </c>
      <c r="W61" s="13" t="s">
        <v>4</v>
      </c>
      <c r="X61" s="13" t="s">
        <v>4</v>
      </c>
      <c r="Y61" s="13" t="s">
        <v>4</v>
      </c>
      <c r="Z61" s="13" t="s">
        <v>4</v>
      </c>
      <c r="AA61" s="13" t="s">
        <v>4</v>
      </c>
      <c r="AB61" s="13" t="s">
        <v>4</v>
      </c>
      <c r="AC61" s="13" t="s">
        <v>4</v>
      </c>
    </row>
    <row r="62" spans="2:29" x14ac:dyDescent="0.3">
      <c r="B62" s="7" t="s">
        <v>22</v>
      </c>
      <c r="C62" s="8" t="s">
        <v>23</v>
      </c>
      <c r="D62" s="7" t="s">
        <v>10</v>
      </c>
      <c r="E62" s="13" t="s">
        <v>4</v>
      </c>
      <c r="F62" s="13" t="s">
        <v>4</v>
      </c>
      <c r="G62" s="13" t="s">
        <v>4</v>
      </c>
      <c r="H62" s="13" t="s">
        <v>4</v>
      </c>
      <c r="I62" s="13" t="s">
        <v>4</v>
      </c>
      <c r="J62" s="13" t="s">
        <v>4</v>
      </c>
      <c r="K62" s="13" t="s">
        <v>4</v>
      </c>
      <c r="L62" s="13" t="s">
        <v>4</v>
      </c>
      <c r="M62" s="13" t="s">
        <v>4</v>
      </c>
      <c r="N62" s="13" t="s">
        <v>4</v>
      </c>
      <c r="O62" s="13" t="s">
        <v>4</v>
      </c>
      <c r="P62" s="13" t="s">
        <v>4</v>
      </c>
      <c r="Q62" s="13" t="s">
        <v>4</v>
      </c>
      <c r="R62" s="13" t="s">
        <v>4</v>
      </c>
      <c r="S62" s="13" t="s">
        <v>4</v>
      </c>
      <c r="T62" s="13" t="s">
        <v>4</v>
      </c>
      <c r="U62" s="13" t="s">
        <v>4</v>
      </c>
      <c r="V62" s="13" t="s">
        <v>4</v>
      </c>
      <c r="W62" s="13" t="s">
        <v>4</v>
      </c>
      <c r="X62" s="13" t="s">
        <v>4</v>
      </c>
      <c r="Y62" s="13" t="s">
        <v>4</v>
      </c>
      <c r="Z62" s="13" t="s">
        <v>4</v>
      </c>
      <c r="AA62" s="13" t="s">
        <v>4</v>
      </c>
      <c r="AB62" s="13" t="s">
        <v>4</v>
      </c>
      <c r="AC62" s="13" t="s">
        <v>4</v>
      </c>
    </row>
    <row r="63" spans="2:29" x14ac:dyDescent="0.3">
      <c r="B63" s="7" t="s">
        <v>22</v>
      </c>
      <c r="C63" s="8" t="s">
        <v>23</v>
      </c>
      <c r="D63" s="7" t="s">
        <v>11</v>
      </c>
      <c r="E63" s="13" t="s">
        <v>4</v>
      </c>
      <c r="F63" s="13" t="s">
        <v>4</v>
      </c>
      <c r="G63" s="13" t="s">
        <v>4</v>
      </c>
      <c r="H63" s="13" t="s">
        <v>4</v>
      </c>
      <c r="I63" s="13" t="s">
        <v>4</v>
      </c>
      <c r="J63" s="13" t="s">
        <v>4</v>
      </c>
      <c r="K63" s="13" t="s">
        <v>4</v>
      </c>
      <c r="L63" s="13" t="s">
        <v>4</v>
      </c>
      <c r="M63" s="13" t="s">
        <v>4</v>
      </c>
      <c r="N63" s="13" t="s">
        <v>4</v>
      </c>
      <c r="O63" s="13" t="s">
        <v>4</v>
      </c>
      <c r="P63" s="13" t="s">
        <v>4</v>
      </c>
      <c r="Q63" s="13" t="s">
        <v>4</v>
      </c>
      <c r="R63" s="13" t="s">
        <v>4</v>
      </c>
      <c r="S63" s="13" t="s">
        <v>4</v>
      </c>
      <c r="T63" s="13" t="s">
        <v>4</v>
      </c>
      <c r="U63" s="13" t="s">
        <v>4</v>
      </c>
      <c r="V63" s="13" t="s">
        <v>4</v>
      </c>
      <c r="W63" s="13" t="s">
        <v>4</v>
      </c>
      <c r="X63" s="13" t="s">
        <v>4</v>
      </c>
      <c r="Y63" s="13" t="s">
        <v>4</v>
      </c>
      <c r="Z63" s="13" t="s">
        <v>4</v>
      </c>
      <c r="AA63" s="13" t="s">
        <v>4</v>
      </c>
      <c r="AB63" s="13" t="s">
        <v>4</v>
      </c>
      <c r="AC63" s="13" t="s">
        <v>4</v>
      </c>
    </row>
    <row r="64" spans="2:29" x14ac:dyDescent="0.3">
      <c r="B64" s="22" t="s">
        <v>24</v>
      </c>
      <c r="C64" s="23" t="s">
        <v>25</v>
      </c>
      <c r="D64" s="22" t="s">
        <v>6</v>
      </c>
      <c r="E64" s="30">
        <v>13.508260447035958</v>
      </c>
      <c r="F64" s="30">
        <v>12.010500984467294</v>
      </c>
      <c r="G64" s="30">
        <v>10.526315789473683</v>
      </c>
      <c r="H64" s="30">
        <v>10.018726591760299</v>
      </c>
      <c r="I64" s="30">
        <v>9.0753424657534243</v>
      </c>
      <c r="J64" s="30">
        <v>8.5924713584288046</v>
      </c>
      <c r="K64" s="30">
        <v>7.2078376487053886</v>
      </c>
      <c r="L64" s="30">
        <v>5.7736720554272516</v>
      </c>
      <c r="M64" s="30">
        <v>5.0226017076845801</v>
      </c>
      <c r="N64" s="30">
        <v>4.7687861271676297</v>
      </c>
      <c r="O64" s="30">
        <v>4.4523597506678536</v>
      </c>
      <c r="P64" s="30">
        <v>4.3478260869565215</v>
      </c>
      <c r="Q64" s="30">
        <v>4.0540540540540544</v>
      </c>
      <c r="R64" s="30">
        <v>3.8517975055025682</v>
      </c>
      <c r="S64" s="30">
        <v>3.8311457963816955</v>
      </c>
      <c r="T64" s="30">
        <v>3.6700125470514426</v>
      </c>
      <c r="U64" s="30">
        <v>3.6363636363636362</v>
      </c>
      <c r="V64" s="30">
        <v>3.9432875498449267</v>
      </c>
      <c r="W64" s="30">
        <v>4.4323919955115016</v>
      </c>
      <c r="X64" s="30">
        <v>4.6271578572699772</v>
      </c>
      <c r="Y64" s="30">
        <v>5.096774193548387</v>
      </c>
      <c r="Z64" s="30">
        <v>5.3232525844777046</v>
      </c>
      <c r="AA64" s="30">
        <v>6.0864850210112511</v>
      </c>
      <c r="AB64" s="30">
        <v>6.9305739381542537</v>
      </c>
      <c r="AC64" s="30">
        <v>8.0940491052850607</v>
      </c>
    </row>
    <row r="65" spans="2:29" x14ac:dyDescent="0.3">
      <c r="B65" s="7" t="s">
        <v>24</v>
      </c>
      <c r="C65" s="8" t="s">
        <v>25</v>
      </c>
      <c r="D65" s="7" t="s">
        <v>7</v>
      </c>
      <c r="E65" s="28">
        <v>16.36004444993209</v>
      </c>
      <c r="F65" s="28">
        <v>14.295234921692771</v>
      </c>
      <c r="G65" s="28">
        <v>12.363996043521267</v>
      </c>
      <c r="H65" s="28">
        <v>11.680911680911681</v>
      </c>
      <c r="I65" s="28">
        <v>10.416666666666668</v>
      </c>
      <c r="J65" s="28">
        <v>9.7844112769485907</v>
      </c>
      <c r="K65" s="28">
        <v>8.0793763288447913</v>
      </c>
      <c r="L65" s="28">
        <v>6.3705435417884271</v>
      </c>
      <c r="M65" s="28">
        <v>5.6431113370615149</v>
      </c>
      <c r="N65" s="28">
        <v>5.4119941491955137</v>
      </c>
      <c r="O65" s="28">
        <v>5.1374493014871563</v>
      </c>
      <c r="P65" s="28">
        <v>5.0980392156862742</v>
      </c>
      <c r="Q65" s="28">
        <v>4.9516908212560384</v>
      </c>
      <c r="R65" s="28">
        <v>4.9052396878483835</v>
      </c>
      <c r="S65" s="28">
        <v>4.922745238950772</v>
      </c>
      <c r="T65" s="28">
        <v>5.1208651399491094</v>
      </c>
      <c r="U65" s="28">
        <v>5.6473829201101928</v>
      </c>
      <c r="V65" s="28">
        <v>6.8709168731696328</v>
      </c>
      <c r="W65" s="28">
        <v>8.4048027444253854</v>
      </c>
      <c r="X65" s="28">
        <v>8.9275993467610242</v>
      </c>
      <c r="Y65" s="28">
        <v>10.093858060266754</v>
      </c>
      <c r="Z65" s="28">
        <v>10.654058313632781</v>
      </c>
      <c r="AA65" s="28">
        <v>12.515609823782434</v>
      </c>
      <c r="AB65" s="28">
        <v>14.474333662388943</v>
      </c>
      <c r="AC65" s="28">
        <v>17.231789496202801</v>
      </c>
    </row>
    <row r="66" spans="2:29" x14ac:dyDescent="0.3">
      <c r="B66" s="7" t="s">
        <v>24</v>
      </c>
      <c r="C66" s="8" t="s">
        <v>25</v>
      </c>
      <c r="D66" s="7" t="s">
        <v>8</v>
      </c>
      <c r="E66" s="28">
        <v>12.329931972789115</v>
      </c>
      <c r="F66" s="28">
        <v>11.35418945526143</v>
      </c>
      <c r="G66" s="28">
        <v>10.23391812865497</v>
      </c>
      <c r="H66" s="28">
        <v>9.8314606741573041</v>
      </c>
      <c r="I66" s="28">
        <v>9.0753424657534243</v>
      </c>
      <c r="J66" s="28">
        <v>8.6743044189852689</v>
      </c>
      <c r="K66" s="28">
        <v>7.4177746675997209</v>
      </c>
      <c r="L66" s="28">
        <v>5.8891454965357966</v>
      </c>
      <c r="M66" s="28">
        <v>4.9221496735308889</v>
      </c>
      <c r="N66" s="28">
        <v>4.5761078998073215</v>
      </c>
      <c r="O66" s="28">
        <v>4.0516473731077474</v>
      </c>
      <c r="P66" s="28">
        <v>3.8743004735256132</v>
      </c>
      <c r="Q66" s="28">
        <v>3.2988871224165344</v>
      </c>
      <c r="R66" s="28">
        <v>2.7879677182685256</v>
      </c>
      <c r="S66" s="28">
        <v>2.5895707697765165</v>
      </c>
      <c r="T66" s="28">
        <v>1.8506900878293602</v>
      </c>
      <c r="U66" s="28">
        <v>1.0312075983717774</v>
      </c>
      <c r="V66" s="28">
        <v>-4.4306601683650866E-2</v>
      </c>
      <c r="W66" s="28">
        <v>-0.87899756873012902</v>
      </c>
      <c r="X66" s="28">
        <v>-1.1211959423384943</v>
      </c>
      <c r="Y66" s="28">
        <v>-1.5483870967741935</v>
      </c>
      <c r="Z66" s="28">
        <v>-1.7435580928869001</v>
      </c>
      <c r="AA66" s="28">
        <v>-2.2909041615832995</v>
      </c>
      <c r="AB66" s="28">
        <v>-2.7553844302731321</v>
      </c>
      <c r="AC66" s="28">
        <v>-3.2875572201414895</v>
      </c>
    </row>
    <row r="67" spans="2:29" x14ac:dyDescent="0.3">
      <c r="B67" s="7" t="s">
        <v>24</v>
      </c>
      <c r="C67" s="8" t="s">
        <v>25</v>
      </c>
      <c r="D67" s="7" t="s">
        <v>9</v>
      </c>
      <c r="E67" s="28">
        <v>14.656130386467463</v>
      </c>
      <c r="F67" s="28">
        <v>13.295568143952016</v>
      </c>
      <c r="G67" s="28">
        <v>11.869436201780417</v>
      </c>
      <c r="H67" s="28">
        <v>11.396011396011396</v>
      </c>
      <c r="I67" s="28">
        <v>10.329861111111111</v>
      </c>
      <c r="J67" s="28">
        <v>9.8673300165837468</v>
      </c>
      <c r="K67" s="28">
        <v>8.2919914953933382</v>
      </c>
      <c r="L67" s="28">
        <v>6.4874342489772054</v>
      </c>
      <c r="M67" s="28">
        <v>5.3889171326893752</v>
      </c>
      <c r="N67" s="28">
        <v>5.0219405168210631</v>
      </c>
      <c r="O67" s="28">
        <v>4.4164037854889591</v>
      </c>
      <c r="P67" s="28">
        <v>4.1830065359477118</v>
      </c>
      <c r="Q67" s="28">
        <v>3.6634460547504029</v>
      </c>
      <c r="R67" s="28">
        <v>3.1215161649944259</v>
      </c>
      <c r="S67" s="28">
        <v>2.9105282069708949</v>
      </c>
      <c r="T67" s="28">
        <v>2.2582697201017812</v>
      </c>
      <c r="U67" s="28">
        <v>1.5151515151515151</v>
      </c>
      <c r="V67" s="28">
        <v>0.63077269655327772</v>
      </c>
      <c r="W67" s="28">
        <v>7.6234038498189438E-2</v>
      </c>
      <c r="X67" s="28">
        <v>-9.0727635637815288E-2</v>
      </c>
      <c r="Y67" s="28">
        <v>-0.34579285361435863</v>
      </c>
      <c r="Z67" s="28">
        <v>-0.45705279747832939</v>
      </c>
      <c r="AA67" s="28">
        <v>-0.70764534480366315</v>
      </c>
      <c r="AB67" s="28">
        <v>-0.9007897334649555</v>
      </c>
      <c r="AC67" s="28">
        <v>-1.0375441223660284</v>
      </c>
    </row>
    <row r="68" spans="2:29" x14ac:dyDescent="0.3">
      <c r="B68" s="7" t="s">
        <v>24</v>
      </c>
      <c r="C68" s="8" t="s">
        <v>25</v>
      </c>
      <c r="D68" s="7" t="s">
        <v>10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</row>
    <row r="69" spans="2:29" x14ac:dyDescent="0.3">
      <c r="B69" s="25" t="s">
        <v>24</v>
      </c>
      <c r="C69" s="26" t="s">
        <v>25</v>
      </c>
      <c r="D69" s="25" t="s">
        <v>11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</row>
    <row r="70" spans="2:29" x14ac:dyDescent="0.3">
      <c r="B70" s="7" t="s">
        <v>26</v>
      </c>
      <c r="C70" s="8" t="s">
        <v>27</v>
      </c>
      <c r="D70" s="7" t="s">
        <v>6</v>
      </c>
      <c r="E70" s="28">
        <v>15.097276264591439</v>
      </c>
      <c r="F70" s="28">
        <v>10.683453237410072</v>
      </c>
      <c r="G70" s="28">
        <v>6.6336633663366342</v>
      </c>
      <c r="H70" s="28">
        <v>5.4131966688020494</v>
      </c>
      <c r="I70" s="28">
        <v>2.9350104821802936</v>
      </c>
      <c r="J70" s="28">
        <v>1.8523878437047756</v>
      </c>
      <c r="K70" s="28">
        <v>-1.1313962458215481</v>
      </c>
      <c r="L70" s="28">
        <v>-3.0687124749833221</v>
      </c>
      <c r="M70" s="28">
        <v>-3.3793241351729653</v>
      </c>
      <c r="N70" s="28">
        <v>-3.2932971716388995</v>
      </c>
      <c r="O70" s="28">
        <v>-2.86391827800073</v>
      </c>
      <c r="P70" s="28">
        <v>-2.5777777777777779</v>
      </c>
      <c r="Q70" s="28">
        <v>-1.6898109419441192</v>
      </c>
      <c r="R70" s="28">
        <v>-0.44052863436123352</v>
      </c>
      <c r="S70" s="28">
        <v>0.18396443354284839</v>
      </c>
      <c r="T70" s="28">
        <v>3.0412946428571428</v>
      </c>
      <c r="U70" s="28">
        <v>7.6366358871974045</v>
      </c>
      <c r="V70" s="28">
        <v>16.59910390441647</v>
      </c>
      <c r="W70" s="28">
        <v>26.847521047708138</v>
      </c>
      <c r="X70" s="28">
        <v>30.423042304230425</v>
      </c>
      <c r="Y70" s="28">
        <v>38.25</v>
      </c>
      <c r="Z70" s="28">
        <v>42.190016103059577</v>
      </c>
      <c r="AA70" s="28">
        <v>55.385735080058232</v>
      </c>
      <c r="AB70" s="28">
        <v>69.960212201591503</v>
      </c>
      <c r="AC70" s="28">
        <v>91.597633136094672</v>
      </c>
    </row>
    <row r="71" spans="2:29" x14ac:dyDescent="0.3">
      <c r="B71" s="7" t="s">
        <v>26</v>
      </c>
      <c r="C71" s="8" t="s">
        <v>27</v>
      </c>
      <c r="D71" s="7" t="s">
        <v>7</v>
      </c>
      <c r="E71" s="28">
        <v>15.456674473067917</v>
      </c>
      <c r="F71" s="28">
        <v>11.002886002886003</v>
      </c>
      <c r="G71" s="28">
        <v>6.8099173553719012</v>
      </c>
      <c r="H71" s="28">
        <v>5.5822906641000962</v>
      </c>
      <c r="I71" s="28">
        <v>3.0584707646176912</v>
      </c>
      <c r="J71" s="28">
        <v>1.9409038238702201</v>
      </c>
      <c r="K71" s="28">
        <v>-1.0805248263442244</v>
      </c>
      <c r="L71" s="28">
        <v>-3.0902623388172521</v>
      </c>
      <c r="M71" s="28">
        <v>-3.4179492304617232</v>
      </c>
      <c r="N71" s="28">
        <v>-3.3307513555383426</v>
      </c>
      <c r="O71" s="28">
        <v>-2.917046490428441</v>
      </c>
      <c r="P71" s="28">
        <v>-2.6297085998578535</v>
      </c>
      <c r="Q71" s="28">
        <v>-1.7555592710249122</v>
      </c>
      <c r="R71" s="28">
        <v>-0.50314465408805031</v>
      </c>
      <c r="S71" s="28">
        <v>0.12256779531178183</v>
      </c>
      <c r="T71" s="28">
        <v>2.9981871426579279</v>
      </c>
      <c r="U71" s="28">
        <v>7.6097804391217565</v>
      </c>
      <c r="V71" s="28">
        <v>16.636431544125493</v>
      </c>
      <c r="W71" s="28">
        <v>26.966292134831459</v>
      </c>
      <c r="X71" s="28">
        <v>30.54054054054054</v>
      </c>
      <c r="Y71" s="28">
        <v>38.480801335559264</v>
      </c>
      <c r="Z71" s="28">
        <v>42.534301856335752</v>
      </c>
      <c r="AA71" s="28">
        <v>55.839416058394164</v>
      </c>
      <c r="AB71" s="28">
        <v>70.525615435795075</v>
      </c>
      <c r="AC71" s="28">
        <v>92.39453357100416</v>
      </c>
    </row>
    <row r="72" spans="2:29" x14ac:dyDescent="0.3">
      <c r="B72" s="7" t="s">
        <v>26</v>
      </c>
      <c r="C72" s="8" t="s">
        <v>27</v>
      </c>
      <c r="D72" s="7" t="s">
        <v>8</v>
      </c>
      <c r="E72" s="28">
        <v>1.0116731517509727</v>
      </c>
      <c r="F72" s="28">
        <v>1.0071942446043165</v>
      </c>
      <c r="G72" s="28">
        <v>1.023102310231023</v>
      </c>
      <c r="H72" s="28">
        <v>1.0249839846252402</v>
      </c>
      <c r="I72" s="28">
        <v>0.98831985624438456</v>
      </c>
      <c r="J72" s="28">
        <v>0.98408104196816215</v>
      </c>
      <c r="K72" s="28">
        <v>0.8999742864489586</v>
      </c>
      <c r="L72" s="28">
        <v>0.77829664220591499</v>
      </c>
      <c r="M72" s="28">
        <v>0.63987202559488099</v>
      </c>
      <c r="N72" s="28">
        <v>0.60054242541650527</v>
      </c>
      <c r="O72" s="28">
        <v>0.5107624954396206</v>
      </c>
      <c r="P72" s="28">
        <v>0.48</v>
      </c>
      <c r="Q72" s="28">
        <v>0.38480843232390827</v>
      </c>
      <c r="R72" s="28">
        <v>0.26746381371932032</v>
      </c>
      <c r="S72" s="28">
        <v>0.22995554192856049</v>
      </c>
      <c r="T72" s="28">
        <v>4.1852678571428568E-2</v>
      </c>
      <c r="U72" s="28">
        <v>-0.18717244821562265</v>
      </c>
      <c r="V72" s="28">
        <v>-0.56539364198847875</v>
      </c>
      <c r="W72" s="28">
        <v>-0.93545369504209541</v>
      </c>
      <c r="X72" s="28">
        <v>-0.99009900990099009</v>
      </c>
      <c r="Y72" s="28">
        <v>-1.25</v>
      </c>
      <c r="Z72" s="28">
        <v>-1.3687600644122384</v>
      </c>
      <c r="AA72" s="28">
        <v>-1.6739446870451238</v>
      </c>
      <c r="AB72" s="28">
        <v>-1.989389920424403</v>
      </c>
      <c r="AC72" s="28">
        <v>-2.3668639053254439</v>
      </c>
    </row>
    <row r="73" spans="2:29" x14ac:dyDescent="0.3">
      <c r="B73" s="7" t="s">
        <v>26</v>
      </c>
      <c r="C73" s="8" t="s">
        <v>27</v>
      </c>
      <c r="D73" s="7" t="s">
        <v>9</v>
      </c>
      <c r="E73" s="28">
        <v>1.3270882123341141</v>
      </c>
      <c r="F73" s="28">
        <v>1.2987012987012987</v>
      </c>
      <c r="G73" s="28">
        <v>1.1900826446280992</v>
      </c>
      <c r="H73" s="28">
        <v>1.1870388193776067</v>
      </c>
      <c r="I73" s="28">
        <v>1.1094452773613195</v>
      </c>
      <c r="J73" s="28">
        <v>1.0718424101969872</v>
      </c>
      <c r="K73" s="28">
        <v>0.95189091844610241</v>
      </c>
      <c r="L73" s="28">
        <v>0.75589150733659405</v>
      </c>
      <c r="M73" s="28">
        <v>0.59964021587047778</v>
      </c>
      <c r="N73" s="28">
        <v>0.56158017041053443</v>
      </c>
      <c r="O73" s="28">
        <v>0.45578851412944388</v>
      </c>
      <c r="P73" s="28">
        <v>0.42643923240938164</v>
      </c>
      <c r="Q73" s="28">
        <v>0.31767262999498408</v>
      </c>
      <c r="R73" s="28">
        <v>0.20440251572327045</v>
      </c>
      <c r="S73" s="28">
        <v>0.1685307185537</v>
      </c>
      <c r="T73" s="28">
        <v>0</v>
      </c>
      <c r="U73" s="28">
        <v>-0.21207584830339321</v>
      </c>
      <c r="V73" s="28">
        <v>-0.53356098602070223</v>
      </c>
      <c r="W73" s="28">
        <v>-0.84269662921348309</v>
      </c>
      <c r="X73" s="28">
        <v>-0.90090090090090091</v>
      </c>
      <c r="Y73" s="28">
        <v>-1.0851419031719534</v>
      </c>
      <c r="Z73" s="28">
        <v>-1.1299435028248588</v>
      </c>
      <c r="AA73" s="28">
        <v>-1.3868613138686132</v>
      </c>
      <c r="AB73" s="28">
        <v>-1.6633399866932801</v>
      </c>
      <c r="AC73" s="28">
        <v>-1.9607843137254901</v>
      </c>
    </row>
    <row r="74" spans="2:29" x14ac:dyDescent="0.3">
      <c r="B74" s="7" t="s">
        <v>26</v>
      </c>
      <c r="C74" s="8" t="s">
        <v>27</v>
      </c>
      <c r="D74" s="7" t="s">
        <v>10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</row>
    <row r="75" spans="2:29" x14ac:dyDescent="0.3">
      <c r="B75" s="7" t="s">
        <v>26</v>
      </c>
      <c r="C75" s="8" t="s">
        <v>27</v>
      </c>
      <c r="D75" s="7" t="s">
        <v>11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</row>
    <row r="76" spans="2:29" x14ac:dyDescent="0.3">
      <c r="B76" s="22" t="s">
        <v>28</v>
      </c>
      <c r="C76" s="23" t="s">
        <v>29</v>
      </c>
      <c r="D76" s="22" t="s">
        <v>6</v>
      </c>
      <c r="E76" s="24" t="s">
        <v>4</v>
      </c>
      <c r="F76" s="24" t="s">
        <v>4</v>
      </c>
      <c r="G76" s="24" t="s">
        <v>4</v>
      </c>
      <c r="H76" s="24" t="s">
        <v>4</v>
      </c>
      <c r="I76" s="24" t="s">
        <v>4</v>
      </c>
      <c r="J76" s="24" t="s">
        <v>4</v>
      </c>
      <c r="K76" s="24" t="s">
        <v>4</v>
      </c>
      <c r="L76" s="24" t="s">
        <v>4</v>
      </c>
      <c r="M76" s="24" t="s">
        <v>4</v>
      </c>
      <c r="N76" s="24" t="s">
        <v>4</v>
      </c>
      <c r="O76" s="24" t="s">
        <v>4</v>
      </c>
      <c r="P76" s="24" t="s">
        <v>4</v>
      </c>
      <c r="Q76" s="24" t="s">
        <v>4</v>
      </c>
      <c r="R76" s="24" t="s">
        <v>4</v>
      </c>
      <c r="S76" s="24" t="s">
        <v>4</v>
      </c>
      <c r="T76" s="24" t="s">
        <v>4</v>
      </c>
      <c r="U76" s="24" t="s">
        <v>4</v>
      </c>
      <c r="V76" s="24" t="s">
        <v>4</v>
      </c>
      <c r="W76" s="24" t="s">
        <v>4</v>
      </c>
      <c r="X76" s="24" t="s">
        <v>4</v>
      </c>
      <c r="Y76" s="24" t="s">
        <v>4</v>
      </c>
      <c r="Z76" s="24" t="s">
        <v>4</v>
      </c>
      <c r="AA76" s="24" t="s">
        <v>4</v>
      </c>
      <c r="AB76" s="24" t="s">
        <v>4</v>
      </c>
      <c r="AC76" s="24" t="s">
        <v>4</v>
      </c>
    </row>
    <row r="77" spans="2:29" x14ac:dyDescent="0.3">
      <c r="B77" s="7" t="s">
        <v>28</v>
      </c>
      <c r="C77" s="8" t="s">
        <v>29</v>
      </c>
      <c r="D77" s="7" t="s">
        <v>7</v>
      </c>
      <c r="E77" s="13" t="s">
        <v>4</v>
      </c>
      <c r="F77" s="13" t="s">
        <v>4</v>
      </c>
      <c r="G77" s="13" t="s">
        <v>4</v>
      </c>
      <c r="H77" s="13" t="s">
        <v>4</v>
      </c>
      <c r="I77" s="13" t="s">
        <v>4</v>
      </c>
      <c r="J77" s="13" t="s">
        <v>4</v>
      </c>
      <c r="K77" s="13" t="s">
        <v>4</v>
      </c>
      <c r="L77" s="13" t="s">
        <v>4</v>
      </c>
      <c r="M77" s="13" t="s">
        <v>4</v>
      </c>
      <c r="N77" s="13" t="s">
        <v>4</v>
      </c>
      <c r="O77" s="13" t="s">
        <v>4</v>
      </c>
      <c r="P77" s="13" t="s">
        <v>4</v>
      </c>
      <c r="Q77" s="13" t="s">
        <v>4</v>
      </c>
      <c r="R77" s="13" t="s">
        <v>4</v>
      </c>
      <c r="S77" s="13" t="s">
        <v>4</v>
      </c>
      <c r="T77" s="13" t="s">
        <v>4</v>
      </c>
      <c r="U77" s="13" t="s">
        <v>4</v>
      </c>
      <c r="V77" s="13" t="s">
        <v>4</v>
      </c>
      <c r="W77" s="13" t="s">
        <v>4</v>
      </c>
      <c r="X77" s="13" t="s">
        <v>4</v>
      </c>
      <c r="Y77" s="13" t="s">
        <v>4</v>
      </c>
      <c r="Z77" s="13" t="s">
        <v>4</v>
      </c>
      <c r="AA77" s="13" t="s">
        <v>4</v>
      </c>
      <c r="AB77" s="13" t="s">
        <v>4</v>
      </c>
      <c r="AC77" s="13" t="s">
        <v>4</v>
      </c>
    </row>
    <row r="78" spans="2:29" x14ac:dyDescent="0.3">
      <c r="B78" s="7" t="s">
        <v>28</v>
      </c>
      <c r="C78" s="8" t="s">
        <v>29</v>
      </c>
      <c r="D78" s="7" t="s">
        <v>8</v>
      </c>
      <c r="E78" s="13" t="s">
        <v>4</v>
      </c>
      <c r="F78" s="13" t="s">
        <v>4</v>
      </c>
      <c r="G78" s="13" t="s">
        <v>4</v>
      </c>
      <c r="H78" s="13" t="s">
        <v>4</v>
      </c>
      <c r="I78" s="13" t="s">
        <v>4</v>
      </c>
      <c r="J78" s="13" t="s">
        <v>4</v>
      </c>
      <c r="K78" s="13" t="s">
        <v>4</v>
      </c>
      <c r="L78" s="13" t="s">
        <v>4</v>
      </c>
      <c r="M78" s="13" t="s">
        <v>4</v>
      </c>
      <c r="N78" s="13" t="s">
        <v>4</v>
      </c>
      <c r="O78" s="13" t="s">
        <v>4</v>
      </c>
      <c r="P78" s="13" t="s">
        <v>4</v>
      </c>
      <c r="Q78" s="13" t="s">
        <v>4</v>
      </c>
      <c r="R78" s="13" t="s">
        <v>4</v>
      </c>
      <c r="S78" s="13" t="s">
        <v>4</v>
      </c>
      <c r="T78" s="13" t="s">
        <v>4</v>
      </c>
      <c r="U78" s="13" t="s">
        <v>4</v>
      </c>
      <c r="V78" s="13" t="s">
        <v>4</v>
      </c>
      <c r="W78" s="13" t="s">
        <v>4</v>
      </c>
      <c r="X78" s="13" t="s">
        <v>4</v>
      </c>
      <c r="Y78" s="13" t="s">
        <v>4</v>
      </c>
      <c r="Z78" s="13" t="s">
        <v>4</v>
      </c>
      <c r="AA78" s="13" t="s">
        <v>4</v>
      </c>
      <c r="AB78" s="13" t="s">
        <v>4</v>
      </c>
      <c r="AC78" s="13" t="s">
        <v>4</v>
      </c>
    </row>
    <row r="79" spans="2:29" x14ac:dyDescent="0.3">
      <c r="B79" s="7" t="s">
        <v>28</v>
      </c>
      <c r="C79" s="8" t="s">
        <v>29</v>
      </c>
      <c r="D79" s="7" t="s">
        <v>9</v>
      </c>
      <c r="E79" s="13" t="s">
        <v>4</v>
      </c>
      <c r="F79" s="13" t="s">
        <v>4</v>
      </c>
      <c r="G79" s="13" t="s">
        <v>4</v>
      </c>
      <c r="H79" s="13" t="s">
        <v>4</v>
      </c>
      <c r="I79" s="13" t="s">
        <v>4</v>
      </c>
      <c r="J79" s="13" t="s">
        <v>4</v>
      </c>
      <c r="K79" s="13" t="s">
        <v>4</v>
      </c>
      <c r="L79" s="13" t="s">
        <v>4</v>
      </c>
      <c r="M79" s="13" t="s">
        <v>4</v>
      </c>
      <c r="N79" s="13" t="s">
        <v>4</v>
      </c>
      <c r="O79" s="13" t="s">
        <v>4</v>
      </c>
      <c r="P79" s="13" t="s">
        <v>4</v>
      </c>
      <c r="Q79" s="13" t="s">
        <v>4</v>
      </c>
      <c r="R79" s="13" t="s">
        <v>4</v>
      </c>
      <c r="S79" s="13" t="s">
        <v>4</v>
      </c>
      <c r="T79" s="13" t="s">
        <v>4</v>
      </c>
      <c r="U79" s="13" t="s">
        <v>4</v>
      </c>
      <c r="V79" s="13" t="s">
        <v>4</v>
      </c>
      <c r="W79" s="13" t="s">
        <v>4</v>
      </c>
      <c r="X79" s="13" t="s">
        <v>4</v>
      </c>
      <c r="Y79" s="13" t="s">
        <v>4</v>
      </c>
      <c r="Z79" s="13" t="s">
        <v>4</v>
      </c>
      <c r="AA79" s="13" t="s">
        <v>4</v>
      </c>
      <c r="AB79" s="13" t="s">
        <v>4</v>
      </c>
      <c r="AC79" s="13" t="s">
        <v>4</v>
      </c>
    </row>
    <row r="80" spans="2:29" x14ac:dyDescent="0.3">
      <c r="B80" s="7" t="s">
        <v>28</v>
      </c>
      <c r="C80" s="8" t="s">
        <v>29</v>
      </c>
      <c r="D80" s="7" t="s">
        <v>10</v>
      </c>
      <c r="E80" s="13" t="s">
        <v>4</v>
      </c>
      <c r="F80" s="13" t="s">
        <v>4</v>
      </c>
      <c r="G80" s="13" t="s">
        <v>4</v>
      </c>
      <c r="H80" s="13" t="s">
        <v>4</v>
      </c>
      <c r="I80" s="13" t="s">
        <v>4</v>
      </c>
      <c r="J80" s="13" t="s">
        <v>4</v>
      </c>
      <c r="K80" s="13" t="s">
        <v>4</v>
      </c>
      <c r="L80" s="13" t="s">
        <v>4</v>
      </c>
      <c r="M80" s="13" t="s">
        <v>4</v>
      </c>
      <c r="N80" s="13" t="s">
        <v>4</v>
      </c>
      <c r="O80" s="13" t="s">
        <v>4</v>
      </c>
      <c r="P80" s="13" t="s">
        <v>4</v>
      </c>
      <c r="Q80" s="13" t="s">
        <v>4</v>
      </c>
      <c r="R80" s="13" t="s">
        <v>4</v>
      </c>
      <c r="S80" s="13" t="s">
        <v>4</v>
      </c>
      <c r="T80" s="13" t="s">
        <v>4</v>
      </c>
      <c r="U80" s="13" t="s">
        <v>4</v>
      </c>
      <c r="V80" s="13" t="s">
        <v>4</v>
      </c>
      <c r="W80" s="13" t="s">
        <v>4</v>
      </c>
      <c r="X80" s="13" t="s">
        <v>4</v>
      </c>
      <c r="Y80" s="13" t="s">
        <v>4</v>
      </c>
      <c r="Z80" s="13" t="s">
        <v>4</v>
      </c>
      <c r="AA80" s="13" t="s">
        <v>4</v>
      </c>
      <c r="AB80" s="13" t="s">
        <v>4</v>
      </c>
      <c r="AC80" s="13" t="s">
        <v>4</v>
      </c>
    </row>
    <row r="81" spans="2:29" x14ac:dyDescent="0.3">
      <c r="B81" s="25" t="s">
        <v>28</v>
      </c>
      <c r="C81" s="26" t="s">
        <v>29</v>
      </c>
      <c r="D81" s="25" t="s">
        <v>11</v>
      </c>
      <c r="E81" s="27" t="s">
        <v>4</v>
      </c>
      <c r="F81" s="27" t="s">
        <v>4</v>
      </c>
      <c r="G81" s="27" t="s">
        <v>4</v>
      </c>
      <c r="H81" s="27" t="s">
        <v>4</v>
      </c>
      <c r="I81" s="27" t="s">
        <v>4</v>
      </c>
      <c r="J81" s="27" t="s">
        <v>4</v>
      </c>
      <c r="K81" s="27" t="s">
        <v>4</v>
      </c>
      <c r="L81" s="27" t="s">
        <v>4</v>
      </c>
      <c r="M81" s="27" t="s">
        <v>4</v>
      </c>
      <c r="N81" s="27" t="s">
        <v>4</v>
      </c>
      <c r="O81" s="27" t="s">
        <v>4</v>
      </c>
      <c r="P81" s="27" t="s">
        <v>4</v>
      </c>
      <c r="Q81" s="27" t="s">
        <v>4</v>
      </c>
      <c r="R81" s="27" t="s">
        <v>4</v>
      </c>
      <c r="S81" s="27" t="s">
        <v>4</v>
      </c>
      <c r="T81" s="27" t="s">
        <v>4</v>
      </c>
      <c r="U81" s="27" t="s">
        <v>4</v>
      </c>
      <c r="V81" s="27" t="s">
        <v>4</v>
      </c>
      <c r="W81" s="27" t="s">
        <v>4</v>
      </c>
      <c r="X81" s="27" t="s">
        <v>4</v>
      </c>
      <c r="Y81" s="27" t="s">
        <v>4</v>
      </c>
      <c r="Z81" s="27" t="s">
        <v>4</v>
      </c>
      <c r="AA81" s="27" t="s">
        <v>4</v>
      </c>
      <c r="AB81" s="27" t="s">
        <v>4</v>
      </c>
      <c r="AC81" s="27" t="s">
        <v>4</v>
      </c>
    </row>
    <row r="82" spans="2:29" x14ac:dyDescent="0.3">
      <c r="B82" s="7" t="s">
        <v>30</v>
      </c>
      <c r="C82" s="8" t="s">
        <v>31</v>
      </c>
      <c r="D82" s="7" t="s">
        <v>6</v>
      </c>
      <c r="E82" s="28">
        <v>-7.0015220700152199</v>
      </c>
      <c r="F82" s="28">
        <v>-7.0080862533692727</v>
      </c>
      <c r="G82" s="28">
        <v>-6.8396226415094334</v>
      </c>
      <c r="H82" s="28">
        <v>-6.6441441441441444</v>
      </c>
      <c r="I82" s="28">
        <v>-6.1928934010152288</v>
      </c>
      <c r="J82" s="28">
        <v>-5.9672762271414825</v>
      </c>
      <c r="K82" s="28">
        <v>-4.9639711769415538</v>
      </c>
      <c r="L82" s="28">
        <v>-3.0651340996168579</v>
      </c>
      <c r="M82" s="28">
        <v>-1.2445887445887447</v>
      </c>
      <c r="N82" s="28">
        <v>-0.66941297631307928</v>
      </c>
      <c r="O82" s="28">
        <v>0.56258790436005623</v>
      </c>
      <c r="P82" s="28">
        <v>1.0801080108010801</v>
      </c>
      <c r="Q82" s="28">
        <v>2.4969300040933278</v>
      </c>
      <c r="R82" s="28">
        <v>4.0148698884758369</v>
      </c>
      <c r="S82" s="28">
        <v>4.7126026419136027</v>
      </c>
      <c r="T82" s="28">
        <v>7.4199507389162562</v>
      </c>
      <c r="U82" s="28">
        <v>11.004908292430898</v>
      </c>
      <c r="V82" s="28">
        <v>16.89543802987485</v>
      </c>
      <c r="W82" s="28">
        <v>22.665353684556049</v>
      </c>
      <c r="X82" s="28">
        <v>24.490426189005561</v>
      </c>
      <c r="Y82" s="28">
        <v>28.389656587768503</v>
      </c>
      <c r="Z82" s="28">
        <v>30.198212203653323</v>
      </c>
      <c r="AA82" s="28">
        <v>36.02738213536491</v>
      </c>
      <c r="AB82" s="28">
        <v>41.80952380952381</v>
      </c>
      <c r="AC82" s="28">
        <v>49.76152623211447</v>
      </c>
    </row>
    <row r="83" spans="2:29" x14ac:dyDescent="0.3">
      <c r="B83" s="7" t="s">
        <v>30</v>
      </c>
      <c r="C83" s="8" t="s">
        <v>31</v>
      </c>
      <c r="D83" s="7" t="s">
        <v>7</v>
      </c>
      <c r="E83" s="28">
        <v>-7.7625570776255701</v>
      </c>
      <c r="F83" s="28">
        <v>-7.4123989218328843</v>
      </c>
      <c r="G83" s="28">
        <v>-6.8396226415094334</v>
      </c>
      <c r="H83" s="28">
        <v>-6.531531531531531</v>
      </c>
      <c r="I83" s="28">
        <v>-5.9898477157360404</v>
      </c>
      <c r="J83" s="28">
        <v>-5.6785370548604428</v>
      </c>
      <c r="K83" s="28">
        <v>-4.6437149719775821</v>
      </c>
      <c r="L83" s="28">
        <v>-3.1289910600255424</v>
      </c>
      <c r="M83" s="28">
        <v>-1.893939393939394</v>
      </c>
      <c r="N83" s="28">
        <v>-1.544799176107106</v>
      </c>
      <c r="O83" s="28">
        <v>-0.79699953117674627</v>
      </c>
      <c r="P83" s="28">
        <v>-0.49504950495049505</v>
      </c>
      <c r="Q83" s="28">
        <v>0.32746623004502662</v>
      </c>
      <c r="R83" s="28">
        <v>1.1895910780669146</v>
      </c>
      <c r="S83" s="28">
        <v>1.6065690824705461</v>
      </c>
      <c r="T83" s="28">
        <v>2.9864532019704435</v>
      </c>
      <c r="U83" s="28">
        <v>4.7791268406096616</v>
      </c>
      <c r="V83" s="28">
        <v>7.5090835688332662</v>
      </c>
      <c r="W83" s="28">
        <v>10.011488593467915</v>
      </c>
      <c r="X83" s="28">
        <v>10.778258184064239</v>
      </c>
      <c r="Y83" s="28">
        <v>12.368313038719387</v>
      </c>
      <c r="Z83" s="28">
        <v>13.110506542298225</v>
      </c>
      <c r="AA83" s="28">
        <v>15.380368775532737</v>
      </c>
      <c r="AB83" s="28">
        <v>17.523809523809526</v>
      </c>
      <c r="AC83" s="28">
        <v>20.27027027027027</v>
      </c>
    </row>
    <row r="84" spans="2:29" x14ac:dyDescent="0.3">
      <c r="B84" s="7" t="s">
        <v>30</v>
      </c>
      <c r="C84" s="8" t="s">
        <v>31</v>
      </c>
      <c r="D84" s="7" t="s">
        <v>8</v>
      </c>
      <c r="E84" s="28">
        <v>-5.32724505327245</v>
      </c>
      <c r="F84" s="28">
        <v>-5.7951482479784362</v>
      </c>
      <c r="G84" s="28">
        <v>-6.0141509433962268</v>
      </c>
      <c r="H84" s="28">
        <v>-5.968468468468469</v>
      </c>
      <c r="I84" s="28">
        <v>-5.8883248730964466</v>
      </c>
      <c r="J84" s="28">
        <v>-5.871029836381136</v>
      </c>
      <c r="K84" s="28">
        <v>-5.3642914331465175</v>
      </c>
      <c r="L84" s="28">
        <v>-4.1507024265644956</v>
      </c>
      <c r="M84" s="28">
        <v>-2.8679653679653678</v>
      </c>
      <c r="N84" s="28">
        <v>-2.4716786817713698</v>
      </c>
      <c r="O84" s="28">
        <v>-1.5002344116268167</v>
      </c>
      <c r="P84" s="28">
        <v>-1.1251125112511251</v>
      </c>
      <c r="Q84" s="28">
        <v>0</v>
      </c>
      <c r="R84" s="28">
        <v>1.2267657992565055</v>
      </c>
      <c r="S84" s="28">
        <v>1.7850767583006071</v>
      </c>
      <c r="T84" s="28">
        <v>4.0024630541871922</v>
      </c>
      <c r="U84" s="28">
        <v>7.0007749935417207</v>
      </c>
      <c r="V84" s="28">
        <v>11.990310859911183</v>
      </c>
      <c r="W84" s="28">
        <v>16.953881503364517</v>
      </c>
      <c r="X84" s="28">
        <v>18.545398394070414</v>
      </c>
      <c r="Y84" s="28">
        <v>21.918183061978382</v>
      </c>
      <c r="Z84" s="28">
        <v>23.52636351859049</v>
      </c>
      <c r="AA84" s="28">
        <v>28.519377277244118</v>
      </c>
      <c r="AB84" s="28">
        <v>33.714285714285715</v>
      </c>
      <c r="AC84" s="28">
        <v>40.69952305246423</v>
      </c>
    </row>
    <row r="85" spans="2:29" x14ac:dyDescent="0.3">
      <c r="B85" s="7" t="s">
        <v>30</v>
      </c>
      <c r="C85" s="8" t="s">
        <v>31</v>
      </c>
      <c r="D85" s="7" t="s">
        <v>9</v>
      </c>
      <c r="E85" s="28">
        <v>-7.0015220700152199</v>
      </c>
      <c r="F85" s="28">
        <v>-6.7385444743935308</v>
      </c>
      <c r="G85" s="28">
        <v>-6.25</v>
      </c>
      <c r="H85" s="28">
        <v>-6.0810810810810816</v>
      </c>
      <c r="I85" s="28">
        <v>-5.7868020304568528</v>
      </c>
      <c r="J85" s="28">
        <v>-5.5822906641000962</v>
      </c>
      <c r="K85" s="28">
        <v>-4.9639711769415538</v>
      </c>
      <c r="L85" s="28">
        <v>-4.0229885057471266</v>
      </c>
      <c r="M85" s="28">
        <v>-3.3008658008658007</v>
      </c>
      <c r="N85" s="28">
        <v>-3.0895983522142121</v>
      </c>
      <c r="O85" s="28">
        <v>-2.5785278949835915</v>
      </c>
      <c r="P85" s="28">
        <v>-2.4302430243024302</v>
      </c>
      <c r="Q85" s="28">
        <v>-1.9238641015145312</v>
      </c>
      <c r="R85" s="28">
        <v>-1.449814126394052</v>
      </c>
      <c r="S85" s="28">
        <v>-1.1781506604784007</v>
      </c>
      <c r="T85" s="28">
        <v>-0.36945812807881773</v>
      </c>
      <c r="U85" s="28">
        <v>0.64582795143373806</v>
      </c>
      <c r="V85" s="28">
        <v>2.2406136455389585</v>
      </c>
      <c r="W85" s="28">
        <v>3.6599376333497453</v>
      </c>
      <c r="X85" s="28">
        <v>4.0765904879555279</v>
      </c>
      <c r="Y85" s="28">
        <v>4.9801614447940894</v>
      </c>
      <c r="Z85" s="28">
        <v>5.389299132011919</v>
      </c>
      <c r="AA85" s="28">
        <v>6.6136689853152255</v>
      </c>
      <c r="AB85" s="28">
        <v>7.8095238095238093</v>
      </c>
      <c r="AC85" s="28">
        <v>9.3004769475357705</v>
      </c>
    </row>
    <row r="86" spans="2:29" x14ac:dyDescent="0.3">
      <c r="B86" s="7" t="s">
        <v>30</v>
      </c>
      <c r="C86" s="8" t="s">
        <v>31</v>
      </c>
      <c r="D86" s="7" t="s">
        <v>10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</row>
    <row r="87" spans="2:29" x14ac:dyDescent="0.3">
      <c r="B87" s="7" t="s">
        <v>30</v>
      </c>
      <c r="C87" s="8" t="s">
        <v>31</v>
      </c>
      <c r="D87" s="7" t="s">
        <v>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</row>
    <row r="88" spans="2:29" x14ac:dyDescent="0.3">
      <c r="B88" s="22" t="s">
        <v>32</v>
      </c>
      <c r="C88" s="23" t="s">
        <v>33</v>
      </c>
      <c r="D88" s="22" t="s">
        <v>6</v>
      </c>
      <c r="E88" s="24" t="s">
        <v>4</v>
      </c>
      <c r="F88" s="24" t="s">
        <v>4</v>
      </c>
      <c r="G88" s="24" t="s">
        <v>4</v>
      </c>
      <c r="H88" s="24" t="s">
        <v>4</v>
      </c>
      <c r="I88" s="24" t="s">
        <v>4</v>
      </c>
      <c r="J88" s="24" t="s">
        <v>4</v>
      </c>
      <c r="K88" s="24" t="s">
        <v>4</v>
      </c>
      <c r="L88" s="24" t="s">
        <v>4</v>
      </c>
      <c r="M88" s="24" t="s">
        <v>4</v>
      </c>
      <c r="N88" s="24" t="s">
        <v>4</v>
      </c>
      <c r="O88" s="24" t="s">
        <v>4</v>
      </c>
      <c r="P88" s="24" t="s">
        <v>4</v>
      </c>
      <c r="Q88" s="24" t="s">
        <v>4</v>
      </c>
      <c r="R88" s="24" t="s">
        <v>4</v>
      </c>
      <c r="S88" s="24" t="s">
        <v>4</v>
      </c>
      <c r="T88" s="24" t="s">
        <v>4</v>
      </c>
      <c r="U88" s="24" t="s">
        <v>4</v>
      </c>
      <c r="V88" s="24" t="s">
        <v>4</v>
      </c>
      <c r="W88" s="24" t="s">
        <v>4</v>
      </c>
      <c r="X88" s="24" t="s">
        <v>4</v>
      </c>
      <c r="Y88" s="24" t="s">
        <v>4</v>
      </c>
      <c r="Z88" s="24" t="s">
        <v>4</v>
      </c>
      <c r="AA88" s="24" t="s">
        <v>4</v>
      </c>
      <c r="AB88" s="24" t="s">
        <v>4</v>
      </c>
      <c r="AC88" s="24" t="s">
        <v>4</v>
      </c>
    </row>
    <row r="89" spans="2:29" x14ac:dyDescent="0.3">
      <c r="B89" s="7" t="s">
        <v>32</v>
      </c>
      <c r="C89" s="8" t="s">
        <v>33</v>
      </c>
      <c r="D89" s="7" t="s">
        <v>7</v>
      </c>
      <c r="E89" s="13" t="s">
        <v>4</v>
      </c>
      <c r="F89" s="13" t="s">
        <v>4</v>
      </c>
      <c r="G89" s="13" t="s">
        <v>4</v>
      </c>
      <c r="H89" s="13" t="s">
        <v>4</v>
      </c>
      <c r="I89" s="13" t="s">
        <v>4</v>
      </c>
      <c r="J89" s="13" t="s">
        <v>4</v>
      </c>
      <c r="K89" s="13" t="s">
        <v>4</v>
      </c>
      <c r="L89" s="13" t="s">
        <v>4</v>
      </c>
      <c r="M89" s="13" t="s">
        <v>4</v>
      </c>
      <c r="N89" s="13" t="s">
        <v>4</v>
      </c>
      <c r="O89" s="13" t="s">
        <v>4</v>
      </c>
      <c r="P89" s="13" t="s">
        <v>4</v>
      </c>
      <c r="Q89" s="13" t="s">
        <v>4</v>
      </c>
      <c r="R89" s="13" t="s">
        <v>4</v>
      </c>
      <c r="S89" s="13" t="s">
        <v>4</v>
      </c>
      <c r="T89" s="13" t="s">
        <v>4</v>
      </c>
      <c r="U89" s="13" t="s">
        <v>4</v>
      </c>
      <c r="V89" s="13" t="s">
        <v>4</v>
      </c>
      <c r="W89" s="13" t="s">
        <v>4</v>
      </c>
      <c r="X89" s="13" t="s">
        <v>4</v>
      </c>
      <c r="Y89" s="13" t="s">
        <v>4</v>
      </c>
      <c r="Z89" s="13" t="s">
        <v>4</v>
      </c>
      <c r="AA89" s="13" t="s">
        <v>4</v>
      </c>
      <c r="AB89" s="13" t="s">
        <v>4</v>
      </c>
      <c r="AC89" s="13" t="s">
        <v>4</v>
      </c>
    </row>
    <row r="90" spans="2:29" x14ac:dyDescent="0.3">
      <c r="B90" s="7" t="s">
        <v>32</v>
      </c>
      <c r="C90" s="8" t="s">
        <v>33</v>
      </c>
      <c r="D90" s="7" t="s">
        <v>8</v>
      </c>
      <c r="E90" s="13" t="s">
        <v>4</v>
      </c>
      <c r="F90" s="13" t="s">
        <v>4</v>
      </c>
      <c r="G90" s="13" t="s">
        <v>4</v>
      </c>
      <c r="H90" s="13" t="s">
        <v>4</v>
      </c>
      <c r="I90" s="13" t="s">
        <v>4</v>
      </c>
      <c r="J90" s="13" t="s">
        <v>4</v>
      </c>
      <c r="K90" s="13" t="s">
        <v>4</v>
      </c>
      <c r="L90" s="13" t="s">
        <v>4</v>
      </c>
      <c r="M90" s="13" t="s">
        <v>4</v>
      </c>
      <c r="N90" s="13" t="s">
        <v>4</v>
      </c>
      <c r="O90" s="13" t="s">
        <v>4</v>
      </c>
      <c r="P90" s="13" t="s">
        <v>4</v>
      </c>
      <c r="Q90" s="13" t="s">
        <v>4</v>
      </c>
      <c r="R90" s="13" t="s">
        <v>4</v>
      </c>
      <c r="S90" s="13" t="s">
        <v>4</v>
      </c>
      <c r="T90" s="13" t="s">
        <v>4</v>
      </c>
      <c r="U90" s="13" t="s">
        <v>4</v>
      </c>
      <c r="V90" s="13" t="s">
        <v>4</v>
      </c>
      <c r="W90" s="13" t="s">
        <v>4</v>
      </c>
      <c r="X90" s="13" t="s">
        <v>4</v>
      </c>
      <c r="Y90" s="13" t="s">
        <v>4</v>
      </c>
      <c r="Z90" s="13" t="s">
        <v>4</v>
      </c>
      <c r="AA90" s="13" t="s">
        <v>4</v>
      </c>
      <c r="AB90" s="13" t="s">
        <v>4</v>
      </c>
      <c r="AC90" s="13" t="s">
        <v>4</v>
      </c>
    </row>
    <row r="91" spans="2:29" x14ac:dyDescent="0.3">
      <c r="B91" s="7" t="s">
        <v>32</v>
      </c>
      <c r="C91" s="8" t="s">
        <v>33</v>
      </c>
      <c r="D91" s="7" t="s">
        <v>9</v>
      </c>
      <c r="E91" s="13" t="s">
        <v>4</v>
      </c>
      <c r="F91" s="13" t="s">
        <v>4</v>
      </c>
      <c r="G91" s="13" t="s">
        <v>4</v>
      </c>
      <c r="H91" s="13" t="s">
        <v>4</v>
      </c>
      <c r="I91" s="13" t="s">
        <v>4</v>
      </c>
      <c r="J91" s="13" t="s">
        <v>4</v>
      </c>
      <c r="K91" s="13" t="s">
        <v>4</v>
      </c>
      <c r="L91" s="13" t="s">
        <v>4</v>
      </c>
      <c r="M91" s="13" t="s">
        <v>4</v>
      </c>
      <c r="N91" s="13" t="s">
        <v>4</v>
      </c>
      <c r="O91" s="13" t="s">
        <v>4</v>
      </c>
      <c r="P91" s="13" t="s">
        <v>4</v>
      </c>
      <c r="Q91" s="13" t="s">
        <v>4</v>
      </c>
      <c r="R91" s="13" t="s">
        <v>4</v>
      </c>
      <c r="S91" s="13" t="s">
        <v>4</v>
      </c>
      <c r="T91" s="13" t="s">
        <v>4</v>
      </c>
      <c r="U91" s="13" t="s">
        <v>4</v>
      </c>
      <c r="V91" s="13" t="s">
        <v>4</v>
      </c>
      <c r="W91" s="13" t="s">
        <v>4</v>
      </c>
      <c r="X91" s="13" t="s">
        <v>4</v>
      </c>
      <c r="Y91" s="13" t="s">
        <v>4</v>
      </c>
      <c r="Z91" s="13" t="s">
        <v>4</v>
      </c>
      <c r="AA91" s="13" t="s">
        <v>4</v>
      </c>
      <c r="AB91" s="13" t="s">
        <v>4</v>
      </c>
      <c r="AC91" s="13" t="s">
        <v>4</v>
      </c>
    </row>
    <row r="92" spans="2:29" x14ac:dyDescent="0.3">
      <c r="B92" s="7" t="s">
        <v>32</v>
      </c>
      <c r="C92" s="8" t="s">
        <v>33</v>
      </c>
      <c r="D92" s="7" t="s">
        <v>10</v>
      </c>
      <c r="E92" s="13" t="s">
        <v>4</v>
      </c>
      <c r="F92" s="13" t="s">
        <v>4</v>
      </c>
      <c r="G92" s="13" t="s">
        <v>4</v>
      </c>
      <c r="H92" s="13" t="s">
        <v>4</v>
      </c>
      <c r="I92" s="13" t="s">
        <v>4</v>
      </c>
      <c r="J92" s="13" t="s">
        <v>4</v>
      </c>
      <c r="K92" s="13" t="s">
        <v>4</v>
      </c>
      <c r="L92" s="13" t="s">
        <v>4</v>
      </c>
      <c r="M92" s="13" t="s">
        <v>4</v>
      </c>
      <c r="N92" s="13" t="s">
        <v>4</v>
      </c>
      <c r="O92" s="13" t="s">
        <v>4</v>
      </c>
      <c r="P92" s="13" t="s">
        <v>4</v>
      </c>
      <c r="Q92" s="13" t="s">
        <v>4</v>
      </c>
      <c r="R92" s="13" t="s">
        <v>4</v>
      </c>
      <c r="S92" s="13" t="s">
        <v>4</v>
      </c>
      <c r="T92" s="13" t="s">
        <v>4</v>
      </c>
      <c r="U92" s="13" t="s">
        <v>4</v>
      </c>
      <c r="V92" s="13" t="s">
        <v>4</v>
      </c>
      <c r="W92" s="13" t="s">
        <v>4</v>
      </c>
      <c r="X92" s="13" t="s">
        <v>4</v>
      </c>
      <c r="Y92" s="13" t="s">
        <v>4</v>
      </c>
      <c r="Z92" s="13" t="s">
        <v>4</v>
      </c>
      <c r="AA92" s="13" t="s">
        <v>4</v>
      </c>
      <c r="AB92" s="13" t="s">
        <v>4</v>
      </c>
      <c r="AC92" s="13" t="s">
        <v>4</v>
      </c>
    </row>
    <row r="93" spans="2:29" x14ac:dyDescent="0.3">
      <c r="B93" s="25" t="s">
        <v>32</v>
      </c>
      <c r="C93" s="26" t="s">
        <v>33</v>
      </c>
      <c r="D93" s="25" t="s">
        <v>11</v>
      </c>
      <c r="E93" s="27" t="s">
        <v>4</v>
      </c>
      <c r="F93" s="27" t="s">
        <v>4</v>
      </c>
      <c r="G93" s="27" t="s">
        <v>4</v>
      </c>
      <c r="H93" s="27" t="s">
        <v>4</v>
      </c>
      <c r="I93" s="27" t="s">
        <v>4</v>
      </c>
      <c r="J93" s="27" t="s">
        <v>4</v>
      </c>
      <c r="K93" s="27" t="s">
        <v>4</v>
      </c>
      <c r="L93" s="27" t="s">
        <v>4</v>
      </c>
      <c r="M93" s="27" t="s">
        <v>4</v>
      </c>
      <c r="N93" s="27" t="s">
        <v>4</v>
      </c>
      <c r="O93" s="27" t="s">
        <v>4</v>
      </c>
      <c r="P93" s="27" t="s">
        <v>4</v>
      </c>
      <c r="Q93" s="27" t="s">
        <v>4</v>
      </c>
      <c r="R93" s="27" t="s">
        <v>4</v>
      </c>
      <c r="S93" s="27" t="s">
        <v>4</v>
      </c>
      <c r="T93" s="27" t="s">
        <v>4</v>
      </c>
      <c r="U93" s="27" t="s">
        <v>4</v>
      </c>
      <c r="V93" s="27" t="s">
        <v>4</v>
      </c>
      <c r="W93" s="27" t="s">
        <v>4</v>
      </c>
      <c r="X93" s="27" t="s">
        <v>4</v>
      </c>
      <c r="Y93" s="27" t="s">
        <v>4</v>
      </c>
      <c r="Z93" s="27" t="s">
        <v>4</v>
      </c>
      <c r="AA93" s="27" t="s">
        <v>4</v>
      </c>
      <c r="AB93" s="27" t="s">
        <v>4</v>
      </c>
      <c r="AC93" s="27" t="s">
        <v>4</v>
      </c>
    </row>
    <row r="94" spans="2:29" x14ac:dyDescent="0.3">
      <c r="B94" s="7" t="s">
        <v>34</v>
      </c>
      <c r="C94" s="8" t="s">
        <v>35</v>
      </c>
      <c r="D94" s="7" t="s">
        <v>6</v>
      </c>
      <c r="E94" s="28">
        <v>-1.9912385503783353E-2</v>
      </c>
      <c r="F94" s="28">
        <v>1.1083975201953784</v>
      </c>
      <c r="G94" s="28">
        <v>2.2819027558364051</v>
      </c>
      <c r="H94" s="28">
        <v>2.6721479958890031</v>
      </c>
      <c r="I94" s="28">
        <v>3.5303643724696352</v>
      </c>
      <c r="J94" s="28">
        <v>3.9465408805031443</v>
      </c>
      <c r="K94" s="28">
        <v>5.315238903025163</v>
      </c>
      <c r="L94" s="28">
        <v>6.794446492198059</v>
      </c>
      <c r="M94" s="28">
        <v>7.7228159083397596</v>
      </c>
      <c r="N94" s="28">
        <v>7.9266993394417211</v>
      </c>
      <c r="O94" s="28">
        <v>8.3832335329341312</v>
      </c>
      <c r="P94" s="28">
        <v>8.5354025218234728</v>
      </c>
      <c r="Q94" s="28">
        <v>8.9673913043478262</v>
      </c>
      <c r="R94" s="28">
        <v>9.2827004219409286</v>
      </c>
      <c r="S94" s="28">
        <v>9.5004095004094999</v>
      </c>
      <c r="T94" s="28">
        <v>9.8684210526315788</v>
      </c>
      <c r="U94" s="28">
        <v>10.235219326128417</v>
      </c>
      <c r="V94" s="28">
        <v>10.398344542162443</v>
      </c>
      <c r="W94" s="28">
        <v>10.310612597066436</v>
      </c>
      <c r="X94" s="28">
        <v>10.253267973856209</v>
      </c>
      <c r="Y94" s="28">
        <v>10.014619883040936</v>
      </c>
      <c r="Z94" s="28">
        <v>9.9374565670604582</v>
      </c>
      <c r="AA94" s="28">
        <v>9.5223880597014912</v>
      </c>
      <c r="AB94" s="28">
        <v>9.0486039296794196</v>
      </c>
      <c r="AC94" s="28">
        <v>8.3243476385594128</v>
      </c>
    </row>
    <row r="95" spans="2:29" x14ac:dyDescent="0.3">
      <c r="B95" s="7" t="s">
        <v>34</v>
      </c>
      <c r="C95" s="8" t="s">
        <v>35</v>
      </c>
      <c r="D95" s="7" t="s">
        <v>7</v>
      </c>
      <c r="E95" s="28">
        <v>-3.3656588705077013</v>
      </c>
      <c r="F95" s="28">
        <v>-1.6826488149086303</v>
      </c>
      <c r="G95" s="28">
        <v>0.11939280231963159</v>
      </c>
      <c r="H95" s="28">
        <v>0.70105157736604906</v>
      </c>
      <c r="I95" s="28">
        <v>1.984126984126984</v>
      </c>
      <c r="J95" s="28">
        <v>2.6279177616324008</v>
      </c>
      <c r="K95" s="28">
        <v>4.6544231038833583</v>
      </c>
      <c r="L95" s="28">
        <v>6.7829933644630138</v>
      </c>
      <c r="M95" s="28">
        <v>8.0557707203718056</v>
      </c>
      <c r="N95" s="28">
        <v>8.4092126405998933</v>
      </c>
      <c r="O95" s="28">
        <v>8.9666264575794123</v>
      </c>
      <c r="P95" s="28">
        <v>9.1886608015640281</v>
      </c>
      <c r="Q95" s="28">
        <v>9.6892138939670929</v>
      </c>
      <c r="R95" s="28">
        <v>9.9574468085106371</v>
      </c>
      <c r="S95" s="28">
        <v>10.156895127993394</v>
      </c>
      <c r="T95" s="28">
        <v>10.456553755522828</v>
      </c>
      <c r="U95" s="28">
        <v>10.600255427841635</v>
      </c>
      <c r="V95" s="28">
        <v>10.216718266253871</v>
      </c>
      <c r="W95" s="28">
        <v>9.4283276450511941</v>
      </c>
      <c r="X95" s="28">
        <v>9.0982286634460543</v>
      </c>
      <c r="Y95" s="28">
        <v>8.3780880773361979</v>
      </c>
      <c r="Z95" s="28">
        <v>8.0027127839945749</v>
      </c>
      <c r="AA95" s="28">
        <v>6.7762399077277973</v>
      </c>
      <c r="AB95" s="28">
        <v>5.4074074074074074</v>
      </c>
      <c r="AC95" s="28">
        <v>3.5091277890466532</v>
      </c>
    </row>
    <row r="96" spans="2:29" x14ac:dyDescent="0.3">
      <c r="B96" s="7" t="s">
        <v>34</v>
      </c>
      <c r="C96" s="8" t="s">
        <v>35</v>
      </c>
      <c r="D96" s="7" t="s">
        <v>8</v>
      </c>
      <c r="E96" s="28">
        <v>0.37833532457188368</v>
      </c>
      <c r="F96" s="28">
        <v>1.5404846890851025</v>
      </c>
      <c r="G96" s="28">
        <v>2.7207302088818679</v>
      </c>
      <c r="H96" s="28">
        <v>3.1003768413840356</v>
      </c>
      <c r="I96" s="28">
        <v>3.9352226720647776</v>
      </c>
      <c r="J96" s="28">
        <v>4.3081761006289305</v>
      </c>
      <c r="K96" s="28">
        <v>5.5414192818772978</v>
      </c>
      <c r="L96" s="28">
        <v>6.7330138837695053</v>
      </c>
      <c r="M96" s="28">
        <v>7.3702765230803129</v>
      </c>
      <c r="N96" s="28">
        <v>7.500532708288941</v>
      </c>
      <c r="O96" s="28">
        <v>7.7844311377245514</v>
      </c>
      <c r="P96" s="28">
        <v>7.8564500484966047</v>
      </c>
      <c r="Q96" s="28">
        <v>7.9710144927536222</v>
      </c>
      <c r="R96" s="28">
        <v>8.0168776371308024</v>
      </c>
      <c r="S96" s="28">
        <v>8.1081081081081088</v>
      </c>
      <c r="T96" s="28">
        <v>8.0409356725146193</v>
      </c>
      <c r="U96" s="28">
        <v>7.8194532739987288</v>
      </c>
      <c r="V96" s="28">
        <v>7.087428867046043</v>
      </c>
      <c r="W96" s="28">
        <v>6.082830025884383</v>
      </c>
      <c r="X96" s="28">
        <v>5.7598039215686274</v>
      </c>
      <c r="Y96" s="28">
        <v>5.007309941520468</v>
      </c>
      <c r="Z96" s="28">
        <v>4.6560111188325228</v>
      </c>
      <c r="AA96" s="28">
        <v>3.4626865671641789</v>
      </c>
      <c r="AB96" s="28">
        <v>2.2492244053774559</v>
      </c>
      <c r="AC96" s="28">
        <v>0.5822730213500108</v>
      </c>
    </row>
    <row r="97" spans="2:29" x14ac:dyDescent="0.3">
      <c r="B97" s="7" t="s">
        <v>34</v>
      </c>
      <c r="C97" s="8" t="s">
        <v>35</v>
      </c>
      <c r="D97" s="7" t="s">
        <v>9</v>
      </c>
      <c r="E97" s="28">
        <v>-3.308613804905876</v>
      </c>
      <c r="F97" s="28">
        <v>-1.5198118328206984</v>
      </c>
      <c r="G97" s="28">
        <v>0.34112229234180452</v>
      </c>
      <c r="H97" s="28">
        <v>0.93473543648806534</v>
      </c>
      <c r="I97" s="28">
        <v>2.2380952380952381</v>
      </c>
      <c r="J97" s="28">
        <v>2.8752511980213327</v>
      </c>
      <c r="K97" s="28">
        <v>4.8086359175662414</v>
      </c>
      <c r="L97" s="28">
        <v>6.7215532071762105</v>
      </c>
      <c r="M97" s="28">
        <v>7.7459333849728891</v>
      </c>
      <c r="N97" s="28">
        <v>7.9807177289769688</v>
      </c>
      <c r="O97" s="28">
        <v>8.3634901487736215</v>
      </c>
      <c r="P97" s="28">
        <v>8.5043988269794717</v>
      </c>
      <c r="Q97" s="28">
        <v>8.7751371115173669</v>
      </c>
      <c r="R97" s="28">
        <v>8.7659574468085104</v>
      </c>
      <c r="S97" s="28">
        <v>8.8356729975227086</v>
      </c>
      <c r="T97" s="28">
        <v>8.6892488954344618</v>
      </c>
      <c r="U97" s="28">
        <v>8.2375478927203059</v>
      </c>
      <c r="V97" s="28">
        <v>6.8627450980392162</v>
      </c>
      <c r="W97" s="28">
        <v>5.162116040955631</v>
      </c>
      <c r="X97" s="28">
        <v>4.5491143317230271</v>
      </c>
      <c r="Y97" s="28">
        <v>3.2581453634085209</v>
      </c>
      <c r="Z97" s="28">
        <v>2.6110545947778911</v>
      </c>
      <c r="AA97" s="28">
        <v>0.60553633217993075</v>
      </c>
      <c r="AB97" s="28">
        <v>-1.4814814814814816</v>
      </c>
      <c r="AC97" s="28">
        <v>-4.3002028397565919</v>
      </c>
    </row>
    <row r="98" spans="2:29" x14ac:dyDescent="0.3">
      <c r="B98" s="7" t="s">
        <v>34</v>
      </c>
      <c r="C98" s="8" t="s">
        <v>35</v>
      </c>
      <c r="D98" s="7" t="s">
        <v>10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</row>
    <row r="99" spans="2:29" x14ac:dyDescent="0.3">
      <c r="B99" s="7" t="s">
        <v>34</v>
      </c>
      <c r="C99" s="8" t="s">
        <v>35</v>
      </c>
      <c r="D99" s="7" t="s">
        <v>11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</row>
    <row r="100" spans="2:29" x14ac:dyDescent="0.3">
      <c r="B100" s="22" t="s">
        <v>40</v>
      </c>
      <c r="C100" s="23" t="s">
        <v>41</v>
      </c>
      <c r="D100" s="22" t="s">
        <v>6</v>
      </c>
      <c r="E100" s="24" t="s">
        <v>4</v>
      </c>
      <c r="F100" s="24" t="s">
        <v>4</v>
      </c>
      <c r="G100" s="24" t="s">
        <v>4</v>
      </c>
      <c r="H100" s="24" t="s">
        <v>4</v>
      </c>
      <c r="I100" s="24" t="s">
        <v>4</v>
      </c>
      <c r="J100" s="24" t="s">
        <v>4</v>
      </c>
      <c r="K100" s="24" t="s">
        <v>4</v>
      </c>
      <c r="L100" s="24" t="s">
        <v>4</v>
      </c>
      <c r="M100" s="24" t="s">
        <v>4</v>
      </c>
      <c r="N100" s="24" t="s">
        <v>4</v>
      </c>
      <c r="O100" s="24" t="s">
        <v>4</v>
      </c>
      <c r="P100" s="24" t="s">
        <v>4</v>
      </c>
      <c r="Q100" s="24" t="s">
        <v>4</v>
      </c>
      <c r="R100" s="24" t="s">
        <v>4</v>
      </c>
      <c r="S100" s="24" t="s">
        <v>4</v>
      </c>
      <c r="T100" s="24" t="s">
        <v>4</v>
      </c>
      <c r="U100" s="24" t="s">
        <v>4</v>
      </c>
      <c r="V100" s="24" t="s">
        <v>4</v>
      </c>
      <c r="W100" s="24" t="s">
        <v>4</v>
      </c>
      <c r="X100" s="24" t="s">
        <v>4</v>
      </c>
      <c r="Y100" s="24" t="s">
        <v>4</v>
      </c>
      <c r="Z100" s="24" t="s">
        <v>4</v>
      </c>
      <c r="AA100" s="24" t="s">
        <v>4</v>
      </c>
      <c r="AB100" s="24" t="s">
        <v>4</v>
      </c>
      <c r="AC100" s="24" t="s">
        <v>4</v>
      </c>
    </row>
    <row r="101" spans="2:29" x14ac:dyDescent="0.3">
      <c r="B101" s="7" t="s">
        <v>40</v>
      </c>
      <c r="C101" s="8" t="s">
        <v>41</v>
      </c>
      <c r="D101" s="7" t="s">
        <v>7</v>
      </c>
      <c r="E101" s="13" t="s">
        <v>4</v>
      </c>
      <c r="F101" s="13" t="s">
        <v>4</v>
      </c>
      <c r="G101" s="13" t="s">
        <v>4</v>
      </c>
      <c r="H101" s="13" t="s">
        <v>4</v>
      </c>
      <c r="I101" s="13" t="s">
        <v>4</v>
      </c>
      <c r="J101" s="13" t="s">
        <v>4</v>
      </c>
      <c r="K101" s="13" t="s">
        <v>4</v>
      </c>
      <c r="L101" s="13" t="s">
        <v>4</v>
      </c>
      <c r="M101" s="13" t="s">
        <v>4</v>
      </c>
      <c r="N101" s="13" t="s">
        <v>4</v>
      </c>
      <c r="O101" s="13" t="s">
        <v>4</v>
      </c>
      <c r="P101" s="13" t="s">
        <v>4</v>
      </c>
      <c r="Q101" s="13" t="s">
        <v>4</v>
      </c>
      <c r="R101" s="13" t="s">
        <v>4</v>
      </c>
      <c r="S101" s="13" t="s">
        <v>4</v>
      </c>
      <c r="T101" s="13" t="s">
        <v>4</v>
      </c>
      <c r="U101" s="13" t="s">
        <v>4</v>
      </c>
      <c r="V101" s="13" t="s">
        <v>4</v>
      </c>
      <c r="W101" s="13" t="s">
        <v>4</v>
      </c>
      <c r="X101" s="13" t="s">
        <v>4</v>
      </c>
      <c r="Y101" s="13" t="s">
        <v>4</v>
      </c>
      <c r="Z101" s="13" t="s">
        <v>4</v>
      </c>
      <c r="AA101" s="13" t="s">
        <v>4</v>
      </c>
      <c r="AB101" s="13" t="s">
        <v>4</v>
      </c>
      <c r="AC101" s="13" t="s">
        <v>4</v>
      </c>
    </row>
    <row r="102" spans="2:29" x14ac:dyDescent="0.3">
      <c r="B102" s="7" t="s">
        <v>40</v>
      </c>
      <c r="C102" s="8" t="s">
        <v>41</v>
      </c>
      <c r="D102" s="7" t="s">
        <v>8</v>
      </c>
      <c r="E102" s="13" t="s">
        <v>4</v>
      </c>
      <c r="F102" s="13" t="s">
        <v>4</v>
      </c>
      <c r="G102" s="13" t="s">
        <v>4</v>
      </c>
      <c r="H102" s="13" t="s">
        <v>4</v>
      </c>
      <c r="I102" s="13" t="s">
        <v>4</v>
      </c>
      <c r="J102" s="13" t="s">
        <v>4</v>
      </c>
      <c r="K102" s="13" t="s">
        <v>4</v>
      </c>
      <c r="L102" s="13" t="s">
        <v>4</v>
      </c>
      <c r="M102" s="13" t="s">
        <v>4</v>
      </c>
      <c r="N102" s="13" t="s">
        <v>4</v>
      </c>
      <c r="O102" s="13" t="s">
        <v>4</v>
      </c>
      <c r="P102" s="13" t="s">
        <v>4</v>
      </c>
      <c r="Q102" s="13" t="s">
        <v>4</v>
      </c>
      <c r="R102" s="13" t="s">
        <v>4</v>
      </c>
      <c r="S102" s="13" t="s">
        <v>4</v>
      </c>
      <c r="T102" s="13" t="s">
        <v>4</v>
      </c>
      <c r="U102" s="13" t="s">
        <v>4</v>
      </c>
      <c r="V102" s="13" t="s">
        <v>4</v>
      </c>
      <c r="W102" s="13" t="s">
        <v>4</v>
      </c>
      <c r="X102" s="13" t="s">
        <v>4</v>
      </c>
      <c r="Y102" s="13" t="s">
        <v>4</v>
      </c>
      <c r="Z102" s="13" t="s">
        <v>4</v>
      </c>
      <c r="AA102" s="13" t="s">
        <v>4</v>
      </c>
      <c r="AB102" s="13" t="s">
        <v>4</v>
      </c>
      <c r="AC102" s="13" t="s">
        <v>4</v>
      </c>
    </row>
    <row r="103" spans="2:29" x14ac:dyDescent="0.3">
      <c r="B103" s="7" t="s">
        <v>40</v>
      </c>
      <c r="C103" s="8" t="s">
        <v>41</v>
      </c>
      <c r="D103" s="7" t="s">
        <v>9</v>
      </c>
      <c r="E103" s="13" t="s">
        <v>4</v>
      </c>
      <c r="F103" s="13" t="s">
        <v>4</v>
      </c>
      <c r="G103" s="13" t="s">
        <v>4</v>
      </c>
      <c r="H103" s="13" t="s">
        <v>4</v>
      </c>
      <c r="I103" s="13" t="s">
        <v>4</v>
      </c>
      <c r="J103" s="13" t="s">
        <v>4</v>
      </c>
      <c r="K103" s="13" t="s">
        <v>4</v>
      </c>
      <c r="L103" s="13" t="s">
        <v>4</v>
      </c>
      <c r="M103" s="13" t="s">
        <v>4</v>
      </c>
      <c r="N103" s="13" t="s">
        <v>4</v>
      </c>
      <c r="O103" s="13" t="s">
        <v>4</v>
      </c>
      <c r="P103" s="13" t="s">
        <v>4</v>
      </c>
      <c r="Q103" s="13" t="s">
        <v>4</v>
      </c>
      <c r="R103" s="13" t="s">
        <v>4</v>
      </c>
      <c r="S103" s="13" t="s">
        <v>4</v>
      </c>
      <c r="T103" s="13" t="s">
        <v>4</v>
      </c>
      <c r="U103" s="13" t="s">
        <v>4</v>
      </c>
      <c r="V103" s="13" t="s">
        <v>4</v>
      </c>
      <c r="W103" s="13" t="s">
        <v>4</v>
      </c>
      <c r="X103" s="13" t="s">
        <v>4</v>
      </c>
      <c r="Y103" s="13" t="s">
        <v>4</v>
      </c>
      <c r="Z103" s="13" t="s">
        <v>4</v>
      </c>
      <c r="AA103" s="13" t="s">
        <v>4</v>
      </c>
      <c r="AB103" s="13" t="s">
        <v>4</v>
      </c>
      <c r="AC103" s="13" t="s">
        <v>4</v>
      </c>
    </row>
    <row r="104" spans="2:29" x14ac:dyDescent="0.3">
      <c r="B104" s="7" t="s">
        <v>40</v>
      </c>
      <c r="C104" s="8" t="s">
        <v>41</v>
      </c>
      <c r="D104" s="7" t="s">
        <v>10</v>
      </c>
      <c r="E104" s="13" t="s">
        <v>4</v>
      </c>
      <c r="F104" s="13" t="s">
        <v>4</v>
      </c>
      <c r="G104" s="13" t="s">
        <v>4</v>
      </c>
      <c r="H104" s="13" t="s">
        <v>4</v>
      </c>
      <c r="I104" s="13" t="s">
        <v>4</v>
      </c>
      <c r="J104" s="13" t="s">
        <v>4</v>
      </c>
      <c r="K104" s="13" t="s">
        <v>4</v>
      </c>
      <c r="L104" s="13" t="s">
        <v>4</v>
      </c>
      <c r="M104" s="13" t="s">
        <v>4</v>
      </c>
      <c r="N104" s="13" t="s">
        <v>4</v>
      </c>
      <c r="O104" s="13" t="s">
        <v>4</v>
      </c>
      <c r="P104" s="13" t="s">
        <v>4</v>
      </c>
      <c r="Q104" s="13" t="s">
        <v>4</v>
      </c>
      <c r="R104" s="13" t="s">
        <v>4</v>
      </c>
      <c r="S104" s="13" t="s">
        <v>4</v>
      </c>
      <c r="T104" s="13" t="s">
        <v>4</v>
      </c>
      <c r="U104" s="13" t="s">
        <v>4</v>
      </c>
      <c r="V104" s="13" t="s">
        <v>4</v>
      </c>
      <c r="W104" s="13" t="s">
        <v>4</v>
      </c>
      <c r="X104" s="13" t="s">
        <v>4</v>
      </c>
      <c r="Y104" s="13" t="s">
        <v>4</v>
      </c>
      <c r="Z104" s="13" t="s">
        <v>4</v>
      </c>
      <c r="AA104" s="13" t="s">
        <v>4</v>
      </c>
      <c r="AB104" s="13" t="s">
        <v>4</v>
      </c>
      <c r="AC104" s="13" t="s">
        <v>4</v>
      </c>
    </row>
    <row r="105" spans="2:29" x14ac:dyDescent="0.3">
      <c r="B105" s="25" t="s">
        <v>40</v>
      </c>
      <c r="C105" s="26" t="s">
        <v>41</v>
      </c>
      <c r="D105" s="25" t="s">
        <v>11</v>
      </c>
      <c r="E105" s="27" t="s">
        <v>4</v>
      </c>
      <c r="F105" s="27" t="s">
        <v>4</v>
      </c>
      <c r="G105" s="27" t="s">
        <v>4</v>
      </c>
      <c r="H105" s="27" t="s">
        <v>4</v>
      </c>
      <c r="I105" s="27" t="s">
        <v>4</v>
      </c>
      <c r="J105" s="27" t="s">
        <v>4</v>
      </c>
      <c r="K105" s="27" t="s">
        <v>4</v>
      </c>
      <c r="L105" s="27" t="s">
        <v>4</v>
      </c>
      <c r="M105" s="27" t="s">
        <v>4</v>
      </c>
      <c r="N105" s="27" t="s">
        <v>4</v>
      </c>
      <c r="O105" s="27" t="s">
        <v>4</v>
      </c>
      <c r="P105" s="27" t="s">
        <v>4</v>
      </c>
      <c r="Q105" s="27" t="s">
        <v>4</v>
      </c>
      <c r="R105" s="27" t="s">
        <v>4</v>
      </c>
      <c r="S105" s="27" t="s">
        <v>4</v>
      </c>
      <c r="T105" s="27" t="s">
        <v>4</v>
      </c>
      <c r="U105" s="27" t="s">
        <v>4</v>
      </c>
      <c r="V105" s="27" t="s">
        <v>4</v>
      </c>
      <c r="W105" s="27" t="s">
        <v>4</v>
      </c>
      <c r="X105" s="27" t="s">
        <v>4</v>
      </c>
      <c r="Y105" s="27" t="s">
        <v>4</v>
      </c>
      <c r="Z105" s="27" t="s">
        <v>4</v>
      </c>
      <c r="AA105" s="27" t="s">
        <v>4</v>
      </c>
      <c r="AB105" s="27" t="s">
        <v>4</v>
      </c>
      <c r="AC105" s="27" t="s">
        <v>4</v>
      </c>
    </row>
    <row r="106" spans="2:29" x14ac:dyDescent="0.3">
      <c r="B106" s="7" t="s">
        <v>36</v>
      </c>
      <c r="C106" s="8" t="s">
        <v>37</v>
      </c>
      <c r="D106" s="7" t="s">
        <v>6</v>
      </c>
      <c r="E106" s="13" t="s">
        <v>4</v>
      </c>
      <c r="F106" s="13" t="s">
        <v>4</v>
      </c>
      <c r="G106" s="13" t="s">
        <v>4</v>
      </c>
      <c r="H106" s="13" t="s">
        <v>4</v>
      </c>
      <c r="I106" s="13" t="s">
        <v>4</v>
      </c>
      <c r="J106" s="13" t="s">
        <v>4</v>
      </c>
      <c r="K106" s="13" t="s">
        <v>4</v>
      </c>
      <c r="L106" s="13" t="s">
        <v>4</v>
      </c>
      <c r="M106" s="13" t="s">
        <v>4</v>
      </c>
      <c r="N106" s="13" t="s">
        <v>4</v>
      </c>
      <c r="O106" s="13" t="s">
        <v>4</v>
      </c>
      <c r="P106" s="13" t="s">
        <v>4</v>
      </c>
      <c r="Q106" s="13" t="s">
        <v>4</v>
      </c>
      <c r="R106" s="13" t="s">
        <v>4</v>
      </c>
      <c r="S106" s="13" t="s">
        <v>4</v>
      </c>
      <c r="T106" s="13" t="s">
        <v>4</v>
      </c>
      <c r="U106" s="13" t="s">
        <v>4</v>
      </c>
      <c r="V106" s="13" t="s">
        <v>4</v>
      </c>
      <c r="W106" s="13" t="s">
        <v>4</v>
      </c>
      <c r="X106" s="13" t="s">
        <v>4</v>
      </c>
      <c r="Y106" s="13" t="s">
        <v>4</v>
      </c>
      <c r="Z106" s="13" t="s">
        <v>4</v>
      </c>
      <c r="AA106" s="13" t="s">
        <v>4</v>
      </c>
      <c r="AB106" s="13" t="s">
        <v>4</v>
      </c>
      <c r="AC106" s="13" t="s">
        <v>4</v>
      </c>
    </row>
    <row r="107" spans="2:29" x14ac:dyDescent="0.3">
      <c r="B107" s="7" t="s">
        <v>36</v>
      </c>
      <c r="C107" s="8" t="s">
        <v>37</v>
      </c>
      <c r="D107" s="7" t="s">
        <v>7</v>
      </c>
      <c r="E107" s="13" t="s">
        <v>4</v>
      </c>
      <c r="F107" s="13" t="s">
        <v>4</v>
      </c>
      <c r="G107" s="13" t="s">
        <v>4</v>
      </c>
      <c r="H107" s="13" t="s">
        <v>4</v>
      </c>
      <c r="I107" s="13" t="s">
        <v>4</v>
      </c>
      <c r="J107" s="13" t="s">
        <v>4</v>
      </c>
      <c r="K107" s="13" t="s">
        <v>4</v>
      </c>
      <c r="L107" s="13" t="s">
        <v>4</v>
      </c>
      <c r="M107" s="13" t="s">
        <v>4</v>
      </c>
      <c r="N107" s="13" t="s">
        <v>4</v>
      </c>
      <c r="O107" s="13" t="s">
        <v>4</v>
      </c>
      <c r="P107" s="13" t="s">
        <v>4</v>
      </c>
      <c r="Q107" s="13" t="s">
        <v>4</v>
      </c>
      <c r="R107" s="13" t="s">
        <v>4</v>
      </c>
      <c r="S107" s="13" t="s">
        <v>4</v>
      </c>
      <c r="T107" s="13" t="s">
        <v>4</v>
      </c>
      <c r="U107" s="13" t="s">
        <v>4</v>
      </c>
      <c r="V107" s="13" t="s">
        <v>4</v>
      </c>
      <c r="W107" s="13" t="s">
        <v>4</v>
      </c>
      <c r="X107" s="13" t="s">
        <v>4</v>
      </c>
      <c r="Y107" s="13" t="s">
        <v>4</v>
      </c>
      <c r="Z107" s="13" t="s">
        <v>4</v>
      </c>
      <c r="AA107" s="13" t="s">
        <v>4</v>
      </c>
      <c r="AB107" s="13" t="s">
        <v>4</v>
      </c>
      <c r="AC107" s="13" t="s">
        <v>4</v>
      </c>
    </row>
    <row r="108" spans="2:29" x14ac:dyDescent="0.3">
      <c r="B108" s="7" t="s">
        <v>36</v>
      </c>
      <c r="C108" s="8" t="s">
        <v>37</v>
      </c>
      <c r="D108" s="7" t="s">
        <v>8</v>
      </c>
      <c r="E108" s="13" t="s">
        <v>4</v>
      </c>
      <c r="F108" s="13" t="s">
        <v>4</v>
      </c>
      <c r="G108" s="13" t="s">
        <v>4</v>
      </c>
      <c r="H108" s="13" t="s">
        <v>4</v>
      </c>
      <c r="I108" s="13" t="s">
        <v>4</v>
      </c>
      <c r="J108" s="13" t="s">
        <v>4</v>
      </c>
      <c r="K108" s="13" t="s">
        <v>4</v>
      </c>
      <c r="L108" s="13" t="s">
        <v>4</v>
      </c>
      <c r="M108" s="13" t="s">
        <v>4</v>
      </c>
      <c r="N108" s="13" t="s">
        <v>4</v>
      </c>
      <c r="O108" s="13" t="s">
        <v>4</v>
      </c>
      <c r="P108" s="13" t="s">
        <v>4</v>
      </c>
      <c r="Q108" s="13" t="s">
        <v>4</v>
      </c>
      <c r="R108" s="13" t="s">
        <v>4</v>
      </c>
      <c r="S108" s="13" t="s">
        <v>4</v>
      </c>
      <c r="T108" s="13" t="s">
        <v>4</v>
      </c>
      <c r="U108" s="13" t="s">
        <v>4</v>
      </c>
      <c r="V108" s="13" t="s">
        <v>4</v>
      </c>
      <c r="W108" s="13" t="s">
        <v>4</v>
      </c>
      <c r="X108" s="13" t="s">
        <v>4</v>
      </c>
      <c r="Y108" s="13" t="s">
        <v>4</v>
      </c>
      <c r="Z108" s="13" t="s">
        <v>4</v>
      </c>
      <c r="AA108" s="13" t="s">
        <v>4</v>
      </c>
      <c r="AB108" s="13" t="s">
        <v>4</v>
      </c>
      <c r="AC108" s="13" t="s">
        <v>4</v>
      </c>
    </row>
    <row r="109" spans="2:29" x14ac:dyDescent="0.3">
      <c r="B109" s="7" t="s">
        <v>36</v>
      </c>
      <c r="C109" s="8" t="s">
        <v>37</v>
      </c>
      <c r="D109" s="7" t="s">
        <v>9</v>
      </c>
      <c r="E109" s="13" t="s">
        <v>4</v>
      </c>
      <c r="F109" s="13" t="s">
        <v>4</v>
      </c>
      <c r="G109" s="13" t="s">
        <v>4</v>
      </c>
      <c r="H109" s="13" t="s">
        <v>4</v>
      </c>
      <c r="I109" s="13" t="s">
        <v>4</v>
      </c>
      <c r="J109" s="13" t="s">
        <v>4</v>
      </c>
      <c r="K109" s="13" t="s">
        <v>4</v>
      </c>
      <c r="L109" s="13" t="s">
        <v>4</v>
      </c>
      <c r="M109" s="13" t="s">
        <v>4</v>
      </c>
      <c r="N109" s="13" t="s">
        <v>4</v>
      </c>
      <c r="O109" s="13" t="s">
        <v>4</v>
      </c>
      <c r="P109" s="13" t="s">
        <v>4</v>
      </c>
      <c r="Q109" s="13" t="s">
        <v>4</v>
      </c>
      <c r="R109" s="13" t="s">
        <v>4</v>
      </c>
      <c r="S109" s="13" t="s">
        <v>4</v>
      </c>
      <c r="T109" s="13" t="s">
        <v>4</v>
      </c>
      <c r="U109" s="13" t="s">
        <v>4</v>
      </c>
      <c r="V109" s="13" t="s">
        <v>4</v>
      </c>
      <c r="W109" s="13" t="s">
        <v>4</v>
      </c>
      <c r="X109" s="13" t="s">
        <v>4</v>
      </c>
      <c r="Y109" s="13" t="s">
        <v>4</v>
      </c>
      <c r="Z109" s="13" t="s">
        <v>4</v>
      </c>
      <c r="AA109" s="13" t="s">
        <v>4</v>
      </c>
      <c r="AB109" s="13" t="s">
        <v>4</v>
      </c>
      <c r="AC109" s="13" t="s">
        <v>4</v>
      </c>
    </row>
    <row r="110" spans="2:29" x14ac:dyDescent="0.3">
      <c r="B110" s="7" t="s">
        <v>36</v>
      </c>
      <c r="C110" s="8" t="s">
        <v>37</v>
      </c>
      <c r="D110" s="7" t="s">
        <v>10</v>
      </c>
      <c r="E110" s="13" t="s">
        <v>4</v>
      </c>
      <c r="F110" s="13" t="s">
        <v>4</v>
      </c>
      <c r="G110" s="13" t="s">
        <v>4</v>
      </c>
      <c r="H110" s="13" t="s">
        <v>4</v>
      </c>
      <c r="I110" s="13" t="s">
        <v>4</v>
      </c>
      <c r="J110" s="13" t="s">
        <v>4</v>
      </c>
      <c r="K110" s="13" t="s">
        <v>4</v>
      </c>
      <c r="L110" s="13" t="s">
        <v>4</v>
      </c>
      <c r="M110" s="13" t="s">
        <v>4</v>
      </c>
      <c r="N110" s="13" t="s">
        <v>4</v>
      </c>
      <c r="O110" s="13" t="s">
        <v>4</v>
      </c>
      <c r="P110" s="13" t="s">
        <v>4</v>
      </c>
      <c r="Q110" s="13" t="s">
        <v>4</v>
      </c>
      <c r="R110" s="13" t="s">
        <v>4</v>
      </c>
      <c r="S110" s="13" t="s">
        <v>4</v>
      </c>
      <c r="T110" s="13" t="s">
        <v>4</v>
      </c>
      <c r="U110" s="13" t="s">
        <v>4</v>
      </c>
      <c r="V110" s="13" t="s">
        <v>4</v>
      </c>
      <c r="W110" s="13" t="s">
        <v>4</v>
      </c>
      <c r="X110" s="13" t="s">
        <v>4</v>
      </c>
      <c r="Y110" s="13" t="s">
        <v>4</v>
      </c>
      <c r="Z110" s="13" t="s">
        <v>4</v>
      </c>
      <c r="AA110" s="13" t="s">
        <v>4</v>
      </c>
      <c r="AB110" s="13" t="s">
        <v>4</v>
      </c>
      <c r="AC110" s="13" t="s">
        <v>4</v>
      </c>
    </row>
    <row r="111" spans="2:29" x14ac:dyDescent="0.3">
      <c r="B111" s="25" t="s">
        <v>36</v>
      </c>
      <c r="C111" s="26" t="s">
        <v>37</v>
      </c>
      <c r="D111" s="25" t="s">
        <v>11</v>
      </c>
      <c r="E111" s="27" t="s">
        <v>4</v>
      </c>
      <c r="F111" s="27" t="s">
        <v>4</v>
      </c>
      <c r="G111" s="27" t="s">
        <v>4</v>
      </c>
      <c r="H111" s="27" t="s">
        <v>4</v>
      </c>
      <c r="I111" s="27" t="s">
        <v>4</v>
      </c>
      <c r="J111" s="27" t="s">
        <v>4</v>
      </c>
      <c r="K111" s="27" t="s">
        <v>4</v>
      </c>
      <c r="L111" s="27" t="s">
        <v>4</v>
      </c>
      <c r="M111" s="27" t="s">
        <v>4</v>
      </c>
      <c r="N111" s="27" t="s">
        <v>4</v>
      </c>
      <c r="O111" s="27" t="s">
        <v>4</v>
      </c>
      <c r="P111" s="27" t="s">
        <v>4</v>
      </c>
      <c r="Q111" s="27" t="s">
        <v>4</v>
      </c>
      <c r="R111" s="27" t="s">
        <v>4</v>
      </c>
      <c r="S111" s="27" t="s">
        <v>4</v>
      </c>
      <c r="T111" s="27" t="s">
        <v>4</v>
      </c>
      <c r="U111" s="27" t="s">
        <v>4</v>
      </c>
      <c r="V111" s="27" t="s">
        <v>4</v>
      </c>
      <c r="W111" s="27" t="s">
        <v>4</v>
      </c>
      <c r="X111" s="27" t="s">
        <v>4</v>
      </c>
      <c r="Y111" s="27" t="s">
        <v>4</v>
      </c>
      <c r="Z111" s="27" t="s">
        <v>4</v>
      </c>
      <c r="AA111" s="27" t="s">
        <v>4</v>
      </c>
      <c r="AB111" s="27" t="s">
        <v>4</v>
      </c>
      <c r="AC111" s="27" t="s">
        <v>4</v>
      </c>
    </row>
    <row r="112" spans="2:29" x14ac:dyDescent="0.3">
      <c r="B112" s="20" t="s">
        <v>42</v>
      </c>
      <c r="C112" s="10" t="s">
        <v>43</v>
      </c>
      <c r="D112" s="7" t="s">
        <v>6</v>
      </c>
      <c r="E112" s="13" t="s">
        <v>4</v>
      </c>
      <c r="F112" s="13" t="s">
        <v>4</v>
      </c>
      <c r="G112" s="13" t="s">
        <v>4</v>
      </c>
      <c r="H112" s="13" t="s">
        <v>4</v>
      </c>
      <c r="I112" s="13" t="s">
        <v>4</v>
      </c>
      <c r="J112" s="13" t="s">
        <v>4</v>
      </c>
      <c r="K112" s="13" t="s">
        <v>4</v>
      </c>
      <c r="L112" s="13" t="s">
        <v>4</v>
      </c>
      <c r="M112" s="13" t="s">
        <v>4</v>
      </c>
      <c r="N112" s="13" t="s">
        <v>4</v>
      </c>
      <c r="O112" s="13" t="s">
        <v>4</v>
      </c>
      <c r="P112" s="13" t="s">
        <v>4</v>
      </c>
      <c r="Q112" s="13" t="s">
        <v>4</v>
      </c>
      <c r="R112" s="13" t="s">
        <v>4</v>
      </c>
      <c r="S112" s="13" t="s">
        <v>4</v>
      </c>
      <c r="T112" s="13" t="s">
        <v>4</v>
      </c>
      <c r="U112" s="13" t="s">
        <v>4</v>
      </c>
      <c r="V112" s="13" t="s">
        <v>4</v>
      </c>
      <c r="W112" s="13" t="s">
        <v>4</v>
      </c>
      <c r="X112" s="13" t="s">
        <v>4</v>
      </c>
      <c r="Y112" s="13" t="s">
        <v>4</v>
      </c>
      <c r="Z112" s="13" t="s">
        <v>4</v>
      </c>
      <c r="AA112" s="13" t="s">
        <v>4</v>
      </c>
      <c r="AB112" s="13" t="s">
        <v>4</v>
      </c>
      <c r="AC112" s="13" t="s">
        <v>4</v>
      </c>
    </row>
    <row r="113" spans="2:29" x14ac:dyDescent="0.3">
      <c r="B113" s="20" t="s">
        <v>42</v>
      </c>
      <c r="C113" s="10" t="s">
        <v>43</v>
      </c>
      <c r="D113" s="7" t="s">
        <v>7</v>
      </c>
      <c r="E113" s="13" t="s">
        <v>4</v>
      </c>
      <c r="F113" s="13" t="s">
        <v>4</v>
      </c>
      <c r="G113" s="13" t="s">
        <v>4</v>
      </c>
      <c r="H113" s="13" t="s">
        <v>4</v>
      </c>
      <c r="I113" s="13" t="s">
        <v>4</v>
      </c>
      <c r="J113" s="13" t="s">
        <v>4</v>
      </c>
      <c r="K113" s="13" t="s">
        <v>4</v>
      </c>
      <c r="L113" s="13" t="s">
        <v>4</v>
      </c>
      <c r="M113" s="13" t="s">
        <v>4</v>
      </c>
      <c r="N113" s="13" t="s">
        <v>4</v>
      </c>
      <c r="O113" s="13" t="s">
        <v>4</v>
      </c>
      <c r="P113" s="13" t="s">
        <v>4</v>
      </c>
      <c r="Q113" s="13" t="s">
        <v>4</v>
      </c>
      <c r="R113" s="13" t="s">
        <v>4</v>
      </c>
      <c r="S113" s="13" t="s">
        <v>4</v>
      </c>
      <c r="T113" s="13" t="s">
        <v>4</v>
      </c>
      <c r="U113" s="13" t="s">
        <v>4</v>
      </c>
      <c r="V113" s="13" t="s">
        <v>4</v>
      </c>
      <c r="W113" s="13" t="s">
        <v>4</v>
      </c>
      <c r="X113" s="13" t="s">
        <v>4</v>
      </c>
      <c r="Y113" s="13" t="s">
        <v>4</v>
      </c>
      <c r="Z113" s="13" t="s">
        <v>4</v>
      </c>
      <c r="AA113" s="13" t="s">
        <v>4</v>
      </c>
      <c r="AB113" s="13" t="s">
        <v>4</v>
      </c>
      <c r="AC113" s="13" t="s">
        <v>4</v>
      </c>
    </row>
    <row r="114" spans="2:29" x14ac:dyDescent="0.3">
      <c r="B114" s="20" t="s">
        <v>42</v>
      </c>
      <c r="C114" s="10" t="s">
        <v>43</v>
      </c>
      <c r="D114" s="7" t="s">
        <v>8</v>
      </c>
      <c r="E114" s="13" t="s">
        <v>4</v>
      </c>
      <c r="F114" s="13" t="s">
        <v>4</v>
      </c>
      <c r="G114" s="13" t="s">
        <v>4</v>
      </c>
      <c r="H114" s="13" t="s">
        <v>4</v>
      </c>
      <c r="I114" s="13" t="s">
        <v>4</v>
      </c>
      <c r="J114" s="13" t="s">
        <v>4</v>
      </c>
      <c r="K114" s="13" t="s">
        <v>4</v>
      </c>
      <c r="L114" s="13" t="s">
        <v>4</v>
      </c>
      <c r="M114" s="13" t="s">
        <v>4</v>
      </c>
      <c r="N114" s="13" t="s">
        <v>4</v>
      </c>
      <c r="O114" s="13" t="s">
        <v>4</v>
      </c>
      <c r="P114" s="13" t="s">
        <v>4</v>
      </c>
      <c r="Q114" s="13" t="s">
        <v>4</v>
      </c>
      <c r="R114" s="13" t="s">
        <v>4</v>
      </c>
      <c r="S114" s="13" t="s">
        <v>4</v>
      </c>
      <c r="T114" s="13" t="s">
        <v>4</v>
      </c>
      <c r="U114" s="13" t="s">
        <v>4</v>
      </c>
      <c r="V114" s="13" t="s">
        <v>4</v>
      </c>
      <c r="W114" s="13" t="s">
        <v>4</v>
      </c>
      <c r="X114" s="13" t="s">
        <v>4</v>
      </c>
      <c r="Y114" s="13" t="s">
        <v>4</v>
      </c>
      <c r="Z114" s="13" t="s">
        <v>4</v>
      </c>
      <c r="AA114" s="13" t="s">
        <v>4</v>
      </c>
      <c r="AB114" s="13" t="s">
        <v>4</v>
      </c>
      <c r="AC114" s="13" t="s">
        <v>4</v>
      </c>
    </row>
    <row r="115" spans="2:29" x14ac:dyDescent="0.3">
      <c r="B115" s="20" t="s">
        <v>42</v>
      </c>
      <c r="C115" s="10" t="s">
        <v>43</v>
      </c>
      <c r="D115" s="7" t="s">
        <v>9</v>
      </c>
      <c r="E115" s="13" t="s">
        <v>4</v>
      </c>
      <c r="F115" s="13" t="s">
        <v>4</v>
      </c>
      <c r="G115" s="13" t="s">
        <v>4</v>
      </c>
      <c r="H115" s="13" t="s">
        <v>4</v>
      </c>
      <c r="I115" s="13" t="s">
        <v>4</v>
      </c>
      <c r="J115" s="13" t="s">
        <v>4</v>
      </c>
      <c r="K115" s="13" t="s">
        <v>4</v>
      </c>
      <c r="L115" s="13" t="s">
        <v>4</v>
      </c>
      <c r="M115" s="13" t="s">
        <v>4</v>
      </c>
      <c r="N115" s="13" t="s">
        <v>4</v>
      </c>
      <c r="O115" s="13" t="s">
        <v>4</v>
      </c>
      <c r="P115" s="13" t="s">
        <v>4</v>
      </c>
      <c r="Q115" s="13" t="s">
        <v>4</v>
      </c>
      <c r="R115" s="13" t="s">
        <v>4</v>
      </c>
      <c r="S115" s="13" t="s">
        <v>4</v>
      </c>
      <c r="T115" s="13" t="s">
        <v>4</v>
      </c>
      <c r="U115" s="13" t="s">
        <v>4</v>
      </c>
      <c r="V115" s="13" t="s">
        <v>4</v>
      </c>
      <c r="W115" s="13" t="s">
        <v>4</v>
      </c>
      <c r="X115" s="13" t="s">
        <v>4</v>
      </c>
      <c r="Y115" s="13" t="s">
        <v>4</v>
      </c>
      <c r="Z115" s="13" t="s">
        <v>4</v>
      </c>
      <c r="AA115" s="13" t="s">
        <v>4</v>
      </c>
      <c r="AB115" s="13" t="s">
        <v>4</v>
      </c>
      <c r="AC115" s="13" t="s">
        <v>4</v>
      </c>
    </row>
    <row r="116" spans="2:29" x14ac:dyDescent="0.3">
      <c r="B116" s="20" t="s">
        <v>42</v>
      </c>
      <c r="C116" s="10" t="s">
        <v>43</v>
      </c>
      <c r="D116" s="7" t="s">
        <v>10</v>
      </c>
      <c r="E116" s="13" t="s">
        <v>4</v>
      </c>
      <c r="F116" s="13" t="s">
        <v>4</v>
      </c>
      <c r="G116" s="13" t="s">
        <v>4</v>
      </c>
      <c r="H116" s="13" t="s">
        <v>4</v>
      </c>
      <c r="I116" s="13" t="s">
        <v>4</v>
      </c>
      <c r="J116" s="13" t="s">
        <v>4</v>
      </c>
      <c r="K116" s="13" t="s">
        <v>4</v>
      </c>
      <c r="L116" s="13" t="s">
        <v>4</v>
      </c>
      <c r="M116" s="13" t="s">
        <v>4</v>
      </c>
      <c r="N116" s="13" t="s">
        <v>4</v>
      </c>
      <c r="O116" s="13" t="s">
        <v>4</v>
      </c>
      <c r="P116" s="13" t="s">
        <v>4</v>
      </c>
      <c r="Q116" s="13" t="s">
        <v>4</v>
      </c>
      <c r="R116" s="13" t="s">
        <v>4</v>
      </c>
      <c r="S116" s="13" t="s">
        <v>4</v>
      </c>
      <c r="T116" s="13" t="s">
        <v>4</v>
      </c>
      <c r="U116" s="13" t="s">
        <v>4</v>
      </c>
      <c r="V116" s="13" t="s">
        <v>4</v>
      </c>
      <c r="W116" s="13" t="s">
        <v>4</v>
      </c>
      <c r="X116" s="13" t="s">
        <v>4</v>
      </c>
      <c r="Y116" s="13" t="s">
        <v>4</v>
      </c>
      <c r="Z116" s="13" t="s">
        <v>4</v>
      </c>
      <c r="AA116" s="13" t="s">
        <v>4</v>
      </c>
      <c r="AB116" s="13" t="s">
        <v>4</v>
      </c>
      <c r="AC116" s="13" t="s">
        <v>4</v>
      </c>
    </row>
    <row r="117" spans="2:29" ht="14" thickBot="1" x14ac:dyDescent="0.35">
      <c r="B117" s="21" t="s">
        <v>42</v>
      </c>
      <c r="C117" s="11" t="s">
        <v>43</v>
      </c>
      <c r="D117" s="9" t="s">
        <v>11</v>
      </c>
      <c r="E117" s="14" t="s">
        <v>4</v>
      </c>
      <c r="F117" s="14" t="s">
        <v>4</v>
      </c>
      <c r="G117" s="14" t="s">
        <v>4</v>
      </c>
      <c r="H117" s="14" t="s">
        <v>4</v>
      </c>
      <c r="I117" s="14" t="s">
        <v>4</v>
      </c>
      <c r="J117" s="14" t="s">
        <v>4</v>
      </c>
      <c r="K117" s="14" t="s">
        <v>4</v>
      </c>
      <c r="L117" s="14" t="s">
        <v>4</v>
      </c>
      <c r="M117" s="14" t="s">
        <v>4</v>
      </c>
      <c r="N117" s="14" t="s">
        <v>4</v>
      </c>
      <c r="O117" s="14" t="s">
        <v>4</v>
      </c>
      <c r="P117" s="14" t="s">
        <v>4</v>
      </c>
      <c r="Q117" s="14" t="s">
        <v>4</v>
      </c>
      <c r="R117" s="14" t="s">
        <v>4</v>
      </c>
      <c r="S117" s="14" t="s">
        <v>4</v>
      </c>
      <c r="T117" s="14" t="s">
        <v>4</v>
      </c>
      <c r="U117" s="14" t="s">
        <v>4</v>
      </c>
      <c r="V117" s="14" t="s">
        <v>4</v>
      </c>
      <c r="W117" s="14" t="s">
        <v>4</v>
      </c>
      <c r="X117" s="14" t="s">
        <v>4</v>
      </c>
      <c r="Y117" s="14" t="s">
        <v>4</v>
      </c>
      <c r="Z117" s="14" t="s">
        <v>4</v>
      </c>
      <c r="AA117" s="14" t="s">
        <v>4</v>
      </c>
      <c r="AB117" s="14" t="s">
        <v>4</v>
      </c>
      <c r="AC117" s="14" t="s">
        <v>4</v>
      </c>
    </row>
    <row r="740" hidden="1" x14ac:dyDescent="0.3"/>
    <row r="741" hidden="1" x14ac:dyDescent="0.3"/>
    <row r="742" hidden="1" x14ac:dyDescent="0.3"/>
  </sheetData>
  <mergeCells count="6">
    <mergeCell ref="B5:B9"/>
    <mergeCell ref="C5:C9"/>
    <mergeCell ref="D5:D9"/>
    <mergeCell ref="E5:AC5"/>
    <mergeCell ref="E7:AC7"/>
    <mergeCell ref="E9:AC9"/>
  </mergeCells>
  <printOptions horizontalCentered="1" verticalCentered="1"/>
  <pageMargins left="0.5" right="0.5" top="0.5" bottom="0.5" header="0.5" footer="0.5"/>
  <pageSetup scale="30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Edit of table 5 for download</RoutingRuleDescription>
    <IP_x0020_Number xmlns="1720e262-164b-42d9-b8f5-1c971da2b9e2">IP-082022</IP_x0020_Number>
    <Document_x0020_Type xmlns="1720e262-164b-42d9-b8f5-1c971da2b9e2">SPN edited manuscript</Document_x0020_Type>
    <Del_Flag xmlns="1720e262-164b-42d9-b8f5-1c971da2b9e2">false</Del_Flag>
    <_dlc_DocId xmlns="1720e262-164b-42d9-b8f5-1c971da2b9e2">IP000000-33-578269</_dlc_DocId>
    <_dlc_DocIdUrl xmlns="1720e262-164b-42d9-b8f5-1c971da2b9e2">
      <Url>https://ipds.usgs.gov/_layouts/DocIdRedir.aspx?ID=IP000000-33-578269</Url>
      <Description>IP000000-33-578269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2" ma:contentTypeDescription="Create a new document." ma:contentTypeScope="" ma:versionID="31ea5b766245cb6c8e0d8dcb6411b84e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33a2e4b0f6ce93ae8e0a3db706539887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AA8A38-C7D4-40DC-84C0-66DA1FD65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686C5A-B723-4B4A-8AFD-5B15BA737C77}">
  <ds:schemaRefs>
    <ds:schemaRef ds:uri="http://schemas.microsoft.com/office/2006/metadata/properties"/>
    <ds:schemaRef ds:uri="http://schemas.microsoft.com/office/infopath/2007/PartnerControls"/>
    <ds:schemaRef ds:uri="1720e262-164b-42d9-b8f5-1c971da2b9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983464A-7C41-4374-B0CE-6DE1E6B76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53A126-150F-4506-AA81-88EE2AB3616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WV Table 3-3</vt:lpstr>
      <vt:lpstr>'WV Table 3-3'!Print_Area</vt:lpstr>
    </vt:vector>
  </TitlesOfParts>
  <Company>U.S. Geological Survey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Austin</dc:creator>
  <cp:lastModifiedBy>Sun, Denis K.</cp:lastModifiedBy>
  <cp:lastPrinted>2017-09-09T20:30:56Z</cp:lastPrinted>
  <dcterms:created xsi:type="dcterms:W3CDTF">2010-02-02T16:47:52Z</dcterms:created>
  <dcterms:modified xsi:type="dcterms:W3CDTF">2017-11-11T16:56:17Z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ee3229f9-f30e-45b8-9c83-b64ee0195799</vt:lpwstr>
  </property>
</Properties>
</file>