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acques\Downloads\WhitneyOFR_IP062701\"/>
    </mc:Choice>
  </mc:AlternateContent>
  <xr:revisionPtr revIDLastSave="0" documentId="8_{381E0BB2-F8BC-4BF6-BA22-2CED9BEC484A}" xr6:coauthVersionLast="37" xr6:coauthVersionMax="37" xr10:uidLastSave="{00000000-0000-0000-0000-000000000000}"/>
  <bookViews>
    <workbookView xWindow="0" yWindow="0" windowWidth="28800" windowHeight="10965" xr2:uid="{00000000-000D-0000-FFFF-FFFF00000000}"/>
  </bookViews>
  <sheets>
    <sheet name="Table6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1" l="1"/>
  <c r="B54" i="1"/>
  <c r="C47" i="1"/>
  <c r="B47" i="1"/>
  <c r="C40" i="1"/>
  <c r="B40" i="1"/>
  <c r="C33" i="1"/>
  <c r="B33" i="1"/>
  <c r="C26" i="1"/>
  <c r="B26" i="1"/>
  <c r="C19" i="1"/>
  <c r="B19" i="1"/>
  <c r="C12" i="1"/>
  <c r="B12" i="1"/>
</calcChain>
</file>

<file path=xl/sharedStrings.xml><?xml version="1.0" encoding="utf-8"?>
<sst xmlns="http://schemas.openxmlformats.org/spreadsheetml/2006/main" count="114" uniqueCount="28">
  <si>
    <t>[N, number of samples in the group; N Zero, number of samples with no measurable content; Std. Dev., standard deviation; Min., minimum content measured; Max., maximum content measured]</t>
  </si>
  <si>
    <t>Quartz</t>
  </si>
  <si>
    <t>N</t>
  </si>
  <si>
    <t>N Zero</t>
  </si>
  <si>
    <t>Mean</t>
  </si>
  <si>
    <t>Min.</t>
  </si>
  <si>
    <t>Max.</t>
  </si>
  <si>
    <t>Goliad</t>
  </si>
  <si>
    <t>Lissie</t>
  </si>
  <si>
    <t>Beaumont</t>
  </si>
  <si>
    <t>Holocene</t>
  </si>
  <si>
    <t>All</t>
  </si>
  <si>
    <t>Muscovite</t>
  </si>
  <si>
    <t>Kaolinite</t>
  </si>
  <si>
    <t>Smectite</t>
  </si>
  <si>
    <t>Plagioclase</t>
  </si>
  <si>
    <t>K-Feldspar</t>
  </si>
  <si>
    <t>Carbonate</t>
  </si>
  <si>
    <t>Std. Dev.</t>
  </si>
  <si>
    <r>
      <t>25</t>
    </r>
    <r>
      <rPr>
        <b/>
        <vertAlign val="superscript"/>
        <sz val="9"/>
        <color theme="1"/>
        <rFont val="Arial"/>
        <family val="2"/>
      </rPr>
      <t>th</t>
    </r>
    <r>
      <rPr>
        <b/>
        <sz val="9"/>
        <color theme="1"/>
        <rFont val="Arial"/>
        <family val="2"/>
      </rPr>
      <t xml:space="preserve"> percentile</t>
    </r>
  </si>
  <si>
    <r>
      <t>50</t>
    </r>
    <r>
      <rPr>
        <b/>
        <vertAlign val="superscript"/>
        <sz val="9"/>
        <color theme="1"/>
        <rFont val="Arial"/>
        <family val="2"/>
      </rPr>
      <t xml:space="preserve">th </t>
    </r>
    <r>
      <rPr>
        <b/>
        <sz val="9"/>
        <color theme="1"/>
        <rFont val="Arial"/>
        <family val="2"/>
      </rPr>
      <t>percentile</t>
    </r>
  </si>
  <si>
    <r>
      <t>75</t>
    </r>
    <r>
      <rPr>
        <b/>
        <vertAlign val="superscript"/>
        <sz val="9"/>
        <color theme="1"/>
        <rFont val="Arial"/>
        <family val="2"/>
      </rPr>
      <t>th</t>
    </r>
    <r>
      <rPr>
        <b/>
        <sz val="9"/>
        <color theme="1"/>
        <rFont val="Arial"/>
        <family val="2"/>
      </rPr>
      <t xml:space="preserve"> percentile</t>
    </r>
  </si>
  <si>
    <r>
      <t>90</t>
    </r>
    <r>
      <rPr>
        <b/>
        <vertAlign val="superscript"/>
        <sz val="9"/>
        <color theme="1"/>
        <rFont val="Arial"/>
        <family val="2"/>
      </rPr>
      <t>th</t>
    </r>
    <r>
      <rPr>
        <b/>
        <sz val="9"/>
        <color theme="1"/>
        <rFont val="Arial"/>
        <family val="2"/>
      </rPr>
      <t xml:space="preserve"> percentile</t>
    </r>
  </si>
  <si>
    <r>
      <t>25</t>
    </r>
    <r>
      <rPr>
        <b/>
        <vertAlign val="superscript"/>
        <sz val="9"/>
        <color theme="1"/>
        <rFont val="Arial"/>
        <family val="2"/>
      </rPr>
      <t xml:space="preserve">th </t>
    </r>
  </si>
  <si>
    <r>
      <t>50</t>
    </r>
    <r>
      <rPr>
        <b/>
        <vertAlign val="superscript"/>
        <sz val="9"/>
        <color theme="1"/>
        <rFont val="Arial"/>
        <family val="2"/>
      </rPr>
      <t>th</t>
    </r>
  </si>
  <si>
    <r>
      <t>75</t>
    </r>
    <r>
      <rPr>
        <b/>
        <vertAlign val="superscript"/>
        <sz val="9"/>
        <color theme="1"/>
        <rFont val="Arial"/>
        <family val="2"/>
      </rPr>
      <t>th</t>
    </r>
  </si>
  <si>
    <r>
      <t>90</t>
    </r>
    <r>
      <rPr>
        <b/>
        <vertAlign val="superscript"/>
        <sz val="9"/>
        <color theme="1"/>
        <rFont val="Arial"/>
        <family val="2"/>
      </rPr>
      <t>th</t>
    </r>
  </si>
  <si>
    <r>
      <rPr>
        <b/>
        <sz val="9"/>
        <color theme="1"/>
        <rFont val="Arial"/>
        <family val="2"/>
      </rPr>
      <t xml:space="preserve">Table 6. </t>
    </r>
    <r>
      <rPr>
        <sz val="9"/>
        <color theme="1"/>
        <rFont val="Arial"/>
        <family val="2"/>
      </rPr>
      <t>Summary statistics of mineral content of soils by geologic formation (Page and others, 2005) as determined by x‐ray diffraction.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</si>
</sst>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workbookViewId="0">
      <selection activeCell="N10" sqref="N10"/>
    </sheetView>
  </sheetViews>
  <sheetFormatPr defaultRowHeight="12.75" x14ac:dyDescent="0.2"/>
  <cols>
    <col min="1" max="1" width="10.5703125" style="2" customWidth="1"/>
    <col min="2" max="2" width="4" style="4" bestFit="1" customWidth="1"/>
    <col min="3" max="3" width="6" style="4" bestFit="1" customWidth="1"/>
    <col min="4" max="4" width="5.42578125" style="5" bestFit="1" customWidth="1"/>
    <col min="5" max="5" width="7.5703125" style="5" bestFit="1" customWidth="1"/>
    <col min="6" max="6" width="4.5703125" style="4" bestFit="1" customWidth="1"/>
    <col min="7" max="10" width="10.7109375" style="2" customWidth="1"/>
    <col min="11" max="11" width="4.85546875" style="4" bestFit="1" customWidth="1"/>
    <col min="12" max="16384" width="9.140625" style="2"/>
  </cols>
  <sheetData>
    <row r="1" spans="1:14" x14ac:dyDescent="0.2">
      <c r="A1" s="10" t="s">
        <v>27</v>
      </c>
      <c r="B1" s="11"/>
      <c r="C1" s="11"/>
      <c r="D1" s="12"/>
      <c r="E1" s="12"/>
      <c r="F1" s="11"/>
      <c r="G1" s="10"/>
      <c r="H1" s="10"/>
      <c r="I1" s="10"/>
      <c r="J1" s="10"/>
      <c r="K1" s="11"/>
      <c r="L1" s="10"/>
      <c r="M1" s="10"/>
      <c r="N1" s="10"/>
    </row>
    <row r="2" spans="1:14" x14ac:dyDescent="0.2">
      <c r="A2" s="10"/>
      <c r="B2" s="11"/>
      <c r="C2" s="11"/>
      <c r="D2" s="12"/>
      <c r="E2" s="12"/>
      <c r="F2" s="11"/>
      <c r="G2" s="10"/>
      <c r="H2" s="10"/>
      <c r="I2" s="10"/>
      <c r="J2" s="10"/>
      <c r="K2" s="11"/>
      <c r="L2" s="10"/>
      <c r="M2" s="10"/>
      <c r="N2" s="10"/>
    </row>
    <row r="3" spans="1:14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0"/>
      <c r="M3" s="10"/>
      <c r="N3" s="10"/>
    </row>
    <row r="4" spans="1:14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0"/>
      <c r="M4" s="10"/>
      <c r="N4" s="10"/>
    </row>
    <row r="5" spans="1:14" x14ac:dyDescent="0.2">
      <c r="A5" s="1"/>
      <c r="B5" s="3"/>
      <c r="C5" s="3"/>
      <c r="D5" s="3"/>
      <c r="E5" s="3"/>
      <c r="F5" s="3"/>
      <c r="G5" s="1"/>
      <c r="H5" s="1"/>
      <c r="I5" s="1"/>
      <c r="J5" s="1"/>
      <c r="K5" s="3"/>
    </row>
    <row r="6" spans="1:14" ht="15.75" customHeight="1" x14ac:dyDescent="0.2">
      <c r="A6" s="13"/>
      <c r="B6" s="14"/>
      <c r="C6" s="14"/>
      <c r="D6" s="15"/>
      <c r="E6" s="15"/>
      <c r="F6" s="14"/>
      <c r="G6" s="16" t="s">
        <v>19</v>
      </c>
      <c r="H6" s="16" t="s">
        <v>20</v>
      </c>
      <c r="I6" s="16" t="s">
        <v>21</v>
      </c>
      <c r="J6" s="16" t="s">
        <v>22</v>
      </c>
      <c r="K6" s="14"/>
      <c r="L6" s="6"/>
    </row>
    <row r="7" spans="1:14" ht="13.5" thickBot="1" x14ac:dyDescent="0.25">
      <c r="A7" s="17" t="s">
        <v>1</v>
      </c>
      <c r="B7" s="18" t="s">
        <v>2</v>
      </c>
      <c r="C7" s="18" t="s">
        <v>3</v>
      </c>
      <c r="D7" s="19" t="s">
        <v>4</v>
      </c>
      <c r="E7" s="19" t="s">
        <v>18</v>
      </c>
      <c r="F7" s="20" t="s">
        <v>5</v>
      </c>
      <c r="G7" s="21"/>
      <c r="H7" s="21"/>
      <c r="I7" s="21"/>
      <c r="J7" s="21"/>
      <c r="K7" s="22" t="s">
        <v>6</v>
      </c>
      <c r="L7" s="6"/>
    </row>
    <row r="8" spans="1:14" x14ac:dyDescent="0.2">
      <c r="A8" s="24" t="s">
        <v>7</v>
      </c>
      <c r="B8" s="25">
        <v>43</v>
      </c>
      <c r="C8" s="25">
        <v>0</v>
      </c>
      <c r="D8" s="26">
        <v>71.186047000000002</v>
      </c>
      <c r="E8" s="26">
        <v>11.223394000000001</v>
      </c>
      <c r="F8" s="25">
        <v>26</v>
      </c>
      <c r="G8" s="24">
        <v>69</v>
      </c>
      <c r="H8" s="24">
        <v>75</v>
      </c>
      <c r="I8" s="24">
        <v>78</v>
      </c>
      <c r="J8" s="24">
        <v>80</v>
      </c>
      <c r="K8" s="25">
        <v>83</v>
      </c>
      <c r="L8" s="6"/>
    </row>
    <row r="9" spans="1:14" x14ac:dyDescent="0.2">
      <c r="A9" s="27" t="s">
        <v>8</v>
      </c>
      <c r="B9" s="28">
        <v>24</v>
      </c>
      <c r="C9" s="28">
        <v>0</v>
      </c>
      <c r="D9" s="29">
        <v>62.291666999999997</v>
      </c>
      <c r="E9" s="29">
        <v>8.7500517999999996</v>
      </c>
      <c r="F9" s="28">
        <v>37</v>
      </c>
      <c r="G9" s="27">
        <v>57</v>
      </c>
      <c r="H9" s="27">
        <v>62.5</v>
      </c>
      <c r="I9" s="27">
        <v>67</v>
      </c>
      <c r="J9" s="27">
        <v>75</v>
      </c>
      <c r="K9" s="28">
        <v>76</v>
      </c>
      <c r="L9" s="6"/>
    </row>
    <row r="10" spans="1:14" x14ac:dyDescent="0.2">
      <c r="A10" s="27" t="s">
        <v>9</v>
      </c>
      <c r="B10" s="28">
        <v>80</v>
      </c>
      <c r="C10" s="28">
        <v>0</v>
      </c>
      <c r="D10" s="29">
        <v>60.4375</v>
      </c>
      <c r="E10" s="29">
        <v>7.6470292999999998</v>
      </c>
      <c r="F10" s="28">
        <v>41</v>
      </c>
      <c r="G10" s="27">
        <v>56</v>
      </c>
      <c r="H10" s="27">
        <v>62</v>
      </c>
      <c r="I10" s="27">
        <v>66</v>
      </c>
      <c r="J10" s="27">
        <v>68.900000000000006</v>
      </c>
      <c r="K10" s="28">
        <v>74</v>
      </c>
      <c r="L10" s="6"/>
    </row>
    <row r="11" spans="1:14" x14ac:dyDescent="0.2">
      <c r="A11" s="27" t="s">
        <v>10</v>
      </c>
      <c r="B11" s="28">
        <v>63</v>
      </c>
      <c r="C11" s="28">
        <v>0</v>
      </c>
      <c r="D11" s="29">
        <v>38.904761999999998</v>
      </c>
      <c r="E11" s="29">
        <v>14.016942</v>
      </c>
      <c r="F11" s="28">
        <v>19</v>
      </c>
      <c r="G11" s="27">
        <v>28</v>
      </c>
      <c r="H11" s="27">
        <v>35</v>
      </c>
      <c r="I11" s="27">
        <v>46</v>
      </c>
      <c r="J11" s="27">
        <v>62</v>
      </c>
      <c r="K11" s="28">
        <v>79</v>
      </c>
      <c r="L11" s="6"/>
    </row>
    <row r="12" spans="1:14" x14ac:dyDescent="0.2">
      <c r="A12" s="30" t="s">
        <v>11</v>
      </c>
      <c r="B12" s="28">
        <f>SUM(B8:B11)</f>
        <v>210</v>
      </c>
      <c r="C12" s="28">
        <f>SUM(C8:C11)</f>
        <v>0</v>
      </c>
      <c r="D12" s="29">
        <v>56.4</v>
      </c>
      <c r="E12" s="29">
        <v>16.2</v>
      </c>
      <c r="F12" s="28">
        <v>19</v>
      </c>
      <c r="G12" s="27">
        <v>45.75</v>
      </c>
      <c r="H12" s="27">
        <v>61</v>
      </c>
      <c r="I12" s="27">
        <v>68</v>
      </c>
      <c r="J12" s="27">
        <v>76</v>
      </c>
      <c r="K12" s="28">
        <v>83</v>
      </c>
      <c r="L12" s="6"/>
    </row>
    <row r="13" spans="1:14" x14ac:dyDescent="0.2">
      <c r="A13" s="6"/>
      <c r="B13" s="7"/>
      <c r="C13" s="7"/>
      <c r="D13" s="8"/>
      <c r="E13" s="8"/>
      <c r="F13" s="7"/>
      <c r="G13" s="6"/>
      <c r="H13" s="6"/>
      <c r="I13" s="6"/>
      <c r="J13" s="6"/>
      <c r="K13" s="7"/>
      <c r="L13" s="6"/>
    </row>
    <row r="14" spans="1:14" ht="14.25" thickBot="1" x14ac:dyDescent="0.25">
      <c r="A14" s="17" t="s">
        <v>12</v>
      </c>
      <c r="B14" s="18" t="s">
        <v>2</v>
      </c>
      <c r="C14" s="18" t="s">
        <v>3</v>
      </c>
      <c r="D14" s="19" t="s">
        <v>4</v>
      </c>
      <c r="E14" s="19" t="s">
        <v>18</v>
      </c>
      <c r="F14" s="18" t="s">
        <v>5</v>
      </c>
      <c r="G14" s="23" t="s">
        <v>23</v>
      </c>
      <c r="H14" s="23" t="s">
        <v>24</v>
      </c>
      <c r="I14" s="23" t="s">
        <v>25</v>
      </c>
      <c r="J14" s="23" t="s">
        <v>26</v>
      </c>
      <c r="K14" s="18" t="s">
        <v>6</v>
      </c>
      <c r="L14" s="6"/>
    </row>
    <row r="15" spans="1:14" x14ac:dyDescent="0.2">
      <c r="A15" s="24" t="s">
        <v>7</v>
      </c>
      <c r="B15" s="25">
        <v>43</v>
      </c>
      <c r="C15" s="25">
        <v>0</v>
      </c>
      <c r="D15" s="26">
        <v>4.8604650999999999</v>
      </c>
      <c r="E15" s="26">
        <v>3.0517862999999998</v>
      </c>
      <c r="F15" s="25">
        <v>1</v>
      </c>
      <c r="G15" s="24">
        <v>3</v>
      </c>
      <c r="H15" s="24">
        <v>4</v>
      </c>
      <c r="I15" s="24">
        <v>6</v>
      </c>
      <c r="J15" s="24">
        <v>10</v>
      </c>
      <c r="K15" s="25">
        <v>14</v>
      </c>
      <c r="L15" s="6"/>
    </row>
    <row r="16" spans="1:14" x14ac:dyDescent="0.2">
      <c r="A16" s="27" t="s">
        <v>8</v>
      </c>
      <c r="B16" s="28">
        <v>24</v>
      </c>
      <c r="C16" s="28">
        <v>0</v>
      </c>
      <c r="D16" s="29">
        <v>9.1666667000000004</v>
      </c>
      <c r="E16" s="29">
        <v>4.5936313999999996</v>
      </c>
      <c r="F16" s="28">
        <v>3</v>
      </c>
      <c r="G16" s="27">
        <v>5.25</v>
      </c>
      <c r="H16" s="27">
        <v>9</v>
      </c>
      <c r="I16" s="27">
        <v>12.5</v>
      </c>
      <c r="J16" s="27">
        <v>17</v>
      </c>
      <c r="K16" s="28">
        <v>19</v>
      </c>
      <c r="L16" s="6"/>
    </row>
    <row r="17" spans="1:12" x14ac:dyDescent="0.2">
      <c r="A17" s="27" t="s">
        <v>9</v>
      </c>
      <c r="B17" s="28">
        <v>80</v>
      </c>
      <c r="C17" s="28">
        <v>0</v>
      </c>
      <c r="D17" s="29">
        <v>5.9625000000000004</v>
      </c>
      <c r="E17" s="29">
        <v>2.9955398999999998</v>
      </c>
      <c r="F17" s="28">
        <v>2</v>
      </c>
      <c r="G17" s="27">
        <v>4</v>
      </c>
      <c r="H17" s="27">
        <v>5.5</v>
      </c>
      <c r="I17" s="27">
        <v>8</v>
      </c>
      <c r="J17" s="27">
        <v>10</v>
      </c>
      <c r="K17" s="28">
        <v>15</v>
      </c>
      <c r="L17" s="6"/>
    </row>
    <row r="18" spans="1:12" x14ac:dyDescent="0.2">
      <c r="A18" s="27" t="s">
        <v>10</v>
      </c>
      <c r="B18" s="28">
        <v>63</v>
      </c>
      <c r="C18" s="28">
        <v>1</v>
      </c>
      <c r="D18" s="29">
        <v>10.507937</v>
      </c>
      <c r="E18" s="29">
        <v>5.4561980999999999</v>
      </c>
      <c r="F18" s="28">
        <v>0</v>
      </c>
      <c r="G18" s="27">
        <v>6</v>
      </c>
      <c r="H18" s="27">
        <v>10</v>
      </c>
      <c r="I18" s="27">
        <v>14</v>
      </c>
      <c r="J18" s="27">
        <v>18.600000000000001</v>
      </c>
      <c r="K18" s="28">
        <v>28</v>
      </c>
      <c r="L18" s="6"/>
    </row>
    <row r="19" spans="1:12" x14ac:dyDescent="0.2">
      <c r="A19" s="30" t="s">
        <v>11</v>
      </c>
      <c r="B19" s="28">
        <f>SUM(B15:B18)</f>
        <v>210</v>
      </c>
      <c r="C19" s="28">
        <f>SUM(C15:C18)</f>
        <v>1</v>
      </c>
      <c r="D19" s="29">
        <v>7.5</v>
      </c>
      <c r="E19" s="29">
        <v>4.7</v>
      </c>
      <c r="F19" s="28">
        <v>0</v>
      </c>
      <c r="G19" s="27">
        <v>4</v>
      </c>
      <c r="H19" s="27">
        <v>6</v>
      </c>
      <c r="I19" s="27">
        <v>10</v>
      </c>
      <c r="J19" s="27">
        <v>14</v>
      </c>
      <c r="K19" s="28">
        <v>28</v>
      </c>
      <c r="L19" s="6"/>
    </row>
    <row r="20" spans="1:12" x14ac:dyDescent="0.2">
      <c r="A20" s="6"/>
      <c r="B20" s="7"/>
      <c r="C20" s="7"/>
      <c r="D20" s="8"/>
      <c r="E20" s="8"/>
      <c r="F20" s="7"/>
      <c r="G20" s="6"/>
      <c r="H20" s="6"/>
      <c r="I20" s="6"/>
      <c r="J20" s="6"/>
      <c r="K20" s="7"/>
      <c r="L20" s="6"/>
    </row>
    <row r="21" spans="1:12" ht="14.25" thickBot="1" x14ac:dyDescent="0.25">
      <c r="A21" s="17" t="s">
        <v>13</v>
      </c>
      <c r="B21" s="18" t="s">
        <v>2</v>
      </c>
      <c r="C21" s="18" t="s">
        <v>3</v>
      </c>
      <c r="D21" s="19" t="s">
        <v>4</v>
      </c>
      <c r="E21" s="19" t="s">
        <v>18</v>
      </c>
      <c r="F21" s="18" t="s">
        <v>5</v>
      </c>
      <c r="G21" s="23" t="s">
        <v>23</v>
      </c>
      <c r="H21" s="23" t="s">
        <v>24</v>
      </c>
      <c r="I21" s="23" t="s">
        <v>25</v>
      </c>
      <c r="J21" s="23" t="s">
        <v>26</v>
      </c>
      <c r="K21" s="18" t="s">
        <v>6</v>
      </c>
      <c r="L21" s="6"/>
    </row>
    <row r="22" spans="1:12" x14ac:dyDescent="0.2">
      <c r="A22" s="24" t="s">
        <v>7</v>
      </c>
      <c r="B22" s="25">
        <v>43</v>
      </c>
      <c r="C22" s="25">
        <v>1</v>
      </c>
      <c r="D22" s="26">
        <v>1.1162791000000001</v>
      </c>
      <c r="E22" s="26">
        <v>0.44770860000000001</v>
      </c>
      <c r="F22" s="25">
        <v>0</v>
      </c>
      <c r="G22" s="24">
        <v>1</v>
      </c>
      <c r="H22" s="24">
        <v>1</v>
      </c>
      <c r="I22" s="24">
        <v>1</v>
      </c>
      <c r="J22" s="24">
        <v>2</v>
      </c>
      <c r="K22" s="25">
        <v>3</v>
      </c>
      <c r="L22" s="6"/>
    </row>
    <row r="23" spans="1:12" x14ac:dyDescent="0.2">
      <c r="A23" s="27" t="s">
        <v>8</v>
      </c>
      <c r="B23" s="28">
        <v>24</v>
      </c>
      <c r="C23" s="28">
        <v>0</v>
      </c>
      <c r="D23" s="29">
        <v>1.9583333000000001</v>
      </c>
      <c r="E23" s="29">
        <v>0.85867269999999996</v>
      </c>
      <c r="F23" s="28">
        <v>1</v>
      </c>
      <c r="G23" s="27">
        <v>1</v>
      </c>
      <c r="H23" s="27">
        <v>2</v>
      </c>
      <c r="I23" s="27">
        <v>2.75</v>
      </c>
      <c r="J23" s="27">
        <v>3</v>
      </c>
      <c r="K23" s="28">
        <v>4</v>
      </c>
      <c r="L23" s="6"/>
    </row>
    <row r="24" spans="1:12" x14ac:dyDescent="0.2">
      <c r="A24" s="27" t="s">
        <v>9</v>
      </c>
      <c r="B24" s="28">
        <v>80</v>
      </c>
      <c r="C24" s="28">
        <v>0</v>
      </c>
      <c r="D24" s="29">
        <v>2.3250000000000002</v>
      </c>
      <c r="E24" s="29">
        <v>1.1988919</v>
      </c>
      <c r="F24" s="28">
        <v>1</v>
      </c>
      <c r="G24" s="27">
        <v>1</v>
      </c>
      <c r="H24" s="27">
        <v>2</v>
      </c>
      <c r="I24" s="27">
        <v>3</v>
      </c>
      <c r="J24" s="27">
        <v>4</v>
      </c>
      <c r="K24" s="28">
        <v>7</v>
      </c>
      <c r="L24" s="6"/>
    </row>
    <row r="25" spans="1:12" x14ac:dyDescent="0.2">
      <c r="A25" s="27" t="s">
        <v>10</v>
      </c>
      <c r="B25" s="28">
        <v>63</v>
      </c>
      <c r="C25" s="28">
        <v>0</v>
      </c>
      <c r="D25" s="29">
        <v>3.3015873</v>
      </c>
      <c r="E25" s="29">
        <v>1.747209</v>
      </c>
      <c r="F25" s="28">
        <v>1</v>
      </c>
      <c r="G25" s="27">
        <v>2</v>
      </c>
      <c r="H25" s="27">
        <v>3</v>
      </c>
      <c r="I25" s="27">
        <v>4</v>
      </c>
      <c r="J25" s="27">
        <v>5.6</v>
      </c>
      <c r="K25" s="28">
        <v>8</v>
      </c>
      <c r="L25" s="6"/>
    </row>
    <row r="26" spans="1:12" x14ac:dyDescent="0.2">
      <c r="A26" s="30" t="s">
        <v>11</v>
      </c>
      <c r="B26" s="28">
        <f>SUM(B22:B25)</f>
        <v>210</v>
      </c>
      <c r="C26" s="28">
        <f>SUM(C22:C25)</f>
        <v>1</v>
      </c>
      <c r="D26" s="29">
        <v>2.2999999999999998</v>
      </c>
      <c r="E26" s="29">
        <v>1.5</v>
      </c>
      <c r="F26" s="28">
        <v>0</v>
      </c>
      <c r="G26" s="27">
        <v>1</v>
      </c>
      <c r="H26" s="27">
        <v>2</v>
      </c>
      <c r="I26" s="27">
        <v>3</v>
      </c>
      <c r="J26" s="27">
        <v>4</v>
      </c>
      <c r="K26" s="28">
        <v>8</v>
      </c>
      <c r="L26" s="6"/>
    </row>
    <row r="27" spans="1:12" x14ac:dyDescent="0.2">
      <c r="A27" s="6"/>
      <c r="B27" s="7"/>
      <c r="C27" s="9"/>
      <c r="D27" s="8"/>
      <c r="E27" s="8"/>
      <c r="F27" s="7"/>
      <c r="G27" s="6"/>
      <c r="H27" s="6"/>
      <c r="I27" s="6"/>
      <c r="J27" s="6"/>
      <c r="K27" s="7"/>
      <c r="L27" s="6"/>
    </row>
    <row r="28" spans="1:12" ht="14.25" thickBot="1" x14ac:dyDescent="0.25">
      <c r="A28" s="17" t="s">
        <v>14</v>
      </c>
      <c r="B28" s="18" t="s">
        <v>2</v>
      </c>
      <c r="C28" s="18" t="s">
        <v>3</v>
      </c>
      <c r="D28" s="19" t="s">
        <v>4</v>
      </c>
      <c r="E28" s="19" t="s">
        <v>18</v>
      </c>
      <c r="F28" s="18" t="s">
        <v>5</v>
      </c>
      <c r="G28" s="23" t="s">
        <v>23</v>
      </c>
      <c r="H28" s="23" t="s">
        <v>24</v>
      </c>
      <c r="I28" s="23" t="s">
        <v>25</v>
      </c>
      <c r="J28" s="23" t="s">
        <v>26</v>
      </c>
      <c r="K28" s="18" t="s">
        <v>6</v>
      </c>
      <c r="L28" s="6"/>
    </row>
    <row r="29" spans="1:12" x14ac:dyDescent="0.2">
      <c r="A29" s="24" t="s">
        <v>7</v>
      </c>
      <c r="B29" s="25">
        <v>43</v>
      </c>
      <c r="C29" s="25">
        <v>42</v>
      </c>
      <c r="D29" s="26">
        <v>2.32558E-2</v>
      </c>
      <c r="E29" s="26">
        <v>0.15249860000000001</v>
      </c>
      <c r="F29" s="25">
        <v>0</v>
      </c>
      <c r="G29" s="24">
        <v>0</v>
      </c>
      <c r="H29" s="24">
        <v>0</v>
      </c>
      <c r="I29" s="24">
        <v>0</v>
      </c>
      <c r="J29" s="24">
        <v>0</v>
      </c>
      <c r="K29" s="25">
        <v>1</v>
      </c>
      <c r="L29" s="6"/>
    </row>
    <row r="30" spans="1:12" x14ac:dyDescent="0.2">
      <c r="A30" s="27" t="s">
        <v>8</v>
      </c>
      <c r="B30" s="28">
        <v>24</v>
      </c>
      <c r="C30" s="28">
        <v>22</v>
      </c>
      <c r="D30" s="29">
        <v>0.2083333</v>
      </c>
      <c r="E30" s="29">
        <v>0.72106000000000003</v>
      </c>
      <c r="F30" s="28">
        <v>0</v>
      </c>
      <c r="G30" s="27">
        <v>0</v>
      </c>
      <c r="H30" s="27">
        <v>0</v>
      </c>
      <c r="I30" s="27">
        <v>0</v>
      </c>
      <c r="J30" s="27">
        <v>1</v>
      </c>
      <c r="K30" s="28">
        <v>3</v>
      </c>
      <c r="L30" s="6"/>
    </row>
    <row r="31" spans="1:12" x14ac:dyDescent="0.2">
      <c r="A31" s="27" t="s">
        <v>9</v>
      </c>
      <c r="B31" s="28">
        <v>80</v>
      </c>
      <c r="C31" s="28">
        <v>25</v>
      </c>
      <c r="D31" s="29">
        <v>1.0625</v>
      </c>
      <c r="E31" s="29">
        <v>0.89079330000000001</v>
      </c>
      <c r="F31" s="28">
        <v>0</v>
      </c>
      <c r="G31" s="27">
        <v>0</v>
      </c>
      <c r="H31" s="27">
        <v>1</v>
      </c>
      <c r="I31" s="27">
        <v>2</v>
      </c>
      <c r="J31" s="27">
        <v>2</v>
      </c>
      <c r="K31" s="28">
        <v>4</v>
      </c>
      <c r="L31" s="6"/>
    </row>
    <row r="32" spans="1:12" x14ac:dyDescent="0.2">
      <c r="A32" s="27" t="s">
        <v>10</v>
      </c>
      <c r="B32" s="28">
        <v>63</v>
      </c>
      <c r="C32" s="28">
        <v>30</v>
      </c>
      <c r="D32" s="29">
        <v>1.2063492</v>
      </c>
      <c r="E32" s="29">
        <v>1.6180308000000001</v>
      </c>
      <c r="F32" s="28">
        <v>0</v>
      </c>
      <c r="G32" s="27">
        <v>0</v>
      </c>
      <c r="H32" s="27">
        <v>1</v>
      </c>
      <c r="I32" s="27">
        <v>2</v>
      </c>
      <c r="J32" s="27">
        <v>3</v>
      </c>
      <c r="K32" s="28">
        <v>7</v>
      </c>
      <c r="L32" s="6"/>
    </row>
    <row r="33" spans="1:12" x14ac:dyDescent="0.2">
      <c r="A33" s="30" t="s">
        <v>11</v>
      </c>
      <c r="B33" s="28">
        <f>SUM(B29:B32)</f>
        <v>210</v>
      </c>
      <c r="C33" s="28">
        <f>SUM(C29:C32)</f>
        <v>119</v>
      </c>
      <c r="D33" s="29">
        <v>0.8</v>
      </c>
      <c r="E33" s="29">
        <v>1.2</v>
      </c>
      <c r="F33" s="28">
        <v>0</v>
      </c>
      <c r="G33" s="27">
        <v>0</v>
      </c>
      <c r="H33" s="27">
        <v>0</v>
      </c>
      <c r="I33" s="27">
        <v>1</v>
      </c>
      <c r="J33" s="27">
        <v>2</v>
      </c>
      <c r="K33" s="28">
        <v>7</v>
      </c>
      <c r="L33" s="6"/>
    </row>
    <row r="34" spans="1:12" x14ac:dyDescent="0.2">
      <c r="A34" s="6"/>
      <c r="B34" s="7"/>
      <c r="C34" s="7"/>
      <c r="D34" s="8"/>
      <c r="E34" s="8"/>
      <c r="F34" s="7"/>
      <c r="G34" s="6"/>
      <c r="H34" s="6"/>
      <c r="I34" s="6"/>
      <c r="J34" s="6"/>
      <c r="K34" s="7"/>
      <c r="L34" s="6"/>
    </row>
    <row r="35" spans="1:12" ht="14.25" thickBot="1" x14ac:dyDescent="0.25">
      <c r="A35" s="17" t="s">
        <v>15</v>
      </c>
      <c r="B35" s="18" t="s">
        <v>2</v>
      </c>
      <c r="C35" s="18" t="s">
        <v>3</v>
      </c>
      <c r="D35" s="19" t="s">
        <v>4</v>
      </c>
      <c r="E35" s="19" t="s">
        <v>18</v>
      </c>
      <c r="F35" s="18" t="s">
        <v>5</v>
      </c>
      <c r="G35" s="23" t="s">
        <v>23</v>
      </c>
      <c r="H35" s="23" t="s">
        <v>24</v>
      </c>
      <c r="I35" s="23" t="s">
        <v>25</v>
      </c>
      <c r="J35" s="23" t="s">
        <v>26</v>
      </c>
      <c r="K35" s="18" t="s">
        <v>6</v>
      </c>
      <c r="L35" s="6"/>
    </row>
    <row r="36" spans="1:12" x14ac:dyDescent="0.2">
      <c r="A36" s="24" t="s">
        <v>7</v>
      </c>
      <c r="B36" s="25">
        <v>43</v>
      </c>
      <c r="C36" s="25">
        <v>1</v>
      </c>
      <c r="D36" s="26">
        <v>8.5116279000000006</v>
      </c>
      <c r="E36" s="26">
        <v>2.4724393999999998</v>
      </c>
      <c r="F36" s="25">
        <v>0</v>
      </c>
      <c r="G36" s="24">
        <v>7</v>
      </c>
      <c r="H36" s="24">
        <v>8</v>
      </c>
      <c r="I36" s="24">
        <v>10</v>
      </c>
      <c r="J36" s="24">
        <v>11</v>
      </c>
      <c r="K36" s="25">
        <v>14</v>
      </c>
      <c r="L36" s="6"/>
    </row>
    <row r="37" spans="1:12" x14ac:dyDescent="0.2">
      <c r="A37" s="27" t="s">
        <v>8</v>
      </c>
      <c r="B37" s="28">
        <v>24</v>
      </c>
      <c r="C37" s="28">
        <v>0</v>
      </c>
      <c r="D37" s="29">
        <v>10.625</v>
      </c>
      <c r="E37" s="29">
        <v>2.1631800000000001</v>
      </c>
      <c r="F37" s="28">
        <v>7</v>
      </c>
      <c r="G37" s="27">
        <v>9</v>
      </c>
      <c r="H37" s="27">
        <v>10</v>
      </c>
      <c r="I37" s="27">
        <v>11.75</v>
      </c>
      <c r="J37" s="27">
        <v>13.5</v>
      </c>
      <c r="K37" s="28">
        <v>17</v>
      </c>
      <c r="L37" s="6"/>
    </row>
    <row r="38" spans="1:12" x14ac:dyDescent="0.2">
      <c r="A38" s="27" t="s">
        <v>9</v>
      </c>
      <c r="B38" s="28">
        <v>80</v>
      </c>
      <c r="C38" s="28">
        <v>0</v>
      </c>
      <c r="D38" s="29">
        <v>13.574999999999999</v>
      </c>
      <c r="E38" s="29">
        <v>2.9629569999999998</v>
      </c>
      <c r="F38" s="28">
        <v>6</v>
      </c>
      <c r="G38" s="27">
        <v>12</v>
      </c>
      <c r="H38" s="27">
        <v>14</v>
      </c>
      <c r="I38" s="27">
        <v>15.75</v>
      </c>
      <c r="J38" s="27">
        <v>17</v>
      </c>
      <c r="K38" s="28">
        <v>22</v>
      </c>
      <c r="L38" s="6"/>
    </row>
    <row r="39" spans="1:12" x14ac:dyDescent="0.2">
      <c r="A39" s="27" t="s">
        <v>10</v>
      </c>
      <c r="B39" s="28">
        <v>63</v>
      </c>
      <c r="C39" s="28">
        <v>0</v>
      </c>
      <c r="D39" s="29">
        <v>15.015872999999999</v>
      </c>
      <c r="E39" s="29">
        <v>3.6829689000000001</v>
      </c>
      <c r="F39" s="28">
        <v>6</v>
      </c>
      <c r="G39" s="27">
        <v>12</v>
      </c>
      <c r="H39" s="27">
        <v>14</v>
      </c>
      <c r="I39" s="27">
        <v>18</v>
      </c>
      <c r="J39" s="27">
        <v>20</v>
      </c>
      <c r="K39" s="28">
        <v>21</v>
      </c>
      <c r="L39" s="6"/>
    </row>
    <row r="40" spans="1:12" x14ac:dyDescent="0.2">
      <c r="A40" s="30" t="s">
        <v>11</v>
      </c>
      <c r="B40" s="28">
        <f>SUM(B36:B39)</f>
        <v>210</v>
      </c>
      <c r="C40" s="28">
        <f>SUM(C36:C39)</f>
        <v>1</v>
      </c>
      <c r="D40" s="29">
        <v>12.6</v>
      </c>
      <c r="E40" s="29">
        <v>3.9</v>
      </c>
      <c r="F40" s="28">
        <v>0</v>
      </c>
      <c r="G40" s="27">
        <v>10</v>
      </c>
      <c r="H40" s="27">
        <v>12</v>
      </c>
      <c r="I40" s="27">
        <v>15</v>
      </c>
      <c r="J40" s="27">
        <v>18</v>
      </c>
      <c r="K40" s="28">
        <v>22</v>
      </c>
      <c r="L40" s="6"/>
    </row>
    <row r="41" spans="1:12" x14ac:dyDescent="0.2">
      <c r="A41" s="6"/>
      <c r="B41" s="7"/>
      <c r="C41" s="7"/>
      <c r="D41" s="8"/>
      <c r="E41" s="8"/>
      <c r="F41" s="7"/>
      <c r="G41" s="6"/>
      <c r="H41" s="6"/>
      <c r="I41" s="6"/>
      <c r="J41" s="6"/>
      <c r="K41" s="7"/>
      <c r="L41" s="6"/>
    </row>
    <row r="42" spans="1:12" ht="14.25" thickBot="1" x14ac:dyDescent="0.25">
      <c r="A42" s="17" t="s">
        <v>16</v>
      </c>
      <c r="B42" s="18" t="s">
        <v>2</v>
      </c>
      <c r="C42" s="18" t="s">
        <v>3</v>
      </c>
      <c r="D42" s="19" t="s">
        <v>4</v>
      </c>
      <c r="E42" s="19" t="s">
        <v>18</v>
      </c>
      <c r="F42" s="18" t="s">
        <v>5</v>
      </c>
      <c r="G42" s="23" t="s">
        <v>23</v>
      </c>
      <c r="H42" s="23" t="s">
        <v>24</v>
      </c>
      <c r="I42" s="23" t="s">
        <v>25</v>
      </c>
      <c r="J42" s="23" t="s">
        <v>26</v>
      </c>
      <c r="K42" s="18" t="s">
        <v>6</v>
      </c>
      <c r="L42" s="6"/>
    </row>
    <row r="43" spans="1:12" x14ac:dyDescent="0.2">
      <c r="A43" s="24" t="s">
        <v>7</v>
      </c>
      <c r="B43" s="25">
        <v>43</v>
      </c>
      <c r="C43" s="25">
        <v>2</v>
      </c>
      <c r="D43" s="26">
        <v>7.9534884000000003</v>
      </c>
      <c r="E43" s="26">
        <v>2.6987958999999999</v>
      </c>
      <c r="F43" s="25">
        <v>0</v>
      </c>
      <c r="G43" s="24">
        <v>7</v>
      </c>
      <c r="H43" s="24">
        <v>8</v>
      </c>
      <c r="I43" s="24">
        <v>10</v>
      </c>
      <c r="J43" s="24">
        <v>10.6</v>
      </c>
      <c r="K43" s="25">
        <v>14</v>
      </c>
      <c r="L43" s="6"/>
    </row>
    <row r="44" spans="1:12" x14ac:dyDescent="0.2">
      <c r="A44" s="27" t="s">
        <v>8</v>
      </c>
      <c r="B44" s="28">
        <v>24</v>
      </c>
      <c r="C44" s="28">
        <v>0</v>
      </c>
      <c r="D44" s="29">
        <v>9.8333332999999996</v>
      </c>
      <c r="E44" s="29">
        <v>2.6484888</v>
      </c>
      <c r="F44" s="28">
        <v>5</v>
      </c>
      <c r="G44" s="27">
        <v>8</v>
      </c>
      <c r="H44" s="27">
        <v>10</v>
      </c>
      <c r="I44" s="27">
        <v>11</v>
      </c>
      <c r="J44" s="27">
        <v>12.5</v>
      </c>
      <c r="K44" s="28">
        <v>19</v>
      </c>
      <c r="L44" s="6"/>
    </row>
    <row r="45" spans="1:12" x14ac:dyDescent="0.2">
      <c r="A45" s="27" t="s">
        <v>9</v>
      </c>
      <c r="B45" s="28">
        <v>80</v>
      </c>
      <c r="C45" s="28">
        <v>1</v>
      </c>
      <c r="D45" s="29">
        <v>11.5375</v>
      </c>
      <c r="E45" s="29">
        <v>3.1820054</v>
      </c>
      <c r="F45" s="28">
        <v>0</v>
      </c>
      <c r="G45" s="27">
        <v>9</v>
      </c>
      <c r="H45" s="27">
        <v>12</v>
      </c>
      <c r="I45" s="27">
        <v>14</v>
      </c>
      <c r="J45" s="27">
        <v>15</v>
      </c>
      <c r="K45" s="28">
        <v>19</v>
      </c>
      <c r="L45" s="6"/>
    </row>
    <row r="46" spans="1:12" x14ac:dyDescent="0.2">
      <c r="A46" s="27" t="s">
        <v>10</v>
      </c>
      <c r="B46" s="28">
        <v>63</v>
      </c>
      <c r="C46" s="28">
        <v>3</v>
      </c>
      <c r="D46" s="29">
        <v>9.0634920999999995</v>
      </c>
      <c r="E46" s="29">
        <v>3.4588502999999999</v>
      </c>
      <c r="F46" s="28">
        <v>0</v>
      </c>
      <c r="G46" s="27">
        <v>7</v>
      </c>
      <c r="H46" s="27">
        <v>9</v>
      </c>
      <c r="I46" s="27">
        <v>11</v>
      </c>
      <c r="J46" s="27">
        <v>13</v>
      </c>
      <c r="K46" s="28">
        <v>17</v>
      </c>
      <c r="L46" s="6"/>
    </row>
    <row r="47" spans="1:12" x14ac:dyDescent="0.2">
      <c r="A47" s="30" t="s">
        <v>11</v>
      </c>
      <c r="B47" s="28">
        <f>SUM(B43:B46)</f>
        <v>210</v>
      </c>
      <c r="C47" s="28">
        <f>SUM(C43:C46)</f>
        <v>6</v>
      </c>
      <c r="D47" s="29">
        <v>9.9</v>
      </c>
      <c r="E47" s="29">
        <v>3.4</v>
      </c>
      <c r="F47" s="28">
        <v>0</v>
      </c>
      <c r="G47" s="27">
        <v>8</v>
      </c>
      <c r="H47" s="27">
        <v>10</v>
      </c>
      <c r="I47" s="27">
        <v>12</v>
      </c>
      <c r="J47" s="27">
        <v>14</v>
      </c>
      <c r="K47" s="28">
        <v>19</v>
      </c>
      <c r="L47" s="6"/>
    </row>
    <row r="48" spans="1:12" x14ac:dyDescent="0.2">
      <c r="A48" s="6"/>
      <c r="B48" s="7"/>
      <c r="C48" s="7"/>
      <c r="D48" s="8"/>
      <c r="E48" s="8"/>
      <c r="F48" s="7"/>
      <c r="G48" s="6"/>
      <c r="H48" s="6"/>
      <c r="I48" s="6"/>
      <c r="J48" s="6"/>
      <c r="K48" s="7"/>
      <c r="L48" s="6"/>
    </row>
    <row r="49" spans="1:12" ht="14.25" thickBot="1" x14ac:dyDescent="0.25">
      <c r="A49" s="17" t="s">
        <v>17</v>
      </c>
      <c r="B49" s="18" t="s">
        <v>2</v>
      </c>
      <c r="C49" s="18" t="s">
        <v>3</v>
      </c>
      <c r="D49" s="19" t="s">
        <v>4</v>
      </c>
      <c r="E49" s="19" t="s">
        <v>18</v>
      </c>
      <c r="F49" s="18" t="s">
        <v>5</v>
      </c>
      <c r="G49" s="23" t="s">
        <v>23</v>
      </c>
      <c r="H49" s="23" t="s">
        <v>24</v>
      </c>
      <c r="I49" s="23" t="s">
        <v>25</v>
      </c>
      <c r="J49" s="23" t="s">
        <v>26</v>
      </c>
      <c r="K49" s="18" t="s">
        <v>6</v>
      </c>
      <c r="L49" s="6"/>
    </row>
    <row r="50" spans="1:12" x14ac:dyDescent="0.2">
      <c r="A50" s="24" t="s">
        <v>7</v>
      </c>
      <c r="B50" s="25">
        <v>43</v>
      </c>
      <c r="C50" s="25">
        <v>17</v>
      </c>
      <c r="D50" s="26">
        <v>6.1860464999999998</v>
      </c>
      <c r="E50" s="26">
        <v>12.024293</v>
      </c>
      <c r="F50" s="25">
        <v>0</v>
      </c>
      <c r="G50" s="24">
        <v>0</v>
      </c>
      <c r="H50" s="24">
        <v>1</v>
      </c>
      <c r="I50" s="24">
        <v>6</v>
      </c>
      <c r="J50" s="24">
        <v>20.8</v>
      </c>
      <c r="K50" s="25">
        <v>58</v>
      </c>
      <c r="L50" s="6"/>
    </row>
    <row r="51" spans="1:12" x14ac:dyDescent="0.2">
      <c r="A51" s="27" t="s">
        <v>8</v>
      </c>
      <c r="B51" s="28">
        <v>24</v>
      </c>
      <c r="C51" s="28">
        <v>4</v>
      </c>
      <c r="D51" s="29">
        <v>5.9166667000000004</v>
      </c>
      <c r="E51" s="29">
        <v>7.1500481000000002</v>
      </c>
      <c r="F51" s="28">
        <v>0</v>
      </c>
      <c r="G51" s="27">
        <v>2</v>
      </c>
      <c r="H51" s="27">
        <v>3</v>
      </c>
      <c r="I51" s="27">
        <v>8.75</v>
      </c>
      <c r="J51" s="27">
        <v>14.5</v>
      </c>
      <c r="K51" s="28">
        <v>32</v>
      </c>
      <c r="L51" s="6"/>
    </row>
    <row r="52" spans="1:12" x14ac:dyDescent="0.2">
      <c r="A52" s="27" t="s">
        <v>9</v>
      </c>
      <c r="B52" s="28">
        <v>80</v>
      </c>
      <c r="C52" s="28">
        <v>32</v>
      </c>
      <c r="D52" s="29">
        <v>4.95</v>
      </c>
      <c r="E52" s="29">
        <v>6.6254208999999999</v>
      </c>
      <c r="F52" s="28">
        <v>0</v>
      </c>
      <c r="G52" s="27">
        <v>0</v>
      </c>
      <c r="H52" s="27">
        <v>2</v>
      </c>
      <c r="I52" s="27">
        <v>7</v>
      </c>
      <c r="J52" s="27">
        <v>14.9</v>
      </c>
      <c r="K52" s="28">
        <v>33</v>
      </c>
      <c r="L52" s="6"/>
    </row>
    <row r="53" spans="1:12" x14ac:dyDescent="0.2">
      <c r="A53" s="27" t="s">
        <v>10</v>
      </c>
      <c r="B53" s="28">
        <v>63</v>
      </c>
      <c r="C53" s="28">
        <v>0</v>
      </c>
      <c r="D53" s="29">
        <v>22.063492</v>
      </c>
      <c r="E53" s="29">
        <v>10.208902999999999</v>
      </c>
      <c r="F53" s="28">
        <v>1</v>
      </c>
      <c r="G53" s="27">
        <v>17</v>
      </c>
      <c r="H53" s="27">
        <v>23</v>
      </c>
      <c r="I53" s="27">
        <v>28</v>
      </c>
      <c r="J53" s="27">
        <v>35</v>
      </c>
      <c r="K53" s="28">
        <v>41</v>
      </c>
      <c r="L53" s="6"/>
    </row>
    <row r="54" spans="1:12" x14ac:dyDescent="0.2">
      <c r="A54" s="30" t="s">
        <v>11</v>
      </c>
      <c r="B54" s="28">
        <f>SUM(B50:B53)</f>
        <v>210</v>
      </c>
      <c r="C54" s="28">
        <f>SUM(C50:C53)</f>
        <v>53</v>
      </c>
      <c r="D54" s="29">
        <v>10.4</v>
      </c>
      <c r="E54" s="29">
        <v>11.9</v>
      </c>
      <c r="F54" s="28">
        <v>0</v>
      </c>
      <c r="G54" s="27">
        <v>0</v>
      </c>
      <c r="H54" s="27">
        <v>5</v>
      </c>
      <c r="I54" s="27">
        <v>19</v>
      </c>
      <c r="J54" s="27">
        <v>27</v>
      </c>
      <c r="K54" s="28">
        <v>58</v>
      </c>
      <c r="L54" s="6"/>
    </row>
    <row r="55" spans="1:12" x14ac:dyDescent="0.2">
      <c r="A55" s="6"/>
      <c r="B55" s="7"/>
      <c r="C55" s="7"/>
      <c r="D55" s="8"/>
      <c r="E55" s="8"/>
      <c r="F55" s="7"/>
      <c r="G55" s="6"/>
      <c r="H55" s="6"/>
      <c r="I55" s="6"/>
      <c r="J55" s="6"/>
      <c r="K55" s="7"/>
      <c r="L55" s="6"/>
    </row>
    <row r="56" spans="1:12" x14ac:dyDescent="0.2">
      <c r="A56" s="6"/>
      <c r="B56" s="7"/>
      <c r="C56" s="7"/>
      <c r="D56" s="8"/>
      <c r="E56" s="8"/>
      <c r="F56" s="7"/>
      <c r="G56" s="6"/>
      <c r="H56" s="6"/>
      <c r="I56" s="6"/>
      <c r="J56" s="6"/>
      <c r="K56" s="7"/>
      <c r="L56" s="6"/>
    </row>
    <row r="57" spans="1:12" x14ac:dyDescent="0.2">
      <c r="A57" s="6"/>
      <c r="B57" s="7"/>
      <c r="C57" s="7"/>
      <c r="D57" s="8"/>
      <c r="E57" s="8"/>
      <c r="F57" s="7"/>
      <c r="G57" s="6"/>
      <c r="H57" s="6"/>
      <c r="I57" s="6"/>
      <c r="J57" s="6"/>
      <c r="K57" s="7"/>
      <c r="L57" s="6"/>
    </row>
    <row r="58" spans="1:12" x14ac:dyDescent="0.2">
      <c r="A58" s="6"/>
      <c r="B58" s="7"/>
      <c r="C58" s="7"/>
      <c r="D58" s="8"/>
      <c r="E58" s="8"/>
      <c r="F58" s="7"/>
      <c r="G58" s="6"/>
      <c r="H58" s="6"/>
      <c r="I58" s="6"/>
      <c r="J58" s="6"/>
      <c r="K58" s="7"/>
      <c r="L58" s="6"/>
    </row>
    <row r="59" spans="1:12" x14ac:dyDescent="0.2">
      <c r="A59" s="6"/>
      <c r="B59" s="7"/>
      <c r="C59" s="7"/>
      <c r="D59" s="8"/>
      <c r="E59" s="8"/>
      <c r="F59" s="7"/>
      <c r="G59" s="6"/>
      <c r="H59" s="6"/>
      <c r="I59" s="6"/>
      <c r="J59" s="6"/>
      <c r="K59" s="7"/>
      <c r="L59" s="6"/>
    </row>
    <row r="60" spans="1:12" x14ac:dyDescent="0.2">
      <c r="A60" s="6"/>
      <c r="B60" s="7"/>
      <c r="C60" s="7"/>
      <c r="D60" s="8"/>
      <c r="E60" s="8"/>
      <c r="F60" s="7"/>
      <c r="G60" s="6"/>
      <c r="H60" s="6"/>
      <c r="I60" s="6"/>
      <c r="J60" s="6"/>
      <c r="K60" s="7"/>
      <c r="L60" s="6"/>
    </row>
    <row r="61" spans="1:12" x14ac:dyDescent="0.2">
      <c r="A61" s="6"/>
      <c r="B61" s="7"/>
      <c r="C61" s="7"/>
      <c r="D61" s="8"/>
      <c r="E61" s="8"/>
      <c r="F61" s="7"/>
      <c r="G61" s="6"/>
      <c r="H61" s="6"/>
      <c r="I61" s="6"/>
      <c r="J61" s="6"/>
      <c r="K61" s="7"/>
      <c r="L61" s="6"/>
    </row>
    <row r="62" spans="1:12" x14ac:dyDescent="0.2">
      <c r="A62" s="6"/>
      <c r="B62" s="7"/>
      <c r="C62" s="7"/>
      <c r="D62" s="8"/>
      <c r="E62" s="8"/>
      <c r="F62" s="7"/>
      <c r="G62" s="6"/>
      <c r="H62" s="6"/>
      <c r="I62" s="6"/>
      <c r="J62" s="6"/>
      <c r="K62" s="7"/>
      <c r="L62" s="6"/>
    </row>
    <row r="63" spans="1:12" x14ac:dyDescent="0.2">
      <c r="A63" s="6"/>
      <c r="B63" s="7"/>
      <c r="C63" s="7"/>
      <c r="D63" s="8"/>
      <c r="E63" s="8"/>
      <c r="F63" s="7"/>
      <c r="G63" s="6"/>
      <c r="H63" s="6"/>
      <c r="I63" s="6"/>
      <c r="J63" s="6"/>
      <c r="K63" s="7"/>
      <c r="L63" s="6"/>
    </row>
    <row r="64" spans="1:12" x14ac:dyDescent="0.2">
      <c r="A64" s="6"/>
      <c r="B64" s="7"/>
      <c r="C64" s="7"/>
      <c r="D64" s="8"/>
      <c r="E64" s="8"/>
      <c r="F64" s="7"/>
      <c r="G64" s="6"/>
      <c r="H64" s="6"/>
      <c r="I64" s="6"/>
      <c r="J64" s="6"/>
      <c r="K64" s="7"/>
      <c r="L64" s="6"/>
    </row>
    <row r="65" spans="1:12" x14ac:dyDescent="0.2">
      <c r="A65" s="6"/>
      <c r="B65" s="7"/>
      <c r="C65" s="7"/>
      <c r="D65" s="8"/>
      <c r="E65" s="8"/>
      <c r="F65" s="7"/>
      <c r="G65" s="6"/>
      <c r="H65" s="6"/>
      <c r="I65" s="6"/>
      <c r="J65" s="6"/>
      <c r="K65" s="7"/>
      <c r="L65" s="6"/>
    </row>
    <row r="66" spans="1:12" x14ac:dyDescent="0.2">
      <c r="A66" s="6"/>
      <c r="B66" s="7"/>
      <c r="C66" s="7"/>
      <c r="D66" s="8"/>
      <c r="E66" s="8"/>
      <c r="F66" s="7"/>
      <c r="G66" s="6"/>
      <c r="H66" s="6"/>
      <c r="I66" s="6"/>
      <c r="J66" s="6"/>
      <c r="K66" s="7"/>
      <c r="L66" s="6"/>
    </row>
    <row r="67" spans="1:12" x14ac:dyDescent="0.2">
      <c r="A67" s="6"/>
      <c r="B67" s="7"/>
      <c r="C67" s="7"/>
      <c r="D67" s="8"/>
      <c r="E67" s="8"/>
      <c r="F67" s="7"/>
      <c r="G67" s="6"/>
      <c r="H67" s="6"/>
      <c r="I67" s="6"/>
      <c r="J67" s="6"/>
      <c r="K67" s="7"/>
      <c r="L67" s="6"/>
    </row>
  </sheetData>
  <mergeCells count="5">
    <mergeCell ref="A3:K4"/>
    <mergeCell ref="G6:G7"/>
    <mergeCell ref="H6:H7"/>
    <mergeCell ref="I6:I7"/>
    <mergeCell ref="J6:J7"/>
  </mergeCells>
  <pageMargins left="0.7" right="0.7" top="0.75" bottom="0.75" header="0.3" footer="0.3"/>
  <pageSetup orientation="portrait" r:id="rId1"/>
  <headerFooter>
    <oddHeader>&amp;LTable 6. Summary statistics of mineral content of soils by formation (Page, 2005) determined by x-ray diffraction.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Table6</vt:lpstr>
      <vt:lpstr>Sheet2</vt:lpstr>
      <vt:lpstr>Sheet3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Folger, Helen W.</dc:creator>
  <cp:lastModifiedBy>Kate Jacques</cp:lastModifiedBy>
  <cp:lastPrinted>2018-10-12T15:58:37Z</cp:lastPrinted>
  <dcterms:created xsi:type="dcterms:W3CDTF">2016-08-08T17:35:44Z</dcterms:created>
  <dcterms:modified xsi:type="dcterms:W3CDTF">2018-10-23T18:49:16Z</dcterms:modified>
</cp:coreProperties>
</file>