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herold\Documents\Project Files\9. FOR WEB POSTING\BoxCossetteOFR\"/>
    </mc:Choice>
  </mc:AlternateContent>
  <xr:revisionPtr revIDLastSave="0" documentId="13_ncr:1_{5DE26D4B-5AF9-4A41-AF74-1C26E720F100}" xr6:coauthVersionLast="45" xr6:coauthVersionMax="45" xr10:uidLastSave="{00000000-0000-0000-0000-000000000000}"/>
  <bookViews>
    <workbookView xWindow="2730" yWindow="2730" windowWidth="21330" windowHeight="12870" xr2:uid="{5F96E5F7-F23F-4B50-87C0-3CB5DD01BA7D}"/>
  </bookViews>
  <sheets>
    <sheet name="Table 1.1" sheetId="1" r:id="rId1"/>
  </sheets>
  <definedNames>
    <definedName name="_xlnm.Print_Area" localSheetId="0">'Table 1.1'!$A$1:$N$74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5" i="1" l="1"/>
</calcChain>
</file>

<file path=xl/sharedStrings.xml><?xml version="1.0" encoding="utf-8"?>
<sst xmlns="http://schemas.openxmlformats.org/spreadsheetml/2006/main" count="464" uniqueCount="112">
  <si>
    <t>Table 1.1: Case recordation of mineral use authorizations, title, withdrawals, classifications, and more issued by the BLM on federal actions affecting public lands of North Dakota (locations shown on figure 12).</t>
  </si>
  <si>
    <t>OBJECTID</t>
  </si>
  <si>
    <t>OBIDINA</t>
  </si>
  <si>
    <t>Admin_State</t>
  </si>
  <si>
    <t>Field_Office</t>
  </si>
  <si>
    <t>Casetype_Txt *</t>
  </si>
  <si>
    <t>Case_Group_Code</t>
  </si>
  <si>
    <t>Geo_State</t>
  </si>
  <si>
    <t>Serial_Nr_Full</t>
  </si>
  <si>
    <t>Case_Disp_Txt</t>
  </si>
  <si>
    <t>Commodity_Txt</t>
  </si>
  <si>
    <t>Ttl_Case_Acres</t>
  </si>
  <si>
    <t>Shape_Length</t>
  </si>
  <si>
    <t>Shape_Area</t>
  </si>
  <si>
    <t>GIS_Acres</t>
  </si>
  <si>
    <t>MT</t>
  </si>
  <si>
    <t>NORTH DAKOTA FIELD OFFICE</t>
  </si>
  <si>
    <t>FUP - GOVT SUBDIV - MIN</t>
  </si>
  <si>
    <t>ND</t>
  </si>
  <si>
    <t>NDM    089963</t>
  </si>
  <si>
    <t>CLOSED</t>
  </si>
  <si>
    <t>SAND AND GRAVEL, CLINKER</t>
  </si>
  <si>
    <t>FUP - GOVT SUBDIV -MIN</t>
  </si>
  <si>
    <t>NDM    087139</t>
  </si>
  <si>
    <t>NDM    094365</t>
  </si>
  <si>
    <t>NDM    089426</t>
  </si>
  <si>
    <t>NDM    097872</t>
  </si>
  <si>
    <t>FUP -NON-PROFIT ORG-MIN</t>
  </si>
  <si>
    <t>NDM    097244</t>
  </si>
  <si>
    <t>HARDROCK PROSP PMT-ACQ</t>
  </si>
  <si>
    <t>NDM    097199</t>
  </si>
  <si>
    <t>URANIUM AND OTHER MIN</t>
  </si>
  <si>
    <t>NDM    097919</t>
  </si>
  <si>
    <t>NDM    097314</t>
  </si>
  <si>
    <t>NDM    097313</t>
  </si>
  <si>
    <t>NDM    097686</t>
  </si>
  <si>
    <t>NDM    097200</t>
  </si>
  <si>
    <t>NDM    096957</t>
  </si>
  <si>
    <t>NDM    097917</t>
  </si>
  <si>
    <t>NDM    097918</t>
  </si>
  <si>
    <t>NDM    097920</t>
  </si>
  <si>
    <t>NDM    097683</t>
  </si>
  <si>
    <t>NDM    097684</t>
  </si>
  <si>
    <t>NDM    097685</t>
  </si>
  <si>
    <t>MIN MAT EXPL PMT -ALL</t>
  </si>
  <si>
    <t>NDM    108098</t>
  </si>
  <si>
    <t>MIN MAT NEGOTIATED -MIN</t>
  </si>
  <si>
    <t>NDM    087626</t>
  </si>
  <si>
    <t>NDM    087391</t>
  </si>
  <si>
    <t>NDM    10273402</t>
  </si>
  <si>
    <t>EXPIRED</t>
  </si>
  <si>
    <t>SAND AND GRAVEL, GRAVEL</t>
  </si>
  <si>
    <t>NDM    102734</t>
  </si>
  <si>
    <t>AUTHORIZED</t>
  </si>
  <si>
    <t>NDM    10273401</t>
  </si>
  <si>
    <t>STONE,  RIPRAP</t>
  </si>
  <si>
    <t>MIN MAT UNAUT USE - MIN</t>
  </si>
  <si>
    <t>NDM    104710</t>
  </si>
  <si>
    <t>NDM    107042</t>
  </si>
  <si>
    <t>NDM    107987</t>
  </si>
  <si>
    <t>PENDING</t>
  </si>
  <si>
    <t>NDM    107830</t>
  </si>
  <si>
    <t>NDM    107048</t>
  </si>
  <si>
    <t>NDM    108843</t>
  </si>
  <si>
    <t>NDM    107268</t>
  </si>
  <si>
    <t>NDM    108035</t>
  </si>
  <si>
    <t>NDM    107895</t>
  </si>
  <si>
    <t>NDM    107847</t>
  </si>
  <si>
    <t>NDM    107851</t>
  </si>
  <si>
    <t>NDM    107852</t>
  </si>
  <si>
    <t>NDM    108033</t>
  </si>
  <si>
    <t>NDM    108034</t>
  </si>
  <si>
    <t>NDM    108058</t>
  </si>
  <si>
    <t>NDM    108032</t>
  </si>
  <si>
    <t>NDM    107979</t>
  </si>
  <si>
    <t>NDM    107328</t>
  </si>
  <si>
    <t>NDM    107968</t>
  </si>
  <si>
    <t>NDM    107900</t>
  </si>
  <si>
    <t>NDM    108278</t>
  </si>
  <si>
    <t>NDM    073753</t>
  </si>
  <si>
    <t>SAND AND GRAVEL, S&amp;G</t>
  </si>
  <si>
    <t>NDM    073758</t>
  </si>
  <si>
    <t>NDM    073750</t>
  </si>
  <si>
    <t>NDM    073752</t>
  </si>
  <si>
    <t>NDM    073756</t>
  </si>
  <si>
    <t>NDM    073751</t>
  </si>
  <si>
    <t>NDM    073755</t>
  </si>
  <si>
    <t>NDM    073754</t>
  </si>
  <si>
    <t>NDM    073757</t>
  </si>
  <si>
    <t>NDM    073748</t>
  </si>
  <si>
    <t>NDM    073747</t>
  </si>
  <si>
    <t>SAND AND GRAVEL, SAND</t>
  </si>
  <si>
    <t>NDM    082934</t>
  </si>
  <si>
    <t>SAND AND GRAVEL, SHALE</t>
  </si>
  <si>
    <t>NDM    084280</t>
  </si>
  <si>
    <t>NDM    107989</t>
  </si>
  <si>
    <t>SOIL/OTHER, FILL</t>
  </si>
  <si>
    <t>* Casetype codes from https://reports.blm.gov/document/lr2000/121/Casetype-Codes-by-Description</t>
  </si>
  <si>
    <r>
      <t xml:space="preserve">FUP - GOVT SUBDIV -MIN:  </t>
    </r>
    <r>
      <rPr>
        <i/>
        <sz val="11"/>
        <color theme="1"/>
        <rFont val="Calibri"/>
        <family val="2"/>
        <scheme val="minor"/>
      </rPr>
      <t xml:space="preserve"> 07-31-1947;061STAT0681;30USC601,602 43CFR3621.1 FREE USE, GENERAL; AUTHORIZED OFFICER MAY GRANT FREE USE PERMITS TO ANY FEDERAL OR STATE AGENCY, UNIT OR SUBDIVISION, INCLUDING MUNICIPAL ITIES, FOR </t>
    </r>
  </si>
  <si>
    <t>PERIODS DEEMED APPROPRIATE, NOT TO EXCEED 10 YEARS.(MIN EST ONLY)</t>
  </si>
  <si>
    <r>
      <t xml:space="preserve">FUP -NON-PROFIT ORG-MIN:   </t>
    </r>
    <r>
      <rPr>
        <i/>
        <sz val="11"/>
        <color theme="1"/>
        <rFont val="Calibri"/>
        <family val="2"/>
        <scheme val="minor"/>
      </rPr>
      <t>07-31-1947;061STAT0681;30USC601,602 43CFR3621.1 FREE USE, GENERAL AUTHORIZED OFFICER MAY ISSUE FREE USE PERMITS NOT TO EXCEED 1 YEAR IN DURATION TO NON-PROFIT ORGANIZATIONS, (MINERAL ESTATE ONLY)</t>
    </r>
  </si>
  <si>
    <r>
      <t xml:space="preserve">HARDROCK PROSP PMT-ACQ:   </t>
    </r>
    <r>
      <rPr>
        <i/>
        <sz val="11"/>
        <color theme="1"/>
        <rFont val="Calibri"/>
        <family val="2"/>
        <scheme val="minor"/>
      </rPr>
      <t>07-16-1946;060STAT1099;5USC APPENDIX SEC 402 REORGANIZATION PLAN NO 3 OF 1946</t>
    </r>
  </si>
  <si>
    <r>
      <t xml:space="preserve">MIN MAT EXPL PMT -ALL:   </t>
    </r>
    <r>
      <rPr>
        <i/>
        <sz val="11"/>
        <color theme="1"/>
        <rFont val="Calibri"/>
        <family val="2"/>
        <scheme val="minor"/>
      </rPr>
      <t>07-31-1947;061STAT0681;30USC601,602 43CFR3602.2 SAMPLING AND TESTING TO BE USED ONLY WITH MINERAL MATERIAL DISPOSAL CASES. LETER OF AUTHORIZATION GENERATES NON-PREFERENTIAL RIGHT.</t>
    </r>
  </si>
  <si>
    <r>
      <t xml:space="preserve">MIN MAT NEGOTIATED -MIN:   </t>
    </r>
    <r>
      <rPr>
        <i/>
        <sz val="11"/>
        <color theme="1"/>
        <rFont val="Calibri"/>
        <family val="2"/>
        <scheme val="minor"/>
      </rPr>
      <t xml:space="preserve">07-31-1947;061STAT0681;30USC601,602 43CFR3610.2 NON-COMPETITIVE SALES IN PUBLIC INTEREST AND WHERE IMPRACTICAL TO OBTAIN COMPETITION, AUTHORIZED OFFICER MAY SELL AT NOT LESS THAN FAIR MARKET </t>
    </r>
  </si>
  <si>
    <t xml:space="preserve">VALUE, WITHOUT ADVERTISING OR CALLING FOR BIDS, MINERAL MATERIAL NOT TO EXCEED 100,000 CUBIC YARDS (OR WEIGHT EQUIVALENT) IN ANY INDIVIDUAL SALE OR 200,000 CUBIC YARDS TOTAL AGGREGATE MADE IN ANY ONE STATE FOR </t>
  </si>
  <si>
    <t>THE BENEFIT OF ANY ONE INDIVIDUAL, PATNERSHIP, CORPORATION OR ENTITY IN ANY PERIOD OF TWELVE CONSECUTIVE CALENDAR MONTHS</t>
  </si>
  <si>
    <r>
      <t xml:space="preserve">MIN MAT UNAUT USE - MIN:  </t>
    </r>
    <r>
      <rPr>
        <i/>
        <sz val="11"/>
        <color theme="1"/>
        <rFont val="Calibri"/>
        <family val="2"/>
        <scheme val="minor"/>
      </rPr>
      <t xml:space="preserve"> 07-31-1947;061STAT0681;30USC601,602 43CFR3603.1 UNAUTHORIZED USE;SEE ALSO 43CFR9239.6, PRESENTLY RESERVED.</t>
    </r>
  </si>
  <si>
    <t>total</t>
  </si>
  <si>
    <t>authorized</t>
  </si>
  <si>
    <t>pending</t>
  </si>
  <si>
    <t>closed</t>
  </si>
  <si>
    <t>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</si>
</sst>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4"/>
      <color theme="1"/>
      <name val="Calibri"/>
      <family val="2"/>
      <scheme val="minor"/>
    </font>
    <font>
      <i/>
      <sz val="11"/>
      <color theme="1"/>
      <name val="Calibri"/>
      <family val="2"/>
      <scheme val="minor"/>
    </font>
    <font>
      <sz val="10"/>
      <color theme="1"/>
      <name val="Calibri"/>
      <family val="2"/>
      <scheme val="minor"/>
    </font>
    <font>
      <sz val="10"/>
      <color rgb="FF00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medium">
        <color indexed="64"/>
      </bottom>
      <diagonal/>
    </border>
  </borders>
  <cellStyleXfs count="1">
    <xf numFmtId="0" fontId="0" fillId="0" borderId="0"/>
  </cellStyleXfs>
  <cellXfs count="19">
    <xf numFmtId="0" fontId="0" fillId="0" borderId="0" xfId="0"/>
    <xf numFmtId="0" fontId="2" fillId="0" borderId="0" xfId="0" applyFont="1" applyAlignment="1">
      <alignment horizontal="left"/>
    </xf>
    <xf numFmtId="0" fontId="0" fillId="0" borderId="0" xfId="0" applyAlignment="1">
      <alignment horizontal="left"/>
    </xf>
    <xf numFmtId="0" fontId="0" fillId="0" borderId="0" xfId="0" applyAlignment="1">
      <alignment horizontal="center"/>
    </xf>
    <xf numFmtId="1" fontId="0" fillId="0" borderId="0" xfId="0" applyNumberFormat="1" applyAlignment="1">
      <alignment horizontal="left"/>
    </xf>
    <xf numFmtId="0" fontId="1" fillId="0" borderId="0" xfId="0" applyFont="1" applyAlignment="1">
      <alignment horizontal="left"/>
    </xf>
    <xf numFmtId="0" fontId="1" fillId="0" borderId="0" xfId="0" applyFont="1"/>
    <xf numFmtId="0" fontId="1" fillId="0" borderId="0" xfId="0" applyFont="1" applyAlignment="1">
      <alignment horizontal="center"/>
    </xf>
    <xf numFmtId="1" fontId="1" fillId="0" borderId="0" xfId="0" applyNumberFormat="1" applyFont="1" applyAlignment="1">
      <alignment horizontal="left"/>
    </xf>
    <xf numFmtId="0" fontId="0" fillId="0" borderId="1" xfId="0" applyBorder="1" applyAlignment="1">
      <alignment horizontal="left"/>
    </xf>
    <xf numFmtId="0" fontId="0" fillId="0" borderId="1" xfId="0" applyBorder="1"/>
    <xf numFmtId="0" fontId="0" fillId="0" borderId="1" xfId="0" applyBorder="1" applyAlignment="1">
      <alignment horizontal="center"/>
    </xf>
    <xf numFmtId="1" fontId="0" fillId="0" borderId="1" xfId="0" applyNumberFormat="1" applyBorder="1" applyAlignment="1">
      <alignment horizontal="left"/>
    </xf>
    <xf numFmtId="0" fontId="4" fillId="0" borderId="0" xfId="0" applyFont="1"/>
    <xf numFmtId="0" fontId="5" fillId="0" borderId="0" xfId="0" applyFont="1" applyAlignment="1">
      <alignment horizontal="left" vertical="center" readingOrder="1"/>
    </xf>
    <xf numFmtId="0" fontId="3" fillId="0" borderId="0" xfId="0" applyFont="1" applyAlignment="1">
      <alignment horizontal="left"/>
    </xf>
    <xf numFmtId="0" fontId="5" fillId="0" borderId="0" xfId="0" applyFont="1" applyAlignment="1">
      <alignment horizontal="left"/>
    </xf>
    <xf numFmtId="0" fontId="4" fillId="0" borderId="0" xfId="0" applyFont="1" applyAlignment="1">
      <alignment horizontal="left"/>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AE6F1-3251-4623-AC31-2C3AED39B47D}">
  <sheetPr>
    <pageSetUpPr fitToPage="1"/>
  </sheetPr>
  <dimension ref="A1:N95"/>
  <sheetViews>
    <sheetView tabSelected="1" workbookViewId="0">
      <selection activeCell="A2" sqref="A2"/>
    </sheetView>
  </sheetViews>
  <sheetFormatPr defaultRowHeight="15" x14ac:dyDescent="0.25"/>
  <cols>
    <col min="1" max="1" width="9.28515625" style="2" bestFit="1" customWidth="1"/>
    <col min="2" max="2" width="8.7109375" style="2" bestFit="1" customWidth="1"/>
    <col min="3" max="3" width="12.42578125" style="2" bestFit="1" customWidth="1"/>
    <col min="4" max="4" width="30.140625" customWidth="1"/>
    <col min="5" max="5" width="27.85546875" customWidth="1"/>
    <col min="6" max="6" width="17.42578125" style="3" bestFit="1" customWidth="1"/>
    <col min="7" max="7" width="10.140625" style="2" bestFit="1" customWidth="1"/>
    <col min="8" max="8" width="17" customWidth="1"/>
    <col min="9" max="9" width="13.85546875" bestFit="1" customWidth="1"/>
    <col min="10" max="10" width="30.140625" customWidth="1"/>
    <col min="11" max="11" width="14.42578125" style="2" bestFit="1" customWidth="1"/>
    <col min="12" max="12" width="13.5703125" style="4" bestFit="1" customWidth="1"/>
    <col min="13" max="13" width="11.5703125" style="4" bestFit="1" customWidth="1"/>
    <col min="14" max="14" width="9.7109375" style="2" bestFit="1" customWidth="1"/>
  </cols>
  <sheetData>
    <row r="1" spans="1:14" ht="18.75" x14ac:dyDescent="0.3">
      <c r="A1" s="1" t="s">
        <v>0</v>
      </c>
    </row>
    <row r="3" spans="1:14" x14ac:dyDescent="0.25">
      <c r="A3" s="5" t="s">
        <v>1</v>
      </c>
      <c r="B3" s="5" t="s">
        <v>2</v>
      </c>
      <c r="C3" s="5" t="s">
        <v>3</v>
      </c>
      <c r="D3" s="6" t="s">
        <v>4</v>
      </c>
      <c r="E3" s="6" t="s">
        <v>5</v>
      </c>
      <c r="F3" s="7" t="s">
        <v>6</v>
      </c>
      <c r="G3" s="5" t="s">
        <v>7</v>
      </c>
      <c r="H3" s="6" t="s">
        <v>8</v>
      </c>
      <c r="I3" s="6" t="s">
        <v>9</v>
      </c>
      <c r="J3" s="6" t="s">
        <v>10</v>
      </c>
      <c r="K3" s="5" t="s">
        <v>11</v>
      </c>
      <c r="L3" s="8" t="s">
        <v>12</v>
      </c>
      <c r="M3" s="8" t="s">
        <v>13</v>
      </c>
      <c r="N3" s="5" t="s">
        <v>14</v>
      </c>
    </row>
    <row r="4" spans="1:14" x14ac:dyDescent="0.25">
      <c r="A4" s="2">
        <v>866</v>
      </c>
      <c r="B4" s="2">
        <v>9</v>
      </c>
      <c r="C4" s="2" t="s">
        <v>15</v>
      </c>
      <c r="D4" t="s">
        <v>16</v>
      </c>
      <c r="E4" t="s">
        <v>17</v>
      </c>
      <c r="F4" s="3">
        <v>36</v>
      </c>
      <c r="G4" s="2" t="s">
        <v>18</v>
      </c>
      <c r="H4" t="s">
        <v>19</v>
      </c>
      <c r="I4" t="s">
        <v>20</v>
      </c>
      <c r="J4" t="s">
        <v>21</v>
      </c>
      <c r="K4" s="2">
        <v>10</v>
      </c>
      <c r="L4" s="4">
        <v>1616.7565047727201</v>
      </c>
      <c r="M4" s="4">
        <v>163364.62834454601</v>
      </c>
      <c r="N4" s="4">
        <v>40.368278805783902</v>
      </c>
    </row>
    <row r="5" spans="1:14" x14ac:dyDescent="0.25">
      <c r="A5" s="2">
        <v>129</v>
      </c>
      <c r="B5" s="2">
        <v>1</v>
      </c>
      <c r="C5" s="2" t="s">
        <v>15</v>
      </c>
      <c r="D5" t="s">
        <v>16</v>
      </c>
      <c r="E5" t="s">
        <v>22</v>
      </c>
      <c r="F5" s="3">
        <v>36</v>
      </c>
      <c r="G5" s="2" t="s">
        <v>18</v>
      </c>
      <c r="H5" t="s">
        <v>23</v>
      </c>
      <c r="I5" t="s">
        <v>20</v>
      </c>
      <c r="J5" t="s">
        <v>21</v>
      </c>
      <c r="K5" s="2">
        <v>10</v>
      </c>
      <c r="L5" s="4">
        <v>3210.0231275569499</v>
      </c>
      <c r="M5" s="4">
        <v>644017.89766557002</v>
      </c>
      <c r="N5" s="4">
        <v>159.140288276158</v>
      </c>
    </row>
    <row r="6" spans="1:14" x14ac:dyDescent="0.25">
      <c r="A6" s="2">
        <v>345</v>
      </c>
      <c r="B6" s="2">
        <v>4</v>
      </c>
      <c r="C6" s="2" t="s">
        <v>15</v>
      </c>
      <c r="D6" t="s">
        <v>16</v>
      </c>
      <c r="E6" t="s">
        <v>22</v>
      </c>
      <c r="F6" s="3">
        <v>36</v>
      </c>
      <c r="G6" s="2" t="s">
        <v>18</v>
      </c>
      <c r="H6" t="s">
        <v>24</v>
      </c>
      <c r="I6" t="s">
        <v>20</v>
      </c>
      <c r="J6" t="s">
        <v>21</v>
      </c>
      <c r="K6" s="2">
        <v>2</v>
      </c>
      <c r="L6" s="4">
        <v>4819.2808780648802</v>
      </c>
      <c r="M6" s="4">
        <v>806660.39212821994</v>
      </c>
      <c r="N6" s="4">
        <v>199.33012391358301</v>
      </c>
    </row>
    <row r="7" spans="1:14" x14ac:dyDescent="0.25">
      <c r="A7" s="2">
        <v>711</v>
      </c>
      <c r="B7" s="2">
        <v>2</v>
      </c>
      <c r="C7" s="2" t="s">
        <v>15</v>
      </c>
      <c r="D7" t="s">
        <v>16</v>
      </c>
      <c r="E7" t="s">
        <v>22</v>
      </c>
      <c r="F7" s="3">
        <v>36</v>
      </c>
      <c r="G7" s="2" t="s">
        <v>18</v>
      </c>
      <c r="H7" t="s">
        <v>25</v>
      </c>
      <c r="I7" t="s">
        <v>20</v>
      </c>
      <c r="J7" t="s">
        <v>21</v>
      </c>
      <c r="K7" s="2">
        <v>10</v>
      </c>
      <c r="L7" s="4">
        <v>3214.0086065584301</v>
      </c>
      <c r="M7" s="4">
        <v>645604.64546054299</v>
      </c>
      <c r="N7" s="4">
        <v>159.532382195331</v>
      </c>
    </row>
    <row r="8" spans="1:14" x14ac:dyDescent="0.25">
      <c r="A8" s="2">
        <v>827</v>
      </c>
      <c r="B8" s="2">
        <v>6</v>
      </c>
      <c r="C8" s="2" t="s">
        <v>15</v>
      </c>
      <c r="D8" t="s">
        <v>16</v>
      </c>
      <c r="E8" t="s">
        <v>22</v>
      </c>
      <c r="F8" s="3">
        <v>36</v>
      </c>
      <c r="G8" s="2" t="s">
        <v>18</v>
      </c>
      <c r="H8" t="s">
        <v>26</v>
      </c>
      <c r="I8" t="s">
        <v>20</v>
      </c>
      <c r="J8" t="s">
        <v>21</v>
      </c>
      <c r="K8" s="2">
        <v>2</v>
      </c>
      <c r="L8" s="4">
        <v>2408.7025173547099</v>
      </c>
      <c r="M8" s="4">
        <v>201399.17694971699</v>
      </c>
      <c r="N8" s="4">
        <v>49.766820447904003</v>
      </c>
    </row>
    <row r="9" spans="1:14" x14ac:dyDescent="0.25">
      <c r="A9" s="2">
        <v>169</v>
      </c>
      <c r="B9" s="2">
        <v>11</v>
      </c>
      <c r="C9" s="2" t="s">
        <v>15</v>
      </c>
      <c r="D9" t="s">
        <v>16</v>
      </c>
      <c r="E9" t="s">
        <v>27</v>
      </c>
      <c r="F9" s="3">
        <v>36</v>
      </c>
      <c r="G9" s="2" t="s">
        <v>18</v>
      </c>
      <c r="H9" t="s">
        <v>28</v>
      </c>
      <c r="I9" t="s">
        <v>20</v>
      </c>
      <c r="J9" t="s">
        <v>21</v>
      </c>
      <c r="K9" s="2">
        <v>10</v>
      </c>
      <c r="L9" s="4">
        <v>4833.8485421122496</v>
      </c>
      <c r="M9" s="4">
        <v>1134054.70801043</v>
      </c>
      <c r="N9" s="4">
        <v>280.23102123076802</v>
      </c>
    </row>
    <row r="10" spans="1:14" x14ac:dyDescent="0.25">
      <c r="A10" s="2">
        <v>1</v>
      </c>
      <c r="B10" s="2">
        <v>18</v>
      </c>
      <c r="C10" s="2" t="s">
        <v>15</v>
      </c>
      <c r="D10" t="s">
        <v>16</v>
      </c>
      <c r="E10" t="s">
        <v>29</v>
      </c>
      <c r="F10" s="3">
        <v>35</v>
      </c>
      <c r="G10" s="2" t="s">
        <v>18</v>
      </c>
      <c r="H10" t="s">
        <v>30</v>
      </c>
      <c r="I10" t="s">
        <v>20</v>
      </c>
      <c r="J10" t="s">
        <v>31</v>
      </c>
      <c r="K10" s="2">
        <v>1451.2</v>
      </c>
      <c r="L10" s="4">
        <v>30603.126258952001</v>
      </c>
      <c r="M10" s="4">
        <v>9108581.6286487393</v>
      </c>
      <c r="N10" s="4">
        <v>2250.7795379978802</v>
      </c>
    </row>
    <row r="11" spans="1:14" x14ac:dyDescent="0.25">
      <c r="A11" s="2">
        <v>2</v>
      </c>
      <c r="B11" s="2">
        <v>98</v>
      </c>
      <c r="C11" s="2" t="s">
        <v>15</v>
      </c>
      <c r="D11" t="s">
        <v>16</v>
      </c>
      <c r="E11" t="s">
        <v>29</v>
      </c>
      <c r="F11" s="3">
        <v>35</v>
      </c>
      <c r="G11" s="2" t="s">
        <v>18</v>
      </c>
      <c r="H11" t="s">
        <v>32</v>
      </c>
      <c r="I11" t="s">
        <v>20</v>
      </c>
      <c r="J11" t="s">
        <v>31</v>
      </c>
      <c r="K11" s="2">
        <v>2399.1999999999898</v>
      </c>
      <c r="L11" s="4">
        <v>22501.620118033101</v>
      </c>
      <c r="M11" s="4">
        <v>9686043.5980577692</v>
      </c>
      <c r="N11" s="4">
        <v>2393.4734982331101</v>
      </c>
    </row>
    <row r="12" spans="1:14" x14ac:dyDescent="0.25">
      <c r="A12" s="2">
        <v>3</v>
      </c>
      <c r="B12" s="2">
        <v>42</v>
      </c>
      <c r="C12" s="2" t="s">
        <v>15</v>
      </c>
      <c r="D12" t="s">
        <v>16</v>
      </c>
      <c r="E12" t="s">
        <v>29</v>
      </c>
      <c r="F12" s="3">
        <v>35</v>
      </c>
      <c r="G12" s="2" t="s">
        <v>18</v>
      </c>
      <c r="H12" t="s">
        <v>33</v>
      </c>
      <c r="I12" t="s">
        <v>20</v>
      </c>
      <c r="J12" t="s">
        <v>31</v>
      </c>
      <c r="K12" s="2">
        <v>2062.5999999999899</v>
      </c>
      <c r="L12" s="4">
        <v>17648.949862241301</v>
      </c>
      <c r="M12" s="4">
        <v>8375086.6022655303</v>
      </c>
      <c r="N12" s="4">
        <v>2069.5289696971099</v>
      </c>
    </row>
    <row r="13" spans="1:14" x14ac:dyDescent="0.25">
      <c r="A13" s="2">
        <v>4</v>
      </c>
      <c r="B13" s="2">
        <v>35</v>
      </c>
      <c r="C13" s="2" t="s">
        <v>15</v>
      </c>
      <c r="D13" t="s">
        <v>16</v>
      </c>
      <c r="E13" t="s">
        <v>29</v>
      </c>
      <c r="F13" s="3">
        <v>35</v>
      </c>
      <c r="G13" s="2" t="s">
        <v>18</v>
      </c>
      <c r="H13" t="s">
        <v>34</v>
      </c>
      <c r="I13" t="s">
        <v>20</v>
      </c>
      <c r="J13" t="s">
        <v>31</v>
      </c>
      <c r="K13" s="2">
        <v>2532.2800000000002</v>
      </c>
      <c r="L13" s="4">
        <v>25646.528350161399</v>
      </c>
      <c r="M13" s="4">
        <v>10251559.958316401</v>
      </c>
      <c r="N13" s="4">
        <v>2533.2156341623599</v>
      </c>
    </row>
    <row r="14" spans="1:14" x14ac:dyDescent="0.25">
      <c r="A14" s="2">
        <v>97</v>
      </c>
      <c r="B14" s="2">
        <v>71</v>
      </c>
      <c r="C14" s="2" t="s">
        <v>15</v>
      </c>
      <c r="D14" t="s">
        <v>16</v>
      </c>
      <c r="E14" t="s">
        <v>29</v>
      </c>
      <c r="F14" s="3">
        <v>35</v>
      </c>
      <c r="G14" s="2" t="s">
        <v>18</v>
      </c>
      <c r="H14" t="s">
        <v>35</v>
      </c>
      <c r="I14" t="s">
        <v>20</v>
      </c>
      <c r="J14" t="s">
        <v>31</v>
      </c>
      <c r="K14" s="2">
        <v>2399.1999999999898</v>
      </c>
      <c r="L14" s="4">
        <v>22501.620118033101</v>
      </c>
      <c r="M14" s="4">
        <v>9686043.5980577692</v>
      </c>
      <c r="N14" s="4">
        <v>2393.4734982331101</v>
      </c>
    </row>
    <row r="15" spans="1:14" x14ac:dyDescent="0.25">
      <c r="A15" s="2">
        <v>130</v>
      </c>
      <c r="B15" s="2">
        <v>27</v>
      </c>
      <c r="C15" s="2" t="s">
        <v>15</v>
      </c>
      <c r="D15" t="s">
        <v>16</v>
      </c>
      <c r="E15" t="s">
        <v>29</v>
      </c>
      <c r="F15" s="3">
        <v>35</v>
      </c>
      <c r="G15" s="2" t="s">
        <v>18</v>
      </c>
      <c r="H15" t="s">
        <v>36</v>
      </c>
      <c r="I15" t="s">
        <v>20</v>
      </c>
      <c r="J15" t="s">
        <v>31</v>
      </c>
      <c r="K15" s="2">
        <v>2246</v>
      </c>
      <c r="L15" s="4">
        <v>26579.976784062601</v>
      </c>
      <c r="M15" s="4">
        <v>9731535.8397512902</v>
      </c>
      <c r="N15" s="4">
        <v>2404.7148759707202</v>
      </c>
    </row>
    <row r="16" spans="1:14" x14ac:dyDescent="0.25">
      <c r="A16" s="2">
        <v>131</v>
      </c>
      <c r="B16" s="2">
        <v>14</v>
      </c>
      <c r="C16" s="2" t="s">
        <v>15</v>
      </c>
      <c r="D16" t="s">
        <v>16</v>
      </c>
      <c r="E16" t="s">
        <v>29</v>
      </c>
      <c r="F16" s="3">
        <v>35</v>
      </c>
      <c r="G16" s="2" t="s">
        <v>18</v>
      </c>
      <c r="H16" t="s">
        <v>37</v>
      </c>
      <c r="I16" t="s">
        <v>20</v>
      </c>
      <c r="J16" t="s">
        <v>31</v>
      </c>
      <c r="K16" s="2">
        <v>479.63999999999902</v>
      </c>
      <c r="L16" s="4">
        <v>14479.2744371506</v>
      </c>
      <c r="M16" s="4">
        <v>3882881.6906135101</v>
      </c>
      <c r="N16" s="4">
        <v>959.48096136193101</v>
      </c>
    </row>
    <row r="17" spans="1:14" x14ac:dyDescent="0.25">
      <c r="A17" s="2">
        <v>134</v>
      </c>
      <c r="B17" s="2">
        <v>88</v>
      </c>
      <c r="C17" s="2" t="s">
        <v>15</v>
      </c>
      <c r="D17" t="s">
        <v>16</v>
      </c>
      <c r="E17" t="s">
        <v>29</v>
      </c>
      <c r="F17" s="3">
        <v>35</v>
      </c>
      <c r="G17" s="2" t="s">
        <v>18</v>
      </c>
      <c r="H17" t="s">
        <v>38</v>
      </c>
      <c r="I17" t="s">
        <v>20</v>
      </c>
      <c r="J17" t="s">
        <v>31</v>
      </c>
      <c r="K17" s="2">
        <v>2378.2800000000002</v>
      </c>
      <c r="L17" s="4">
        <v>28849.9826073851</v>
      </c>
      <c r="M17" s="4">
        <v>9634363.1721727997</v>
      </c>
      <c r="N17" s="4">
        <v>2380.7029868802802</v>
      </c>
    </row>
    <row r="18" spans="1:14" x14ac:dyDescent="0.25">
      <c r="A18" s="2">
        <v>135</v>
      </c>
      <c r="B18" s="2">
        <v>94</v>
      </c>
      <c r="C18" s="2" t="s">
        <v>15</v>
      </c>
      <c r="D18" t="s">
        <v>16</v>
      </c>
      <c r="E18" t="s">
        <v>29</v>
      </c>
      <c r="F18" s="3">
        <v>35</v>
      </c>
      <c r="G18" s="2" t="s">
        <v>18</v>
      </c>
      <c r="H18" t="s">
        <v>39</v>
      </c>
      <c r="I18" t="s">
        <v>20</v>
      </c>
      <c r="J18" t="s">
        <v>31</v>
      </c>
      <c r="K18" s="2">
        <v>1901.92</v>
      </c>
      <c r="L18" s="4">
        <v>19254.414778570401</v>
      </c>
      <c r="M18" s="4">
        <v>9630601.9558910392</v>
      </c>
      <c r="N18" s="4">
        <v>2379.7735700961798</v>
      </c>
    </row>
    <row r="19" spans="1:14" x14ac:dyDescent="0.25">
      <c r="A19" s="2">
        <v>171</v>
      </c>
      <c r="B19" s="2">
        <v>106</v>
      </c>
      <c r="C19" s="2" t="s">
        <v>15</v>
      </c>
      <c r="D19" t="s">
        <v>16</v>
      </c>
      <c r="E19" t="s">
        <v>29</v>
      </c>
      <c r="F19" s="3">
        <v>35</v>
      </c>
      <c r="G19" s="2" t="s">
        <v>18</v>
      </c>
      <c r="H19" t="s">
        <v>40</v>
      </c>
      <c r="I19" t="s">
        <v>20</v>
      </c>
      <c r="J19" t="s">
        <v>31</v>
      </c>
      <c r="K19" s="2">
        <v>1360</v>
      </c>
      <c r="L19" s="4">
        <v>20904.9450818595</v>
      </c>
      <c r="M19" s="4">
        <v>5494430.0651473096</v>
      </c>
      <c r="N19" s="4">
        <v>1357.70323720846</v>
      </c>
    </row>
    <row r="20" spans="1:14" x14ac:dyDescent="0.25">
      <c r="A20" s="2">
        <v>630</v>
      </c>
      <c r="B20" s="2">
        <v>56</v>
      </c>
      <c r="C20" s="2" t="s">
        <v>15</v>
      </c>
      <c r="D20" t="s">
        <v>16</v>
      </c>
      <c r="E20" t="s">
        <v>29</v>
      </c>
      <c r="F20" s="3">
        <v>35</v>
      </c>
      <c r="G20" s="2" t="s">
        <v>18</v>
      </c>
      <c r="H20" t="s">
        <v>41</v>
      </c>
      <c r="I20" t="s">
        <v>20</v>
      </c>
      <c r="J20" t="s">
        <v>31</v>
      </c>
      <c r="K20" s="2">
        <v>2378.2800000000002</v>
      </c>
      <c r="L20" s="4">
        <v>28849.551753356998</v>
      </c>
      <c r="M20" s="4">
        <v>8987890.1719092205</v>
      </c>
      <c r="N20" s="4">
        <v>2220.9560295400902</v>
      </c>
    </row>
    <row r="21" spans="1:14" x14ac:dyDescent="0.25">
      <c r="A21" s="2">
        <v>631</v>
      </c>
      <c r="B21" s="2">
        <v>62</v>
      </c>
      <c r="C21" s="2" t="s">
        <v>15</v>
      </c>
      <c r="D21" t="s">
        <v>16</v>
      </c>
      <c r="E21" t="s">
        <v>29</v>
      </c>
      <c r="F21" s="3">
        <v>35</v>
      </c>
      <c r="G21" s="2" t="s">
        <v>18</v>
      </c>
      <c r="H21" t="s">
        <v>42</v>
      </c>
      <c r="I21" t="s">
        <v>20</v>
      </c>
      <c r="J21" t="s">
        <v>31</v>
      </c>
      <c r="K21" s="2">
        <v>2381.92</v>
      </c>
      <c r="L21" s="4">
        <v>19254.414778570401</v>
      </c>
      <c r="M21" s="4">
        <v>9630601.9558910392</v>
      </c>
      <c r="N21" s="4">
        <v>2379.7735700961798</v>
      </c>
    </row>
    <row r="22" spans="1:14" x14ac:dyDescent="0.25">
      <c r="A22" s="2">
        <v>647</v>
      </c>
      <c r="B22" s="2">
        <v>67</v>
      </c>
      <c r="C22" s="2" t="s">
        <v>15</v>
      </c>
      <c r="D22" t="s">
        <v>16</v>
      </c>
      <c r="E22" t="s">
        <v>29</v>
      </c>
      <c r="F22" s="3">
        <v>35</v>
      </c>
      <c r="G22" s="2" t="s">
        <v>18</v>
      </c>
      <c r="H22" t="s">
        <v>43</v>
      </c>
      <c r="I22" t="s">
        <v>20</v>
      </c>
      <c r="J22" t="s">
        <v>31</v>
      </c>
      <c r="K22" s="2">
        <v>1360</v>
      </c>
      <c r="L22" s="4">
        <v>20904.9450818595</v>
      </c>
      <c r="M22" s="4">
        <v>5494430.0651473096</v>
      </c>
      <c r="N22" s="4">
        <v>1357.70323720846</v>
      </c>
    </row>
    <row r="23" spans="1:14" x14ac:dyDescent="0.25">
      <c r="A23" s="2">
        <v>408</v>
      </c>
      <c r="B23" s="2">
        <v>109</v>
      </c>
      <c r="C23" s="2" t="s">
        <v>15</v>
      </c>
      <c r="D23" t="s">
        <v>16</v>
      </c>
      <c r="E23" t="s">
        <v>44</v>
      </c>
      <c r="F23" s="3">
        <v>36</v>
      </c>
      <c r="G23" s="2" t="s">
        <v>18</v>
      </c>
      <c r="H23" t="s">
        <v>45</v>
      </c>
      <c r="I23" t="s">
        <v>20</v>
      </c>
      <c r="J23" t="s">
        <v>21</v>
      </c>
      <c r="K23" s="2">
        <v>5</v>
      </c>
      <c r="L23" s="4">
        <v>3150.0011592092801</v>
      </c>
      <c r="M23" s="4">
        <v>498912.42034593603</v>
      </c>
      <c r="N23" s="4">
        <v>123.283943949703</v>
      </c>
    </row>
    <row r="24" spans="1:14" x14ac:dyDescent="0.25">
      <c r="A24" s="2">
        <v>730</v>
      </c>
      <c r="B24" s="2">
        <v>112</v>
      </c>
      <c r="C24" s="2" t="s">
        <v>15</v>
      </c>
      <c r="D24" t="s">
        <v>16</v>
      </c>
      <c r="E24" t="s">
        <v>46</v>
      </c>
      <c r="F24" s="3">
        <v>36</v>
      </c>
      <c r="G24" s="2" t="s">
        <v>18</v>
      </c>
      <c r="H24" t="s">
        <v>47</v>
      </c>
      <c r="I24" t="s">
        <v>20</v>
      </c>
      <c r="J24" t="s">
        <v>21</v>
      </c>
      <c r="K24" s="2">
        <v>10</v>
      </c>
      <c r="L24" s="4">
        <v>1605.2722715064399</v>
      </c>
      <c r="M24" s="4">
        <v>161055.74666767599</v>
      </c>
      <c r="N24" s="4">
        <v>39.7977417182518</v>
      </c>
    </row>
    <row r="25" spans="1:14" x14ac:dyDescent="0.25">
      <c r="A25" s="2">
        <v>823</v>
      </c>
      <c r="B25" s="2">
        <v>111</v>
      </c>
      <c r="C25" s="2" t="s">
        <v>15</v>
      </c>
      <c r="D25" t="s">
        <v>16</v>
      </c>
      <c r="E25" t="s">
        <v>46</v>
      </c>
      <c r="F25" s="3">
        <v>36</v>
      </c>
      <c r="G25" s="2" t="s">
        <v>18</v>
      </c>
      <c r="H25" t="s">
        <v>48</v>
      </c>
      <c r="I25" t="s">
        <v>20</v>
      </c>
      <c r="J25" t="s">
        <v>21</v>
      </c>
      <c r="K25" s="2">
        <v>10</v>
      </c>
      <c r="L25" s="4">
        <v>1605.2722715064399</v>
      </c>
      <c r="M25" s="4">
        <v>161055.74666767599</v>
      </c>
      <c r="N25" s="4">
        <v>39.7977417182518</v>
      </c>
    </row>
    <row r="26" spans="1:14" x14ac:dyDescent="0.25">
      <c r="A26" s="2">
        <v>262</v>
      </c>
      <c r="B26" s="2">
        <v>119</v>
      </c>
      <c r="C26" s="2" t="s">
        <v>15</v>
      </c>
      <c r="D26" t="s">
        <v>16</v>
      </c>
      <c r="E26" t="s">
        <v>46</v>
      </c>
      <c r="F26" s="3">
        <v>36</v>
      </c>
      <c r="G26" s="2" t="s">
        <v>18</v>
      </c>
      <c r="H26" t="s">
        <v>49</v>
      </c>
      <c r="I26" t="s">
        <v>50</v>
      </c>
      <c r="J26" t="s">
        <v>51</v>
      </c>
      <c r="K26" s="2">
        <v>20</v>
      </c>
      <c r="L26" s="4">
        <v>1609.21681969465</v>
      </c>
      <c r="M26" s="4">
        <v>161847.98704758199</v>
      </c>
      <c r="N26" s="4">
        <v>39.993508579544503</v>
      </c>
    </row>
    <row r="27" spans="1:14" x14ac:dyDescent="0.25">
      <c r="A27" s="2">
        <v>833</v>
      </c>
      <c r="B27" s="2">
        <v>113</v>
      </c>
      <c r="C27" s="2" t="s">
        <v>15</v>
      </c>
      <c r="D27" t="s">
        <v>16</v>
      </c>
      <c r="E27" t="s">
        <v>46</v>
      </c>
      <c r="F27" s="3">
        <v>36</v>
      </c>
      <c r="G27" s="2" t="s">
        <v>18</v>
      </c>
      <c r="H27" t="s">
        <v>52</v>
      </c>
      <c r="I27" t="s">
        <v>53</v>
      </c>
      <c r="J27" t="s">
        <v>51</v>
      </c>
      <c r="K27" s="2">
        <v>20</v>
      </c>
      <c r="L27" s="4">
        <v>1609.21681969465</v>
      </c>
      <c r="M27" s="4">
        <v>161847.98704758199</v>
      </c>
      <c r="N27" s="4">
        <v>39.993508579544503</v>
      </c>
    </row>
    <row r="28" spans="1:14" x14ac:dyDescent="0.25">
      <c r="A28" s="2">
        <v>825</v>
      </c>
      <c r="B28" s="2">
        <v>117</v>
      </c>
      <c r="C28" s="2" t="s">
        <v>15</v>
      </c>
      <c r="D28" t="s">
        <v>16</v>
      </c>
      <c r="E28" t="s">
        <v>46</v>
      </c>
      <c r="F28" s="3">
        <v>36</v>
      </c>
      <c r="G28" s="2" t="s">
        <v>18</v>
      </c>
      <c r="H28" t="s">
        <v>54</v>
      </c>
      <c r="I28" t="s">
        <v>53</v>
      </c>
      <c r="J28" t="s">
        <v>55</v>
      </c>
      <c r="K28" s="2">
        <v>20</v>
      </c>
      <c r="L28" s="4">
        <v>1609.21681969465</v>
      </c>
      <c r="M28" s="4">
        <v>161847.98704758199</v>
      </c>
      <c r="N28" s="4">
        <v>39.993508579544503</v>
      </c>
    </row>
    <row r="29" spans="1:14" x14ac:dyDescent="0.25">
      <c r="A29" s="2">
        <v>8</v>
      </c>
      <c r="B29" s="2">
        <v>134</v>
      </c>
      <c r="C29" s="2" t="s">
        <v>15</v>
      </c>
      <c r="D29" t="s">
        <v>16</v>
      </c>
      <c r="E29" t="s">
        <v>56</v>
      </c>
      <c r="F29" s="3">
        <v>36</v>
      </c>
      <c r="G29" s="2" t="s">
        <v>18</v>
      </c>
      <c r="H29" t="s">
        <v>57</v>
      </c>
      <c r="I29" t="s">
        <v>20</v>
      </c>
      <c r="J29" t="s">
        <v>21</v>
      </c>
      <c r="K29" s="2">
        <v>88.099999999999895</v>
      </c>
      <c r="L29" s="4">
        <v>8032.1017945501899</v>
      </c>
      <c r="M29" s="4">
        <v>3871299.0522313998</v>
      </c>
      <c r="N29" s="4">
        <v>956.61882908609095</v>
      </c>
    </row>
    <row r="30" spans="1:14" x14ac:dyDescent="0.25">
      <c r="A30" s="2">
        <v>145</v>
      </c>
      <c r="B30" s="2">
        <v>136</v>
      </c>
      <c r="C30" s="2" t="s">
        <v>15</v>
      </c>
      <c r="D30" t="s">
        <v>16</v>
      </c>
      <c r="E30" t="s">
        <v>56</v>
      </c>
      <c r="F30" s="3">
        <v>36</v>
      </c>
      <c r="G30" s="2" t="s">
        <v>18</v>
      </c>
      <c r="H30" t="s">
        <v>58</v>
      </c>
      <c r="I30" t="s">
        <v>20</v>
      </c>
      <c r="J30" t="s">
        <v>21</v>
      </c>
      <c r="K30" s="2">
        <v>10</v>
      </c>
      <c r="L30" s="4">
        <v>4820.1640404045002</v>
      </c>
      <c r="M30" s="4">
        <v>1291605.9052258499</v>
      </c>
      <c r="N30" s="4">
        <v>319.16276991974001</v>
      </c>
    </row>
    <row r="31" spans="1:14" x14ac:dyDescent="0.25">
      <c r="A31" s="2">
        <v>158</v>
      </c>
      <c r="B31" s="2">
        <v>156</v>
      </c>
      <c r="C31" s="2" t="s">
        <v>15</v>
      </c>
      <c r="D31" t="s">
        <v>16</v>
      </c>
      <c r="E31" t="s">
        <v>56</v>
      </c>
      <c r="F31" s="3">
        <v>36</v>
      </c>
      <c r="G31" s="2" t="s">
        <v>18</v>
      </c>
      <c r="H31" t="s">
        <v>59</v>
      </c>
      <c r="I31" t="s">
        <v>60</v>
      </c>
      <c r="J31" t="s">
        <v>21</v>
      </c>
      <c r="K31" s="2">
        <v>10</v>
      </c>
      <c r="L31" s="4">
        <v>1605.0332703843001</v>
      </c>
      <c r="M31" s="4">
        <v>161005.74080884899</v>
      </c>
      <c r="N31" s="4">
        <v>39.785385001430697</v>
      </c>
    </row>
    <row r="32" spans="1:14" x14ac:dyDescent="0.25">
      <c r="A32" s="2">
        <v>203</v>
      </c>
      <c r="B32" s="2">
        <v>141</v>
      </c>
      <c r="C32" s="2" t="s">
        <v>15</v>
      </c>
      <c r="D32" t="s">
        <v>16</v>
      </c>
      <c r="E32" t="s">
        <v>56</v>
      </c>
      <c r="F32" s="3">
        <v>36</v>
      </c>
      <c r="G32" s="2" t="s">
        <v>18</v>
      </c>
      <c r="H32" t="s">
        <v>61</v>
      </c>
      <c r="I32" t="s">
        <v>60</v>
      </c>
      <c r="J32" t="s">
        <v>21</v>
      </c>
      <c r="K32" s="2">
        <v>40</v>
      </c>
      <c r="L32" s="4">
        <v>3152.5664108830902</v>
      </c>
      <c r="M32" s="4">
        <v>310461.77459708101</v>
      </c>
      <c r="N32" s="4">
        <v>76.716775243664799</v>
      </c>
    </row>
    <row r="33" spans="1:14" x14ac:dyDescent="0.25">
      <c r="A33" s="2">
        <v>289</v>
      </c>
      <c r="B33" s="2">
        <v>137</v>
      </c>
      <c r="C33" s="2" t="s">
        <v>15</v>
      </c>
      <c r="D33" t="s">
        <v>16</v>
      </c>
      <c r="E33" t="s">
        <v>56</v>
      </c>
      <c r="F33" s="3">
        <v>36</v>
      </c>
      <c r="G33" s="2" t="s">
        <v>18</v>
      </c>
      <c r="H33" t="s">
        <v>62</v>
      </c>
      <c r="I33" t="s">
        <v>20</v>
      </c>
      <c r="J33" t="s">
        <v>21</v>
      </c>
      <c r="K33" s="2">
        <v>10</v>
      </c>
      <c r="L33" s="4">
        <v>2411.0096848171202</v>
      </c>
      <c r="M33" s="4">
        <v>323050.27082701703</v>
      </c>
      <c r="N33" s="4">
        <v>79.827460406697</v>
      </c>
    </row>
    <row r="34" spans="1:14" x14ac:dyDescent="0.25">
      <c r="A34" s="2">
        <v>356</v>
      </c>
      <c r="B34" s="2">
        <v>164</v>
      </c>
      <c r="C34" s="2" t="s">
        <v>15</v>
      </c>
      <c r="D34" t="s">
        <v>16</v>
      </c>
      <c r="E34" t="s">
        <v>56</v>
      </c>
      <c r="F34" s="3">
        <v>36</v>
      </c>
      <c r="G34" s="2" t="s">
        <v>18</v>
      </c>
      <c r="H34" t="s">
        <v>63</v>
      </c>
      <c r="I34" t="s">
        <v>60</v>
      </c>
      <c r="J34" t="s">
        <v>21</v>
      </c>
      <c r="K34" s="2">
        <v>10</v>
      </c>
      <c r="L34" s="4">
        <v>1604.8829855419101</v>
      </c>
      <c r="M34" s="4">
        <v>160957.16607421701</v>
      </c>
      <c r="N34" s="4">
        <v>39.773381923099599</v>
      </c>
    </row>
    <row r="35" spans="1:14" x14ac:dyDescent="0.25">
      <c r="A35" s="2">
        <v>385</v>
      </c>
      <c r="B35" s="2">
        <v>138</v>
      </c>
      <c r="C35" s="2" t="s">
        <v>15</v>
      </c>
      <c r="D35" t="s">
        <v>16</v>
      </c>
      <c r="E35" t="s">
        <v>56</v>
      </c>
      <c r="F35" s="3">
        <v>36</v>
      </c>
      <c r="G35" s="2" t="s">
        <v>18</v>
      </c>
      <c r="H35" t="s">
        <v>64</v>
      </c>
      <c r="I35" t="s">
        <v>20</v>
      </c>
      <c r="J35" t="s">
        <v>21</v>
      </c>
      <c r="K35" s="2">
        <v>10</v>
      </c>
      <c r="L35" s="4">
        <v>3215.3198552375402</v>
      </c>
      <c r="M35" s="4">
        <v>646112.71622534201</v>
      </c>
      <c r="N35" s="4">
        <v>159.657929215481</v>
      </c>
    </row>
    <row r="36" spans="1:14" x14ac:dyDescent="0.25">
      <c r="A36" s="2">
        <v>398</v>
      </c>
      <c r="B36" s="2">
        <v>161</v>
      </c>
      <c r="C36" s="2" t="s">
        <v>15</v>
      </c>
      <c r="D36" t="s">
        <v>16</v>
      </c>
      <c r="E36" t="s">
        <v>56</v>
      </c>
      <c r="F36" s="3">
        <v>36</v>
      </c>
      <c r="G36" s="2" t="s">
        <v>18</v>
      </c>
      <c r="H36" t="s">
        <v>65</v>
      </c>
      <c r="I36" t="s">
        <v>20</v>
      </c>
      <c r="J36" t="s">
        <v>21</v>
      </c>
      <c r="K36" s="2">
        <v>5</v>
      </c>
      <c r="L36" s="4">
        <v>1607.4041865899401</v>
      </c>
      <c r="M36" s="4">
        <v>161482.85848180301</v>
      </c>
      <c r="N36" s="4">
        <v>39.903283346012003</v>
      </c>
    </row>
    <row r="37" spans="1:14" x14ac:dyDescent="0.25">
      <c r="A37" s="2">
        <v>404</v>
      </c>
      <c r="B37" s="2">
        <v>151</v>
      </c>
      <c r="C37" s="2" t="s">
        <v>15</v>
      </c>
      <c r="D37" t="s">
        <v>16</v>
      </c>
      <c r="E37" t="s">
        <v>56</v>
      </c>
      <c r="F37" s="3">
        <v>36</v>
      </c>
      <c r="G37" s="2" t="s">
        <v>18</v>
      </c>
      <c r="H37" t="s">
        <v>66</v>
      </c>
      <c r="I37" t="s">
        <v>20</v>
      </c>
      <c r="J37" t="s">
        <v>21</v>
      </c>
      <c r="K37" s="2">
        <v>10</v>
      </c>
      <c r="L37" s="4">
        <v>1615.45496590368</v>
      </c>
      <c r="M37" s="4">
        <v>163101.714023854</v>
      </c>
      <c r="N37" s="4">
        <v>40.303311262275301</v>
      </c>
    </row>
    <row r="38" spans="1:14" x14ac:dyDescent="0.25">
      <c r="A38" s="2">
        <v>851</v>
      </c>
      <c r="B38" s="2">
        <v>142</v>
      </c>
      <c r="C38" s="2" t="s">
        <v>15</v>
      </c>
      <c r="D38" t="s">
        <v>16</v>
      </c>
      <c r="E38" t="s">
        <v>56</v>
      </c>
      <c r="F38" s="3">
        <v>36</v>
      </c>
      <c r="G38" s="2" t="s">
        <v>18</v>
      </c>
      <c r="H38" t="s">
        <v>67</v>
      </c>
      <c r="I38" t="s">
        <v>20</v>
      </c>
      <c r="J38" t="s">
        <v>21</v>
      </c>
      <c r="K38" s="2">
        <v>20</v>
      </c>
      <c r="L38" s="4">
        <v>802.69138405146805</v>
      </c>
      <c r="M38" s="4">
        <v>40269.5621459061</v>
      </c>
      <c r="N38" s="4">
        <v>9.9508255156940102</v>
      </c>
    </row>
    <row r="39" spans="1:14" x14ac:dyDescent="0.25">
      <c r="A39" s="2">
        <v>861</v>
      </c>
      <c r="B39" s="2">
        <v>144</v>
      </c>
      <c r="C39" s="2" t="s">
        <v>15</v>
      </c>
      <c r="D39" t="s">
        <v>16</v>
      </c>
      <c r="E39" t="s">
        <v>56</v>
      </c>
      <c r="F39" s="3">
        <v>36</v>
      </c>
      <c r="G39" s="2" t="s">
        <v>18</v>
      </c>
      <c r="H39" t="s">
        <v>68</v>
      </c>
      <c r="I39" t="s">
        <v>60</v>
      </c>
      <c r="J39" t="s">
        <v>21</v>
      </c>
      <c r="K39" s="2">
        <v>10</v>
      </c>
      <c r="L39" s="4">
        <v>802.92879635378699</v>
      </c>
      <c r="M39" s="4">
        <v>40293.053118222699</v>
      </c>
      <c r="N39" s="4">
        <v>9.9566302613693995</v>
      </c>
    </row>
    <row r="40" spans="1:14" x14ac:dyDescent="0.25">
      <c r="A40" s="2">
        <v>865</v>
      </c>
      <c r="B40" s="2">
        <v>146</v>
      </c>
      <c r="C40" s="2" t="s">
        <v>15</v>
      </c>
      <c r="D40" t="s">
        <v>16</v>
      </c>
      <c r="E40" t="s">
        <v>56</v>
      </c>
      <c r="F40" s="3">
        <v>36</v>
      </c>
      <c r="G40" s="2" t="s">
        <v>18</v>
      </c>
      <c r="H40" t="s">
        <v>69</v>
      </c>
      <c r="I40" t="s">
        <v>60</v>
      </c>
      <c r="J40" t="s">
        <v>21</v>
      </c>
      <c r="K40" s="2">
        <v>20</v>
      </c>
      <c r="L40" s="4">
        <v>2323.05761436394</v>
      </c>
      <c r="M40" s="4">
        <v>144050.61805716099</v>
      </c>
      <c r="N40" s="4">
        <v>35.595682926004102</v>
      </c>
    </row>
    <row r="41" spans="1:14" x14ac:dyDescent="0.25">
      <c r="A41" s="2">
        <v>136</v>
      </c>
      <c r="B41" s="2">
        <v>159</v>
      </c>
      <c r="C41" s="2" t="s">
        <v>15</v>
      </c>
      <c r="D41" t="s">
        <v>16</v>
      </c>
      <c r="E41" t="s">
        <v>56</v>
      </c>
      <c r="F41" s="3">
        <v>36</v>
      </c>
      <c r="G41" s="2" t="s">
        <v>18</v>
      </c>
      <c r="H41" t="s">
        <v>70</v>
      </c>
      <c r="I41" t="s">
        <v>20</v>
      </c>
      <c r="J41" t="s">
        <v>51</v>
      </c>
      <c r="K41" s="2">
        <v>5</v>
      </c>
      <c r="L41" s="4">
        <v>1606.5811522711999</v>
      </c>
      <c r="M41" s="4">
        <v>161318.23999929201</v>
      </c>
      <c r="N41" s="4">
        <v>39.8626052330942</v>
      </c>
    </row>
    <row r="42" spans="1:14" x14ac:dyDescent="0.25">
      <c r="A42" s="2">
        <v>197</v>
      </c>
      <c r="B42" s="2">
        <v>160</v>
      </c>
      <c r="C42" s="2" t="s">
        <v>15</v>
      </c>
      <c r="D42" t="s">
        <v>16</v>
      </c>
      <c r="E42" t="s">
        <v>56</v>
      </c>
      <c r="F42" s="3">
        <v>36</v>
      </c>
      <c r="G42" s="2" t="s">
        <v>18</v>
      </c>
      <c r="H42" t="s">
        <v>71</v>
      </c>
      <c r="I42" t="s">
        <v>20</v>
      </c>
      <c r="J42" t="s">
        <v>51</v>
      </c>
      <c r="K42" s="2">
        <v>5</v>
      </c>
      <c r="L42" s="4">
        <v>2413.5219133645001</v>
      </c>
      <c r="M42" s="4">
        <v>323713.15004021901</v>
      </c>
      <c r="N42" s="4">
        <v>79.991261427543805</v>
      </c>
    </row>
    <row r="43" spans="1:14" x14ac:dyDescent="0.25">
      <c r="A43" s="2">
        <v>222</v>
      </c>
      <c r="B43" s="2">
        <v>162</v>
      </c>
      <c r="C43" s="2" t="s">
        <v>15</v>
      </c>
      <c r="D43" t="s">
        <v>16</v>
      </c>
      <c r="E43" t="s">
        <v>56</v>
      </c>
      <c r="F43" s="3">
        <v>36</v>
      </c>
      <c r="G43" s="2" t="s">
        <v>18</v>
      </c>
      <c r="H43" t="s">
        <v>72</v>
      </c>
      <c r="I43" t="s">
        <v>20</v>
      </c>
      <c r="J43" t="s">
        <v>51</v>
      </c>
      <c r="K43" s="2">
        <v>30</v>
      </c>
      <c r="L43" s="4">
        <v>2414.0930746058102</v>
      </c>
      <c r="M43" s="4">
        <v>323692.14680338698</v>
      </c>
      <c r="N43" s="4">
        <v>79.986071414694194</v>
      </c>
    </row>
    <row r="44" spans="1:14" x14ac:dyDescent="0.25">
      <c r="A44" s="2">
        <v>245</v>
      </c>
      <c r="B44" s="2">
        <v>158</v>
      </c>
      <c r="C44" s="2" t="s">
        <v>15</v>
      </c>
      <c r="D44" t="s">
        <v>16</v>
      </c>
      <c r="E44" t="s">
        <v>56</v>
      </c>
      <c r="F44" s="3">
        <v>36</v>
      </c>
      <c r="G44" s="2" t="s">
        <v>18</v>
      </c>
      <c r="H44" t="s">
        <v>73</v>
      </c>
      <c r="I44" t="s">
        <v>20</v>
      </c>
      <c r="J44" t="s">
        <v>51</v>
      </c>
      <c r="K44" s="2">
        <v>10</v>
      </c>
      <c r="L44" s="4">
        <v>2417.9471503823702</v>
      </c>
      <c r="M44" s="4">
        <v>324462.021939945</v>
      </c>
      <c r="N44" s="4">
        <v>80.176311703997797</v>
      </c>
    </row>
    <row r="45" spans="1:14" x14ac:dyDescent="0.25">
      <c r="A45" s="2">
        <v>279</v>
      </c>
      <c r="B45" s="2">
        <v>154</v>
      </c>
      <c r="C45" s="2" t="s">
        <v>15</v>
      </c>
      <c r="D45" t="s">
        <v>16</v>
      </c>
      <c r="E45" t="s">
        <v>56</v>
      </c>
      <c r="F45" s="3">
        <v>36</v>
      </c>
      <c r="G45" s="2" t="s">
        <v>18</v>
      </c>
      <c r="H45" t="s">
        <v>74</v>
      </c>
      <c r="I45" t="s">
        <v>60</v>
      </c>
      <c r="J45" t="s">
        <v>51</v>
      </c>
      <c r="K45" s="2">
        <v>10</v>
      </c>
      <c r="L45" s="4">
        <v>1610.1296163740601</v>
      </c>
      <c r="M45" s="4">
        <v>162032.21325360201</v>
      </c>
      <c r="N45" s="4">
        <v>40.039031866459901</v>
      </c>
    </row>
    <row r="46" spans="1:14" x14ac:dyDescent="0.25">
      <c r="A46" s="2">
        <v>331</v>
      </c>
      <c r="B46" s="2">
        <v>139</v>
      </c>
      <c r="C46" s="2" t="s">
        <v>15</v>
      </c>
      <c r="D46" t="s">
        <v>16</v>
      </c>
      <c r="E46" t="s">
        <v>56</v>
      </c>
      <c r="F46" s="3">
        <v>36</v>
      </c>
      <c r="G46" s="2" t="s">
        <v>18</v>
      </c>
      <c r="H46" t="s">
        <v>75</v>
      </c>
      <c r="I46" t="s">
        <v>20</v>
      </c>
      <c r="J46" t="s">
        <v>51</v>
      </c>
      <c r="K46" s="2">
        <v>5</v>
      </c>
      <c r="L46" s="4">
        <v>3217.3447869486299</v>
      </c>
      <c r="M46" s="4">
        <v>646962.132554168</v>
      </c>
      <c r="N46" s="4">
        <v>159.86782456144201</v>
      </c>
    </row>
    <row r="47" spans="1:14" x14ac:dyDescent="0.25">
      <c r="A47" s="2">
        <v>421</v>
      </c>
      <c r="B47" s="2">
        <v>153</v>
      </c>
      <c r="C47" s="2" t="s">
        <v>15</v>
      </c>
      <c r="D47" t="s">
        <v>16</v>
      </c>
      <c r="E47" t="s">
        <v>56</v>
      </c>
      <c r="F47" s="3">
        <v>36</v>
      </c>
      <c r="G47" s="2" t="s">
        <v>18</v>
      </c>
      <c r="H47" t="s">
        <v>76</v>
      </c>
      <c r="I47" t="s">
        <v>60</v>
      </c>
      <c r="J47" t="s">
        <v>51</v>
      </c>
      <c r="K47" s="2">
        <v>10.4</v>
      </c>
      <c r="L47" s="4">
        <v>1612.5170557644999</v>
      </c>
      <c r="M47" s="4">
        <v>162511.43221840699</v>
      </c>
      <c r="N47" s="4">
        <v>40.157449451565498</v>
      </c>
    </row>
    <row r="48" spans="1:14" x14ac:dyDescent="0.25">
      <c r="A48" s="2">
        <v>835</v>
      </c>
      <c r="B48" s="2">
        <v>152</v>
      </c>
      <c r="C48" s="2" t="s">
        <v>15</v>
      </c>
      <c r="D48" t="s">
        <v>16</v>
      </c>
      <c r="E48" t="s">
        <v>56</v>
      </c>
      <c r="F48" s="3">
        <v>36</v>
      </c>
      <c r="G48" s="2" t="s">
        <v>18</v>
      </c>
      <c r="H48" t="s">
        <v>77</v>
      </c>
      <c r="I48" t="s">
        <v>20</v>
      </c>
      <c r="J48" t="s">
        <v>51</v>
      </c>
      <c r="K48" s="2">
        <v>10</v>
      </c>
      <c r="L48" s="4">
        <v>2010.6793286320501</v>
      </c>
      <c r="M48" s="4">
        <v>161653.045424198</v>
      </c>
      <c r="N48" s="4">
        <v>39.9453374553337</v>
      </c>
    </row>
    <row r="49" spans="1:14" x14ac:dyDescent="0.25">
      <c r="A49" s="2">
        <v>855</v>
      </c>
      <c r="B49" s="2">
        <v>163</v>
      </c>
      <c r="C49" s="2" t="s">
        <v>15</v>
      </c>
      <c r="D49" t="s">
        <v>16</v>
      </c>
      <c r="E49" t="s">
        <v>56</v>
      </c>
      <c r="F49" s="3">
        <v>36</v>
      </c>
      <c r="G49" s="2" t="s">
        <v>18</v>
      </c>
      <c r="H49" t="s">
        <v>78</v>
      </c>
      <c r="I49" t="s">
        <v>20</v>
      </c>
      <c r="J49" t="s">
        <v>51</v>
      </c>
      <c r="K49" s="2">
        <v>3</v>
      </c>
      <c r="L49" s="4">
        <v>804.76924913662401</v>
      </c>
      <c r="M49" s="4">
        <v>40478.316640709301</v>
      </c>
      <c r="N49" s="4">
        <v>10.002409874765901</v>
      </c>
    </row>
    <row r="50" spans="1:14" x14ac:dyDescent="0.25">
      <c r="A50" s="2">
        <v>143</v>
      </c>
      <c r="B50" s="2">
        <v>125</v>
      </c>
      <c r="C50" s="2" t="s">
        <v>15</v>
      </c>
      <c r="D50" t="s">
        <v>16</v>
      </c>
      <c r="E50" t="s">
        <v>56</v>
      </c>
      <c r="F50" s="3">
        <v>36</v>
      </c>
      <c r="G50" s="2" t="s">
        <v>18</v>
      </c>
      <c r="H50" t="s">
        <v>79</v>
      </c>
      <c r="I50" t="s">
        <v>20</v>
      </c>
      <c r="J50" t="s">
        <v>80</v>
      </c>
      <c r="K50" s="2">
        <v>1</v>
      </c>
      <c r="L50" s="4">
        <v>4024.8861367224699</v>
      </c>
      <c r="M50" s="4">
        <v>972054.66603385401</v>
      </c>
      <c r="N50" s="4">
        <v>240.19993905998899</v>
      </c>
    </row>
    <row r="51" spans="1:14" x14ac:dyDescent="0.25">
      <c r="A51" s="2">
        <v>178</v>
      </c>
      <c r="B51" s="2">
        <v>130</v>
      </c>
      <c r="C51" s="2" t="s">
        <v>15</v>
      </c>
      <c r="D51" t="s">
        <v>16</v>
      </c>
      <c r="E51" t="s">
        <v>56</v>
      </c>
      <c r="F51" s="3">
        <v>36</v>
      </c>
      <c r="G51" s="2" t="s">
        <v>18</v>
      </c>
      <c r="H51" t="s">
        <v>81</v>
      </c>
      <c r="I51" t="s">
        <v>20</v>
      </c>
      <c r="J51" t="s">
        <v>80</v>
      </c>
      <c r="K51" s="2">
        <v>1</v>
      </c>
      <c r="L51" s="4">
        <v>4834.4319718357901</v>
      </c>
      <c r="M51" s="4">
        <v>1298637.7387900699</v>
      </c>
      <c r="N51" s="4">
        <v>320.90037383505899</v>
      </c>
    </row>
    <row r="52" spans="1:14" x14ac:dyDescent="0.25">
      <c r="A52" s="2">
        <v>182</v>
      </c>
      <c r="B52" s="2">
        <v>122</v>
      </c>
      <c r="C52" s="2" t="s">
        <v>15</v>
      </c>
      <c r="D52" t="s">
        <v>16</v>
      </c>
      <c r="E52" t="s">
        <v>56</v>
      </c>
      <c r="F52" s="3">
        <v>36</v>
      </c>
      <c r="G52" s="2" t="s">
        <v>18</v>
      </c>
      <c r="H52" t="s">
        <v>82</v>
      </c>
      <c r="I52" t="s">
        <v>20</v>
      </c>
      <c r="J52" t="s">
        <v>80</v>
      </c>
      <c r="K52" s="2">
        <v>1</v>
      </c>
      <c r="L52" s="4">
        <v>4024.6288579552402</v>
      </c>
      <c r="M52" s="4">
        <v>972323.21830911201</v>
      </c>
      <c r="N52" s="4">
        <v>240.266299772411</v>
      </c>
    </row>
    <row r="53" spans="1:14" x14ac:dyDescent="0.25">
      <c r="A53" s="2">
        <v>183</v>
      </c>
      <c r="B53" s="2">
        <v>124</v>
      </c>
      <c r="C53" s="2" t="s">
        <v>15</v>
      </c>
      <c r="D53" t="s">
        <v>16</v>
      </c>
      <c r="E53" t="s">
        <v>56</v>
      </c>
      <c r="F53" s="3">
        <v>36</v>
      </c>
      <c r="G53" s="2" t="s">
        <v>18</v>
      </c>
      <c r="H53" t="s">
        <v>83</v>
      </c>
      <c r="I53" t="s">
        <v>20</v>
      </c>
      <c r="J53" t="s">
        <v>80</v>
      </c>
      <c r="K53" s="2">
        <v>1</v>
      </c>
      <c r="L53" s="4">
        <v>5643.4668402472598</v>
      </c>
      <c r="M53" s="4">
        <v>1299310.6485079899</v>
      </c>
      <c r="N53" s="4">
        <v>321.06665344760199</v>
      </c>
    </row>
    <row r="54" spans="1:14" x14ac:dyDescent="0.25">
      <c r="A54" s="2">
        <v>185</v>
      </c>
      <c r="B54" s="2">
        <v>128</v>
      </c>
      <c r="C54" s="2" t="s">
        <v>15</v>
      </c>
      <c r="D54" t="s">
        <v>16</v>
      </c>
      <c r="E54" t="s">
        <v>56</v>
      </c>
      <c r="F54" s="3">
        <v>36</v>
      </c>
      <c r="G54" s="2" t="s">
        <v>18</v>
      </c>
      <c r="H54" t="s">
        <v>84</v>
      </c>
      <c r="I54" t="s">
        <v>20</v>
      </c>
      <c r="J54" t="s">
        <v>80</v>
      </c>
      <c r="K54" s="2">
        <v>1</v>
      </c>
      <c r="L54" s="4">
        <v>3218.21302580975</v>
      </c>
      <c r="M54" s="4">
        <v>647306.991031421</v>
      </c>
      <c r="N54" s="4">
        <v>159.953040947017</v>
      </c>
    </row>
    <row r="55" spans="1:14" x14ac:dyDescent="0.25">
      <c r="A55" s="2">
        <v>196</v>
      </c>
      <c r="B55" s="2">
        <v>123</v>
      </c>
      <c r="C55" s="2" t="s">
        <v>15</v>
      </c>
      <c r="D55" t="s">
        <v>16</v>
      </c>
      <c r="E55" t="s">
        <v>56</v>
      </c>
      <c r="F55" s="3">
        <v>36</v>
      </c>
      <c r="G55" s="2" t="s">
        <v>18</v>
      </c>
      <c r="H55" t="s">
        <v>85</v>
      </c>
      <c r="I55" t="s">
        <v>20</v>
      </c>
      <c r="J55" t="s">
        <v>80</v>
      </c>
      <c r="K55" s="2">
        <v>1</v>
      </c>
      <c r="L55" s="4">
        <v>2414.42427157053</v>
      </c>
      <c r="M55" s="4">
        <v>323979.44579420303</v>
      </c>
      <c r="N55" s="4">
        <v>80.057064541415798</v>
      </c>
    </row>
    <row r="56" spans="1:14" x14ac:dyDescent="0.25">
      <c r="A56" s="2">
        <v>199</v>
      </c>
      <c r="B56" s="2">
        <v>127</v>
      </c>
      <c r="C56" s="2" t="s">
        <v>15</v>
      </c>
      <c r="D56" t="s">
        <v>16</v>
      </c>
      <c r="E56" t="s">
        <v>56</v>
      </c>
      <c r="F56" s="3">
        <v>36</v>
      </c>
      <c r="G56" s="2" t="s">
        <v>18</v>
      </c>
      <c r="H56" t="s">
        <v>86</v>
      </c>
      <c r="I56" t="s">
        <v>20</v>
      </c>
      <c r="J56" t="s">
        <v>80</v>
      </c>
      <c r="K56" s="2">
        <v>1</v>
      </c>
      <c r="L56" s="4">
        <v>3218.0436264047999</v>
      </c>
      <c r="M56" s="4">
        <v>647232.53631657397</v>
      </c>
      <c r="N56" s="4">
        <v>159.93464278630199</v>
      </c>
    </row>
    <row r="57" spans="1:14" x14ac:dyDescent="0.25">
      <c r="A57" s="2">
        <v>296</v>
      </c>
      <c r="B57" s="2">
        <v>126</v>
      </c>
      <c r="C57" s="2" t="s">
        <v>15</v>
      </c>
      <c r="D57" t="s">
        <v>16</v>
      </c>
      <c r="E57" t="s">
        <v>56</v>
      </c>
      <c r="F57" s="3">
        <v>36</v>
      </c>
      <c r="G57" s="2" t="s">
        <v>18</v>
      </c>
      <c r="H57" t="s">
        <v>87</v>
      </c>
      <c r="I57" t="s">
        <v>20</v>
      </c>
      <c r="J57" t="s">
        <v>80</v>
      </c>
      <c r="K57" s="2">
        <v>1</v>
      </c>
      <c r="L57" s="4">
        <v>2419.4664126611101</v>
      </c>
      <c r="M57" s="4">
        <v>325468.26999410801</v>
      </c>
      <c r="N57" s="4">
        <v>80.424961013274995</v>
      </c>
    </row>
    <row r="58" spans="1:14" x14ac:dyDescent="0.25">
      <c r="A58" s="2">
        <v>313</v>
      </c>
      <c r="B58" s="2">
        <v>129</v>
      </c>
      <c r="C58" s="2" t="s">
        <v>15</v>
      </c>
      <c r="D58" t="s">
        <v>16</v>
      </c>
      <c r="E58" t="s">
        <v>56</v>
      </c>
      <c r="F58" s="3">
        <v>36</v>
      </c>
      <c r="G58" s="2" t="s">
        <v>18</v>
      </c>
      <c r="H58" t="s">
        <v>88</v>
      </c>
      <c r="I58" t="s">
        <v>20</v>
      </c>
      <c r="J58" t="s">
        <v>80</v>
      </c>
      <c r="K58" s="2">
        <v>1</v>
      </c>
      <c r="L58" s="4">
        <v>3226.4143703467298</v>
      </c>
      <c r="M58" s="4">
        <v>650601.36415214802</v>
      </c>
      <c r="N58" s="4">
        <v>160.767098273719</v>
      </c>
    </row>
    <row r="59" spans="1:14" x14ac:dyDescent="0.25">
      <c r="A59" s="2">
        <v>500</v>
      </c>
      <c r="B59" s="2">
        <v>121</v>
      </c>
      <c r="C59" s="2" t="s">
        <v>15</v>
      </c>
      <c r="D59" t="s">
        <v>16</v>
      </c>
      <c r="E59" t="s">
        <v>56</v>
      </c>
      <c r="F59" s="3">
        <v>36</v>
      </c>
      <c r="G59" s="2" t="s">
        <v>18</v>
      </c>
      <c r="H59" t="s">
        <v>89</v>
      </c>
      <c r="I59" t="s">
        <v>20</v>
      </c>
      <c r="J59" t="s">
        <v>80</v>
      </c>
      <c r="K59" s="2">
        <v>1</v>
      </c>
      <c r="L59" s="4">
        <v>1602.3438250234301</v>
      </c>
      <c r="M59" s="4">
        <v>160469.02128206601</v>
      </c>
      <c r="N59" s="4">
        <v>39.652758718022497</v>
      </c>
    </row>
    <row r="60" spans="1:14" x14ac:dyDescent="0.25">
      <c r="A60" s="2">
        <v>582</v>
      </c>
      <c r="B60" s="2">
        <v>120</v>
      </c>
      <c r="C60" s="2" t="s">
        <v>15</v>
      </c>
      <c r="D60" t="s">
        <v>16</v>
      </c>
      <c r="E60" t="s">
        <v>56</v>
      </c>
      <c r="F60" s="3">
        <v>36</v>
      </c>
      <c r="G60" s="2" t="s">
        <v>18</v>
      </c>
      <c r="H60" t="s">
        <v>90</v>
      </c>
      <c r="I60" t="s">
        <v>20</v>
      </c>
      <c r="J60" t="s">
        <v>91</v>
      </c>
      <c r="K60" s="2">
        <v>1</v>
      </c>
      <c r="L60" s="4">
        <v>3225.9286696039999</v>
      </c>
      <c r="M60" s="4">
        <v>487832.19160098099</v>
      </c>
      <c r="N60" s="4">
        <v>120.545959798906</v>
      </c>
    </row>
    <row r="61" spans="1:14" x14ac:dyDescent="0.25">
      <c r="A61" s="2">
        <v>181</v>
      </c>
      <c r="B61" s="2">
        <v>131</v>
      </c>
      <c r="C61" s="2" t="s">
        <v>15</v>
      </c>
      <c r="D61" t="s">
        <v>16</v>
      </c>
      <c r="E61" t="s">
        <v>56</v>
      </c>
      <c r="F61" s="3">
        <v>36</v>
      </c>
      <c r="G61" s="2" t="s">
        <v>18</v>
      </c>
      <c r="H61" t="s">
        <v>92</v>
      </c>
      <c r="I61" t="s">
        <v>20</v>
      </c>
      <c r="J61" t="s">
        <v>93</v>
      </c>
      <c r="K61" s="2">
        <v>10</v>
      </c>
      <c r="L61" s="4">
        <v>2406.8454294026501</v>
      </c>
      <c r="M61" s="4">
        <v>322109.91056939901</v>
      </c>
      <c r="N61" s="4">
        <v>79.595092326519094</v>
      </c>
    </row>
    <row r="62" spans="1:14" x14ac:dyDescent="0.25">
      <c r="A62" s="2">
        <v>267</v>
      </c>
      <c r="B62" s="2">
        <v>133</v>
      </c>
      <c r="C62" s="2" t="s">
        <v>15</v>
      </c>
      <c r="D62" t="s">
        <v>16</v>
      </c>
      <c r="E62" t="s">
        <v>56</v>
      </c>
      <c r="F62" s="3">
        <v>36</v>
      </c>
      <c r="G62" s="2" t="s">
        <v>18</v>
      </c>
      <c r="H62" t="s">
        <v>94</v>
      </c>
      <c r="I62" t="s">
        <v>20</v>
      </c>
      <c r="J62" t="s">
        <v>93</v>
      </c>
      <c r="K62" s="2">
        <v>10</v>
      </c>
      <c r="L62" s="4">
        <v>3214.0879076004398</v>
      </c>
      <c r="M62" s="4">
        <v>645639.91142783698</v>
      </c>
      <c r="N62" s="4">
        <v>159.54109660563199</v>
      </c>
    </row>
    <row r="63" spans="1:14" x14ac:dyDescent="0.25">
      <c r="A63" s="9">
        <v>860</v>
      </c>
      <c r="B63" s="9">
        <v>157</v>
      </c>
      <c r="C63" s="9" t="s">
        <v>15</v>
      </c>
      <c r="D63" s="10" t="s">
        <v>16</v>
      </c>
      <c r="E63" s="10" t="s">
        <v>56</v>
      </c>
      <c r="F63" s="11">
        <v>36</v>
      </c>
      <c r="G63" s="9" t="s">
        <v>18</v>
      </c>
      <c r="H63" s="10" t="s">
        <v>95</v>
      </c>
      <c r="I63" s="10" t="s">
        <v>60</v>
      </c>
      <c r="J63" s="10" t="s">
        <v>96</v>
      </c>
      <c r="K63" s="9">
        <v>5</v>
      </c>
      <c r="L63" s="12">
        <v>803.03930572497995</v>
      </c>
      <c r="M63" s="12">
        <v>40304.284024139997</v>
      </c>
      <c r="N63" s="12">
        <v>9.9594054786603401</v>
      </c>
    </row>
    <row r="64" spans="1:14" ht="8.25" customHeight="1" x14ac:dyDescent="0.25">
      <c r="N64" s="4"/>
    </row>
    <row r="65" spans="1:11" x14ac:dyDescent="0.25">
      <c r="A65" s="2" t="s">
        <v>97</v>
      </c>
    </row>
    <row r="66" spans="1:11" x14ac:dyDescent="0.25">
      <c r="A66" s="2" t="s">
        <v>98</v>
      </c>
      <c r="J66" s="13"/>
      <c r="K66" s="14"/>
    </row>
    <row r="67" spans="1:11" x14ac:dyDescent="0.25">
      <c r="B67" s="15" t="s">
        <v>99</v>
      </c>
      <c r="J67" s="13"/>
      <c r="K67" s="14"/>
    </row>
    <row r="68" spans="1:11" x14ac:dyDescent="0.25">
      <c r="A68" s="2" t="s">
        <v>100</v>
      </c>
      <c r="J68" s="13"/>
      <c r="K68" s="14"/>
    </row>
    <row r="69" spans="1:11" x14ac:dyDescent="0.25">
      <c r="A69" s="2" t="s">
        <v>101</v>
      </c>
      <c r="J69" s="13"/>
      <c r="K69" s="16"/>
    </row>
    <row r="70" spans="1:11" x14ac:dyDescent="0.25">
      <c r="A70" s="2" t="s">
        <v>102</v>
      </c>
      <c r="J70" s="13"/>
      <c r="K70" s="17"/>
    </row>
    <row r="71" spans="1:11" x14ac:dyDescent="0.25">
      <c r="A71" s="2" t="s">
        <v>103</v>
      </c>
      <c r="J71" s="13"/>
      <c r="K71" s="16"/>
    </row>
    <row r="72" spans="1:11" x14ac:dyDescent="0.25">
      <c r="B72" s="15" t="s">
        <v>104</v>
      </c>
      <c r="J72" s="13"/>
      <c r="K72" s="16"/>
    </row>
    <row r="73" spans="1:11" x14ac:dyDescent="0.25">
      <c r="B73" s="15" t="s">
        <v>105</v>
      </c>
      <c r="J73" s="13"/>
      <c r="K73" s="16"/>
    </row>
    <row r="74" spans="1:11" x14ac:dyDescent="0.25">
      <c r="A74" s="2" t="s">
        <v>106</v>
      </c>
      <c r="J74" s="13"/>
      <c r="K74" s="16"/>
    </row>
    <row r="78" spans="1:11" x14ac:dyDescent="0.25">
      <c r="F78" s="3" t="s">
        <v>107</v>
      </c>
      <c r="G78" s="2" t="s">
        <v>108</v>
      </c>
      <c r="H78" s="3" t="s">
        <v>109</v>
      </c>
      <c r="I78" s="3" t="s">
        <v>110</v>
      </c>
      <c r="J78" s="3" t="s">
        <v>111</v>
      </c>
    </row>
    <row r="79" spans="1:11" x14ac:dyDescent="0.25">
      <c r="E79" t="s">
        <v>44</v>
      </c>
      <c r="F79" s="3">
        <v>1</v>
      </c>
      <c r="H79" s="3"/>
      <c r="I79" s="3">
        <v>1</v>
      </c>
      <c r="J79" s="3"/>
    </row>
    <row r="80" spans="1:11" x14ac:dyDescent="0.25">
      <c r="E80" t="s">
        <v>56</v>
      </c>
      <c r="F80" s="3">
        <v>35</v>
      </c>
      <c r="H80" s="3">
        <v>8</v>
      </c>
      <c r="I80" s="3">
        <v>27</v>
      </c>
      <c r="J80" s="3"/>
    </row>
    <row r="81" spans="5:10" x14ac:dyDescent="0.25">
      <c r="E81" t="s">
        <v>46</v>
      </c>
      <c r="F81" s="3">
        <v>5</v>
      </c>
      <c r="G81" s="2">
        <v>2</v>
      </c>
      <c r="H81" s="3"/>
      <c r="I81" s="3">
        <v>2</v>
      </c>
      <c r="J81" s="3">
        <v>1</v>
      </c>
    </row>
    <row r="82" spans="5:10" x14ac:dyDescent="0.25">
      <c r="E82" t="s">
        <v>22</v>
      </c>
      <c r="F82" s="3">
        <v>5</v>
      </c>
      <c r="H82" s="3"/>
      <c r="I82" s="3">
        <v>5</v>
      </c>
      <c r="J82" s="3"/>
    </row>
    <row r="83" spans="5:10" x14ac:dyDescent="0.25">
      <c r="E83" t="s">
        <v>27</v>
      </c>
      <c r="F83" s="3">
        <v>1</v>
      </c>
      <c r="H83" s="3"/>
      <c r="I83" s="3">
        <v>1</v>
      </c>
      <c r="J83" s="3"/>
    </row>
    <row r="84" spans="5:10" ht="15.75" thickBot="1" x14ac:dyDescent="0.3">
      <c r="E84" t="s">
        <v>29</v>
      </c>
      <c r="F84" s="18">
        <v>13</v>
      </c>
      <c r="H84" s="3"/>
      <c r="I84" s="3">
        <v>13</v>
      </c>
      <c r="J84" s="3"/>
    </row>
    <row r="85" spans="5:10" x14ac:dyDescent="0.25">
      <c r="F85" s="3">
        <f>SUM(F79:F84)</f>
        <v>60</v>
      </c>
      <c r="H85" s="3"/>
      <c r="I85" s="3"/>
      <c r="J85" s="3"/>
    </row>
    <row r="88" spans="5:10" x14ac:dyDescent="0.25">
      <c r="E88" t="s">
        <v>31</v>
      </c>
    </row>
    <row r="89" spans="5:10" x14ac:dyDescent="0.25">
      <c r="E89" t="s">
        <v>51</v>
      </c>
    </row>
    <row r="90" spans="5:10" x14ac:dyDescent="0.25">
      <c r="E90" t="s">
        <v>80</v>
      </c>
    </row>
    <row r="91" spans="5:10" x14ac:dyDescent="0.25">
      <c r="E91" t="s">
        <v>91</v>
      </c>
    </row>
    <row r="92" spans="5:10" x14ac:dyDescent="0.25">
      <c r="E92" t="s">
        <v>93</v>
      </c>
    </row>
    <row r="93" spans="5:10" x14ac:dyDescent="0.25">
      <c r="E93" t="s">
        <v>21</v>
      </c>
    </row>
    <row r="94" spans="5:10" x14ac:dyDescent="0.25">
      <c r="E94" t="s">
        <v>96</v>
      </c>
    </row>
    <row r="95" spans="5:10" x14ac:dyDescent="0.25">
      <c r="E95" t="s">
        <v>55</v>
      </c>
    </row>
  </sheetData>
  <printOptions horizontalCentered="1"/>
  <pageMargins left="0.7" right="0.7" top="0.75" bottom="0.75" header="0.3" footer="0.3"/>
  <pageSetup scale="4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1.1</vt:lpstr>
      <vt:lpstr>'Table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Herold, Timothy James</dc:creator>
  <cp:lastModifiedBy>Herold, Timothy James</cp:lastModifiedBy>
  <dcterms:created xsi:type="dcterms:W3CDTF">2021-08-12T22:44:57Z</dcterms:created>
  <dcterms:modified xsi:type="dcterms:W3CDTF">2021-08-12T22:49:32Z</dcterms:modified>
</cp:coreProperties>
</file>