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40" yWindow="160" windowWidth="15700" windowHeight="14540" activeTab="0"/>
  </bookViews>
  <sheets>
    <sheet name="Merged data" sheetId="1" r:id="rId1"/>
  </sheets>
  <externalReferences>
    <externalReference r:id="rId4"/>
  </externalReferences>
  <definedNames>
    <definedName name="a">'[1]Water Solubility model 4.0'!$AI$3</definedName>
    <definedName name="Al2O3">'[1]Water Solubility model 4.0'!$K:$K</definedName>
    <definedName name="b">'[1]Water Solubility model 4.0'!#REF!</definedName>
    <definedName name="bAl2O3">'[1]Water Solubility model 4.0'!$AI$5</definedName>
    <definedName name="bCaO">'[1]Water Solubility model 4.0'!$AI$11</definedName>
    <definedName name="bFeO">'[1]Water Solubility model 4.0'!$AI$13</definedName>
    <definedName name="bK2O">'[1]Water Solubility model 4.0'!#REF!</definedName>
    <definedName name="bMgO">'[1]Water Solubility model 4.0'!#REF!</definedName>
    <definedName name="bNa2O">'[1]Water Solubility model 4.0'!#REF!</definedName>
    <definedName name="bSiO2">'[1]Water Solubility model 4.0'!$AI$15</definedName>
    <definedName name="Calc2lnXH2O">'[1]Water Solubility model 4.0'!$AJ:$AJ</definedName>
    <definedName name="CalclnXH2O">'[1]Water Solubility model 4.0'!#REF!</definedName>
    <definedName name="CalcXH2O">'[1]Water Solubility model 4.0'!#REF!</definedName>
    <definedName name="CaO">'[1]Water Solubility model 4.0'!$O:$O</definedName>
    <definedName name="clnfv">'[1]Water Solubility model 4.0'!$AI$7</definedName>
    <definedName name="d">'[1]Water Solubility model 4.0'!$AI$9</definedName>
    <definedName name="e">'[1]Water Solubility model 4.0'!#REF!</definedName>
    <definedName name="eAl2O3">'[1]Water Solubility model 4.0'!#REF!</definedName>
    <definedName name="eCaO">'[1]Water Solubility model 4.0'!#REF!</definedName>
    <definedName name="eFeO">'[1]Water Solubility model 4.0'!#REF!</definedName>
    <definedName name="eK2O">'[1]Water Solubility model 4.0'!$AI$17</definedName>
    <definedName name="eMgO">'[1]Water Solubility model 4.0'!#REF!</definedName>
    <definedName name="eNa2O">'[1]Water Solubility model 4.0'!#REF!</definedName>
    <definedName name="eSiO2">'[1]Water Solubility model 4.0'!#REF!</definedName>
    <definedName name="FeO">'[1]Water Solubility model 4.0'!$Q:$Q</definedName>
    <definedName name="fH2O">'[1]Water Solubility model 4.0'!$I:$I</definedName>
    <definedName name="fugcoeff">'[1]Water Solubility model 4.0'!$H:$H</definedName>
    <definedName name="gox1molrk">'[1]Water Solubility model 4.0'!$AX:$AX</definedName>
    <definedName name="H2O">'[1]Water Solubility model 4.0'!#REF!</definedName>
    <definedName name="invT_K">'[1]Water Solubility model 4.0'!$AH:$AH</definedName>
    <definedName name="K2O">'[1]Water Solubility model 4.0'!$N:$N</definedName>
    <definedName name="ln_P_RT">'[1]Water Solubility model 4.0'!#REF!</definedName>
    <definedName name="ln_T">'[1]Water Solubility model 4.0'!#REF!</definedName>
    <definedName name="lnfv">'[1]Water Solubility model 4.0'!$AF:$AF</definedName>
    <definedName name="MgO">'[1]Water Solubility model 4.0'!$M:$M</definedName>
    <definedName name="moloxide100g">'[1]Water Solubility model 4.0'!$V:$V</definedName>
    <definedName name="moloxide100ghydrous">'[1]Water Solubility model 4.0'!#REF!</definedName>
    <definedName name="moltotalhydrous">'[1]Water Solubility model 4.0'!$AN:$AN</definedName>
    <definedName name="Na2O">'[1]Water Solubility model 4.0'!$J:$J</definedName>
    <definedName name="P_bars">'[1]Water Solubility model 4.0'!$E:$E</definedName>
    <definedName name="P_GPa">'[1]Water Solubility model 4.0'!$D:$D</definedName>
    <definedName name="P_RT">'[1]Water Solubility model 4.0'!$AG:$AG</definedName>
    <definedName name="P_T">'[1]Water Solubility model 4.0'!$AG:$AG</definedName>
    <definedName name="P2_T">'[1]Water Solubility model 4.0'!#REF!</definedName>
    <definedName name="_xlnm.Print_Titles" localSheetId="0">'Merged data'!$A:$B,'Merged data'!$3:$3</definedName>
    <definedName name="SiO2">'[1]Water Solubility model 4.0'!$L:$L</definedName>
    <definedName name="T_C">'[1]Water Solubility model 4.0'!$F:$F</definedName>
    <definedName name="T_K">'[1]Water Solubility model 4.0'!$G:$G</definedName>
    <definedName name="TiO2">'[1]Water Solubility model 4.0'!$P:$P</definedName>
    <definedName name="XAl2O3">'[1]Water Solubility model 4.0'!$Y:$Y</definedName>
    <definedName name="XAl2O3h">'[1]Water Solubility model 4.0'!$AQ:$AQ</definedName>
    <definedName name="XCaO">'[1]Water Solubility model 4.0'!$AB:$AB</definedName>
    <definedName name="XCaOh">'[1]Water Solubility model 4.0'!$AT:$AT</definedName>
    <definedName name="XFeOt">'[1]Water Solubility model 4.0'!$Z:$Z</definedName>
    <definedName name="XFeOth">'[1]Water Solubility model 4.0'!$AR:$AR</definedName>
    <definedName name="XH2O">'[1]Water Solubility model 4.0'!#REF!</definedName>
    <definedName name="XH2Ocalc">'[1]Water Solubility model 4.0'!$AK:$AK</definedName>
    <definedName name="XK2O">'[1]Water Solubility model 4.0'!$AD:$AD</definedName>
    <definedName name="XK2Oh">'[1]Water Solubility model 4.0'!$AV:$AV</definedName>
    <definedName name="XMgO">'[1]Water Solubility model 4.0'!$AA:$AA</definedName>
    <definedName name="XMgOh">'[1]Water Solubility model 4.0'!$AS:$AS</definedName>
    <definedName name="XNa2O">'[1]Water Solubility model 4.0'!$AC:$AC</definedName>
    <definedName name="XNa2Oh">'[1]Water Solubility model 4.0'!$AU:$AU</definedName>
    <definedName name="XSiO2">'[1]Water Solubility model 4.0'!$W:$W</definedName>
    <definedName name="XSiO2h">'[1]Water Solubility model 4.0'!$AO:$AO</definedName>
    <definedName name="XTiO2">'[1]Water Solubility model 4.0'!$X:$X</definedName>
    <definedName name="XTiO2h">'[1]Water Solubility model 4.0'!$AP:$AP</definedName>
  </definedNames>
  <calcPr fullCalcOnLoad="1"/>
</workbook>
</file>

<file path=xl/sharedStrings.xml><?xml version="1.0" encoding="utf-8"?>
<sst xmlns="http://schemas.openxmlformats.org/spreadsheetml/2006/main" count="719" uniqueCount="272">
  <si>
    <t>gm</t>
  </si>
  <si>
    <t>gm1</t>
  </si>
  <si>
    <t>gm2</t>
  </si>
  <si>
    <t>518b-4-1</t>
  </si>
  <si>
    <t>point</t>
  </si>
  <si>
    <t>11A*</t>
  </si>
  <si>
    <t>2A*</t>
  </si>
  <si>
    <t>3A*</t>
  </si>
  <si>
    <t>3C*</t>
  </si>
  <si>
    <t>4B*</t>
  </si>
  <si>
    <t>6A*</t>
  </si>
  <si>
    <t>8A*</t>
  </si>
  <si>
    <t>2B*</t>
  </si>
  <si>
    <t>10A*</t>
  </si>
  <si>
    <t>gm1*</t>
  </si>
  <si>
    <t>gm2*</t>
  </si>
  <si>
    <t>9A*</t>
  </si>
  <si>
    <t>14A*</t>
  </si>
  <si>
    <t>19A*</t>
  </si>
  <si>
    <t>19B*</t>
  </si>
  <si>
    <t>19C*</t>
  </si>
  <si>
    <t>4A*</t>
  </si>
  <si>
    <t>11B*</t>
  </si>
  <si>
    <t>GM1*</t>
  </si>
  <si>
    <t>GM3*</t>
  </si>
  <si>
    <t>GM4*</t>
  </si>
  <si>
    <t>9B*</t>
  </si>
  <si>
    <t>12A*</t>
  </si>
  <si>
    <t>12B*</t>
  </si>
  <si>
    <t>13A*</t>
  </si>
  <si>
    <t>15A*</t>
  </si>
  <si>
    <t>16A*</t>
  </si>
  <si>
    <t>6-GM1*</t>
  </si>
  <si>
    <t>6-GM2*</t>
  </si>
  <si>
    <t>gm3*</t>
  </si>
  <si>
    <t>7A1*</t>
  </si>
  <si>
    <t>8A2*</t>
  </si>
  <si>
    <t>22a1*</t>
  </si>
  <si>
    <t>22A2*</t>
  </si>
  <si>
    <t>24a1*</t>
  </si>
  <si>
    <t>33A2*</t>
  </si>
  <si>
    <t>15GM*</t>
  </si>
  <si>
    <t>1-GM*</t>
  </si>
  <si>
    <t>17A*</t>
  </si>
  <si>
    <t>17B*</t>
  </si>
  <si>
    <t>20A*</t>
  </si>
  <si>
    <t>Current eruption</t>
  </si>
  <si>
    <t>4-3</t>
  </si>
  <si>
    <t>12-1</t>
  </si>
  <si>
    <t>7-1</t>
  </si>
  <si>
    <t>807b-6-1</t>
  </si>
  <si>
    <t>807b-5-1</t>
  </si>
  <si>
    <t>807b-8-2</t>
  </si>
  <si>
    <t>807b-9-1</t>
  </si>
  <si>
    <t>807b-9-2</t>
  </si>
  <si>
    <t>17-1</t>
  </si>
  <si>
    <t>8-1</t>
  </si>
  <si>
    <t>11-1</t>
  </si>
  <si>
    <t>11-2</t>
  </si>
  <si>
    <t>17GM</t>
  </si>
  <si>
    <t>17GM2</t>
  </si>
  <si>
    <t>1980-86 eruption</t>
  </si>
  <si>
    <t>sample</t>
  </si>
  <si>
    <t>Na2O</t>
  </si>
  <si>
    <t>Al2O3</t>
  </si>
  <si>
    <t>SiO2</t>
  </si>
  <si>
    <t>MgO</t>
  </si>
  <si>
    <t>K2O</t>
  </si>
  <si>
    <t>CaO</t>
  </si>
  <si>
    <t>TiO2</t>
  </si>
  <si>
    <t>FeO</t>
  </si>
  <si>
    <t>MnO</t>
  </si>
  <si>
    <t>P2O5</t>
  </si>
  <si>
    <t>Cl</t>
  </si>
  <si>
    <t>F</t>
  </si>
  <si>
    <t>SO2</t>
  </si>
  <si>
    <t>H2O</t>
  </si>
  <si>
    <t>sd</t>
  </si>
  <si>
    <t>Total</t>
  </si>
  <si>
    <t>Li</t>
  </si>
  <si>
    <t>Be</t>
  </si>
  <si>
    <t>B</t>
  </si>
  <si>
    <t>Sc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</si>
  <si>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</si>
  <si>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</si>
  <si>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</si>
  <si>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</si>
  <si>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</si>
  <si>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</si>
  <si>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</si>
  <si>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</si>
  <si>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</si>
  <si>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</si>
  <si>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</si>
  <si>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</si>
  <si>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Gd</t>
  </si>
  <si>
    <t>Tb</t>
  </si>
  <si>
    <t>Dy</t>
  </si>
  <si>
    <t>Ho</t>
  </si>
  <si>
    <t>Yb</t>
  </si>
  <si>
    <t>Hf</t>
  </si>
  <si>
    <t>Ta</t>
  </si>
  <si>
    <t>Th</t>
  </si>
  <si>
    <t>U</t>
  </si>
  <si>
    <t>P</t>
  </si>
  <si>
    <t>sh10</t>
  </si>
  <si>
    <t>b1-1</t>
  </si>
  <si>
    <t>s4-1</t>
  </si>
  <si>
    <t>s4-2</t>
  </si>
  <si>
    <t>O</t>
  </si>
  <si>
    <t>2A</t>
  </si>
  <si>
    <t>3B</t>
  </si>
  <si>
    <t>4A</t>
  </si>
  <si>
    <t>8A</t>
  </si>
  <si>
    <t>SH80D</t>
  </si>
  <si>
    <t>5A</t>
  </si>
  <si>
    <t>7A</t>
  </si>
  <si>
    <t>9A</t>
  </si>
  <si>
    <t>pl7-2</t>
  </si>
  <si>
    <t>pl8-1</t>
  </si>
  <si>
    <t>SH127</t>
  </si>
  <si>
    <t>sh127-2-1</t>
  </si>
  <si>
    <t>sh127-3-gm</t>
  </si>
  <si>
    <t>sh127-5-1</t>
  </si>
  <si>
    <t>SH131</t>
  </si>
  <si>
    <t>sh131-1-1</t>
  </si>
  <si>
    <t>sh131-3-gm</t>
  </si>
  <si>
    <t>sh131-4-1</t>
  </si>
  <si>
    <t>sh131-5-1</t>
  </si>
  <si>
    <t>sh131-7-1</t>
  </si>
  <si>
    <t>sh131-9-1</t>
  </si>
  <si>
    <t>SH135</t>
  </si>
  <si>
    <t>sh135-1-1</t>
  </si>
  <si>
    <t>sh135-2-1</t>
  </si>
  <si>
    <t>sh135-4-1</t>
  </si>
  <si>
    <t>sh135-9-1</t>
  </si>
  <si>
    <t>SH156</t>
  </si>
  <si>
    <t>sh156-1-1</t>
  </si>
  <si>
    <t>sh156-2-1</t>
  </si>
  <si>
    <t>sh156-4-1</t>
  </si>
  <si>
    <t>sh156-5-1</t>
  </si>
  <si>
    <t>sh156-6-gm</t>
  </si>
  <si>
    <t>sh156-7-1</t>
  </si>
  <si>
    <t>sh156-8-2</t>
  </si>
  <si>
    <t>518b-9-1</t>
  </si>
  <si>
    <t>A</t>
  </si>
  <si>
    <t>Table 2. Analayses of inclusion and groundmass glasses</t>
  </si>
  <si>
    <r>
      <t xml:space="preserve">(+) Abbreviations: gm (groundmass); P (plagioclase-hosted melt inclusion); A (amphibole-hosted); O (orthpyroxene-hosted); C (clinopyroxene-hosted); </t>
    </r>
    <r>
      <rPr>
        <i/>
        <sz val="9"/>
        <rFont val="Geneva"/>
        <family val="0"/>
      </rPr>
      <t>tube</t>
    </r>
    <r>
      <rPr>
        <sz val="9"/>
        <rFont val="Geneva"/>
        <family val="0"/>
      </rPr>
      <t xml:space="preserve"> connecting inclusion and groundmass</t>
    </r>
  </si>
  <si>
    <t>Major elements, SO2, Cl, F and H2O in weight per cent; trace elements in ppm; blank indicates no data collected</t>
  </si>
  <si>
    <t>USNM115379-34</t>
  </si>
  <si>
    <t>C85-310</t>
  </si>
  <si>
    <t>MSH006</t>
  </si>
  <si>
    <t>KC518PFB</t>
  </si>
  <si>
    <t>KC518PFB(KCHB)</t>
  </si>
  <si>
    <t>KC518PFB(KCPL)</t>
  </si>
  <si>
    <t>KC518PFB(MAY)</t>
  </si>
  <si>
    <t>KC518PFB(PLZ)</t>
  </si>
  <si>
    <t>KC612PF</t>
  </si>
  <si>
    <t>KC722U</t>
  </si>
  <si>
    <t>KC807B</t>
  </si>
  <si>
    <t>USNM115418-42</t>
  </si>
  <si>
    <t>USNM115418-61</t>
  </si>
  <si>
    <t>USNM115418-60</t>
  </si>
  <si>
    <t>USNM115418-60-2</t>
  </si>
  <si>
    <t>USNM115427-1</t>
  </si>
  <si>
    <t>USNM115427-4</t>
  </si>
  <si>
    <t>USNM115465</t>
  </si>
  <si>
    <t>USNM115773-18</t>
  </si>
  <si>
    <t>USNM115773-3</t>
  </si>
  <si>
    <t>SH304-2A</t>
  </si>
  <si>
    <t>SH305-1</t>
  </si>
  <si>
    <t>SH315-4</t>
  </si>
  <si>
    <r>
      <t>p</t>
    </r>
    <r>
      <rPr>
        <sz val="9"/>
        <rFont val="Geneva"/>
        <family val="0"/>
      </rPr>
      <t>H2O is H2O saturation pressure in MPa at 900 °C from Newman and Lowenstern (2002)</t>
    </r>
  </si>
  <si>
    <r>
      <t>p</t>
    </r>
    <r>
      <rPr>
        <b/>
        <sz val="9"/>
        <rFont val="Geneva"/>
        <family val="0"/>
      </rPr>
      <t>H2O</t>
    </r>
  </si>
  <si>
    <t>sd is standard deviation of H2O measurement propagated through counting statistics and uncertainties on H2O working curve</t>
  </si>
  <si>
    <t>16A</t>
  </si>
  <si>
    <t>6-1</t>
  </si>
  <si>
    <t>6-2</t>
  </si>
  <si>
    <t>5-1</t>
  </si>
  <si>
    <t>5-2</t>
  </si>
  <si>
    <t>4-1</t>
  </si>
  <si>
    <t>4-2</t>
  </si>
  <si>
    <t>01-1</t>
  </si>
  <si>
    <t>02-1</t>
  </si>
  <si>
    <t>05-3</t>
  </si>
  <si>
    <t>05-4</t>
  </si>
  <si>
    <t>plz-30-1</t>
  </si>
  <si>
    <t>plz-51-1</t>
  </si>
  <si>
    <t>plz-12-1</t>
  </si>
  <si>
    <t>May25</t>
  </si>
  <si>
    <t>PL2-1</t>
  </si>
  <si>
    <t>PL2-2</t>
  </si>
  <si>
    <t>PL2-3</t>
  </si>
  <si>
    <t>PL3-1</t>
  </si>
  <si>
    <t>PL5-1</t>
  </si>
  <si>
    <t>PL6-1</t>
  </si>
  <si>
    <t>pl6-2</t>
  </si>
  <si>
    <t>pl6-3</t>
  </si>
  <si>
    <t>14-1</t>
  </si>
  <si>
    <t>14-2</t>
  </si>
  <si>
    <t>13-1</t>
  </si>
  <si>
    <t>15-1</t>
  </si>
  <si>
    <t>15-2</t>
  </si>
  <si>
    <t>1-1</t>
  </si>
  <si>
    <t>1-2</t>
  </si>
  <si>
    <t>16-1</t>
  </si>
  <si>
    <t>13-2</t>
  </si>
  <si>
    <t>18-1</t>
  </si>
  <si>
    <t>2-1</t>
  </si>
  <si>
    <t>tube</t>
  </si>
  <si>
    <t>14-GM</t>
  </si>
  <si>
    <t>SH201</t>
  </si>
  <si>
    <t>sh201-8-1</t>
  </si>
  <si>
    <t>sh201-6-1</t>
  </si>
  <si>
    <t>sh201-9-1</t>
  </si>
  <si>
    <t>SHKB21</t>
  </si>
  <si>
    <t>shkb21-2-1</t>
  </si>
  <si>
    <t>shkb21-5-1</t>
  </si>
  <si>
    <t>shkb21-7-1</t>
  </si>
  <si>
    <t>shkb21-8-1</t>
  </si>
  <si>
    <t>sh304-1-1</t>
  </si>
  <si>
    <t>sh304-2-1</t>
  </si>
  <si>
    <t>sh304-4-1</t>
  </si>
  <si>
    <t>sh304-4-2</t>
  </si>
  <si>
    <t>sh304-4-3</t>
  </si>
  <si>
    <t>a1-1</t>
  </si>
  <si>
    <t>a3-1</t>
  </si>
  <si>
    <t>c6-1</t>
  </si>
  <si>
    <t>a11-1</t>
  </si>
  <si>
    <t>a9-1</t>
  </si>
  <si>
    <t>d4-1</t>
  </si>
  <si>
    <t>a1-gm</t>
  </si>
  <si>
    <t>c1-gm</t>
  </si>
  <si>
    <t>b2-1</t>
  </si>
  <si>
    <t>b5-1</t>
  </si>
  <si>
    <t>b7-1</t>
  </si>
  <si>
    <t>b8-1</t>
  </si>
  <si>
    <t>b8-2</t>
  </si>
  <si>
    <t>b9-1</t>
  </si>
  <si>
    <t>c10-1</t>
  </si>
  <si>
    <t>c10-2</t>
  </si>
  <si>
    <t>pl1-1</t>
  </si>
  <si>
    <t>pl1-2</t>
  </si>
  <si>
    <t>pl2-2</t>
  </si>
  <si>
    <t>17C</t>
  </si>
  <si>
    <t>17D</t>
  </si>
  <si>
    <t>22A</t>
  </si>
  <si>
    <t>pl3-gm</t>
  </si>
  <si>
    <t>pl1-3</t>
  </si>
  <si>
    <t>C</t>
  </si>
  <si>
    <t>a6-1</t>
  </si>
  <si>
    <t>a6-2</t>
  </si>
  <si>
    <t>a7-1</t>
  </si>
  <si>
    <t>b6-1</t>
  </si>
  <si>
    <t>c2-gm2</t>
  </si>
  <si>
    <t>gm3x</t>
  </si>
  <si>
    <t>gm4x</t>
  </si>
  <si>
    <t>pl5-1</t>
  </si>
  <si>
    <t>pl4-gm</t>
  </si>
  <si>
    <t>pl10-1</t>
  </si>
  <si>
    <t>*denotes glasses for which Na2O was measured by ion-microprobe</t>
  </si>
  <si>
    <t>TiO2(a)</t>
  </si>
  <si>
    <t>TiO2(b)</t>
  </si>
  <si>
    <t>TiO2(a) measured by ion-microprobe using light element routine; TiO2(b) measured using heavy element routine</t>
  </si>
  <si>
    <t>Host(+)</t>
  </si>
  <si>
    <t>pl2-1</t>
  </si>
  <si>
    <t>pl3-1</t>
  </si>
  <si>
    <t>pl3-2</t>
  </si>
  <si>
    <t>pl3-3</t>
  </si>
  <si>
    <t>pl4-1</t>
  </si>
  <si>
    <t>pl4-2</t>
  </si>
  <si>
    <t>pl4-3</t>
  </si>
</sst>
</file>

<file path=xl/styles.xml><?xml version="1.0" encoding="utf-8"?>
<styleSheet xmlns="http://schemas.openxmlformats.org/spreadsheetml/2006/main">
  <numFmts count="3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0"/>
    <numFmt numFmtId="179" formatCode="d/m/yyyy"/>
    <numFmt numFmtId="180" formatCode="dd\-mmm\-yy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[$-809]dd\ mmmm\ yyyy"/>
    <numFmt numFmtId="188" formatCode="dd/mm/yyyy;@"/>
    <numFmt numFmtId="189" formatCode="d\-mmm\-yyyy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86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33" applyNumberFormat="1" applyFont="1" applyBorder="1">
      <alignment/>
      <protection/>
    </xf>
    <xf numFmtId="15" fontId="1" fillId="0" borderId="0" xfId="33" applyNumberFormat="1" applyFont="1" applyBorder="1">
      <alignment/>
      <protection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omma_SIMS DATA Chart 1" xfId="17"/>
    <cellStyle name="Comma_Water Solubility model 4.0" xfId="18"/>
    <cellStyle name="Currency" xfId="19"/>
    <cellStyle name="Currency [0]" xfId="20"/>
    <cellStyle name="Currency [0]_msh2nAfinal.xls" xfId="21"/>
    <cellStyle name="Currency [0]_msh2nAfinal.xls Chart 1" xfId="22"/>
    <cellStyle name="Currency [0]_SIMS DATA" xfId="23"/>
    <cellStyle name="Currency [0]_SIMS DATA Chart 1" xfId="24"/>
    <cellStyle name="Currency_msh2nAfinal.xls" xfId="25"/>
    <cellStyle name="Currency_msh2nAfinal.xls Chart 1" xfId="26"/>
    <cellStyle name="Currency_SIMS DATA" xfId="27"/>
    <cellStyle name="Currency_SIMS DATA Chart 1" xfId="28"/>
    <cellStyle name="Currency_SIMS DATA Chart 1_1" xfId="29"/>
    <cellStyle name="Currency_Water Solubility model 4.0" xfId="30"/>
    <cellStyle name="Followed Hyperlink" xfId="31"/>
    <cellStyle name="Hyperlink" xfId="32"/>
    <cellStyle name="Normal_msh2nAfinal.xls" xfId="33"/>
    <cellStyle name="Normal_msh2nAfinal.xls Chart 1" xfId="34"/>
    <cellStyle name="Normal_SIMS DATA" xfId="35"/>
    <cellStyle name="Normal_SIMS DATA Chart 1" xfId="36"/>
    <cellStyle name="Normal_SIMS DATA Chart 1_1" xfId="37"/>
    <cellStyle name="Normal_Water Solubility model 4.0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%20files\My%20Powerbook%20Files\Blundy%20&amp;%20Cashman\SIMS\SIMS%20DAT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rged data"/>
      <sheetName val="March 2006"/>
      <sheetName val="2005 data (back-up)"/>
      <sheetName val="2005 data"/>
      <sheetName val="VBD vs SIMS"/>
      <sheetName val="Chart4"/>
      <sheetName val="Final glasses May 04"/>
      <sheetName val="data (revised)"/>
      <sheetName val="Chart1"/>
      <sheetName val="Chart2"/>
      <sheetName val="Chart7"/>
      <sheetName val="errors"/>
      <sheetName val="Chart3"/>
      <sheetName val="water fugacity"/>
      <sheetName val="data"/>
      <sheetName val="P model"/>
      <sheetName val="Water Solubility model 4.0"/>
    </sheetNames>
    <sheetDataSet>
      <sheetData sheetId="16">
        <row r="1">
          <cell r="D1" t="str">
            <v>Pressure-GPa</v>
          </cell>
          <cell r="E1" t="str">
            <v>P-bars</v>
          </cell>
          <cell r="F1" t="str">
            <v>Temp-°C</v>
          </cell>
          <cell r="G1" t="str">
            <v>Temp-K</v>
          </cell>
          <cell r="H1" t="str">
            <v>fugacity coeff</v>
          </cell>
          <cell r="I1" t="str">
            <v>fH2O(MRK)-bars</v>
          </cell>
          <cell r="J1" t="str">
            <v>Na2O</v>
          </cell>
          <cell r="K1" t="str">
            <v>Al2O3</v>
          </cell>
          <cell r="L1" t="str">
            <v>SiO2-wt%</v>
          </cell>
          <cell r="M1" t="str">
            <v>MgO</v>
          </cell>
          <cell r="N1" t="str">
            <v>K2O</v>
          </cell>
          <cell r="O1" t="str">
            <v>CaO</v>
          </cell>
          <cell r="P1" t="str">
            <v>TiO2</v>
          </cell>
          <cell r="Q1" t="str">
            <v>FeO*</v>
          </cell>
          <cell r="V1" t="str">
            <v>moloxide100g anhyd</v>
          </cell>
          <cell r="W1" t="str">
            <v>XSiO2</v>
          </cell>
          <cell r="X1" t="str">
            <v>XTiO2</v>
          </cell>
          <cell r="Y1" t="str">
            <v>XAl2O3</v>
          </cell>
          <cell r="Z1" t="str">
            <v>XFeOt</v>
          </cell>
          <cell r="AA1" t="str">
            <v>XMgO</v>
          </cell>
          <cell r="AB1" t="str">
            <v>XCaO</v>
          </cell>
          <cell r="AC1" t="str">
            <v>XNa2O</v>
          </cell>
          <cell r="AD1" t="str">
            <v>XK2O</v>
          </cell>
          <cell r="AF1" t="str">
            <v>lnfv</v>
          </cell>
          <cell r="AG1" t="str">
            <v>P/T</v>
          </cell>
          <cell r="AH1" t="str">
            <v>1/T</v>
          </cell>
          <cell r="AJ1" t="str">
            <v>Calc 2lnXH2O</v>
          </cell>
          <cell r="AK1" t="str">
            <v>Calc XH2O (2lnX model)</v>
          </cell>
          <cell r="AN1" t="str">
            <v>hyd mol frac tot</v>
          </cell>
          <cell r="AO1" t="str">
            <v>XSiO2h</v>
          </cell>
          <cell r="AP1" t="str">
            <v>XTiO2h</v>
          </cell>
          <cell r="AQ1" t="str">
            <v>XAl2O3h</v>
          </cell>
          <cell r="AR1" t="str">
            <v>XFeOth</v>
          </cell>
          <cell r="AS1" t="str">
            <v>XMgOh</v>
          </cell>
          <cell r="AT1" t="str">
            <v>XCaOh</v>
          </cell>
          <cell r="AU1" t="str">
            <v>XNa2Oh</v>
          </cell>
          <cell r="AV1" t="str">
            <v>XK2Oh</v>
          </cell>
          <cell r="AX1" t="str">
            <v>gox1molrk</v>
          </cell>
        </row>
        <row r="2">
          <cell r="AF2" t="e">
            <v>#NUM!</v>
          </cell>
          <cell r="AH2" t="e">
            <v>#DIV/0!</v>
          </cell>
          <cell r="AJ2" t="e">
            <v>#DIV/0!</v>
          </cell>
          <cell r="AK2" t="e">
            <v>#DIV/0!</v>
          </cell>
          <cell r="AN2" t="e">
            <v>#DIV/0!</v>
          </cell>
          <cell r="AO2" t="e">
            <v>#DIV/0!</v>
          </cell>
          <cell r="AP2" t="e">
            <v>#DIV/0!</v>
          </cell>
          <cell r="AQ2" t="e">
            <v>#DIV/0!</v>
          </cell>
          <cell r="AR2" t="e">
            <v>#DIV/0!</v>
          </cell>
          <cell r="AS2" t="e">
            <v>#DIV/0!</v>
          </cell>
          <cell r="AT2" t="e">
            <v>#DIV/0!</v>
          </cell>
          <cell r="AU2" t="e">
            <v>#DIV/0!</v>
          </cell>
          <cell r="AV2" t="e">
            <v>#DIV/0!</v>
          </cell>
          <cell r="AX2" t="e">
            <v>#DIV/0!</v>
          </cell>
        </row>
        <row r="3">
          <cell r="D3">
            <v>0.1114842822933684</v>
          </cell>
          <cell r="E3">
            <v>1114.842822933684</v>
          </cell>
          <cell r="F3">
            <v>910</v>
          </cell>
          <cell r="G3">
            <v>1183.15</v>
          </cell>
          <cell r="H3">
            <v>0.8963320169400403</v>
          </cell>
          <cell r="I3">
            <v>999.2693160512771</v>
          </cell>
          <cell r="J3">
            <v>4.103</v>
          </cell>
          <cell r="K3">
            <v>12.956</v>
          </cell>
          <cell r="L3">
            <v>68.051</v>
          </cell>
          <cell r="M3">
            <v>0.98</v>
          </cell>
          <cell r="N3">
            <v>1.933</v>
          </cell>
          <cell r="O3">
            <v>1.95</v>
          </cell>
          <cell r="P3">
            <v>0.326</v>
          </cell>
          <cell r="Q3">
            <v>2.718</v>
          </cell>
          <cell r="V3">
            <v>1.4487037813238308</v>
          </cell>
          <cell r="W3">
            <v>0.7817226827342365</v>
          </cell>
          <cell r="X3">
            <v>0.0028163798409002808</v>
          </cell>
          <cell r="Y3">
            <v>0.08767810885884916</v>
          </cell>
          <cell r="Z3">
            <v>0.02611217731916785</v>
          </cell>
          <cell r="AA3">
            <v>0.01678161231302298</v>
          </cell>
          <cell r="AB3">
            <v>0.02400197685993433</v>
          </cell>
          <cell r="AC3">
            <v>0.04568043530221584</v>
          </cell>
          <cell r="AD3">
            <v>0.014164503548564382</v>
          </cell>
          <cell r="AF3">
            <v>6.907024327953789</v>
          </cell>
          <cell r="AG3">
            <v>0.9422666804155718</v>
          </cell>
          <cell r="AH3">
            <v>0.000845201369226218</v>
          </cell>
          <cell r="AI3">
            <v>2724</v>
          </cell>
          <cell r="AJ3">
            <v>-3.9963176262326083</v>
          </cell>
          <cell r="AK3">
            <v>0.13558469031707499</v>
          </cell>
          <cell r="AN3">
            <v>1.1345425670939664</v>
          </cell>
          <cell r="AO3">
            <v>0.6890201438069902</v>
          </cell>
          <cell r="AP3">
            <v>0.0024823923954781146</v>
          </cell>
          <cell r="AQ3">
            <v>0.07728058109219219</v>
          </cell>
          <cell r="AR3">
            <v>0.023015599481694154</v>
          </cell>
          <cell r="AS3">
            <v>0.014791522856659</v>
          </cell>
          <cell r="AT3">
            <v>0.021155642420198774</v>
          </cell>
          <cell r="AU3">
            <v>0.040263306663955646</v>
          </cell>
          <cell r="AV3">
            <v>0.012484770478771497</v>
          </cell>
          <cell r="AX3">
            <v>58.98101330147539</v>
          </cell>
        </row>
        <row r="4">
          <cell r="D4">
            <v>0.06004984579425517</v>
          </cell>
          <cell r="E4">
            <v>600.4984579425517</v>
          </cell>
          <cell r="F4">
            <v>910</v>
          </cell>
          <cell r="G4">
            <v>1183.15</v>
          </cell>
          <cell r="H4">
            <v>0.9330656929786082</v>
          </cell>
          <cell r="I4">
            <v>560.3045097927526</v>
          </cell>
          <cell r="J4">
            <v>5.345</v>
          </cell>
          <cell r="K4">
            <v>13.969</v>
          </cell>
          <cell r="L4">
            <v>69.381</v>
          </cell>
          <cell r="M4">
            <v>0.5</v>
          </cell>
          <cell r="N4">
            <v>1.812</v>
          </cell>
          <cell r="O4">
            <v>2.216</v>
          </cell>
          <cell r="P4">
            <v>0.334</v>
          </cell>
          <cell r="Q4">
            <v>2.216</v>
          </cell>
          <cell r="V4">
            <v>1.485494739618977</v>
          </cell>
          <cell r="W4">
            <v>0.7772616368785112</v>
          </cell>
          <cell r="X4">
            <v>0.0028140290033435</v>
          </cell>
          <cell r="Y4">
            <v>0.09219216786138482</v>
          </cell>
          <cell r="Z4">
            <v>0.02076212805643806</v>
          </cell>
          <cell r="AA4">
            <v>0.008349992549030407</v>
          </cell>
          <cell r="AB4">
            <v>0.02660055101382087</v>
          </cell>
          <cell r="AC4">
            <v>0.0580343202302199</v>
          </cell>
          <cell r="AD4">
            <v>0.012948998254105419</v>
          </cell>
          <cell r="AF4">
            <v>6.328480403428285</v>
          </cell>
          <cell r="AG4">
            <v>0.5075421188712772</v>
          </cell>
          <cell r="AH4">
            <v>0.000845201369226218</v>
          </cell>
          <cell r="AJ4">
            <v>-4.650866988023919</v>
          </cell>
          <cell r="AK4">
            <v>0.09774106470014615</v>
          </cell>
          <cell r="AN4">
            <v>1.0967048885470005</v>
          </cell>
          <cell r="AO4">
            <v>0.7087245119407534</v>
          </cell>
          <cell r="AP4">
            <v>0.0025658944650750514</v>
          </cell>
          <cell r="AQ4">
            <v>0.08406287673571705</v>
          </cell>
          <cell r="AR4">
            <v>0.0189313718514972</v>
          </cell>
          <cell r="AS4">
            <v>0.007613709609786752</v>
          </cell>
          <cell r="AT4">
            <v>0.024254976239837262</v>
          </cell>
          <cell r="AU4">
            <v>0.052916988732591735</v>
          </cell>
          <cell r="AV4">
            <v>0.011807185678967158</v>
          </cell>
          <cell r="AX4">
            <v>60.49171730407392</v>
          </cell>
        </row>
        <row r="5">
          <cell r="E5">
            <v>0</v>
          </cell>
          <cell r="F5">
            <v>910</v>
          </cell>
          <cell r="G5">
            <v>1183.15</v>
          </cell>
          <cell r="H5">
            <v>1.0006</v>
          </cell>
          <cell r="I5">
            <v>0</v>
          </cell>
          <cell r="J5">
            <v>5.07</v>
          </cell>
          <cell r="K5">
            <v>14.607</v>
          </cell>
          <cell r="L5">
            <v>68.872</v>
          </cell>
          <cell r="M5">
            <v>0.496</v>
          </cell>
          <cell r="N5">
            <v>1.975</v>
          </cell>
          <cell r="O5">
            <v>2.335</v>
          </cell>
          <cell r="P5">
            <v>0.203</v>
          </cell>
          <cell r="Q5">
            <v>2.142</v>
          </cell>
          <cell r="V5">
            <v>1.4799158637306948</v>
          </cell>
          <cell r="W5">
            <v>0.7744679772599473</v>
          </cell>
          <cell r="X5">
            <v>0.0017167704645055027</v>
          </cell>
          <cell r="Y5">
            <v>0.09676623236670759</v>
          </cell>
          <cell r="Z5">
            <v>0.020144461783351737</v>
          </cell>
          <cell r="AA5">
            <v>0.008314417967224317</v>
          </cell>
          <cell r="AB5">
            <v>0.028134671867965356</v>
          </cell>
          <cell r="AC5">
            <v>0.11054760995171298</v>
          </cell>
          <cell r="AD5">
            <v>0.014167041679746981</v>
          </cell>
          <cell r="AF5" t="e">
            <v>#NUM!</v>
          </cell>
          <cell r="AG5">
            <v>0</v>
          </cell>
          <cell r="AH5">
            <v>0.000845201369226218</v>
          </cell>
          <cell r="AI5">
            <v>-9.92</v>
          </cell>
          <cell r="AJ5" t="e">
            <v>#NUM!</v>
          </cell>
          <cell r="AK5" t="e">
            <v>#NUM!</v>
          </cell>
          <cell r="AN5" t="e">
            <v>#NUM!</v>
          </cell>
          <cell r="AO5" t="e">
            <v>#NUM!</v>
          </cell>
          <cell r="AP5" t="e">
            <v>#NUM!</v>
          </cell>
          <cell r="AQ5" t="e">
            <v>#NUM!</v>
          </cell>
          <cell r="AR5" t="e">
            <v>#NUM!</v>
          </cell>
          <cell r="AS5" t="e">
            <v>#NUM!</v>
          </cell>
          <cell r="AT5" t="e">
            <v>#NUM!</v>
          </cell>
          <cell r="AU5" t="e">
            <v>#NUM!</v>
          </cell>
          <cell r="AV5" t="e">
            <v>#NUM!</v>
          </cell>
          <cell r="AX5" t="e">
            <v>#NUM!</v>
          </cell>
        </row>
        <row r="6">
          <cell r="D6">
            <v>0.023703689727228222</v>
          </cell>
          <cell r="E6">
            <v>237.03689727228223</v>
          </cell>
          <cell r="F6">
            <v>910</v>
          </cell>
          <cell r="G6">
            <v>1183.15</v>
          </cell>
          <cell r="H6">
            <v>0.9705635476938347</v>
          </cell>
          <cell r="I6">
            <v>230.05937195092528</v>
          </cell>
          <cell r="J6">
            <v>5.1705</v>
          </cell>
          <cell r="K6">
            <v>14.698</v>
          </cell>
          <cell r="L6">
            <v>70.1865</v>
          </cell>
          <cell r="M6">
            <v>0.34299999999999997</v>
          </cell>
          <cell r="N6">
            <v>1.7229999999999999</v>
          </cell>
          <cell r="O6">
            <v>2.24</v>
          </cell>
          <cell r="P6">
            <v>0.3475</v>
          </cell>
          <cell r="Q6">
            <v>2.5215</v>
          </cell>
          <cell r="V6">
            <v>1.503259266670185</v>
          </cell>
          <cell r="W6">
            <v>0.7769936906086184</v>
          </cell>
          <cell r="X6">
            <v>0.00289317124433073</v>
          </cell>
          <cell r="Y6">
            <v>0.09585707695976664</v>
          </cell>
          <cell r="Z6">
            <v>0.02334523824222674</v>
          </cell>
          <cell r="AA6">
            <v>0.005660404039253675</v>
          </cell>
          <cell r="AB6">
            <v>0.026570891358970065</v>
          </cell>
          <cell r="AC6">
            <v>0.11098826860491846</v>
          </cell>
          <cell r="AD6">
            <v>0.012167475627034158</v>
          </cell>
          <cell r="AF6">
            <v>5.438337414528144</v>
          </cell>
          <cell r="AG6">
            <v>0.20034391013166733</v>
          </cell>
          <cell r="AH6">
            <v>0.000845201369226218</v>
          </cell>
          <cell r="AJ6">
            <v>-5.681580406910653</v>
          </cell>
          <cell r="AK6">
            <v>0.05837951603769315</v>
          </cell>
          <cell r="AN6">
            <v>1.1128557327228124</v>
          </cell>
          <cell r="AO6">
            <v>0.6981980392980105</v>
          </cell>
          <cell r="AP6">
            <v>0.0025997720632233603</v>
          </cell>
          <cell r="AQ6">
            <v>0.0861361218180852</v>
          </cell>
          <cell r="AR6">
            <v>0.020977775964821775</v>
          </cell>
          <cell r="AS6">
            <v>0.005086377212079794</v>
          </cell>
          <cell r="AT6">
            <v>0.02387631260519218</v>
          </cell>
          <cell r="AU6">
            <v>0.09973284527488989</v>
          </cell>
          <cell r="AV6">
            <v>0.01093356063077837</v>
          </cell>
          <cell r="AX6">
            <v>62.209115928422136</v>
          </cell>
        </row>
        <row r="7">
          <cell r="E7">
            <v>0</v>
          </cell>
          <cell r="F7">
            <v>910</v>
          </cell>
          <cell r="G7">
            <v>1183.15</v>
          </cell>
          <cell r="H7">
            <v>1.0006</v>
          </cell>
          <cell r="I7">
            <v>0</v>
          </cell>
          <cell r="J7">
            <v>2.178</v>
          </cell>
          <cell r="K7">
            <v>8.822</v>
          </cell>
          <cell r="L7">
            <v>45.081</v>
          </cell>
          <cell r="M7">
            <v>14.258</v>
          </cell>
          <cell r="N7">
            <v>0.265</v>
          </cell>
          <cell r="O7">
            <v>10.417</v>
          </cell>
          <cell r="P7">
            <v>2.125</v>
          </cell>
          <cell r="Q7">
            <v>13.509</v>
          </cell>
          <cell r="V7">
            <v>1.629730887393925</v>
          </cell>
          <cell r="W7">
            <v>0.4603365309012234</v>
          </cell>
          <cell r="X7">
            <v>0.01631910205946938</v>
          </cell>
          <cell r="Y7">
            <v>0.053070231869223744</v>
          </cell>
          <cell r="Z7">
            <v>0.11536671662524124</v>
          </cell>
          <cell r="AA7">
            <v>0.21703506994202884</v>
          </cell>
          <cell r="AB7">
            <v>0.11397740441104352</v>
          </cell>
          <cell r="AC7">
            <v>0.021555112276382484</v>
          </cell>
          <cell r="AD7">
            <v>0.0017261521541459973</v>
          </cell>
          <cell r="AF7" t="e">
            <v>#NUM!</v>
          </cell>
          <cell r="AG7">
            <v>0</v>
          </cell>
          <cell r="AH7">
            <v>0.000845201369226218</v>
          </cell>
          <cell r="AI7">
            <v>1.153</v>
          </cell>
          <cell r="AJ7" t="e">
            <v>#NUM!</v>
          </cell>
          <cell r="AK7" t="e">
            <v>#NUM!</v>
          </cell>
          <cell r="AN7" t="e">
            <v>#NUM!</v>
          </cell>
          <cell r="AO7" t="e">
            <v>#NUM!</v>
          </cell>
          <cell r="AP7" t="e">
            <v>#NUM!</v>
          </cell>
          <cell r="AQ7" t="e">
            <v>#NUM!</v>
          </cell>
          <cell r="AR7" t="e">
            <v>#NUM!</v>
          </cell>
          <cell r="AS7" t="e">
            <v>#NUM!</v>
          </cell>
          <cell r="AT7" t="e">
            <v>#NUM!</v>
          </cell>
          <cell r="AU7" t="e">
            <v>#NUM!</v>
          </cell>
          <cell r="AV7" t="e">
            <v>#NUM!</v>
          </cell>
          <cell r="AX7" t="e">
            <v>#NUM!</v>
          </cell>
        </row>
        <row r="8">
          <cell r="D8">
            <v>0.13166579290052885</v>
          </cell>
          <cell r="E8">
            <v>1316.6579290052885</v>
          </cell>
          <cell r="F8">
            <v>910</v>
          </cell>
          <cell r="G8">
            <v>1183.15</v>
          </cell>
          <cell r="H8">
            <v>0.8867204236372042</v>
          </cell>
          <cell r="I8">
            <v>1167.5074765928532</v>
          </cell>
          <cell r="J8">
            <v>4.752</v>
          </cell>
          <cell r="K8">
            <v>15.027</v>
          </cell>
          <cell r="L8">
            <v>65.809</v>
          </cell>
          <cell r="M8">
            <v>0.367</v>
          </cell>
          <cell r="N8">
            <v>2.438</v>
          </cell>
          <cell r="O8">
            <v>2.352</v>
          </cell>
          <cell r="P8">
            <v>0.511</v>
          </cell>
          <cell r="Q8">
            <v>2.131</v>
          </cell>
          <cell r="V8">
            <v>1.4335827214626349</v>
          </cell>
          <cell r="W8">
            <v>0.7639418984420979</v>
          </cell>
          <cell r="X8">
            <v>0.00446119660359386</v>
          </cell>
          <cell r="Y8">
            <v>0.10276597730018369</v>
          </cell>
          <cell r="Z8">
            <v>0.020688734166621193</v>
          </cell>
          <cell r="AA8">
            <v>0.006350830300307831</v>
          </cell>
          <cell r="AB8">
            <v>0.029255434628300624</v>
          </cell>
          <cell r="AC8">
            <v>0.05346406603737813</v>
          </cell>
          <cell r="AD8">
            <v>0.018053443060170732</v>
          </cell>
          <cell r="AF8">
            <v>7.062626393456469</v>
          </cell>
          <cell r="AG8">
            <v>1.1128410843978265</v>
          </cell>
          <cell r="AH8">
            <v>0.000845201369226218</v>
          </cell>
          <cell r="AJ8">
            <v>-3.92188328864839</v>
          </cell>
          <cell r="AK8">
            <v>0.1407258448180333</v>
          </cell>
          <cell r="AN8">
            <v>1.1397074253566872</v>
          </cell>
          <cell r="AO8">
            <v>0.6702965001767991</v>
          </cell>
          <cell r="AP8">
            <v>0.003914334946267168</v>
          </cell>
          <cell r="AQ8">
            <v>0.09016873542613066</v>
          </cell>
          <cell r="AR8">
            <v>0.018152671208706363</v>
          </cell>
          <cell r="AS8">
            <v>0.005572333880618748</v>
          </cell>
          <cell r="AT8">
            <v>0.025669249824484323</v>
          </cell>
          <cell r="AU8">
            <v>0.04691034281947037</v>
          </cell>
          <cell r="AV8">
            <v>0.015840418916741424</v>
          </cell>
          <cell r="AX8">
            <v>59.639369526897326</v>
          </cell>
        </row>
        <row r="9">
          <cell r="D9">
            <v>0.04423518917895863</v>
          </cell>
          <cell r="E9">
            <v>442.35189178958626</v>
          </cell>
          <cell r="F9">
            <v>910</v>
          </cell>
          <cell r="G9">
            <v>1183.15</v>
          </cell>
          <cell r="H9">
            <v>0.9481474211905065</v>
          </cell>
          <cell r="I9">
            <v>419.41480545903823</v>
          </cell>
          <cell r="J9">
            <v>5.274</v>
          </cell>
          <cell r="K9">
            <v>14.151</v>
          </cell>
          <cell r="L9">
            <v>69.708</v>
          </cell>
          <cell r="M9">
            <v>0.448</v>
          </cell>
          <cell r="N9">
            <v>2.025</v>
          </cell>
          <cell r="O9">
            <v>2.226</v>
          </cell>
          <cell r="P9">
            <v>0.208</v>
          </cell>
          <cell r="Q9">
            <v>2.476</v>
          </cell>
          <cell r="V9">
            <v>1.4947741233298462</v>
          </cell>
          <cell r="W9">
            <v>0.7760770620985734</v>
          </cell>
          <cell r="X9">
            <v>0.0017415701991049452</v>
          </cell>
          <cell r="Y9">
            <v>0.09281355085850176</v>
          </cell>
          <cell r="Z9">
            <v>0.023054106596100934</v>
          </cell>
          <cell r="AA9">
            <v>0.007435148463709299</v>
          </cell>
          <cell r="AB9">
            <v>0.026554711292443484</v>
          </cell>
          <cell r="AC9">
            <v>0.056907940003361565</v>
          </cell>
          <cell r="AD9">
            <v>0.014381313504903764</v>
          </cell>
          <cell r="AF9">
            <v>6.038860419368432</v>
          </cell>
          <cell r="AG9">
            <v>0.3738764246203662</v>
          </cell>
          <cell r="AH9">
            <v>0.000845201369226218</v>
          </cell>
          <cell r="AI9">
            <v>-14.24</v>
          </cell>
          <cell r="AJ9">
            <v>-4.990053242979334</v>
          </cell>
          <cell r="AK9">
            <v>0.08249425524254922</v>
          </cell>
          <cell r="AN9">
            <v>1.0814596582592484</v>
          </cell>
          <cell r="AO9">
            <v>0.7176199834839624</v>
          </cell>
          <cell r="AP9">
            <v>0.0016103885020623252</v>
          </cell>
          <cell r="AQ9">
            <v>0.085822480893922</v>
          </cell>
          <cell r="AR9">
            <v>0.021317583527072616</v>
          </cell>
          <cell r="AS9">
            <v>0.006875104777997128</v>
          </cell>
          <cell r="AT9">
            <v>0.024554509351913122</v>
          </cell>
          <cell r="AU9">
            <v>0.052621417330501616</v>
          </cell>
          <cell r="AV9">
            <v>0.013298058226279453</v>
          </cell>
          <cell r="AX9">
            <v>61.13451047472128</v>
          </cell>
        </row>
        <row r="10">
          <cell r="D10">
            <v>0.06173230246700546</v>
          </cell>
          <cell r="E10">
            <v>617.3230246700546</v>
          </cell>
          <cell r="F10">
            <v>910</v>
          </cell>
          <cell r="G10">
            <v>1183.15</v>
          </cell>
          <cell r="H10">
            <v>0.9315700356556592</v>
          </cell>
          <cell r="I10">
            <v>575.0796321029421</v>
          </cell>
          <cell r="J10">
            <v>4.761</v>
          </cell>
          <cell r="K10">
            <v>15.527</v>
          </cell>
          <cell r="L10">
            <v>68.579</v>
          </cell>
          <cell r="M10">
            <v>0.443</v>
          </cell>
          <cell r="N10">
            <v>1.655</v>
          </cell>
          <cell r="O10">
            <v>2.612</v>
          </cell>
          <cell r="P10">
            <v>0.209</v>
          </cell>
          <cell r="Q10">
            <v>2.939</v>
          </cell>
          <cell r="V10">
            <v>1.4904642633287684</v>
          </cell>
          <cell r="W10">
            <v>0.7657153910186032</v>
          </cell>
          <cell r="X10">
            <v>0.001755003307692984</v>
          </cell>
          <cell r="Y10">
            <v>0.10213293531513566</v>
          </cell>
          <cell r="Z10">
            <v>0.027444242373142046</v>
          </cell>
          <cell r="AA10">
            <v>0.007373426587263131</v>
          </cell>
          <cell r="AB10">
            <v>0.031249537938928373</v>
          </cell>
          <cell r="AC10">
            <v>0.05152107599624257</v>
          </cell>
          <cell r="AD10">
            <v>0.011787603738920951</v>
          </cell>
          <cell r="AF10">
            <v>6.354508521822223</v>
          </cell>
          <cell r="AG10">
            <v>0.5217622657060005</v>
          </cell>
          <cell r="AH10">
            <v>0.000845201369226218</v>
          </cell>
          <cell r="AJ10">
            <v>-4.677887042802816</v>
          </cell>
          <cell r="AK10">
            <v>0.09642946009557644</v>
          </cell>
          <cell r="AN10">
            <v>1.0954086763715054</v>
          </cell>
          <cell r="AO10">
            <v>0.6990225726118975</v>
          </cell>
          <cell r="AP10">
            <v>0.0016021447935818417</v>
          </cell>
          <cell r="AQ10">
            <v>0.0932372889846433</v>
          </cell>
          <cell r="AR10">
            <v>0.02505388442243303</v>
          </cell>
          <cell r="AS10">
            <v>0.006731210685392134</v>
          </cell>
          <cell r="AT10">
            <v>0.028527743675028333</v>
          </cell>
          <cell r="AU10">
            <v>0.047033657033741905</v>
          </cell>
          <cell r="AV10">
            <v>0.010760918726668194</v>
          </cell>
          <cell r="AX10">
            <v>60.92527614272276</v>
          </cell>
        </row>
        <row r="11">
          <cell r="D11">
            <v>0.01298744808385162</v>
          </cell>
          <cell r="E11">
            <v>129.8744808385162</v>
          </cell>
          <cell r="F11">
            <v>910</v>
          </cell>
          <cell r="G11">
            <v>1183.15</v>
          </cell>
          <cell r="H11">
            <v>0.9835791366621726</v>
          </cell>
          <cell r="I11">
            <v>127.74182973759564</v>
          </cell>
          <cell r="J11">
            <v>4.902</v>
          </cell>
          <cell r="K11">
            <v>14.838</v>
          </cell>
          <cell r="L11">
            <v>71.074</v>
          </cell>
          <cell r="M11">
            <v>0.573</v>
          </cell>
          <cell r="N11">
            <v>1.847</v>
          </cell>
          <cell r="O11">
            <v>2.549</v>
          </cell>
          <cell r="P11">
            <v>0.311</v>
          </cell>
          <cell r="Q11">
            <v>2.401</v>
          </cell>
          <cell r="V11">
            <v>1.5254885603553092</v>
          </cell>
          <cell r="W11">
            <v>0.7753532269519292</v>
          </cell>
          <cell r="X11">
            <v>0.0025515533567255565</v>
          </cell>
          <cell r="Y11">
            <v>0.09535999942301226</v>
          </cell>
          <cell r="Z11">
            <v>0.0219056645252321</v>
          </cell>
          <cell r="AA11">
            <v>0.009318218043679102</v>
          </cell>
          <cell r="AB11">
            <v>0.029795650767211645</v>
          </cell>
          <cell r="AC11">
            <v>0.05182898002894033</v>
          </cell>
          <cell r="AD11">
            <v>0.01285307487267226</v>
          </cell>
          <cell r="AF11">
            <v>4.850011271951286</v>
          </cell>
          <cell r="AG11">
            <v>0.10977008903225813</v>
          </cell>
          <cell r="AH11">
            <v>0.000845201369226218</v>
          </cell>
          <cell r="AI11">
            <v>8.66</v>
          </cell>
          <cell r="AJ11">
            <v>-6.34910870740986</v>
          </cell>
          <cell r="AK11">
            <v>0.0418127336233452</v>
          </cell>
          <cell r="AN11">
            <v>1.0407791015927477</v>
          </cell>
          <cell r="AO11">
            <v>0.7449738621436324</v>
          </cell>
          <cell r="AP11">
            <v>0.0024515801218729393</v>
          </cell>
          <cell r="AQ11">
            <v>0.09162366853550276</v>
          </cell>
          <cell r="AR11">
            <v>0.021047371619692352</v>
          </cell>
          <cell r="AS11">
            <v>0.008953117937724771</v>
          </cell>
          <cell r="AT11">
            <v>0.02862821776649254</v>
          </cell>
          <cell r="AU11">
            <v>0.04979825204947359</v>
          </cell>
          <cell r="AV11">
            <v>0.012349474401438944</v>
          </cell>
          <cell r="AX11">
            <v>62.730278772463386</v>
          </cell>
        </row>
        <row r="12">
          <cell r="E12">
            <v>0</v>
          </cell>
          <cell r="F12">
            <v>910</v>
          </cell>
          <cell r="G12">
            <v>1183.15</v>
          </cell>
          <cell r="H12">
            <v>1.0006</v>
          </cell>
          <cell r="I12">
            <v>0</v>
          </cell>
          <cell r="J12">
            <v>6.699</v>
          </cell>
          <cell r="K12">
            <v>28.349</v>
          </cell>
          <cell r="L12">
            <v>56.317</v>
          </cell>
          <cell r="M12">
            <v>0</v>
          </cell>
          <cell r="N12">
            <v>0.125</v>
          </cell>
          <cell r="O12">
            <v>9.467</v>
          </cell>
          <cell r="P12">
            <v>0.059</v>
          </cell>
          <cell r="Q12">
            <v>0.329</v>
          </cell>
          <cell r="V12">
            <v>1.4998967980411453</v>
          </cell>
          <cell r="W12">
            <v>0.6248502241054656</v>
          </cell>
          <cell r="X12">
            <v>0.0004923158911668841</v>
          </cell>
          <cell r="Y12">
            <v>0.18530033060407625</v>
          </cell>
          <cell r="Z12">
            <v>0.003052866037458689</v>
          </cell>
          <cell r="AA12">
            <v>0</v>
          </cell>
          <cell r="AB12">
            <v>0.1125493507700814</v>
          </cell>
          <cell r="AC12">
            <v>0.0720372143189349</v>
          </cell>
          <cell r="AD12">
            <v>0.0008847034731421164</v>
          </cell>
          <cell r="AF12" t="e">
            <v>#NUM!</v>
          </cell>
          <cell r="AG12">
            <v>0</v>
          </cell>
          <cell r="AH12">
            <v>0.000845201369226218</v>
          </cell>
          <cell r="AJ12" t="e">
            <v>#NUM!</v>
          </cell>
          <cell r="AK12" t="e">
            <v>#NUM!</v>
          </cell>
          <cell r="AN12" t="e">
            <v>#NUM!</v>
          </cell>
          <cell r="AO12" t="e">
            <v>#NUM!</v>
          </cell>
          <cell r="AP12" t="e">
            <v>#NUM!</v>
          </cell>
          <cell r="AQ12" t="e">
            <v>#NUM!</v>
          </cell>
          <cell r="AR12" t="e">
            <v>#NUM!</v>
          </cell>
          <cell r="AS12" t="e">
            <v>#NUM!</v>
          </cell>
          <cell r="AT12" t="e">
            <v>#NUM!</v>
          </cell>
          <cell r="AU12" t="e">
            <v>#NUM!</v>
          </cell>
          <cell r="AV12" t="e">
            <v>#NUM!</v>
          </cell>
          <cell r="AX12" t="e">
            <v>#NUM!</v>
          </cell>
        </row>
        <row r="13">
          <cell r="D13">
            <v>0.010983382486501474</v>
          </cell>
          <cell r="E13">
            <v>109.83382486501475</v>
          </cell>
          <cell r="F13">
            <v>910</v>
          </cell>
          <cell r="G13">
            <v>1183.15</v>
          </cell>
          <cell r="H13">
            <v>0.9861156830683423</v>
          </cell>
          <cell r="I13">
            <v>108.3088572307727</v>
          </cell>
          <cell r="J13">
            <v>5.16</v>
          </cell>
          <cell r="K13">
            <v>14.868</v>
          </cell>
          <cell r="L13">
            <v>71.1</v>
          </cell>
          <cell r="M13">
            <v>0.512</v>
          </cell>
          <cell r="N13">
            <v>1.661</v>
          </cell>
          <cell r="O13">
            <v>2.617</v>
          </cell>
          <cell r="P13">
            <v>0.346</v>
          </cell>
          <cell r="Q13">
            <v>2.059</v>
          </cell>
          <cell r="V13">
            <v>1.5237801195759566</v>
          </cell>
          <cell r="W13">
            <v>0.7765064966104739</v>
          </cell>
          <cell r="X13">
            <v>0.0028418883805069075</v>
          </cell>
          <cell r="Y13">
            <v>0.09565993413991836</v>
          </cell>
          <cell r="Z13">
            <v>0.01880646937138433</v>
          </cell>
          <cell r="AA13">
            <v>0.008335561492399295</v>
          </cell>
          <cell r="AB13">
            <v>0.03062481081700727</v>
          </cell>
          <cell r="AC13">
            <v>0.05461798942144835</v>
          </cell>
          <cell r="AD13">
            <v>0.011571680299625556</v>
          </cell>
          <cell r="AF13">
            <v>4.68498693488046</v>
          </cell>
          <cell r="AG13">
            <v>0.0928316991632631</v>
          </cell>
          <cell r="AH13">
            <v>0.000845201369226218</v>
          </cell>
          <cell r="AI13">
            <v>-5.8</v>
          </cell>
          <cell r="AJ13">
            <v>-6.536674469801106</v>
          </cell>
          <cell r="AK13">
            <v>0.03806967540465467</v>
          </cell>
          <cell r="AN13">
            <v>1.0370345059374186</v>
          </cell>
          <cell r="AO13">
            <v>0.7487759492713865</v>
          </cell>
          <cell r="AP13">
            <v>0.0027403990554181286</v>
          </cell>
          <cell r="AQ13">
            <v>0.09224373306021033</v>
          </cell>
          <cell r="AR13">
            <v>0.018134854012774027</v>
          </cell>
          <cell r="AS13">
            <v>0.00803788248575628</v>
          </cell>
          <cell r="AT13">
            <v>0.029531139650289872</v>
          </cell>
          <cell r="AU13">
            <v>0.052667475487787045</v>
          </cell>
          <cell r="AV13">
            <v>0.011158433237634106</v>
          </cell>
          <cell r="AX13">
            <v>62.84748942987196</v>
          </cell>
        </row>
        <row r="14">
          <cell r="D14">
            <v>0.008077608149563409</v>
          </cell>
          <cell r="E14">
            <v>80.77608149563409</v>
          </cell>
          <cell r="F14">
            <v>910</v>
          </cell>
          <cell r="G14">
            <v>1183.15</v>
          </cell>
          <cell r="H14">
            <v>0.9898514818256874</v>
          </cell>
          <cell r="I14">
            <v>79.9563239645259</v>
          </cell>
          <cell r="J14">
            <v>4.938</v>
          </cell>
          <cell r="K14">
            <v>14.649</v>
          </cell>
          <cell r="L14">
            <v>70.553</v>
          </cell>
          <cell r="M14">
            <v>0.617</v>
          </cell>
          <cell r="N14">
            <v>2.063</v>
          </cell>
          <cell r="O14">
            <v>2.304</v>
          </cell>
          <cell r="P14">
            <v>0.43</v>
          </cell>
          <cell r="Q14">
            <v>2.265</v>
          </cell>
          <cell r="V14">
            <v>1.5141466826758838</v>
          </cell>
          <cell r="W14">
            <v>0.7754348792900284</v>
          </cell>
          <cell r="X14">
            <v>0.003554297097185987</v>
          </cell>
          <cell r="Y14">
            <v>0.09485055094200943</v>
          </cell>
          <cell r="Z14">
            <v>0.020819652885293596</v>
          </cell>
          <cell r="AA14">
            <v>0.010108912012496404</v>
          </cell>
          <cell r="AB14">
            <v>0.027133543895022455</v>
          </cell>
          <cell r="AC14">
            <v>0.052600690673884544</v>
          </cell>
          <cell r="AD14">
            <v>0.01446373232183938</v>
          </cell>
          <cell r="AF14">
            <v>4.381480535145247</v>
          </cell>
          <cell r="AG14">
            <v>0.06827205468083851</v>
          </cell>
          <cell r="AH14">
            <v>0.000845201369226218</v>
          </cell>
          <cell r="AJ14">
            <v>-6.888794639046716</v>
          </cell>
          <cell r="AK14">
            <v>0.03192399621525094</v>
          </cell>
          <cell r="AN14">
            <v>1.0308902553330113</v>
          </cell>
          <cell r="AO14">
            <v>0.7521992523244267</v>
          </cell>
          <cell r="AP14">
            <v>0.003447793864379708</v>
          </cell>
          <cell r="AQ14">
            <v>0.0920083883336055</v>
          </cell>
          <cell r="AR14">
            <v>0.020195799482621134</v>
          </cell>
          <cell r="AS14">
            <v>0.009806002103716554</v>
          </cell>
          <cell r="AT14">
            <v>0.026320497021535463</v>
          </cell>
          <cell r="AU14">
            <v>0.05102452991651648</v>
          </cell>
          <cell r="AV14">
            <v>0.014030331790426247</v>
          </cell>
          <cell r="AX14">
            <v>63.18266160365639</v>
          </cell>
        </row>
        <row r="15">
          <cell r="E15">
            <v>0</v>
          </cell>
          <cell r="F15">
            <v>910</v>
          </cell>
          <cell r="G15">
            <v>1183.15</v>
          </cell>
          <cell r="H15">
            <v>1.0006</v>
          </cell>
          <cell r="I15">
            <v>0</v>
          </cell>
          <cell r="V15">
            <v>0</v>
          </cell>
          <cell r="W15" t="e">
            <v>#DIV/0!</v>
          </cell>
          <cell r="X15" t="e">
            <v>#DIV/0!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 t="e">
            <v>#DIV/0!</v>
          </cell>
          <cell r="AD15" t="e">
            <v>#DIV/0!</v>
          </cell>
          <cell r="AF15" t="e">
            <v>#NUM!</v>
          </cell>
          <cell r="AG15">
            <v>0</v>
          </cell>
          <cell r="AH15">
            <v>0.000845201369226218</v>
          </cell>
          <cell r="AI15">
            <v>1.01</v>
          </cell>
          <cell r="AJ15" t="e">
            <v>#DIV/0!</v>
          </cell>
          <cell r="AK15" t="e">
            <v>#DIV/0!</v>
          </cell>
          <cell r="AN15" t="e">
            <v>#DIV/0!</v>
          </cell>
          <cell r="AO15" t="e">
            <v>#DIV/0!</v>
          </cell>
          <cell r="AP15" t="e">
            <v>#DIV/0!</v>
          </cell>
          <cell r="AQ15" t="e">
            <v>#DIV/0!</v>
          </cell>
          <cell r="AR15" t="e">
            <v>#DIV/0!</v>
          </cell>
          <cell r="AS15" t="e">
            <v>#DIV/0!</v>
          </cell>
          <cell r="AT15" t="e">
            <v>#DIV/0!</v>
          </cell>
          <cell r="AU15" t="e">
            <v>#DIV/0!</v>
          </cell>
          <cell r="AV15" t="e">
            <v>#DIV/0!</v>
          </cell>
          <cell r="AX15" t="e">
            <v>#DIV/0!</v>
          </cell>
        </row>
        <row r="16">
          <cell r="D16">
            <v>0.0342027754876448</v>
          </cell>
          <cell r="E16">
            <v>342.027754876448</v>
          </cell>
          <cell r="F16">
            <v>910</v>
          </cell>
          <cell r="G16">
            <v>1183.15</v>
          </cell>
          <cell r="H16">
            <v>0.9586929769189744</v>
          </cell>
          <cell r="I16">
            <v>327.8996065114152</v>
          </cell>
          <cell r="J16">
            <v>4.904</v>
          </cell>
          <cell r="K16">
            <v>13.386</v>
          </cell>
          <cell r="L16">
            <v>72.725</v>
          </cell>
          <cell r="M16">
            <v>0.4995</v>
          </cell>
          <cell r="N16">
            <v>2.2445</v>
          </cell>
          <cell r="O16">
            <v>1.623</v>
          </cell>
          <cell r="P16">
            <v>0.3235</v>
          </cell>
          <cell r="Q16">
            <v>2.0585</v>
          </cell>
          <cell r="V16">
            <v>1.5200714265408568</v>
          </cell>
          <cell r="W16">
            <v>0.7961914883107297</v>
          </cell>
          <cell r="X16">
            <v>0.002663566292395132</v>
          </cell>
          <cell r="Y16">
            <v>0.0863349523096372</v>
          </cell>
          <cell r="Z16">
            <v>0.018847775640705222</v>
          </cell>
          <cell r="AA16">
            <v>0.00815189728658571</v>
          </cell>
          <cell r="AB16">
            <v>0.01903910457986318</v>
          </cell>
          <cell r="AC16">
            <v>0.05203490626328302</v>
          </cell>
          <cell r="AD16">
            <v>0.01567489756767776</v>
          </cell>
          <cell r="AF16">
            <v>5.792707483823701</v>
          </cell>
          <cell r="AG16">
            <v>0.28908232673494316</v>
          </cell>
          <cell r="AH16">
            <v>0.000845201369226218</v>
          </cell>
          <cell r="AJ16">
            <v>-5.257733799474776</v>
          </cell>
          <cell r="AK16">
            <v>0.07216018065209201</v>
          </cell>
          <cell r="AN16">
            <v>1.071098768902969</v>
          </cell>
          <cell r="AO16">
            <v>0.7433408677392074</v>
          </cell>
          <cell r="AP16">
            <v>0.0024867606701884136</v>
          </cell>
          <cell r="AQ16">
            <v>0.08060410002904064</v>
          </cell>
          <cell r="AR16">
            <v>0.017596673796954617</v>
          </cell>
          <cell r="AS16">
            <v>0.007610780185038372</v>
          </cell>
          <cell r="AT16">
            <v>0.01777530245820676</v>
          </cell>
          <cell r="AU16">
            <v>0.048580866465356635</v>
          </cell>
          <cell r="AV16">
            <v>0.01463440909724148</v>
          </cell>
          <cell r="AX16">
            <v>61.287047890129315</v>
          </cell>
        </row>
        <row r="17">
          <cell r="D17">
            <v>0.043253786811126876</v>
          </cell>
          <cell r="E17">
            <v>432.5378681112688</v>
          </cell>
          <cell r="F17">
            <v>910</v>
          </cell>
          <cell r="G17">
            <v>1183.15</v>
          </cell>
          <cell r="H17">
            <v>0.9491451085852033</v>
          </cell>
          <cell r="I17">
            <v>410.5412017956825</v>
          </cell>
          <cell r="J17">
            <v>5.144</v>
          </cell>
          <cell r="K17">
            <v>13.8995</v>
          </cell>
          <cell r="L17">
            <v>71.4485</v>
          </cell>
          <cell r="M17">
            <v>0.708</v>
          </cell>
          <cell r="N17">
            <v>2.1935000000000002</v>
          </cell>
          <cell r="O17">
            <v>2.1195000000000004</v>
          </cell>
          <cell r="P17">
            <v>0.4145</v>
          </cell>
          <cell r="Q17">
            <v>2.3795</v>
          </cell>
          <cell r="V17">
            <v>1.526796254023565</v>
          </cell>
          <cell r="W17">
            <v>0.7787710986359107</v>
          </cell>
          <cell r="X17">
            <v>0.0033977910639118912</v>
          </cell>
          <cell r="Y17">
            <v>0.08925199251964763</v>
          </cell>
          <cell r="Z17">
            <v>0.021690913922924805</v>
          </cell>
          <cell r="AA17">
            <v>0.011503748377854771</v>
          </cell>
          <cell r="AB17">
            <v>0.024753939787074138</v>
          </cell>
          <cell r="AC17">
            <v>0.05434106988200885</v>
          </cell>
          <cell r="AD17">
            <v>0.015251257377225002</v>
          </cell>
          <cell r="AF17">
            <v>6.017476293638191</v>
          </cell>
          <cell r="AG17">
            <v>0.3655815983698337</v>
          </cell>
          <cell r="AH17">
            <v>0.000845201369226218</v>
          </cell>
          <cell r="AJ17">
            <v>-5.0032718558659806</v>
          </cell>
          <cell r="AK17">
            <v>0.08195082326230547</v>
          </cell>
          <cell r="AN17">
            <v>1.0809126348288631</v>
          </cell>
          <cell r="AO17">
            <v>0.7204755255351517</v>
          </cell>
          <cell r="AP17">
            <v>0.00314344652327045</v>
          </cell>
          <cell r="AQ17">
            <v>0.08257095869156768</v>
          </cell>
          <cell r="AR17">
            <v>0.02006722210843529</v>
          </cell>
          <cell r="AS17">
            <v>0.010642625506617487</v>
          </cell>
          <cell r="AT17">
            <v>0.022900962565761233</v>
          </cell>
          <cell r="AU17">
            <v>0.050273322867219944</v>
          </cell>
          <cell r="AV17">
            <v>0.014109611531777198</v>
          </cell>
          <cell r="AX17">
            <v>60.98708083371217</v>
          </cell>
        </row>
        <row r="18">
          <cell r="D18">
            <v>0.10718602464343607</v>
          </cell>
          <cell r="E18">
            <v>1071.8602464343608</v>
          </cell>
          <cell r="F18">
            <v>910</v>
          </cell>
          <cell r="G18">
            <v>1183.15</v>
          </cell>
          <cell r="H18">
            <v>0.898715123720106</v>
          </cell>
          <cell r="I18">
            <v>963.2970139849198</v>
          </cell>
          <cell r="J18">
            <v>5.082</v>
          </cell>
          <cell r="K18">
            <v>13.018</v>
          </cell>
          <cell r="L18">
            <v>70.006</v>
          </cell>
          <cell r="M18">
            <v>0.6</v>
          </cell>
          <cell r="N18">
            <v>1.96</v>
          </cell>
          <cell r="O18">
            <v>1.62</v>
          </cell>
          <cell r="P18">
            <v>0.414</v>
          </cell>
          <cell r="Q18">
            <v>2.554</v>
          </cell>
          <cell r="V18">
            <v>1.4814739266039478</v>
          </cell>
          <cell r="W18">
            <v>0.7863919283617464</v>
          </cell>
          <cell r="X18">
            <v>0.003497514706813176</v>
          </cell>
          <cell r="Y18">
            <v>0.08614896873207789</v>
          </cell>
          <cell r="Z18">
            <v>0.02399385930968463</v>
          </cell>
          <cell r="AA18">
            <v>0.01004718594207834</v>
          </cell>
          <cell r="AB18">
            <v>0.019499029535983963</v>
          </cell>
          <cell r="AC18">
            <v>0.05532850795652028</v>
          </cell>
          <cell r="AD18">
            <v>0.014044657608587204</v>
          </cell>
          <cell r="AF18">
            <v>6.870361789981882</v>
          </cell>
          <cell r="AG18">
            <v>0.9059377479054732</v>
          </cell>
          <cell r="AH18">
            <v>0.000845201369226218</v>
          </cell>
          <cell r="AJ18">
            <v>-4.043906526295872</v>
          </cell>
          <cell r="AK18">
            <v>0.1323966069401415</v>
          </cell>
          <cell r="AN18">
            <v>1.1313482590936335</v>
          </cell>
          <cell r="AO18">
            <v>0.6950927108791021</v>
          </cell>
          <cell r="AP18">
            <v>0.003091457187210567</v>
          </cell>
          <cell r="AQ18">
            <v>0.07614717045756993</v>
          </cell>
          <cell r="AR18">
            <v>0.02120819925856167</v>
          </cell>
          <cell r="AS18">
            <v>0.008880718966348636</v>
          </cell>
          <cell r="AT18">
            <v>0.017235214160850332</v>
          </cell>
          <cell r="AU18">
            <v>0.04890493047723967</v>
          </cell>
          <cell r="AV18">
            <v>0.012414088673136703</v>
          </cell>
          <cell r="AX18">
            <v>59.162173803846514</v>
          </cell>
        </row>
        <row r="19">
          <cell r="D19">
            <v>0.13840169654513118</v>
          </cell>
          <cell r="E19">
            <v>1384.0169654513118</v>
          </cell>
          <cell r="F19">
            <v>910</v>
          </cell>
          <cell r="G19">
            <v>1183.15</v>
          </cell>
          <cell r="H19">
            <v>0.884075986915573</v>
          </cell>
          <cell r="I19">
            <v>1223.576164639265</v>
          </cell>
          <cell r="J19">
            <v>4.124</v>
          </cell>
          <cell r="K19">
            <v>13.202</v>
          </cell>
          <cell r="L19">
            <v>67.123</v>
          </cell>
          <cell r="M19">
            <v>0.5</v>
          </cell>
          <cell r="N19">
            <v>2.052</v>
          </cell>
          <cell r="O19">
            <v>2.067</v>
          </cell>
          <cell r="P19">
            <v>0.299</v>
          </cell>
          <cell r="Q19">
            <v>1.815</v>
          </cell>
          <cell r="V19">
            <v>1.4145262540089294</v>
          </cell>
          <cell r="W19">
            <v>0.7896927341173983</v>
          </cell>
          <cell r="X19">
            <v>0.0026455342992375928</v>
          </cell>
          <cell r="Y19">
            <v>0.09150156964722024</v>
          </cell>
          <cell r="Z19">
            <v>0.017858247779026212</v>
          </cell>
          <cell r="AA19">
            <v>0.00876892173071255</v>
          </cell>
          <cell r="AB19">
            <v>0.026056822777200516</v>
          </cell>
          <cell r="AC19">
            <v>0.047023608677282405</v>
          </cell>
          <cell r="AD19">
            <v>0.015399812784463418</v>
          </cell>
          <cell r="AF19">
            <v>7.109533132387168</v>
          </cell>
          <cell r="AG19">
            <v>1.169773034231764</v>
          </cell>
          <cell r="AH19">
            <v>0.000845201369226218</v>
          </cell>
          <cell r="AJ19">
            <v>-3.7263795287208517</v>
          </cell>
          <cell r="AK19">
            <v>0.1551768624714925</v>
          </cell>
          <cell r="AN19">
            <v>1.1541241142840337</v>
          </cell>
          <cell r="AO19">
            <v>0.684235537879986</v>
          </cell>
          <cell r="AP19">
            <v>0.002292244193232859</v>
          </cell>
          <cell r="AQ19">
            <v>0.07928226133978984</v>
          </cell>
          <cell r="AR19">
            <v>0.015473420542906392</v>
          </cell>
          <cell r="AS19">
            <v>0.0075979018393116165</v>
          </cell>
          <cell r="AT19">
            <v>0.02257714092852569</v>
          </cell>
          <cell r="AU19">
            <v>0.04074397900129981</v>
          </cell>
          <cell r="AV19">
            <v>0.013343290027361367</v>
          </cell>
          <cell r="AX19">
            <v>58.59443002869235</v>
          </cell>
        </row>
        <row r="20">
          <cell r="D20">
            <v>0.1339686107410974</v>
          </cell>
          <cell r="E20">
            <v>1339.686107410974</v>
          </cell>
          <cell r="F20">
            <v>910</v>
          </cell>
          <cell r="G20">
            <v>1183.15</v>
          </cell>
          <cell r="H20">
            <v>0.8857852589962137</v>
          </cell>
          <cell r="I20">
            <v>1186.6742056266592</v>
          </cell>
          <cell r="J20">
            <v>4.473</v>
          </cell>
          <cell r="K20">
            <v>13.903</v>
          </cell>
          <cell r="L20">
            <v>67.002</v>
          </cell>
          <cell r="M20">
            <v>0.648</v>
          </cell>
          <cell r="N20">
            <v>2.089</v>
          </cell>
          <cell r="O20">
            <v>2.178</v>
          </cell>
          <cell r="P20">
            <v>0.373</v>
          </cell>
          <cell r="Q20">
            <v>2.409</v>
          </cell>
          <cell r="V20">
            <v>1.440248527856664</v>
          </cell>
          <cell r="W20">
            <v>0.774191007486141</v>
          </cell>
          <cell r="X20">
            <v>0.003241340177740972</v>
          </cell>
          <cell r="Y20">
            <v>0.09463916742999279</v>
          </cell>
          <cell r="Z20">
            <v>0.02327944314303228</v>
          </cell>
          <cell r="AA20">
            <v>0.011161556647149098</v>
          </cell>
          <cell r="AB20">
            <v>0.026965745444026485</v>
          </cell>
          <cell r="AC20">
            <v>0.05009216110617167</v>
          </cell>
          <cell r="AD20">
            <v>0.01539749590287453</v>
          </cell>
          <cell r="AF20">
            <v>7.07890988821396</v>
          </cell>
          <cell r="AG20">
            <v>1.1323045323170975</v>
          </cell>
          <cell r="AH20">
            <v>0.000845201369226218</v>
          </cell>
          <cell r="AJ20">
            <v>-3.8417980122966515</v>
          </cell>
          <cell r="AK20">
            <v>0.14647522079701483</v>
          </cell>
          <cell r="AN20">
            <v>1.145443138134144</v>
          </cell>
          <cell r="AO20">
            <v>0.6758877692935944</v>
          </cell>
          <cell r="AP20">
            <v>0.0028297696060416537</v>
          </cell>
          <cell r="AQ20">
            <v>0.08262231819220127</v>
          </cell>
          <cell r="AR20">
            <v>0.020323525776192657</v>
          </cell>
          <cell r="AS20">
            <v>0.009744313161917914</v>
          </cell>
          <cell r="AT20">
            <v>0.023541758247338247</v>
          </cell>
          <cell r="AU20">
            <v>0.04373168727324929</v>
          </cell>
          <cell r="AV20">
            <v>0.013442392197622397</v>
          </cell>
          <cell r="AX20">
            <v>59.003981910242636</v>
          </cell>
        </row>
        <row r="21">
          <cell r="E21">
            <v>0</v>
          </cell>
          <cell r="F21">
            <v>910</v>
          </cell>
          <cell r="G21">
            <v>1183.15</v>
          </cell>
          <cell r="H21">
            <v>1.0006</v>
          </cell>
          <cell r="I21">
            <v>0</v>
          </cell>
          <cell r="J21">
            <v>4.884</v>
          </cell>
          <cell r="K21">
            <v>28.959</v>
          </cell>
          <cell r="L21">
            <v>53.322</v>
          </cell>
          <cell r="M21">
            <v>0.064</v>
          </cell>
          <cell r="N21">
            <v>0.148</v>
          </cell>
          <cell r="O21">
            <v>11.709</v>
          </cell>
          <cell r="P21">
            <v>0</v>
          </cell>
          <cell r="Q21">
            <v>0.296</v>
          </cell>
          <cell r="V21">
            <v>1.4673073935412886</v>
          </cell>
          <cell r="W21">
            <v>0.6047600867317241</v>
          </cell>
          <cell r="X21">
            <v>0</v>
          </cell>
          <cell r="Y21">
            <v>0.19349167458406416</v>
          </cell>
          <cell r="Z21">
            <v>0.002807655590556718</v>
          </cell>
          <cell r="AA21">
            <v>0.001082046862123946</v>
          </cell>
          <cell r="AB21">
            <v>0.14229534571818167</v>
          </cell>
          <cell r="AC21">
            <v>0.05368622409668958</v>
          </cell>
          <cell r="AD21">
            <v>0.001070754003086519</v>
          </cell>
          <cell r="AF21" t="e">
            <v>#NUM!</v>
          </cell>
          <cell r="AG21">
            <v>0</v>
          </cell>
          <cell r="AH21">
            <v>0.000845201369226218</v>
          </cell>
          <cell r="AJ21" t="e">
            <v>#NUM!</v>
          </cell>
          <cell r="AK21" t="e">
            <v>#NUM!</v>
          </cell>
          <cell r="AN21" t="e">
            <v>#NUM!</v>
          </cell>
          <cell r="AO21" t="e">
            <v>#NUM!</v>
          </cell>
          <cell r="AP21" t="e">
            <v>#NUM!</v>
          </cell>
          <cell r="AQ21" t="e">
            <v>#NUM!</v>
          </cell>
          <cell r="AR21" t="e">
            <v>#NUM!</v>
          </cell>
          <cell r="AS21" t="e">
            <v>#NUM!</v>
          </cell>
          <cell r="AT21" t="e">
            <v>#NUM!</v>
          </cell>
          <cell r="AU21" t="e">
            <v>#NUM!</v>
          </cell>
          <cell r="AV21" t="e">
            <v>#NUM!</v>
          </cell>
          <cell r="AX21" t="e">
            <v>#NUM!</v>
          </cell>
        </row>
        <row r="22">
          <cell r="D22">
            <v>0.06504261648066685</v>
          </cell>
          <cell r="E22">
            <v>650.4261648066686</v>
          </cell>
          <cell r="F22">
            <v>910</v>
          </cell>
          <cell r="G22">
            <v>1183.15</v>
          </cell>
          <cell r="H22">
            <v>0.9286874183842996</v>
          </cell>
          <cell r="I22">
            <v>604.042595843906</v>
          </cell>
          <cell r="J22">
            <v>4.361</v>
          </cell>
          <cell r="K22">
            <v>13.498000000000001</v>
          </cell>
          <cell r="L22">
            <v>70.3885</v>
          </cell>
          <cell r="M22">
            <v>0.5854999999999999</v>
          </cell>
          <cell r="N22">
            <v>1.915</v>
          </cell>
          <cell r="O22">
            <v>1.95</v>
          </cell>
          <cell r="P22">
            <v>0.4595</v>
          </cell>
          <cell r="Q22">
            <v>2.277</v>
          </cell>
          <cell r="V22">
            <v>1.4826859537497787</v>
          </cell>
          <cell r="W22">
            <v>0.7900422788922427</v>
          </cell>
          <cell r="X22">
            <v>0.0038787301240679442</v>
          </cell>
          <cell r="Y22">
            <v>0.08925243609319725</v>
          </cell>
          <cell r="Z22">
            <v>0.02137406298640747</v>
          </cell>
          <cell r="AA22">
            <v>0.009796364322451939</v>
          </cell>
          <cell r="AB22">
            <v>0.023451867570671074</v>
          </cell>
          <cell r="AC22">
            <v>0.047440059373011274</v>
          </cell>
          <cell r="AD22">
            <v>0.013710986468455512</v>
          </cell>
          <cell r="AF22">
            <v>6.4036447183685645</v>
          </cell>
          <cell r="AG22">
            <v>0.5497410850751541</v>
          </cell>
          <cell r="AH22">
            <v>0.000845201369226218</v>
          </cell>
          <cell r="AJ22">
            <v>-4.558841777419007</v>
          </cell>
          <cell r="AK22">
            <v>0.1023434578093187</v>
          </cell>
          <cell r="AN22">
            <v>1.1012902436398238</v>
          </cell>
          <cell r="AO22">
            <v>0.7173788049561851</v>
          </cell>
          <cell r="AP22">
            <v>0.0035219871840946595</v>
          </cell>
          <cell r="AQ22">
            <v>0.0810435183718809</v>
          </cell>
          <cell r="AR22">
            <v>0.01940820152529912</v>
          </cell>
          <cell r="AS22">
            <v>0.008895351955606567</v>
          </cell>
          <cell r="AT22">
            <v>0.02129490178098862</v>
          </cell>
          <cell r="AU22">
            <v>0.04307679982364986</v>
          </cell>
          <cell r="AV22">
            <v>0.012449930023115396</v>
          </cell>
          <cell r="AX22">
            <v>60.23279085113046</v>
          </cell>
        </row>
        <row r="23">
          <cell r="D23">
            <v>0.10963653084780886</v>
          </cell>
          <cell r="E23">
            <v>1096.3653084780885</v>
          </cell>
          <cell r="F23">
            <v>910</v>
          </cell>
          <cell r="G23">
            <v>1183.15</v>
          </cell>
          <cell r="H23">
            <v>0.8973417433862708</v>
          </cell>
          <cell r="I23">
            <v>983.8143572979545</v>
          </cell>
          <cell r="J23">
            <v>5.385</v>
          </cell>
          <cell r="K23">
            <v>12.843</v>
          </cell>
          <cell r="L23">
            <v>68.484</v>
          </cell>
          <cell r="M23">
            <v>0.63</v>
          </cell>
          <cell r="N23">
            <v>1.886</v>
          </cell>
          <cell r="O23">
            <v>1.739</v>
          </cell>
          <cell r="P23">
            <v>0.37</v>
          </cell>
          <cell r="Q23">
            <v>2.18</v>
          </cell>
          <cell r="V23">
            <v>1.455607558537689</v>
          </cell>
          <cell r="W23">
            <v>0.78296547556299</v>
          </cell>
          <cell r="X23">
            <v>0.0031813440775610717</v>
          </cell>
          <cell r="Y23">
            <v>0.08650117538024739</v>
          </cell>
          <cell r="Z23">
            <v>0.020844208998391647</v>
          </cell>
          <cell r="AA23">
            <v>0.010737012265227707</v>
          </cell>
          <cell r="AB23">
            <v>0.02130331921266957</v>
          </cell>
          <cell r="AC23">
            <v>0.05966913142229918</v>
          </cell>
          <cell r="AD23">
            <v>0.013754553076530283</v>
          </cell>
          <cell r="AF23">
            <v>6.891437217970909</v>
          </cell>
          <cell r="AG23">
            <v>0.9266494598978054</v>
          </cell>
          <cell r="AH23">
            <v>0.000845201369226218</v>
          </cell>
          <cell r="AJ23">
            <v>-3.9952787035987907</v>
          </cell>
          <cell r="AK23">
            <v>0.13565513961511816</v>
          </cell>
          <cell r="AN23">
            <v>1.134611359611035</v>
          </cell>
          <cell r="AO23">
            <v>0.6900737146077971</v>
          </cell>
          <cell r="AP23">
            <v>0.002803906421888543</v>
          </cell>
          <cell r="AQ23">
            <v>0.07623859451742272</v>
          </cell>
          <cell r="AR23">
            <v>0.018371232424058765</v>
          </cell>
          <cell r="AS23">
            <v>0.00946316302430512</v>
          </cell>
          <cell r="AT23">
            <v>0.018775873370395945</v>
          </cell>
          <cell r="AU23">
            <v>0.05258992950921523</v>
          </cell>
          <cell r="AV23">
            <v>0.012122699953617236</v>
          </cell>
          <cell r="AX23">
            <v>59.0131160883566</v>
          </cell>
        </row>
        <row r="24">
          <cell r="E24">
            <v>0</v>
          </cell>
          <cell r="F24">
            <v>910</v>
          </cell>
          <cell r="G24">
            <v>1183.15</v>
          </cell>
          <cell r="H24">
            <v>1.0006</v>
          </cell>
          <cell r="I24">
            <v>0</v>
          </cell>
          <cell r="J24">
            <v>5.957</v>
          </cell>
          <cell r="K24">
            <v>27.027</v>
          </cell>
          <cell r="L24">
            <v>56.152</v>
          </cell>
          <cell r="M24">
            <v>0</v>
          </cell>
          <cell r="N24">
            <v>0.106</v>
          </cell>
          <cell r="O24">
            <v>9.67</v>
          </cell>
          <cell r="P24">
            <v>0.035</v>
          </cell>
          <cell r="Q24">
            <v>0.49</v>
          </cell>
          <cell r="V24">
            <v>1.477577264283264</v>
          </cell>
          <cell r="W24">
            <v>0.6324305278655821</v>
          </cell>
          <cell r="X24">
            <v>0.00029646338640828884</v>
          </cell>
          <cell r="Y24">
            <v>0.17932773780450983</v>
          </cell>
          <cell r="Z24">
            <v>0.004615503744416311</v>
          </cell>
          <cell r="AA24">
            <v>0</v>
          </cell>
          <cell r="AB24">
            <v>0.11669930488628258</v>
          </cell>
          <cell r="AC24">
            <v>0.0650258010080418</v>
          </cell>
          <cell r="AD24">
            <v>0.0007615611176361424</v>
          </cell>
          <cell r="AF24" t="e">
            <v>#NUM!</v>
          </cell>
          <cell r="AG24">
            <v>0</v>
          </cell>
          <cell r="AH24">
            <v>0.000845201369226218</v>
          </cell>
          <cell r="AJ24" t="e">
            <v>#NUM!</v>
          </cell>
          <cell r="AK24" t="e">
            <v>#NUM!</v>
          </cell>
          <cell r="AN24" t="e">
            <v>#NUM!</v>
          </cell>
          <cell r="AO24" t="e">
            <v>#NUM!</v>
          </cell>
          <cell r="AP24" t="e">
            <v>#NUM!</v>
          </cell>
          <cell r="AQ24" t="e">
            <v>#NUM!</v>
          </cell>
          <cell r="AR24" t="e">
            <v>#NUM!</v>
          </cell>
          <cell r="AS24" t="e">
            <v>#NUM!</v>
          </cell>
          <cell r="AT24" t="e">
            <v>#NUM!</v>
          </cell>
          <cell r="AU24" t="e">
            <v>#NUM!</v>
          </cell>
          <cell r="AV24" t="e">
            <v>#NUM!</v>
          </cell>
          <cell r="AX24" t="e">
            <v>#NUM!</v>
          </cell>
        </row>
        <row r="25">
          <cell r="D25">
            <v>0.00834342177309981</v>
          </cell>
          <cell r="E25">
            <v>83.4342177309981</v>
          </cell>
          <cell r="F25">
            <v>910</v>
          </cell>
          <cell r="G25">
            <v>1183.15</v>
          </cell>
          <cell r="H25">
            <v>0.9895068797461994</v>
          </cell>
          <cell r="I25">
            <v>82.55873245106496</v>
          </cell>
          <cell r="J25">
            <v>5.387</v>
          </cell>
          <cell r="K25">
            <v>14.485</v>
          </cell>
          <cell r="L25">
            <v>70.976</v>
          </cell>
          <cell r="M25">
            <v>0.565</v>
          </cell>
          <cell r="N25">
            <v>1.941</v>
          </cell>
          <cell r="O25">
            <v>2.322</v>
          </cell>
          <cell r="P25">
            <v>0.43</v>
          </cell>
          <cell r="Q25">
            <v>2.172</v>
          </cell>
          <cell r="V25">
            <v>1.5232710877507138</v>
          </cell>
          <cell r="W25">
            <v>0.7754112846000607</v>
          </cell>
          <cell r="X25">
            <v>0.003533006831302384</v>
          </cell>
          <cell r="Y25">
            <v>0.09322687541536848</v>
          </cell>
          <cell r="Z25">
            <v>0.01984521687376296</v>
          </cell>
          <cell r="AA25">
            <v>0.009201496188775315</v>
          </cell>
          <cell r="AB25">
            <v>0.027181724811585716</v>
          </cell>
          <cell r="AC25">
            <v>0.05703981219947685</v>
          </cell>
          <cell r="AD25">
            <v>0.013526873651772046</v>
          </cell>
          <cell r="AF25">
            <v>4.4135099485517415</v>
          </cell>
          <cell r="AG25">
            <v>0.07051871506655799</v>
          </cell>
          <cell r="AH25">
            <v>0.000845201369226218</v>
          </cell>
          <cell r="AJ25">
            <v>-6.850400336985068</v>
          </cell>
          <cell r="AK25">
            <v>0.03254276630063421</v>
          </cell>
          <cell r="AN25">
            <v>1.0315090568727387</v>
          </cell>
          <cell r="AO25">
            <v>0.7517251345818539</v>
          </cell>
          <cell r="AP25">
            <v>0.0034250856139000094</v>
          </cell>
          <cell r="AQ25">
            <v>0.09037911474864561</v>
          </cell>
          <cell r="AR25">
            <v>0.01923901369700852</v>
          </cell>
          <cell r="AS25">
            <v>0.008920422101451834</v>
          </cell>
          <cell r="AT25">
            <v>0.02635141652948107</v>
          </cell>
          <cell r="AU25">
            <v>0.055297441955969244</v>
          </cell>
          <cell r="AV25">
            <v>0.013113674147255606</v>
          </cell>
          <cell r="AX25">
            <v>63.07322231386139</v>
          </cell>
        </row>
        <row r="26">
          <cell r="D26">
            <v>0.03273008818041049</v>
          </cell>
          <cell r="E26">
            <v>327.3008818041049</v>
          </cell>
          <cell r="F26">
            <v>910</v>
          </cell>
          <cell r="G26">
            <v>1183.15</v>
          </cell>
          <cell r="H26">
            <v>0.9603061628850477</v>
          </cell>
          <cell r="I26">
            <v>314.3090539141925</v>
          </cell>
          <cell r="J26">
            <v>4.875</v>
          </cell>
          <cell r="K26">
            <v>15.262</v>
          </cell>
          <cell r="L26">
            <v>69.442</v>
          </cell>
          <cell r="M26">
            <v>0.453</v>
          </cell>
          <cell r="N26">
            <v>1.985</v>
          </cell>
          <cell r="O26">
            <v>2.289</v>
          </cell>
          <cell r="P26">
            <v>0.361</v>
          </cell>
          <cell r="Q26">
            <v>2.269</v>
          </cell>
          <cell r="V26">
            <v>1.4946548986831443</v>
          </cell>
          <cell r="W26">
            <v>0.7731772851777138</v>
          </cell>
          <cell r="X26">
            <v>0.003022870154566409</v>
          </cell>
          <cell r="Y26">
            <v>0.10010836020557014</v>
          </cell>
          <cell r="Z26">
            <v>0.021128408916653598</v>
          </cell>
          <cell r="AA26">
            <v>0.00751872973262512</v>
          </cell>
          <cell r="AB26">
            <v>0.027308437872974337</v>
          </cell>
          <cell r="AC26">
            <v>0.052606814005922105</v>
          </cell>
          <cell r="AD26">
            <v>0.014098362675613986</v>
          </cell>
          <cell r="AF26">
            <v>5.750376749988023</v>
          </cell>
          <cell r="AG26">
            <v>0.276635153449778</v>
          </cell>
          <cell r="AH26">
            <v>0.000845201369226218</v>
          </cell>
          <cell r="AJ26">
            <v>-5.33465806467866</v>
          </cell>
          <cell r="AK26">
            <v>0.06943744300870631</v>
          </cell>
          <cell r="AN26">
            <v>1.0684067117503457</v>
          </cell>
          <cell r="AO26">
            <v>0.7236731823886013</v>
          </cell>
          <cell r="AP26">
            <v>0.002829325313404398</v>
          </cell>
          <cell r="AQ26">
            <v>0.09369873766663722</v>
          </cell>
          <cell r="AR26">
            <v>0.019775623537631487</v>
          </cell>
          <cell r="AS26">
            <v>0.007037329183665798</v>
          </cell>
          <cell r="AT26">
            <v>0.02555996473312636</v>
          </cell>
          <cell r="AU26">
            <v>0.04923856563923826</v>
          </cell>
          <cell r="AV26">
            <v>0.013195688983006264</v>
          </cell>
          <cell r="AX26">
            <v>61.896005817332934</v>
          </cell>
        </row>
        <row r="27">
          <cell r="E27">
            <v>0</v>
          </cell>
          <cell r="F27">
            <v>910</v>
          </cell>
          <cell r="G27">
            <v>1183.15</v>
          </cell>
          <cell r="H27">
            <v>1.0006</v>
          </cell>
          <cell r="I27">
            <v>0</v>
          </cell>
          <cell r="V27">
            <v>0</v>
          </cell>
          <cell r="W27" t="e">
            <v>#DIV/0!</v>
          </cell>
          <cell r="X27" t="e">
            <v>#DIV/0!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 t="e">
            <v>#DIV/0!</v>
          </cell>
          <cell r="AD27" t="e">
            <v>#DIV/0!</v>
          </cell>
          <cell r="AF27" t="e">
            <v>#NUM!</v>
          </cell>
          <cell r="AG27">
            <v>0</v>
          </cell>
          <cell r="AH27">
            <v>0.000845201369226218</v>
          </cell>
          <cell r="AJ27" t="e">
            <v>#DIV/0!</v>
          </cell>
          <cell r="AK27" t="e">
            <v>#DIV/0!</v>
          </cell>
          <cell r="AN27" t="e">
            <v>#DIV/0!</v>
          </cell>
          <cell r="AO27" t="e">
            <v>#DIV/0!</v>
          </cell>
          <cell r="AP27" t="e">
            <v>#DIV/0!</v>
          </cell>
          <cell r="AQ27" t="e">
            <v>#DIV/0!</v>
          </cell>
          <cell r="AR27" t="e">
            <v>#DIV/0!</v>
          </cell>
          <cell r="AS27" t="e">
            <v>#DIV/0!</v>
          </cell>
          <cell r="AT27" t="e">
            <v>#DIV/0!</v>
          </cell>
          <cell r="AU27" t="e">
            <v>#DIV/0!</v>
          </cell>
          <cell r="AV27" t="e">
            <v>#DIV/0!</v>
          </cell>
          <cell r="AX27" t="e">
            <v>#DIV/0!</v>
          </cell>
        </row>
        <row r="28">
          <cell r="D28">
            <v>0.14005527035676146</v>
          </cell>
          <cell r="E28">
            <v>1400.5527035676146</v>
          </cell>
          <cell r="F28">
            <v>910</v>
          </cell>
          <cell r="G28">
            <v>1183.15</v>
          </cell>
          <cell r="H28">
            <v>0.8834688523435478</v>
          </cell>
          <cell r="I28">
            <v>1237.3446896675334</v>
          </cell>
          <cell r="J28">
            <v>4.5105</v>
          </cell>
          <cell r="K28">
            <v>14.465499999999999</v>
          </cell>
          <cell r="L28">
            <v>68.3865</v>
          </cell>
          <cell r="M28">
            <v>0.518</v>
          </cell>
          <cell r="N28">
            <v>2.025</v>
          </cell>
          <cell r="O28">
            <v>2.1795</v>
          </cell>
          <cell r="P28">
            <v>0.257</v>
          </cell>
          <cell r="Q28">
            <v>1.835</v>
          </cell>
          <cell r="V28">
            <v>1.4561208825768126</v>
          </cell>
          <cell r="W28">
            <v>0.7815751506418877</v>
          </cell>
          <cell r="X28">
            <v>0.0022089654020491945</v>
          </cell>
          <cell r="Y28">
            <v>0.09739481738632316</v>
          </cell>
          <cell r="Z28">
            <v>0.01753928422375549</v>
          </cell>
          <cell r="AA28">
            <v>0.008825097889516988</v>
          </cell>
          <cell r="AB28">
            <v>0.02669017603339871</v>
          </cell>
          <cell r="AC28">
            <v>0.04996151134874088</v>
          </cell>
          <cell r="AD28">
            <v>0.014763070527896377</v>
          </cell>
          <cell r="AF28">
            <v>7.120722983267685</v>
          </cell>
          <cell r="AG28">
            <v>1.1837490627288294</v>
          </cell>
          <cell r="AH28">
            <v>0.000845201369226218</v>
          </cell>
          <cell r="AJ28">
            <v>-3.783536213662684</v>
          </cell>
          <cell r="AK28">
            <v>0.15080493374050957</v>
          </cell>
          <cell r="AN28">
            <v>1.149763007194078</v>
          </cell>
          <cell r="AO28">
            <v>0.6797706533881891</v>
          </cell>
          <cell r="AP28">
            <v>0.0019212354095823896</v>
          </cell>
          <cell r="AQ28">
            <v>0.08470860236146306</v>
          </cell>
          <cell r="AR28">
            <v>0.01525469519719457</v>
          </cell>
          <cell r="AS28">
            <v>0.007675579953693297</v>
          </cell>
          <cell r="AT28">
            <v>0.023213632606370205</v>
          </cell>
          <cell r="AU28">
            <v>0.04345374745589415</v>
          </cell>
          <cell r="AV28">
            <v>0.01284009872949791</v>
          </cell>
          <cell r="AX28">
            <v>58.91526860292525</v>
          </cell>
        </row>
        <row r="29">
          <cell r="D29">
            <v>0.12850251242189786</v>
          </cell>
          <cell r="E29">
            <v>1285.0251242189786</v>
          </cell>
          <cell r="F29">
            <v>910</v>
          </cell>
          <cell r="G29">
            <v>1183.15</v>
          </cell>
          <cell r="H29">
            <v>0.888058170570211</v>
          </cell>
          <cell r="I29">
            <v>1141.1770609506643</v>
          </cell>
          <cell r="J29">
            <v>3.835</v>
          </cell>
          <cell r="K29">
            <v>14.18</v>
          </cell>
          <cell r="L29">
            <v>66.132</v>
          </cell>
          <cell r="M29">
            <v>0.736</v>
          </cell>
          <cell r="N29">
            <v>1.878</v>
          </cell>
          <cell r="O29">
            <v>2.135</v>
          </cell>
          <cell r="P29">
            <v>0.248</v>
          </cell>
          <cell r="Q29">
            <v>1.861</v>
          </cell>
          <cell r="V29">
            <v>1.408161255827227</v>
          </cell>
          <cell r="W29">
            <v>0.7815505302971334</v>
          </cell>
          <cell r="X29">
            <v>0.002204207676477283</v>
          </cell>
          <cell r="Y29">
            <v>0.09872421021942542</v>
          </cell>
          <cell r="Z29">
            <v>0.018393619987055555</v>
          </cell>
          <cell r="AA29">
            <v>0.012966197284152027</v>
          </cell>
          <cell r="AB29">
            <v>0.027035691581395245</v>
          </cell>
          <cell r="AC29">
            <v>0.043925962636531056</v>
          </cell>
          <cell r="AD29">
            <v>0.01415768659305461</v>
          </cell>
          <cell r="AF29">
            <v>7.039815518322971</v>
          </cell>
          <cell r="AG29">
            <v>1.0861049944799717</v>
          </cell>
          <cell r="AH29">
            <v>0.000845201369226218</v>
          </cell>
          <cell r="AJ29">
            <v>-3.888680534874867</v>
          </cell>
          <cell r="AK29">
            <v>0.14308158778958804</v>
          </cell>
          <cell r="AN29">
            <v>1.1420396940648128</v>
          </cell>
          <cell r="AO29">
            <v>0.684346204741268</v>
          </cell>
          <cell r="AP29">
            <v>0.0019300622280754023</v>
          </cell>
          <cell r="AQ29">
            <v>0.08644551562655461</v>
          </cell>
          <cell r="AR29">
            <v>0.016105937545470014</v>
          </cell>
          <cell r="AS29">
            <v>0.011353543446464632</v>
          </cell>
          <cell r="AT29">
            <v>0.023673162782256955</v>
          </cell>
          <cell r="AU29">
            <v>0.03846272845402358</v>
          </cell>
          <cell r="AV29">
            <v>0.012396842830097931</v>
          </cell>
          <cell r="AX29">
            <v>59.11253620096634</v>
          </cell>
        </row>
        <row r="30">
          <cell r="D30">
            <v>0.13068770063496465</v>
          </cell>
          <cell r="E30">
            <v>1306.8770063496465</v>
          </cell>
          <cell r="F30">
            <v>910</v>
          </cell>
          <cell r="G30">
            <v>1183.15</v>
          </cell>
          <cell r="H30">
            <v>0.8871274682361588</v>
          </cell>
          <cell r="I30">
            <v>1159.3664899390124</v>
          </cell>
          <cell r="J30">
            <v>4.18</v>
          </cell>
          <cell r="K30">
            <v>14.849</v>
          </cell>
          <cell r="L30">
            <v>67.847</v>
          </cell>
          <cell r="M30">
            <v>0.566</v>
          </cell>
          <cell r="N30">
            <v>2.185</v>
          </cell>
          <cell r="O30">
            <v>2.164</v>
          </cell>
          <cell r="P30">
            <v>0.357</v>
          </cell>
          <cell r="Q30">
            <v>1.817</v>
          </cell>
          <cell r="V30">
            <v>1.4491738100176634</v>
          </cell>
          <cell r="W30">
            <v>0.7791264864022028</v>
          </cell>
          <cell r="X30">
            <v>0.0030831947662154605</v>
          </cell>
          <cell r="Y30">
            <v>0.10045615671923758</v>
          </cell>
          <cell r="Z30">
            <v>0.017450492086028044</v>
          </cell>
          <cell r="AA30">
            <v>0.009689093710749275</v>
          </cell>
          <cell r="AB30">
            <v>0.026627400761008266</v>
          </cell>
          <cell r="AC30">
            <v>0.0465226147289316</v>
          </cell>
          <cell r="AD30">
            <v>0.016005898620791464</v>
          </cell>
          <cell r="AF30">
            <v>7.055629005554532</v>
          </cell>
          <cell r="AG30">
            <v>1.104574235176982</v>
          </cell>
          <cell r="AH30">
            <v>0.000845201369226218</v>
          </cell>
          <cell r="AJ30">
            <v>-3.8911477790585582</v>
          </cell>
          <cell r="AK30">
            <v>0.14290518800965799</v>
          </cell>
          <cell r="AN30">
            <v>1.1418665258048224</v>
          </cell>
          <cell r="AO30">
            <v>0.6823271098634324</v>
          </cell>
          <cell r="AP30">
            <v>0.002700135870996245</v>
          </cell>
          <cell r="AQ30">
            <v>0.08797539331353374</v>
          </cell>
          <cell r="AR30">
            <v>0.015282427229161837</v>
          </cell>
          <cell r="AS30">
            <v>0.008485311979804388</v>
          </cell>
          <cell r="AT30">
            <v>0.02331918850343779</v>
          </cell>
          <cell r="AU30">
            <v>0.040742603165585436</v>
          </cell>
          <cell r="AV30">
            <v>0.01401731135739356</v>
          </cell>
          <cell r="AX30">
            <v>59.3051298646384</v>
          </cell>
        </row>
        <row r="31">
          <cell r="D31">
            <v>0.143435658212981</v>
          </cell>
          <cell r="E31">
            <v>1434.3565821298098</v>
          </cell>
          <cell r="F31">
            <v>910</v>
          </cell>
          <cell r="G31">
            <v>1183.15</v>
          </cell>
          <cell r="H31">
            <v>0.882278712105366</v>
          </cell>
          <cell r="I31">
            <v>1265.5022779813432</v>
          </cell>
          <cell r="J31">
            <v>4.62</v>
          </cell>
          <cell r="K31">
            <v>13.816</v>
          </cell>
          <cell r="L31">
            <v>68.668</v>
          </cell>
          <cell r="M31">
            <v>0.469</v>
          </cell>
          <cell r="N31">
            <v>1.939</v>
          </cell>
          <cell r="O31">
            <v>1.803</v>
          </cell>
          <cell r="P31">
            <v>0.341</v>
          </cell>
          <cell r="Q31">
            <v>1.841</v>
          </cell>
          <cell r="V31">
            <v>1.448502917028732</v>
          </cell>
          <cell r="W31">
            <v>0.7889197352836326</v>
          </cell>
          <cell r="X31">
            <v>0.002946376388558705</v>
          </cell>
          <cell r="Y31">
            <v>0.09351101665021369</v>
          </cell>
          <cell r="Z31">
            <v>0.01768917758419779</v>
          </cell>
          <cell r="AA31">
            <v>0.008032313867097384</v>
          </cell>
          <cell r="AB31">
            <v>0.022195674519373793</v>
          </cell>
          <cell r="AC31">
            <v>0.05144354778733248</v>
          </cell>
          <cell r="AD31">
            <v>0.01421044022549778</v>
          </cell>
          <cell r="AF31">
            <v>7.143224380047836</v>
          </cell>
          <cell r="AG31">
            <v>1.2123201471747536</v>
          </cell>
          <cell r="AH31">
            <v>0.000845201369226218</v>
          </cell>
          <cell r="AJ31">
            <v>-3.7514850369851285</v>
          </cell>
          <cell r="AK31">
            <v>0.15324114021053972</v>
          </cell>
          <cell r="AN31">
            <v>1.1521894225164437</v>
          </cell>
          <cell r="AO31">
            <v>0.6847135721490911</v>
          </cell>
          <cell r="AP31">
            <v>0.002557197914665507</v>
          </cell>
          <cell r="AQ31">
            <v>0.08115941252609367</v>
          </cell>
          <cell r="AR31">
            <v>0.015352664447798588</v>
          </cell>
          <cell r="AS31">
            <v>0.006971348382590059</v>
          </cell>
          <cell r="AT31">
            <v>0.019263911025061524</v>
          </cell>
          <cell r="AU31">
            <v>0.04464851593150109</v>
          </cell>
          <cell r="AV31">
            <v>0.012333423608820686</v>
          </cell>
          <cell r="AX31">
            <v>58.72808761817017</v>
          </cell>
        </row>
        <row r="32">
          <cell r="D32">
            <v>0.12097345230657185</v>
          </cell>
          <cell r="E32">
            <v>1209.7345230657186</v>
          </cell>
          <cell r="F32">
            <v>910</v>
          </cell>
          <cell r="G32">
            <v>1183.15</v>
          </cell>
          <cell r="H32">
            <v>0.8914925232301282</v>
          </cell>
          <cell r="I32">
            <v>1078.4692824064532</v>
          </cell>
          <cell r="J32">
            <v>4.166</v>
          </cell>
          <cell r="K32">
            <v>14.641</v>
          </cell>
          <cell r="L32">
            <v>68.251</v>
          </cell>
          <cell r="M32">
            <v>0.476</v>
          </cell>
          <cell r="N32">
            <v>1.935</v>
          </cell>
          <cell r="O32">
            <v>1.997</v>
          </cell>
          <cell r="P32">
            <v>0.103</v>
          </cell>
          <cell r="Q32">
            <v>1.303</v>
          </cell>
          <cell r="V32">
            <v>1.4354437196923373</v>
          </cell>
          <cell r="W32">
            <v>0.7912626121553828</v>
          </cell>
          <cell r="X32">
            <v>0.0008980577723471069</v>
          </cell>
          <cell r="Y32">
            <v>0.0999964078821841</v>
          </cell>
          <cell r="Z32">
            <v>0.012633726582716907</v>
          </cell>
          <cell r="AA32">
            <v>0.008226365189445417</v>
          </cell>
          <cell r="AB32">
            <v>0.024807550858869463</v>
          </cell>
          <cell r="AC32">
            <v>0.04681029807389353</v>
          </cell>
          <cell r="AD32">
            <v>0.014310140475788243</v>
          </cell>
          <cell r="AF32">
            <v>6.983297983649331</v>
          </cell>
          <cell r="AG32">
            <v>1.0224692752953712</v>
          </cell>
          <cell r="AH32">
            <v>0.000845201369226218</v>
          </cell>
          <cell r="AJ32">
            <v>-3.938311378080499</v>
          </cell>
          <cell r="AK32">
            <v>0.13957465088783466</v>
          </cell>
          <cell r="AN32">
            <v>1.1385198098784624</v>
          </cell>
          <cell r="AO32">
            <v>0.6949923974004902</v>
          </cell>
          <cell r="AP32">
            <v>0.0007887941558460675</v>
          </cell>
          <cell r="AQ32">
            <v>0.08783018706794286</v>
          </cell>
          <cell r="AR32">
            <v>0.011096624295070953</v>
          </cell>
          <cell r="AS32">
            <v>0.007225491482948888</v>
          </cell>
          <cell r="AT32">
            <v>0.02178930102368415</v>
          </cell>
          <cell r="AU32">
            <v>0.04111504926637206</v>
          </cell>
          <cell r="AV32">
            <v>0.01256907464553986</v>
          </cell>
          <cell r="AX32">
            <v>59.28696861579612</v>
          </cell>
        </row>
        <row r="33">
          <cell r="D33">
            <v>0.11386090923562783</v>
          </cell>
          <cell r="E33">
            <v>1138.6090923562783</v>
          </cell>
          <cell r="F33">
            <v>910</v>
          </cell>
          <cell r="G33">
            <v>1183.15</v>
          </cell>
          <cell r="H33">
            <v>0.8950657636698579</v>
          </cell>
          <cell r="I33">
            <v>1019.130016771316</v>
          </cell>
          <cell r="J33">
            <v>4.84</v>
          </cell>
          <cell r="K33">
            <v>14.489</v>
          </cell>
          <cell r="L33">
            <v>69.362</v>
          </cell>
          <cell r="M33">
            <v>0.567</v>
          </cell>
          <cell r="N33">
            <v>1.983</v>
          </cell>
          <cell r="O33">
            <v>2.236</v>
          </cell>
          <cell r="P33">
            <v>0.304</v>
          </cell>
          <cell r="Q33">
            <v>1.672</v>
          </cell>
          <cell r="V33">
            <v>1.478018243738104</v>
          </cell>
          <cell r="W33">
            <v>0.7809794536724947</v>
          </cell>
          <cell r="X33">
            <v>0.002574227998233927</v>
          </cell>
          <cell r="Y33">
            <v>0.09610775794524859</v>
          </cell>
          <cell r="Z33">
            <v>0.015744530185440492</v>
          </cell>
          <cell r="AA33">
            <v>0.009516789557931872</v>
          </cell>
          <cell r="AB33">
            <v>0.026976400427941277</v>
          </cell>
          <cell r="AC33">
            <v>0.0528170179629155</v>
          </cell>
          <cell r="AD33">
            <v>0.014242689833632962</v>
          </cell>
          <cell r="AF33">
            <v>6.926704617597051</v>
          </cell>
          <cell r="AG33">
            <v>0.9623539638729478</v>
          </cell>
          <cell r="AH33">
            <v>0.000845201369226218</v>
          </cell>
          <cell r="AJ33">
            <v>-3.9726438087414824</v>
          </cell>
          <cell r="AK33">
            <v>0.13719913006140863</v>
          </cell>
          <cell r="AN33">
            <v>1.136157997645248</v>
          </cell>
          <cell r="AO33">
            <v>0.6873863100828572</v>
          </cell>
          <cell r="AP33">
            <v>0.0022657306497592417</v>
          </cell>
          <cell r="AQ33">
            <v>0.08459013459786172</v>
          </cell>
          <cell r="AR33">
            <v>0.01385769428026025</v>
          </cell>
          <cell r="AS33">
            <v>0.008376290601884561</v>
          </cell>
          <cell r="AT33">
            <v>0.023743529054806988</v>
          </cell>
          <cell r="AU33">
            <v>0.04648738826147575</v>
          </cell>
          <cell r="AV33">
            <v>0.012535835564377266</v>
          </cell>
          <cell r="AX33">
            <v>59.25956089964456</v>
          </cell>
        </row>
        <row r="34">
          <cell r="D34">
            <v>0.11295901787557136</v>
          </cell>
          <cell r="E34">
            <v>1129.5901787557136</v>
          </cell>
          <cell r="F34">
            <v>910</v>
          </cell>
          <cell r="G34">
            <v>1183.15</v>
          </cell>
          <cell r="H34">
            <v>0.8955419949222327</v>
          </cell>
          <cell r="I34">
            <v>1011.5954421274532</v>
          </cell>
          <cell r="J34">
            <v>4.145</v>
          </cell>
          <cell r="K34">
            <v>12.71</v>
          </cell>
          <cell r="L34">
            <v>69.582</v>
          </cell>
          <cell r="M34">
            <v>0.258</v>
          </cell>
          <cell r="N34">
            <v>2.101</v>
          </cell>
          <cell r="O34">
            <v>1.594</v>
          </cell>
          <cell r="P34">
            <v>0.007</v>
          </cell>
          <cell r="Q34">
            <v>1.011</v>
          </cell>
          <cell r="V34">
            <v>1.4222557081670222</v>
          </cell>
          <cell r="W34">
            <v>0.8141736037813037</v>
          </cell>
          <cell r="X34">
            <v>6.159898771140944E-05</v>
          </cell>
          <cell r="Y34">
            <v>0.08761282687896348</v>
          </cell>
          <cell r="Z34">
            <v>0.009893425725104227</v>
          </cell>
          <cell r="AA34">
            <v>0.004500173131376604</v>
          </cell>
          <cell r="AB34">
            <v>0.01998492977969669</v>
          </cell>
          <cell r="AC34">
            <v>0.04700620171589168</v>
          </cell>
          <cell r="AD34">
            <v>0.01568185609222859</v>
          </cell>
          <cell r="AF34">
            <v>6.91928400917816</v>
          </cell>
          <cell r="AG34">
            <v>0.9547311657488176</v>
          </cell>
          <cell r="AH34">
            <v>0.000845201369226218</v>
          </cell>
          <cell r="AJ34">
            <v>-3.8939715734762324</v>
          </cell>
          <cell r="AK34">
            <v>0.1427035629440067</v>
          </cell>
          <cell r="AN34">
            <v>1.141618179036283</v>
          </cell>
          <cell r="AO34">
            <v>0.7131750516346915</v>
          </cell>
          <cell r="AP34">
            <v>5.395760933257852E-05</v>
          </cell>
          <cell r="AQ34">
            <v>0.07674442163572008</v>
          </cell>
          <cell r="AR34">
            <v>0.008666142416771898</v>
          </cell>
          <cell r="AS34">
            <v>0.003941924904503101</v>
          </cell>
          <cell r="AT34">
            <v>0.01750579146923477</v>
          </cell>
          <cell r="AU34">
            <v>0.041175064114319544</v>
          </cell>
          <cell r="AV34">
            <v>0.013736515745979715</v>
          </cell>
          <cell r="AX34">
            <v>58.81151514217733</v>
          </cell>
        </row>
        <row r="35">
          <cell r="D35">
            <v>0.12822018531617282</v>
          </cell>
          <cell r="E35">
            <v>1282.2018531617282</v>
          </cell>
          <cell r="F35">
            <v>910</v>
          </cell>
          <cell r="G35">
            <v>1183.15</v>
          </cell>
          <cell r="H35">
            <v>0.8881805719359832</v>
          </cell>
          <cell r="I35">
            <v>1138.8267752785614</v>
          </cell>
          <cell r="J35">
            <v>4.396</v>
          </cell>
          <cell r="K35">
            <v>13.747</v>
          </cell>
          <cell r="L35">
            <v>68.79</v>
          </cell>
          <cell r="M35">
            <v>0.466</v>
          </cell>
          <cell r="N35">
            <v>1.943</v>
          </cell>
          <cell r="O35">
            <v>1.782</v>
          </cell>
          <cell r="P35">
            <v>0.363</v>
          </cell>
          <cell r="Q35">
            <v>1.937</v>
          </cell>
          <cell r="V35">
            <v>1.447451573381099</v>
          </cell>
          <cell r="W35">
            <v>0.7908954239396501</v>
          </cell>
          <cell r="X35">
            <v>0.003138743331567732</v>
          </cell>
          <cell r="Y35">
            <v>0.09311158472065637</v>
          </cell>
          <cell r="Z35">
            <v>0.018625108249947227</v>
          </cell>
          <cell r="AA35">
            <v>0.007986731341852297</v>
          </cell>
          <cell r="AB35">
            <v>0.021953089706883245</v>
          </cell>
          <cell r="AC35">
            <v>0.04898486906945627</v>
          </cell>
          <cell r="AD35">
            <v>0.014250098133318264</v>
          </cell>
          <cell r="AF35">
            <v>7.037753866963242</v>
          </cell>
          <cell r="AG35">
            <v>1.0837187619166868</v>
          </cell>
          <cell r="AH35">
            <v>0.000845201369226218</v>
          </cell>
          <cell r="AJ35">
            <v>-3.8694966957751067</v>
          </cell>
          <cell r="AK35">
            <v>0.1444606180693704</v>
          </cell>
          <cell r="AN35">
            <v>1.143406266562702</v>
          </cell>
          <cell r="AO35">
            <v>0.6917011451382307</v>
          </cell>
          <cell r="AP35">
            <v>0.002745081449486362</v>
          </cell>
          <cell r="AQ35">
            <v>0.08143350919403966</v>
          </cell>
          <cell r="AR35">
            <v>0.016289143058431772</v>
          </cell>
          <cell r="AS35">
            <v>0.006985033732464961</v>
          </cell>
          <cell r="AT35">
            <v>0.01919972834579474</v>
          </cell>
          <cell r="AU35">
            <v>0.04284117596863812</v>
          </cell>
          <cell r="AV35">
            <v>0.01246284767719245</v>
          </cell>
          <cell r="AX35">
            <v>58.99653156834454</v>
          </cell>
        </row>
        <row r="36">
          <cell r="D36">
            <v>0.13414207550027946</v>
          </cell>
          <cell r="E36">
            <v>1341.4207550027945</v>
          </cell>
          <cell r="F36">
            <v>910</v>
          </cell>
          <cell r="G36">
            <v>1183.15</v>
          </cell>
          <cell r="H36">
            <v>0.8857161295061632</v>
          </cell>
          <cell r="I36">
            <v>1188.1179991603103</v>
          </cell>
          <cell r="J36">
            <v>3.8913333333333338</v>
          </cell>
          <cell r="K36">
            <v>14.081666666666665</v>
          </cell>
          <cell r="L36">
            <v>67.01666666666667</v>
          </cell>
          <cell r="M36">
            <v>0.5956666666666667</v>
          </cell>
          <cell r="N36">
            <v>1.9513333333333334</v>
          </cell>
          <cell r="O36">
            <v>2.2036666666666664</v>
          </cell>
          <cell r="P36">
            <v>0.37766666666666665</v>
          </cell>
          <cell r="Q36">
            <v>2.125</v>
          </cell>
          <cell r="V36">
            <v>1.4266665504680485</v>
          </cell>
          <cell r="W36">
            <v>0.7817324495151636</v>
          </cell>
          <cell r="X36">
            <v>0.003313137017885007</v>
          </cell>
          <cell r="Y36">
            <v>0.09676792065410342</v>
          </cell>
          <cell r="Z36">
            <v>0.02073049551320144</v>
          </cell>
          <cell r="AA36">
            <v>0.010357811919927372</v>
          </cell>
          <cell r="AB36">
            <v>0.027543264872154943</v>
          </cell>
          <cell r="AC36">
            <v>0.043993069606646465</v>
          </cell>
          <cell r="AD36">
            <v>0.014519714657604774</v>
          </cell>
          <cell r="AF36">
            <v>7.080125820882618</v>
          </cell>
          <cell r="AG36">
            <v>1.1337706588368293</v>
          </cell>
          <cell r="AH36">
            <v>0.000845201369226218</v>
          </cell>
          <cell r="AJ36">
            <v>-3.8333560757662877</v>
          </cell>
          <cell r="AK36">
            <v>0.14709479473671316</v>
          </cell>
          <cell r="AN36">
            <v>1.1460526584934003</v>
          </cell>
          <cell r="AO36">
            <v>0.6821086655327238</v>
          </cell>
          <cell r="AP36">
            <v>0.002890911681353677</v>
          </cell>
          <cell r="AQ36">
            <v>0.08443584152696301</v>
          </cell>
          <cell r="AR36">
            <v>0.018088606452389133</v>
          </cell>
          <cell r="AS36">
            <v>0.009037815010650332</v>
          </cell>
          <cell r="AT36">
            <v>0.024033158221859797</v>
          </cell>
          <cell r="AU36">
            <v>0.03838660403657168</v>
          </cell>
          <cell r="AV36">
            <v>0.012669325924946918</v>
          </cell>
          <cell r="AX36">
            <v>59.01260906102752</v>
          </cell>
        </row>
        <row r="37">
          <cell r="D37">
            <v>0.15613633049716535</v>
          </cell>
          <cell r="E37">
            <v>1561.3633049716536</v>
          </cell>
          <cell r="F37">
            <v>910</v>
          </cell>
          <cell r="G37">
            <v>1183.15</v>
          </cell>
          <cell r="H37">
            <v>0.8784096313461363</v>
          </cell>
          <cell r="I37">
            <v>1371.5165651175353</v>
          </cell>
          <cell r="J37">
            <v>4.038</v>
          </cell>
          <cell r="K37">
            <v>13.746</v>
          </cell>
          <cell r="L37">
            <v>66.49</v>
          </cell>
          <cell r="M37">
            <v>0.454</v>
          </cell>
          <cell r="N37">
            <v>2.015</v>
          </cell>
          <cell r="O37">
            <v>2.163</v>
          </cell>
          <cell r="P37">
            <v>0.446</v>
          </cell>
          <cell r="Q37">
            <v>2.091</v>
          </cell>
          <cell r="V37">
            <v>1.4137832873462053</v>
          </cell>
          <cell r="W37">
            <v>0.7826566604732015</v>
          </cell>
          <cell r="X37">
            <v>0.003948255381005145</v>
          </cell>
          <cell r="Y37">
            <v>0.09532203916154511</v>
          </cell>
          <cell r="Z37">
            <v>0.020584694069744603</v>
          </cell>
          <cell r="AA37">
            <v>0.007966365190169085</v>
          </cell>
          <cell r="AB37">
            <v>0.02728133829835577</v>
          </cell>
          <cell r="AC37">
            <v>0.046067196324209914</v>
          </cell>
          <cell r="AD37">
            <v>0.01513008278252447</v>
          </cell>
          <cell r="AF37">
            <v>7.223672388407187</v>
          </cell>
          <cell r="AG37">
            <v>1.3196664032216148</v>
          </cell>
          <cell r="AH37">
            <v>0.000845201369226218</v>
          </cell>
          <cell r="AJ37">
            <v>-3.6592494808685974</v>
          </cell>
          <cell r="AK37">
            <v>0.1604737757970602</v>
          </cell>
          <cell r="AN37">
            <v>1.159430407477816</v>
          </cell>
          <cell r="AO37">
            <v>0.6750354789950397</v>
          </cell>
          <cell r="AP37">
            <v>0.003405340549584206</v>
          </cell>
          <cell r="AQ37">
            <v>0.08221454133577998</v>
          </cell>
          <cell r="AR37">
            <v>0.017754143704514204</v>
          </cell>
          <cell r="AS37">
            <v>0.006870930017696219</v>
          </cell>
          <cell r="AT37">
            <v>0.023529948949417873</v>
          </cell>
          <cell r="AU37">
            <v>0.03973261010501085</v>
          </cell>
          <cell r="AV37">
            <v>0.013049582523402952</v>
          </cell>
          <cell r="AX37">
            <v>58.623440911997946</v>
          </cell>
        </row>
        <row r="38">
          <cell r="E38">
            <v>0</v>
          </cell>
          <cell r="F38">
            <v>910</v>
          </cell>
          <cell r="G38">
            <v>1183.15</v>
          </cell>
          <cell r="H38">
            <v>1.0006</v>
          </cell>
          <cell r="I38">
            <v>0</v>
          </cell>
          <cell r="V38">
            <v>0</v>
          </cell>
          <cell r="W38" t="e">
            <v>#DIV/0!</v>
          </cell>
          <cell r="X38" t="e">
            <v>#DIV/0!</v>
          </cell>
          <cell r="Y38" t="e">
            <v>#DIV/0!</v>
          </cell>
          <cell r="Z38" t="e">
            <v>#DIV/0!</v>
          </cell>
          <cell r="AA38" t="e">
            <v>#DIV/0!</v>
          </cell>
          <cell r="AB38" t="e">
            <v>#DIV/0!</v>
          </cell>
          <cell r="AC38" t="e">
            <v>#DIV/0!</v>
          </cell>
          <cell r="AD38" t="e">
            <v>#DIV/0!</v>
          </cell>
          <cell r="AF38" t="e">
            <v>#NUM!</v>
          </cell>
          <cell r="AG38">
            <v>0</v>
          </cell>
          <cell r="AH38">
            <v>0.000845201369226218</v>
          </cell>
          <cell r="AJ38" t="e">
            <v>#DIV/0!</v>
          </cell>
          <cell r="AK38" t="e">
            <v>#DIV/0!</v>
          </cell>
          <cell r="AN38" t="e">
            <v>#DIV/0!</v>
          </cell>
          <cell r="AO38" t="e">
            <v>#DIV/0!</v>
          </cell>
          <cell r="AP38" t="e">
            <v>#DIV/0!</v>
          </cell>
          <cell r="AQ38" t="e">
            <v>#DIV/0!</v>
          </cell>
          <cell r="AR38" t="e">
            <v>#DIV/0!</v>
          </cell>
          <cell r="AS38" t="e">
            <v>#DIV/0!</v>
          </cell>
          <cell r="AT38" t="e">
            <v>#DIV/0!</v>
          </cell>
          <cell r="AU38" t="e">
            <v>#DIV/0!</v>
          </cell>
          <cell r="AV38" t="e">
            <v>#DIV/0!</v>
          </cell>
          <cell r="AX38" t="e">
            <v>#DIV/0!</v>
          </cell>
        </row>
        <row r="39">
          <cell r="D39">
            <v>0.08116308944386776</v>
          </cell>
          <cell r="E39">
            <v>811.6308944386776</v>
          </cell>
          <cell r="F39">
            <v>910</v>
          </cell>
          <cell r="G39">
            <v>1183.15</v>
          </cell>
          <cell r="H39">
            <v>0.9157718362828686</v>
          </cell>
          <cell r="I39">
            <v>743.2687145840149</v>
          </cell>
          <cell r="J39">
            <v>5.44</v>
          </cell>
          <cell r="K39">
            <v>13.82</v>
          </cell>
          <cell r="L39">
            <v>69.27</v>
          </cell>
          <cell r="M39">
            <v>0.6</v>
          </cell>
          <cell r="N39">
            <v>2</v>
          </cell>
          <cell r="O39">
            <v>2.08</v>
          </cell>
          <cell r="P39">
            <v>0.42</v>
          </cell>
          <cell r="Q39">
            <v>2.15</v>
          </cell>
          <cell r="V39">
            <v>1.4859257074347008</v>
          </cell>
          <cell r="W39">
            <v>0.7757930547715871</v>
          </cell>
          <cell r="X39">
            <v>0.0035375730341637825</v>
          </cell>
          <cell r="Y39">
            <v>0.09118234875439458</v>
          </cell>
          <cell r="Z39">
            <v>0.020137919066634372</v>
          </cell>
          <cell r="AA39">
            <v>0.010017084928578028</v>
          </cell>
          <cell r="AB39">
            <v>0.024960784665348287</v>
          </cell>
          <cell r="AC39">
            <v>0.05904866915274552</v>
          </cell>
          <cell r="AD39">
            <v>0.014288347256581044</v>
          </cell>
          <cell r="AF39">
            <v>6.611057640954437</v>
          </cell>
          <cell r="AG39">
            <v>0.6859915432858704</v>
          </cell>
          <cell r="AH39">
            <v>0.000845201369226218</v>
          </cell>
          <cell r="AJ39">
            <v>-4.329951397894998</v>
          </cell>
          <cell r="AK39">
            <v>0.11475272317534643</v>
          </cell>
          <cell r="AN39">
            <v>1.113718504805379</v>
          </cell>
          <cell r="AO39">
            <v>0.6965791188924854</v>
          </cell>
          <cell r="AP39">
            <v>0.0031763619073402836</v>
          </cell>
          <cell r="AQ39">
            <v>0.08187198862277016</v>
          </cell>
          <cell r="AR39">
            <v>0.018081695670625002</v>
          </cell>
          <cell r="AS39">
            <v>0.00899426999314203</v>
          </cell>
          <cell r="AT39">
            <v>0.02241211271757593</v>
          </cell>
          <cell r="AU39">
            <v>0.05301938407054142</v>
          </cell>
          <cell r="AV39">
            <v>0.012829406349028847</v>
          </cell>
          <cell r="AX39">
            <v>59.888623181288544</v>
          </cell>
        </row>
        <row r="40">
          <cell r="D40">
            <v>0.1650261065713563</v>
          </cell>
          <cell r="E40">
            <v>1650.261065713563</v>
          </cell>
          <cell r="F40">
            <v>910</v>
          </cell>
          <cell r="G40">
            <v>1183.15</v>
          </cell>
          <cell r="H40">
            <v>0.8762545731895139</v>
          </cell>
          <cell r="I40">
            <v>1446.0488057881107</v>
          </cell>
          <cell r="J40">
            <v>4.9</v>
          </cell>
          <cell r="K40">
            <v>13.74</v>
          </cell>
          <cell r="L40">
            <v>65.91</v>
          </cell>
          <cell r="M40">
            <v>0.711</v>
          </cell>
          <cell r="N40">
            <v>2.15</v>
          </cell>
          <cell r="O40">
            <v>2.27</v>
          </cell>
          <cell r="P40">
            <v>0.33</v>
          </cell>
          <cell r="Q40">
            <v>2.03</v>
          </cell>
          <cell r="V40">
            <v>1.425378526868046</v>
          </cell>
          <cell r="W40">
            <v>0.7695181997256623</v>
          </cell>
          <cell r="X40">
            <v>0.002897590096614085</v>
          </cell>
          <cell r="Y40">
            <v>0.09450534002987092</v>
          </cell>
          <cell r="Z40">
            <v>0.019821615777841667</v>
          </cell>
          <cell r="AA40">
            <v>0.012374469530798427</v>
          </cell>
          <cell r="AB40">
            <v>0.028397992510330834</v>
          </cell>
          <cell r="AC40">
            <v>0.05544650531404598</v>
          </cell>
          <cell r="AD40">
            <v>0.01601243372408321</v>
          </cell>
          <cell r="AF40">
            <v>7.27659015442305</v>
          </cell>
          <cell r="AG40">
            <v>1.3948029123218213</v>
          </cell>
          <cell r="AH40">
            <v>0.000845201369226218</v>
          </cell>
          <cell r="AJ40">
            <v>-3.5886563389977777</v>
          </cell>
          <cell r="AK40">
            <v>0.16623909933611852</v>
          </cell>
          <cell r="AN40">
            <v>1.165213246045366</v>
          </cell>
          <cell r="AO40">
            <v>0.6604097596189721</v>
          </cell>
          <cell r="AP40">
            <v>0.0024867466160792954</v>
          </cell>
          <cell r="AQ40">
            <v>0.08110561766321654</v>
          </cell>
          <cell r="AR40">
            <v>0.017011148684684573</v>
          </cell>
          <cell r="AS40">
            <v>0.01061991834781858</v>
          </cell>
          <cell r="AT40">
            <v>0.02437149818431192</v>
          </cell>
          <cell r="AU40">
            <v>0.04758485667943329</v>
          </cell>
          <cell r="AV40">
            <v>0.013742062904303604</v>
          </cell>
          <cell r="AX40">
            <v>58.360139300525816</v>
          </cell>
        </row>
        <row r="41">
          <cell r="D41">
            <v>0.2014135479797309</v>
          </cell>
          <cell r="E41">
            <v>2014.135479797309</v>
          </cell>
          <cell r="F41">
            <v>910</v>
          </cell>
          <cell r="G41">
            <v>1183.15</v>
          </cell>
          <cell r="H41">
            <v>0.8719203434452737</v>
          </cell>
          <cell r="I41">
            <v>1756.1656992901808</v>
          </cell>
          <cell r="J41">
            <v>3.3</v>
          </cell>
          <cell r="K41">
            <v>13.306</v>
          </cell>
          <cell r="L41">
            <v>64.91</v>
          </cell>
          <cell r="M41">
            <v>0.71</v>
          </cell>
          <cell r="N41">
            <v>1.99</v>
          </cell>
          <cell r="O41">
            <v>1.95</v>
          </cell>
          <cell r="P41">
            <v>0.41</v>
          </cell>
          <cell r="Q41">
            <v>2.78</v>
          </cell>
          <cell r="V41">
            <v>1.3826634932336173</v>
          </cell>
          <cell r="W41">
            <v>0.7812551782113911</v>
          </cell>
          <cell r="X41">
            <v>0.0037112531667658484</v>
          </cell>
          <cell r="Y41">
            <v>0.09434759869668131</v>
          </cell>
          <cell r="Z41">
            <v>0.027983467451104572</v>
          </cell>
          <cell r="AA41">
            <v>0.012738815696489998</v>
          </cell>
          <cell r="AB41">
            <v>0.025148385566262182</v>
          </cell>
          <cell r="AC41">
            <v>0.038495126769518155</v>
          </cell>
          <cell r="AD41">
            <v>0.01527867445416956</v>
          </cell>
          <cell r="AF41">
            <v>7.470888131525832</v>
          </cell>
          <cell r="AG41">
            <v>1.7023500653317913</v>
          </cell>
          <cell r="AH41">
            <v>0.000845201369226218</v>
          </cell>
          <cell r="AJ41">
            <v>-3.479297422663773</v>
          </cell>
          <cell r="AK41">
            <v>0.17558206977596053</v>
          </cell>
          <cell r="AN41">
            <v>1.1745405697883433</v>
          </cell>
          <cell r="AO41">
            <v>0.6651581037785491</v>
          </cell>
          <cell r="AP41">
            <v>0.003159748809217063</v>
          </cell>
          <cell r="AQ41">
            <v>0.08032723698397502</v>
          </cell>
          <cell r="AR41">
            <v>0.023825032673113453</v>
          </cell>
          <cell r="AS41">
            <v>0.010845786024049881</v>
          </cell>
          <cell r="AT41">
            <v>0.021411253227969825</v>
          </cell>
          <cell r="AU41">
            <v>0.03277462504037228</v>
          </cell>
          <cell r="AV41">
            <v>0.013008213464199739</v>
          </cell>
          <cell r="AX41">
            <v>58.13313458138334</v>
          </cell>
        </row>
        <row r="42">
          <cell r="D42">
            <v>0.08066542212187472</v>
          </cell>
          <cell r="E42">
            <v>806.6542212187472</v>
          </cell>
          <cell r="F42">
            <v>910</v>
          </cell>
          <cell r="G42">
            <v>1183.15</v>
          </cell>
          <cell r="H42">
            <v>0.9161431123949909</v>
          </cell>
          <cell r="I42">
            <v>739.0107088539006</v>
          </cell>
          <cell r="J42">
            <v>5.749</v>
          </cell>
          <cell r="K42">
            <v>14.229</v>
          </cell>
          <cell r="L42">
            <v>69.661</v>
          </cell>
          <cell r="M42">
            <v>0.609</v>
          </cell>
          <cell r="N42">
            <v>1.937</v>
          </cell>
          <cell r="O42">
            <v>2.07</v>
          </cell>
          <cell r="P42">
            <v>0.277</v>
          </cell>
          <cell r="Q42">
            <v>2.126</v>
          </cell>
          <cell r="V42">
            <v>1.498687359822308</v>
          </cell>
          <cell r="W42">
            <v>0.7735287432991055</v>
          </cell>
          <cell r="X42">
            <v>0.002313246668296752</v>
          </cell>
          <cell r="Y42">
            <v>0.09308145497172926</v>
          </cell>
          <cell r="Z42">
            <v>0.01974355906444843</v>
          </cell>
          <cell r="AA42">
            <v>0.010080764056658233</v>
          </cell>
          <cell r="AB42">
            <v>0.0246292561818344</v>
          </cell>
          <cell r="AC42">
            <v>0.06187134751213685</v>
          </cell>
          <cell r="AD42">
            <v>0.013720428454690289</v>
          </cell>
          <cell r="AF42">
            <v>6.605312411849839</v>
          </cell>
          <cell r="AG42">
            <v>0.6817852522661938</v>
          </cell>
          <cell r="AH42">
            <v>0.000845201369226218</v>
          </cell>
          <cell r="AJ42">
            <v>-4.351286164407625</v>
          </cell>
          <cell r="AK42">
            <v>0.11353511777548933</v>
          </cell>
          <cell r="AN42">
            <v>1.1125039179843892</v>
          </cell>
          <cell r="AO42">
            <v>0.6953042868384395</v>
          </cell>
          <cell r="AP42">
            <v>0.0020793155250076268</v>
          </cell>
          <cell r="AQ42">
            <v>0.08366842890798286</v>
          </cell>
          <cell r="AR42">
            <v>0.01774695688283003</v>
          </cell>
          <cell r="AS42">
            <v>0.009061329037764061</v>
          </cell>
          <cell r="AT42">
            <v>0.02213857927481025</v>
          </cell>
          <cell r="AU42">
            <v>0.05561449853069644</v>
          </cell>
          <cell r="AV42">
            <v>0.01233292596357653</v>
          </cell>
          <cell r="AX42">
            <v>59.963203220498485</v>
          </cell>
        </row>
        <row r="43">
          <cell r="D43">
            <v>0.018297134908019094</v>
          </cell>
          <cell r="E43">
            <v>182.97134908019095</v>
          </cell>
          <cell r="F43">
            <v>910</v>
          </cell>
          <cell r="G43">
            <v>1183.15</v>
          </cell>
          <cell r="H43">
            <v>0.9770153434281955</v>
          </cell>
          <cell r="I43">
            <v>178.765815459103</v>
          </cell>
          <cell r="J43">
            <v>4.713</v>
          </cell>
          <cell r="K43">
            <v>13.897</v>
          </cell>
          <cell r="L43">
            <v>71.226</v>
          </cell>
          <cell r="M43">
            <v>0.411</v>
          </cell>
          <cell r="N43">
            <v>2.236</v>
          </cell>
          <cell r="O43">
            <v>2.036</v>
          </cell>
          <cell r="P43">
            <v>0.323</v>
          </cell>
          <cell r="Q43">
            <v>1.945</v>
          </cell>
          <cell r="V43">
            <v>1.5005142382301888</v>
          </cell>
          <cell r="W43">
            <v>0.7899438650929362</v>
          </cell>
          <cell r="X43">
            <v>0.0026941118507861884</v>
          </cell>
          <cell r="Y43">
            <v>0.0907989371696417</v>
          </cell>
          <cell r="Z43">
            <v>0.018040672075568212</v>
          </cell>
          <cell r="AA43">
            <v>0.006794991267889227</v>
          </cell>
          <cell r="AB43">
            <v>0.02419522404323072</v>
          </cell>
          <cell r="AC43">
            <v>0.05066005179792015</v>
          </cell>
          <cell r="AD43">
            <v>0.015819063729065937</v>
          </cell>
          <cell r="AF43">
            <v>5.1860766557530456</v>
          </cell>
          <cell r="AG43">
            <v>0.1546476347717457</v>
          </cell>
          <cell r="AH43">
            <v>0.000845201369226218</v>
          </cell>
          <cell r="AJ43">
            <v>-5.957813843985422</v>
          </cell>
          <cell r="AK43">
            <v>0.05084838474971824</v>
          </cell>
          <cell r="AN43">
            <v>1.0497953017767565</v>
          </cell>
          <cell r="AO43">
            <v>0.752474185925554</v>
          </cell>
          <cell r="AP43">
            <v>0.0025663211163418818</v>
          </cell>
          <cell r="AQ43">
            <v>0.08649203993956384</v>
          </cell>
          <cell r="AR43">
            <v>0.01718494266933254</v>
          </cell>
          <cell r="AS43">
            <v>0.006472682108968145</v>
          </cell>
          <cell r="AT43">
            <v>0.02304756365577252</v>
          </cell>
          <cell r="AU43">
            <v>0.048257076129202596</v>
          </cell>
          <cell r="AV43">
            <v>0.015068712635970559</v>
          </cell>
          <cell r="AX43">
            <v>62.299071688352406</v>
          </cell>
        </row>
        <row r="44">
          <cell r="D44">
            <v>0.14685994648762682</v>
          </cell>
          <cell r="E44">
            <v>1468.5994648762683</v>
          </cell>
          <cell r="F44">
            <v>910</v>
          </cell>
          <cell r="G44">
            <v>1183.15</v>
          </cell>
          <cell r="H44">
            <v>0.8811424400549502</v>
          </cell>
          <cell r="I44">
            <v>1294.0453159444692</v>
          </cell>
          <cell r="J44">
            <v>4.77</v>
          </cell>
          <cell r="K44">
            <v>13.63</v>
          </cell>
          <cell r="L44">
            <v>68.22</v>
          </cell>
          <cell r="M44">
            <v>0.47</v>
          </cell>
          <cell r="N44">
            <v>2.09</v>
          </cell>
          <cell r="O44">
            <v>1.93</v>
          </cell>
          <cell r="P44">
            <v>0.29</v>
          </cell>
          <cell r="Q44">
            <v>1.68</v>
          </cell>
          <cell r="V44">
            <v>1.4426466448599922</v>
          </cell>
          <cell r="W44">
            <v>0.7869543512011925</v>
          </cell>
          <cell r="X44">
            <v>0.002515887680523239</v>
          </cell>
          <cell r="Y44">
            <v>0.09262659810459727</v>
          </cell>
          <cell r="Z44">
            <v>0.016207742909413552</v>
          </cell>
          <cell r="AA44">
            <v>0.008082116191472057</v>
          </cell>
          <cell r="AB44">
            <v>0.023855544514637166</v>
          </cell>
          <cell r="AC44">
            <v>0.05332940269544264</v>
          </cell>
          <cell r="AD44">
            <v>0.015379259084056528</v>
          </cell>
          <cell r="AF44">
            <v>7.1655284944974795</v>
          </cell>
          <cell r="AG44">
            <v>1.2412622785583132</v>
          </cell>
          <cell r="AH44">
            <v>0.000845201369226218</v>
          </cell>
          <cell r="AJ44">
            <v>-3.690026902759312</v>
          </cell>
          <cell r="AK44">
            <v>0.15802319524535768</v>
          </cell>
          <cell r="AN44">
            <v>1.1569740976266925</v>
          </cell>
          <cell r="AO44">
            <v>0.680183206188865</v>
          </cell>
          <cell r="AP44">
            <v>0.0021745410598941616</v>
          </cell>
          <cell r="AQ44">
            <v>0.08005935335510339</v>
          </cell>
          <cell r="AR44">
            <v>0.014008734458844487</v>
          </cell>
          <cell r="AS44">
            <v>0.006985563642307073</v>
          </cell>
          <cell r="AT44">
            <v>0.02061890976087726</v>
          </cell>
          <cell r="AU44">
            <v>0.046093860532260444</v>
          </cell>
          <cell r="AV44">
            <v>0.01329265634866337</v>
          </cell>
          <cell r="AX44">
            <v>58.55958373634483</v>
          </cell>
        </row>
        <row r="45">
          <cell r="D45">
            <v>0.0744482172177999</v>
          </cell>
          <cell r="E45">
            <v>744.482172177999</v>
          </cell>
          <cell r="F45">
            <v>910</v>
          </cell>
          <cell r="G45">
            <v>1183.15</v>
          </cell>
          <cell r="H45">
            <v>0.9209276750941158</v>
          </cell>
          <cell r="I45">
            <v>685.6142359729018</v>
          </cell>
          <cell r="J45">
            <v>5.724</v>
          </cell>
          <cell r="K45">
            <v>13.951</v>
          </cell>
          <cell r="L45">
            <v>69.441</v>
          </cell>
          <cell r="M45">
            <v>0.619</v>
          </cell>
          <cell r="N45">
            <v>1.97</v>
          </cell>
          <cell r="O45">
            <v>2.107</v>
          </cell>
          <cell r="P45">
            <v>0.292</v>
          </cell>
          <cell r="Q45">
            <v>2.835</v>
          </cell>
          <cell r="V45">
            <v>1.5032062705542706</v>
          </cell>
          <cell r="W45">
            <v>0.768767798388167</v>
          </cell>
          <cell r="X45">
            <v>0.002431182121742544</v>
          </cell>
          <cell r="Y45">
            <v>0.09098851733334595</v>
          </cell>
          <cell r="Z45">
            <v>0.026248694725488558</v>
          </cell>
          <cell r="AA45">
            <v>0.010215491626143528</v>
          </cell>
          <cell r="AB45">
            <v>0.024994125830996822</v>
          </cell>
          <cell r="AC45">
            <v>0.061417107188569395</v>
          </cell>
          <cell r="AD45">
            <v>0.013912229863182447</v>
          </cell>
          <cell r="AF45">
            <v>6.53031513132252</v>
          </cell>
          <cell r="AG45">
            <v>0.6292373512893538</v>
          </cell>
          <cell r="AH45">
            <v>0.000845201369226218</v>
          </cell>
          <cell r="AJ45">
            <v>-4.447195548996062</v>
          </cell>
          <cell r="AK45">
            <v>0.10821905981789116</v>
          </cell>
          <cell r="AN45">
            <v>1.1071942068955274</v>
          </cell>
          <cell r="AO45">
            <v>0.6943387109509203</v>
          </cell>
          <cell r="AP45">
            <v>0.002195804590198642</v>
          </cell>
          <cell r="AQ45">
            <v>0.08217936543261868</v>
          </cell>
          <cell r="AR45">
            <v>0.023707398902571508</v>
          </cell>
          <cell r="AS45">
            <v>0.009226467734858227</v>
          </cell>
          <cell r="AT45">
            <v>0.022574292455050046</v>
          </cell>
          <cell r="AU45">
            <v>0.055470943404569845</v>
          </cell>
          <cell r="AV45">
            <v>0.012565302253695025</v>
          </cell>
          <cell r="AX45">
            <v>60.139225372769616</v>
          </cell>
        </row>
        <row r="46">
          <cell r="D46">
            <v>0.018757229276227964</v>
          </cell>
          <cell r="E46">
            <v>187.57229276227963</v>
          </cell>
          <cell r="F46">
            <v>910</v>
          </cell>
          <cell r="G46">
            <v>1183.15</v>
          </cell>
          <cell r="H46">
            <v>0.9764572324864992</v>
          </cell>
          <cell r="I46">
            <v>183.15632188180297</v>
          </cell>
          <cell r="J46">
            <v>5.128</v>
          </cell>
          <cell r="K46">
            <v>14.203</v>
          </cell>
          <cell r="L46">
            <v>71.955</v>
          </cell>
          <cell r="M46">
            <v>0.491</v>
          </cell>
          <cell r="N46">
            <v>2.173</v>
          </cell>
          <cell r="O46">
            <v>2.142</v>
          </cell>
          <cell r="P46">
            <v>0.324</v>
          </cell>
          <cell r="Q46">
            <v>2.134</v>
          </cell>
          <cell r="V46">
            <v>1.5282047440772608</v>
          </cell>
          <cell r="W46">
            <v>0.7835689713122328</v>
          </cell>
          <cell r="X46">
            <v>0.002653485308013182</v>
          </cell>
          <cell r="Y46">
            <v>0.09111678168705901</v>
          </cell>
          <cell r="Z46">
            <v>0.019435069547294192</v>
          </cell>
          <cell r="AA46">
            <v>0.007970529076366058</v>
          </cell>
          <cell r="AB46">
            <v>0.024993663473926273</v>
          </cell>
          <cell r="AC46">
            <v>0.05412211795566401</v>
          </cell>
          <cell r="AD46">
            <v>0.015094797108449985</v>
          </cell>
          <cell r="AF46">
            <v>5.21034000613827</v>
          </cell>
          <cell r="AG46">
            <v>0.15853635867157978</v>
          </cell>
          <cell r="AH46">
            <v>0.000845201369226218</v>
          </cell>
          <cell r="AJ46">
            <v>-5.931536967788318</v>
          </cell>
          <cell r="AK46">
            <v>0.05152086107599333</v>
          </cell>
          <cell r="AN46">
            <v>1.050476276544999</v>
          </cell>
          <cell r="AO46">
            <v>0.7459178172870115</v>
          </cell>
          <cell r="AP46">
            <v>0.0025259830871578134</v>
          </cell>
          <cell r="AQ46">
            <v>0.08673854300331346</v>
          </cell>
          <cell r="AR46">
            <v>0.018501197962524054</v>
          </cell>
          <cell r="AS46">
            <v>0.007587538390282368</v>
          </cell>
          <cell r="AT46">
            <v>0.02379269673383778</v>
          </cell>
          <cell r="AU46">
            <v>0.05152150425868812</v>
          </cell>
          <cell r="AV46">
            <v>0.014369479297615886</v>
          </cell>
          <cell r="AX46">
            <v>62.25748895981218</v>
          </cell>
        </row>
        <row r="47">
          <cell r="D47">
            <v>0.012416059495056595</v>
          </cell>
          <cell r="E47">
            <v>124.16059495056595</v>
          </cell>
          <cell r="F47">
            <v>910</v>
          </cell>
          <cell r="G47">
            <v>1183.15</v>
          </cell>
          <cell r="H47">
            <v>0.984299027428934</v>
          </cell>
          <cell r="I47">
            <v>122.21115285483988</v>
          </cell>
          <cell r="J47">
            <v>5.346</v>
          </cell>
          <cell r="K47">
            <v>14.218</v>
          </cell>
          <cell r="L47">
            <v>71.957</v>
          </cell>
          <cell r="M47">
            <v>0.559</v>
          </cell>
          <cell r="N47">
            <v>2.03</v>
          </cell>
          <cell r="O47">
            <v>2.218</v>
          </cell>
          <cell r="P47">
            <v>0.348</v>
          </cell>
          <cell r="Q47">
            <v>3.006</v>
          </cell>
          <cell r="V47">
            <v>1.5458621169082514</v>
          </cell>
          <cell r="W47">
            <v>0.7746403056142596</v>
          </cell>
          <cell r="X47">
            <v>0.00281748563325472</v>
          </cell>
          <cell r="Y47">
            <v>0.09017114485057154</v>
          </cell>
          <cell r="Z47">
            <v>0.0270639666332213</v>
          </cell>
          <cell r="AA47">
            <v>0.00897073970352271</v>
          </cell>
          <cell r="AB47">
            <v>0.025584844539167245</v>
          </cell>
          <cell r="AC47">
            <v>0.055778458834391954</v>
          </cell>
          <cell r="AD47">
            <v>0.013940372564396364</v>
          </cell>
          <cell r="AF47">
            <v>4.805750309797444</v>
          </cell>
          <cell r="AG47">
            <v>0.1049407048561602</v>
          </cell>
          <cell r="AH47">
            <v>0.000845201369226218</v>
          </cell>
          <cell r="AJ47">
            <v>-6.40162786209226</v>
          </cell>
          <cell r="AK47">
            <v>0.04072903985352584</v>
          </cell>
          <cell r="AN47">
            <v>1.0396963582263112</v>
          </cell>
          <cell r="AO47">
            <v>0.7450639790022648</v>
          </cell>
          <cell r="AP47">
            <v>0.0027099119959035547</v>
          </cell>
          <cell r="AQ47">
            <v>0.0867283453838394</v>
          </cell>
          <cell r="AR47">
            <v>0.026030644831142393</v>
          </cell>
          <cell r="AS47">
            <v>0.008628230379518214</v>
          </cell>
          <cell r="AT47">
            <v>0.024607996687431098</v>
          </cell>
          <cell r="AU47">
            <v>0.05364879697140444</v>
          </cell>
          <cell r="AV47">
            <v>0.013408119066780414</v>
          </cell>
          <cell r="AX47">
            <v>62.69543235597563</v>
          </cell>
        </row>
        <row r="48">
          <cell r="E48">
            <v>0</v>
          </cell>
          <cell r="F48">
            <v>910</v>
          </cell>
          <cell r="G48">
            <v>1183.15</v>
          </cell>
          <cell r="H48">
            <v>1.0006</v>
          </cell>
          <cell r="I48">
            <v>0</v>
          </cell>
          <cell r="V48">
            <v>0</v>
          </cell>
          <cell r="W48" t="e">
            <v>#DIV/0!</v>
          </cell>
          <cell r="X48" t="e">
            <v>#DIV/0!</v>
          </cell>
          <cell r="Y48" t="e">
            <v>#DIV/0!</v>
          </cell>
          <cell r="Z48" t="e">
            <v>#DIV/0!</v>
          </cell>
          <cell r="AA48" t="e">
            <v>#DIV/0!</v>
          </cell>
          <cell r="AB48" t="e">
            <v>#DIV/0!</v>
          </cell>
          <cell r="AC48" t="e">
            <v>#DIV/0!</v>
          </cell>
          <cell r="AD48" t="e">
            <v>#DIV/0!</v>
          </cell>
          <cell r="AF48" t="e">
            <v>#NUM!</v>
          </cell>
          <cell r="AG48">
            <v>0</v>
          </cell>
          <cell r="AH48">
            <v>0.000845201369226218</v>
          </cell>
          <cell r="AJ48" t="e">
            <v>#DIV/0!</v>
          </cell>
          <cell r="AK48" t="e">
            <v>#DIV/0!</v>
          </cell>
          <cell r="AN48" t="e">
            <v>#DIV/0!</v>
          </cell>
          <cell r="AO48" t="e">
            <v>#DIV/0!</v>
          </cell>
          <cell r="AP48" t="e">
            <v>#DIV/0!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  <cell r="AU48" t="e">
            <v>#DIV/0!</v>
          </cell>
          <cell r="AV48" t="e">
            <v>#DIV/0!</v>
          </cell>
          <cell r="AX48" t="e">
            <v>#DIV/0!</v>
          </cell>
        </row>
        <row r="49">
          <cell r="D49">
            <v>0.02766371056593543</v>
          </cell>
          <cell r="E49">
            <v>276.6371056593543</v>
          </cell>
          <cell r="F49">
            <v>910</v>
          </cell>
          <cell r="G49">
            <v>1183.15</v>
          </cell>
          <cell r="H49">
            <v>0.9659848189604058</v>
          </cell>
          <cell r="I49">
            <v>267.227244428082</v>
          </cell>
          <cell r="J49">
            <v>3.7095</v>
          </cell>
          <cell r="K49">
            <v>11.432</v>
          </cell>
          <cell r="L49">
            <v>73.7815</v>
          </cell>
          <cell r="M49">
            <v>0.6890000000000001</v>
          </cell>
          <cell r="N49">
            <v>3.3155</v>
          </cell>
          <cell r="O49">
            <v>1.0655000000000001</v>
          </cell>
          <cell r="P49">
            <v>0.432</v>
          </cell>
          <cell r="Q49">
            <v>2.8715</v>
          </cell>
          <cell r="V49">
            <v>1.5180563593737098</v>
          </cell>
          <cell r="W49">
            <v>0.8088302415435258</v>
          </cell>
          <cell r="X49">
            <v>0.0035616322244390783</v>
          </cell>
          <cell r="Y49">
            <v>0.07383021762037094</v>
          </cell>
          <cell r="Z49">
            <v>0.02632656227946911</v>
          </cell>
          <cell r="AA49">
            <v>0.011259485041324306</v>
          </cell>
          <cell r="AB49">
            <v>0.012515769424040106</v>
          </cell>
          <cell r="AC49">
            <v>0.039412663957993026</v>
          </cell>
          <cell r="AD49">
            <v>0.023185167296881352</v>
          </cell>
          <cell r="AF49">
            <v>5.588099399144597</v>
          </cell>
          <cell r="AG49">
            <v>0.2338140604820642</v>
          </cell>
          <cell r="AH49">
            <v>0.000845201369226218</v>
          </cell>
          <cell r="AJ49">
            <v>-5.48518996343063</v>
          </cell>
          <cell r="AK49">
            <v>0.06440300524179751</v>
          </cell>
          <cell r="AN49">
            <v>1.063324744629841</v>
          </cell>
          <cell r="AO49">
            <v>0.7606615435485717</v>
          </cell>
          <cell r="AP49">
            <v>0.0033495244443680606</v>
          </cell>
          <cell r="AQ49">
            <v>0.06943336736330002</v>
          </cell>
          <cell r="AR49">
            <v>0.02475872249980769</v>
          </cell>
          <cell r="AS49">
            <v>0.010588942934121126</v>
          </cell>
          <cell r="AT49">
            <v>0.011770411144148658</v>
          </cell>
          <cell r="AU49">
            <v>0.03706550059804463</v>
          </cell>
          <cell r="AV49">
            <v>0.02180440868509314</v>
          </cell>
          <cell r="AX49">
            <v>61.37554735043258</v>
          </cell>
        </row>
        <row r="50">
          <cell r="D50">
            <v>0.028068747101371916</v>
          </cell>
          <cell r="E50">
            <v>280.6874710137192</v>
          </cell>
          <cell r="F50">
            <v>910</v>
          </cell>
          <cell r="G50">
            <v>1183.15</v>
          </cell>
          <cell r="H50">
            <v>0.9655234539265889</v>
          </cell>
          <cell r="I50">
            <v>271.01033648708545</v>
          </cell>
          <cell r="J50">
            <v>3.969</v>
          </cell>
          <cell r="K50">
            <v>11.507</v>
          </cell>
          <cell r="L50">
            <v>75.265</v>
          </cell>
          <cell r="M50">
            <v>0.241</v>
          </cell>
          <cell r="N50">
            <v>3.389</v>
          </cell>
          <cell r="O50">
            <v>0.823</v>
          </cell>
          <cell r="P50">
            <v>0.511</v>
          </cell>
          <cell r="Q50">
            <v>2.052</v>
          </cell>
          <cell r="V50">
            <v>1.5226232543101224</v>
          </cell>
          <cell r="W50">
            <v>0.8226183701918813</v>
          </cell>
          <cell r="X50">
            <v>0.004200313078009341</v>
          </cell>
          <cell r="Y50">
            <v>0.0740916869428152</v>
          </cell>
          <cell r="Z50">
            <v>0.018756773138276114</v>
          </cell>
          <cell r="AA50">
            <v>0.003926555913725383</v>
          </cell>
          <cell r="AB50">
            <v>0.009638276298390295</v>
          </cell>
          <cell r="AC50">
            <v>0.04204331495072483</v>
          </cell>
          <cell r="AD50">
            <v>0.02362806776620828</v>
          </cell>
          <cell r="AF50">
            <v>5.602156962171078</v>
          </cell>
          <cell r="AG50">
            <v>0.23723743482543985</v>
          </cell>
          <cell r="AH50">
            <v>0.000845201369226218</v>
          </cell>
          <cell r="AJ50">
            <v>-5.461651375517347</v>
          </cell>
          <cell r="AK50">
            <v>0.06516546112486198</v>
          </cell>
          <cell r="AN50">
            <v>1.0640688194048926</v>
          </cell>
          <cell r="AO50">
            <v>0.77308756274989</v>
          </cell>
          <cell r="AP50">
            <v>0.0039474073494216964</v>
          </cell>
          <cell r="AQ50">
            <v>0.06963054042336553</v>
          </cell>
          <cell r="AR50">
            <v>0.017627406043874413</v>
          </cell>
          <cell r="AS50">
            <v>0.0036901334219354423</v>
          </cell>
          <cell r="AT50">
            <v>0.009057944488760364</v>
          </cell>
          <cell r="AU50">
            <v>0.039511838129265564</v>
          </cell>
          <cell r="AV50">
            <v>0.02220539436483335</v>
          </cell>
          <cell r="AX50">
            <v>61.44970926309502</v>
          </cell>
        </row>
        <row r="51">
          <cell r="E51">
            <v>0</v>
          </cell>
          <cell r="F51">
            <v>910</v>
          </cell>
          <cell r="G51">
            <v>1183.15</v>
          </cell>
          <cell r="H51">
            <v>1.0006</v>
          </cell>
          <cell r="I51">
            <v>0</v>
          </cell>
          <cell r="J51">
            <v>6.29</v>
          </cell>
          <cell r="K51">
            <v>27.32</v>
          </cell>
          <cell r="L51">
            <v>57.22</v>
          </cell>
          <cell r="M51">
            <v>0.05</v>
          </cell>
          <cell r="N51">
            <v>0.09</v>
          </cell>
          <cell r="O51">
            <v>9.6</v>
          </cell>
          <cell r="P51">
            <v>0.026</v>
          </cell>
          <cell r="Q51">
            <v>0.473</v>
          </cell>
          <cell r="V51">
            <v>1.5030908888229215</v>
          </cell>
          <cell r="W51">
            <v>0.6335201126450611</v>
          </cell>
          <cell r="X51">
            <v>0.0002164917377038243</v>
          </cell>
          <cell r="Y51">
            <v>0.17819490441103752</v>
          </cell>
          <cell r="Z51">
            <v>0.004379748030362037</v>
          </cell>
          <cell r="AA51">
            <v>0.0008252242162917945</v>
          </cell>
          <cell r="AB51">
            <v>0.11388800510832149</v>
          </cell>
          <cell r="AC51">
            <v>0.06749532823172996</v>
          </cell>
          <cell r="AD51">
            <v>0.0006356328947526541</v>
          </cell>
          <cell r="AF51" t="e">
            <v>#NUM!</v>
          </cell>
          <cell r="AG51">
            <v>0</v>
          </cell>
          <cell r="AH51">
            <v>0.000845201369226218</v>
          </cell>
          <cell r="AJ51" t="e">
            <v>#NUM!</v>
          </cell>
          <cell r="AK51" t="e">
            <v>#NUM!</v>
          </cell>
          <cell r="AN51" t="e">
            <v>#NUM!</v>
          </cell>
          <cell r="AO51" t="e">
            <v>#NUM!</v>
          </cell>
          <cell r="AP51" t="e">
            <v>#NUM!</v>
          </cell>
          <cell r="AQ51" t="e">
            <v>#NUM!</v>
          </cell>
          <cell r="AR51" t="e">
            <v>#NUM!</v>
          </cell>
          <cell r="AS51" t="e">
            <v>#NUM!</v>
          </cell>
          <cell r="AT51" t="e">
            <v>#NUM!</v>
          </cell>
          <cell r="AU51" t="e">
            <v>#NUM!</v>
          </cell>
          <cell r="AV51" t="e">
            <v>#NUM!</v>
          </cell>
          <cell r="AX51" t="e">
            <v>#NUM!</v>
          </cell>
        </row>
        <row r="52">
          <cell r="D52">
            <v>0.01610322609589339</v>
          </cell>
          <cell r="E52">
            <v>161.03226095893388</v>
          </cell>
          <cell r="F52">
            <v>910</v>
          </cell>
          <cell r="G52">
            <v>1183.15</v>
          </cell>
          <cell r="H52">
            <v>0.9796999523443097</v>
          </cell>
          <cell r="I52">
            <v>157.76329838736396</v>
          </cell>
          <cell r="J52">
            <v>3.88</v>
          </cell>
          <cell r="K52">
            <v>10.848</v>
          </cell>
          <cell r="L52">
            <v>77.619</v>
          </cell>
          <cell r="M52">
            <v>0.167</v>
          </cell>
          <cell r="N52">
            <v>3.548</v>
          </cell>
          <cell r="O52">
            <v>0.672</v>
          </cell>
          <cell r="P52">
            <v>0.374</v>
          </cell>
          <cell r="Q52">
            <v>1.57</v>
          </cell>
          <cell r="V52">
            <v>1.5426902613376583</v>
          </cell>
          <cell r="W52">
            <v>0.837311587248197</v>
          </cell>
          <cell r="X52">
            <v>0.0030342131412504324</v>
          </cell>
          <cell r="Y52">
            <v>0.06893991868740555</v>
          </cell>
          <cell r="Z52">
            <v>0.014164268216161792</v>
          </cell>
          <cell r="AA52">
            <v>0.002685498629448439</v>
          </cell>
          <cell r="AB52">
            <v>0.007767522682957276</v>
          </cell>
          <cell r="AC52">
            <v>0.040565917040940536</v>
          </cell>
          <cell r="AD52">
            <v>0.024414844942209864</v>
          </cell>
          <cell r="AF52">
            <v>5.061095798263578</v>
          </cell>
          <cell r="AG52">
            <v>0.13610468745208457</v>
          </cell>
          <cell r="AH52">
            <v>0.000845201369226218</v>
          </cell>
          <cell r="AJ52">
            <v>-6.082232235433175</v>
          </cell>
          <cell r="AK52">
            <v>0.047781529909890846</v>
          </cell>
          <cell r="AN52">
            <v>1.0466653004984618</v>
          </cell>
          <cell r="AO52">
            <v>0.79998026766478</v>
          </cell>
          <cell r="AP52">
            <v>0.0028989335366381448</v>
          </cell>
          <cell r="AQ52">
            <v>0.06586625032335909</v>
          </cell>
          <cell r="AR52">
            <v>0.01353275799762945</v>
          </cell>
          <cell r="AS52">
            <v>0.0025657663707486073</v>
          </cell>
          <cell r="AT52">
            <v>0.0074212097021445975</v>
          </cell>
          <cell r="AU52">
            <v>0.03875729616871936</v>
          </cell>
          <cell r="AV52">
            <v>0.023326315423452544</v>
          </cell>
          <cell r="AX52">
            <v>61.91004877408035</v>
          </cell>
        </row>
        <row r="53">
          <cell r="D53">
            <v>0.012602479310674918</v>
          </cell>
          <cell r="E53">
            <v>126.02479310674917</v>
          </cell>
          <cell r="F53">
            <v>910</v>
          </cell>
          <cell r="G53">
            <v>1183.15</v>
          </cell>
          <cell r="H53">
            <v>0.9840638672812355</v>
          </cell>
          <cell r="I53">
            <v>124.01644527794518</v>
          </cell>
          <cell r="J53">
            <v>4.0895</v>
          </cell>
          <cell r="K53">
            <v>11.1665</v>
          </cell>
          <cell r="L53">
            <v>76.7115</v>
          </cell>
          <cell r="M53">
            <v>0.362</v>
          </cell>
          <cell r="N53">
            <v>3.386</v>
          </cell>
          <cell r="O53">
            <v>0.714</v>
          </cell>
          <cell r="P53">
            <v>0.4445</v>
          </cell>
          <cell r="Q53">
            <v>1.6785</v>
          </cell>
          <cell r="V53">
            <v>1.5403285006158507</v>
          </cell>
          <cell r="W53">
            <v>0.8287907964841782</v>
          </cell>
          <cell r="X53">
            <v>0.003611699713912967</v>
          </cell>
          <cell r="Y53">
            <v>0.07107281995516422</v>
          </cell>
          <cell r="Z53">
            <v>0.015166355159276897</v>
          </cell>
          <cell r="AA53">
            <v>0.005830186146525054</v>
          </cell>
          <cell r="AB53">
            <v>0.008265647030801864</v>
          </cell>
          <cell r="AC53">
            <v>0.04282182495031611</v>
          </cell>
          <cell r="AD53">
            <v>0.023335800309553987</v>
          </cell>
          <cell r="AF53">
            <v>4.820414180020592</v>
          </cell>
          <cell r="AG53">
            <v>0.10651632769027525</v>
          </cell>
          <cell r="AH53">
            <v>0.000845201369226218</v>
          </cell>
          <cell r="AJ53">
            <v>-6.367415097118689</v>
          </cell>
          <cell r="AK53">
            <v>0.04143175974900797</v>
          </cell>
          <cell r="AN53">
            <v>1.0403268894987374</v>
          </cell>
          <cell r="AO53">
            <v>0.7966638225447734</v>
          </cell>
          <cell r="AP53">
            <v>0.003471696973682184</v>
          </cell>
          <cell r="AQ53">
            <v>0.06831777653023019</v>
          </cell>
          <cell r="AR53">
            <v>0.01457845155438069</v>
          </cell>
          <cell r="AS53">
            <v>0.005604186727629642</v>
          </cell>
          <cell r="AT53">
            <v>0.007945240206935838</v>
          </cell>
          <cell r="AU53">
            <v>0.04116189380719461</v>
          </cell>
          <cell r="AV53">
            <v>0.022431219018858504</v>
          </cell>
          <cell r="AX53">
            <v>62.18419192547017</v>
          </cell>
        </row>
        <row r="54">
          <cell r="D54">
            <v>0.014175451479057315</v>
          </cell>
          <cell r="E54">
            <v>141.75451479057315</v>
          </cell>
          <cell r="F54">
            <v>910</v>
          </cell>
          <cell r="G54">
            <v>1183.15</v>
          </cell>
          <cell r="H54">
            <v>0.9820908230887204</v>
          </cell>
          <cell r="I54">
            <v>139.2158081072162</v>
          </cell>
          <cell r="J54">
            <v>4.75</v>
          </cell>
          <cell r="K54">
            <v>11.53</v>
          </cell>
          <cell r="L54">
            <v>76.28</v>
          </cell>
          <cell r="M54">
            <v>0.28</v>
          </cell>
          <cell r="N54">
            <v>3.35</v>
          </cell>
          <cell r="O54">
            <v>0.69</v>
          </cell>
          <cell r="P54">
            <v>0.41</v>
          </cell>
          <cell r="Q54">
            <v>1.94</v>
          </cell>
          <cell r="V54">
            <v>1.5477183603685865</v>
          </cell>
          <cell r="W54">
            <v>0.8201939203245592</v>
          </cell>
          <cell r="X54">
            <v>0.0033154703072804247</v>
          </cell>
          <cell r="Y54">
            <v>0.07303603716334696</v>
          </cell>
          <cell r="Z54">
            <v>0.01744548400123257</v>
          </cell>
          <cell r="AA54">
            <v>0.0044880046538399165</v>
          </cell>
          <cell r="AB54">
            <v>0.00794967091918675</v>
          </cell>
          <cell r="AC54">
            <v>0.04950054556926056</v>
          </cell>
          <cell r="AD54">
            <v>0.022977457402470484</v>
          </cell>
          <cell r="AF54">
            <v>4.9360253054410395</v>
          </cell>
          <cell r="AG54">
            <v>0.11981110999499062</v>
          </cell>
          <cell r="AH54">
            <v>0.000845201369226218</v>
          </cell>
          <cell r="AJ54">
            <v>-6.237863160343826</v>
          </cell>
          <cell r="AK54">
            <v>0.044204372026128855</v>
          </cell>
          <cell r="AN54">
            <v>1.0431109623673056</v>
          </cell>
          <cell r="AO54">
            <v>0.7862959454123235</v>
          </cell>
          <cell r="AP54">
            <v>0.0031784445058041333</v>
          </cell>
          <cell r="AQ54">
            <v>0.07001751472115114</v>
          </cell>
          <cell r="AR54">
            <v>0.016724475756290227</v>
          </cell>
          <cell r="AS54">
            <v>0.004302518922487919</v>
          </cell>
          <cell r="AT54">
            <v>0.007621117221455746</v>
          </cell>
          <cell r="AU54">
            <v>0.04745472663514217</v>
          </cell>
          <cell r="AV54">
            <v>0.02202781701222266</v>
          </cell>
          <cell r="AX54">
            <v>62.19762047423992</v>
          </cell>
        </row>
        <row r="55">
          <cell r="D55">
            <v>0.008166971912948311</v>
          </cell>
          <cell r="E55">
            <v>81.66971912948311</v>
          </cell>
          <cell r="F55">
            <v>910</v>
          </cell>
          <cell r="G55">
            <v>1183.15</v>
          </cell>
          <cell r="H55">
            <v>0.989735565826801</v>
          </cell>
          <cell r="I55">
            <v>80.83142567353488</v>
          </cell>
          <cell r="J55">
            <v>4.065</v>
          </cell>
          <cell r="K55">
            <v>11.17</v>
          </cell>
          <cell r="L55">
            <v>75.4</v>
          </cell>
          <cell r="M55">
            <v>0.762</v>
          </cell>
          <cell r="N55">
            <v>3.4</v>
          </cell>
          <cell r="O55">
            <v>0.94</v>
          </cell>
          <cell r="P55">
            <v>0.42</v>
          </cell>
          <cell r="Q55">
            <v>2.51</v>
          </cell>
          <cell r="V55">
            <v>1.5434807229884528</v>
          </cell>
          <cell r="W55">
            <v>0.812957668497656</v>
          </cell>
          <cell r="X55">
            <v>0.003405660099994048</v>
          </cell>
          <cell r="Y55">
            <v>0.0709499006307887</v>
          </cell>
          <cell r="Z55">
            <v>0.022633188434692194</v>
          </cell>
          <cell r="AA55">
            <v>0.012247317125374633</v>
          </cell>
          <cell r="AB55">
            <v>0.01085972027503876</v>
          </cell>
          <cell r="AC55">
            <v>0.04247835114006977</v>
          </cell>
          <cell r="AD55">
            <v>0.023384430865544006</v>
          </cell>
          <cell r="AF55">
            <v>4.392365821515914</v>
          </cell>
          <cell r="AG55">
            <v>0.06902735843255978</v>
          </cell>
          <cell r="AH55">
            <v>0.000845201369226218</v>
          </cell>
          <cell r="AJ55">
            <v>-6.867748941159954</v>
          </cell>
          <cell r="AK55">
            <v>0.03226170129870563</v>
          </cell>
          <cell r="AN55">
            <v>1.0311779383678639</v>
          </cell>
          <cell r="AO55">
            <v>0.7883776778471383</v>
          </cell>
          <cell r="AP55">
            <v>0.0033026890639112063</v>
          </cell>
          <cell r="AQ55">
            <v>0.06880471157391842</v>
          </cell>
          <cell r="AR55">
            <v>0.021948867981519984</v>
          </cell>
          <cell r="AS55">
            <v>0.011877016244897114</v>
          </cell>
          <cell r="AT55">
            <v>0.010531373753231568</v>
          </cell>
          <cell r="AU55">
            <v>0.04119400693085424</v>
          </cell>
          <cell r="AV55">
            <v>0.022677396398294365</v>
          </cell>
          <cell r="AX55">
            <v>62.510493041573156</v>
          </cell>
        </row>
        <row r="56">
          <cell r="D56">
            <v>0.006182648691104962</v>
          </cell>
          <cell r="E56">
            <v>61.82648691104962</v>
          </cell>
          <cell r="F56">
            <v>910</v>
          </cell>
          <cell r="G56">
            <v>1183.15</v>
          </cell>
          <cell r="H56">
            <v>0.992324856348297</v>
          </cell>
          <cell r="I56">
            <v>61.35195974252718</v>
          </cell>
          <cell r="J56">
            <v>4.7</v>
          </cell>
          <cell r="K56">
            <v>10.94</v>
          </cell>
          <cell r="L56">
            <v>76.07</v>
          </cell>
          <cell r="M56">
            <v>0.32</v>
          </cell>
          <cell r="N56">
            <v>3.46</v>
          </cell>
          <cell r="O56">
            <v>0.63</v>
          </cell>
          <cell r="P56">
            <v>0.44</v>
          </cell>
          <cell r="Q56">
            <v>1.58</v>
          </cell>
          <cell r="V56">
            <v>1.5340833468853632</v>
          </cell>
          <cell r="W56">
            <v>0.8252057714178443</v>
          </cell>
          <cell r="X56">
            <v>0.003589689970682631</v>
          </cell>
          <cell r="Y56">
            <v>0.06991465110324224</v>
          </cell>
          <cell r="Z56">
            <v>0.014334460722430466</v>
          </cell>
          <cell r="AA56">
            <v>0.00517473631460801</v>
          </cell>
          <cell r="AB56">
            <v>0.00732290818531366</v>
          </cell>
          <cell r="AC56">
            <v>0.04941481945346219</v>
          </cell>
          <cell r="AD56">
            <v>0.023942871819028568</v>
          </cell>
          <cell r="AF56">
            <v>4.116627114290208</v>
          </cell>
          <cell r="AG56">
            <v>0.05225583139166599</v>
          </cell>
          <cell r="AH56">
            <v>0.000845201369226218</v>
          </cell>
          <cell r="AJ56">
            <v>-7.1849202492280595</v>
          </cell>
          <cell r="AK56">
            <v>0.027530518538313543</v>
          </cell>
          <cell r="AN56">
            <v>1.0264304275249256</v>
          </cell>
          <cell r="AO56">
            <v>0.8039568482081122</v>
          </cell>
          <cell r="AP56">
            <v>0.0034972559994529777</v>
          </cell>
          <cell r="AQ56">
            <v>0.06811435946207318</v>
          </cell>
          <cell r="AR56">
            <v>0.013965350537196903</v>
          </cell>
          <cell r="AS56">
            <v>0.005041487640897461</v>
          </cell>
          <cell r="AT56">
            <v>0.0071343444123842786</v>
          </cell>
          <cell r="AU56">
            <v>0.04814239536197129</v>
          </cell>
          <cell r="AV56">
            <v>0.023326346508221713</v>
          </cell>
          <cell r="AX56">
            <v>62.75754301558236</v>
          </cell>
        </row>
        <row r="57">
          <cell r="D57">
            <v>0.02043284084594486</v>
          </cell>
          <cell r="E57">
            <v>204.3284084594486</v>
          </cell>
          <cell r="F57">
            <v>910</v>
          </cell>
          <cell r="G57">
            <v>1183.15</v>
          </cell>
          <cell r="H57">
            <v>0.9744389452779072</v>
          </cell>
          <cell r="I57">
            <v>199.10555882953852</v>
          </cell>
          <cell r="J57">
            <v>3.852</v>
          </cell>
          <cell r="K57">
            <v>10.975</v>
          </cell>
          <cell r="L57">
            <v>74.374</v>
          </cell>
          <cell r="M57">
            <v>0.398</v>
          </cell>
          <cell r="N57">
            <v>3.372</v>
          </cell>
          <cell r="O57">
            <v>0.857</v>
          </cell>
          <cell r="P57">
            <v>0.536</v>
          </cell>
          <cell r="Q57">
            <v>2.28</v>
          </cell>
          <cell r="V57">
            <v>1.508479739463221</v>
          </cell>
          <cell r="W57">
            <v>0.8205016409135353</v>
          </cell>
          <cell r="X57">
            <v>0.004447116727096007</v>
          </cell>
          <cell r="Y57">
            <v>0.07132879308937491</v>
          </cell>
          <cell r="Z57">
            <v>0.02103626305862477</v>
          </cell>
          <cell r="AA57">
            <v>0.006545318619551017</v>
          </cell>
          <cell r="AB57">
            <v>0.010130557256497582</v>
          </cell>
          <cell r="AC57">
            <v>0.041186520861176815</v>
          </cell>
          <cell r="AD57">
            <v>0.02372996958957287</v>
          </cell>
          <cell r="AF57">
            <v>5.293835130467134</v>
          </cell>
          <cell r="AG57">
            <v>0.17269865060173992</v>
          </cell>
          <cell r="AH57">
            <v>0.000845201369226218</v>
          </cell>
          <cell r="AJ57">
            <v>-5.818881493501031</v>
          </cell>
          <cell r="AK57">
            <v>0.054506204118754516</v>
          </cell>
          <cell r="AN57">
            <v>1.0534123842341838</v>
          </cell>
          <cell r="AO57">
            <v>0.7788987989827256</v>
          </cell>
          <cell r="AP57">
            <v>0.0042216294336894465</v>
          </cell>
          <cell r="AQ57">
            <v>0.06771212694753911</v>
          </cell>
          <cell r="AR57">
            <v>0.019969637127360947</v>
          </cell>
          <cell r="AS57">
            <v>0.006213443773313309</v>
          </cell>
          <cell r="AT57">
            <v>0.009616895916656947</v>
          </cell>
          <cell r="AU57">
            <v>0.03909819314600031</v>
          </cell>
          <cell r="AV57">
            <v>0.02252676154630955</v>
          </cell>
          <cell r="AX57">
            <v>61.738570647397744</v>
          </cell>
        </row>
        <row r="58">
          <cell r="E58">
            <v>0</v>
          </cell>
          <cell r="F58">
            <v>910</v>
          </cell>
          <cell r="G58">
            <v>1183.15</v>
          </cell>
          <cell r="H58">
            <v>1.0006</v>
          </cell>
          <cell r="I58">
            <v>0</v>
          </cell>
          <cell r="V58">
            <v>0</v>
          </cell>
          <cell r="W58" t="e">
            <v>#DIV/0!</v>
          </cell>
          <cell r="X58" t="e">
            <v>#DIV/0!</v>
          </cell>
          <cell r="Y58" t="e">
            <v>#DIV/0!</v>
          </cell>
          <cell r="Z58" t="e">
            <v>#DIV/0!</v>
          </cell>
          <cell r="AA58" t="e">
            <v>#DIV/0!</v>
          </cell>
          <cell r="AB58" t="e">
            <v>#DIV/0!</v>
          </cell>
          <cell r="AC58" t="e">
            <v>#DIV/0!</v>
          </cell>
          <cell r="AD58" t="e">
            <v>#DIV/0!</v>
          </cell>
          <cell r="AF58" t="e">
            <v>#NUM!</v>
          </cell>
          <cell r="AG58">
            <v>0</v>
          </cell>
          <cell r="AH58">
            <v>0.000845201369226218</v>
          </cell>
          <cell r="AJ58" t="e">
            <v>#DIV/0!</v>
          </cell>
          <cell r="AK58" t="e">
            <v>#DIV/0!</v>
          </cell>
          <cell r="AN58" t="e">
            <v>#DIV/0!</v>
          </cell>
          <cell r="AO58" t="e">
            <v>#DIV/0!</v>
          </cell>
          <cell r="AP58" t="e">
            <v>#DIV/0!</v>
          </cell>
          <cell r="AQ58" t="e">
            <v>#DIV/0!</v>
          </cell>
          <cell r="AR58" t="e">
            <v>#DIV/0!</v>
          </cell>
          <cell r="AS58" t="e">
            <v>#DIV/0!</v>
          </cell>
          <cell r="AT58" t="e">
            <v>#DIV/0!</v>
          </cell>
          <cell r="AU58" t="e">
            <v>#DIV/0!</v>
          </cell>
          <cell r="AV58" t="e">
            <v>#DIV/0!</v>
          </cell>
          <cell r="AX58" t="e">
            <v>#DIV/0!</v>
          </cell>
        </row>
        <row r="59">
          <cell r="D59">
            <v>0.042275474308195136</v>
          </cell>
          <cell r="E59">
            <v>422.75474308195135</v>
          </cell>
          <cell r="F59">
            <v>910</v>
          </cell>
          <cell r="G59">
            <v>1183.15</v>
          </cell>
          <cell r="H59">
            <v>0.9501469320929757</v>
          </cell>
          <cell r="I59">
            <v>401.6791221670702</v>
          </cell>
          <cell r="J59">
            <v>5.041</v>
          </cell>
          <cell r="K59">
            <v>11.389</v>
          </cell>
          <cell r="L59">
            <v>74.991</v>
          </cell>
          <cell r="M59">
            <v>0.337</v>
          </cell>
          <cell r="N59">
            <v>2.99</v>
          </cell>
          <cell r="O59">
            <v>0.62</v>
          </cell>
          <cell r="P59">
            <v>0.209</v>
          </cell>
          <cell r="Q59">
            <v>1.716</v>
          </cell>
          <cell r="V59">
            <v>1.5202607200573024</v>
          </cell>
          <cell r="W59">
            <v>0.8208973740395888</v>
          </cell>
          <cell r="X59">
            <v>0.0017206059971355309</v>
          </cell>
          <cell r="Y59">
            <v>0.07344586443099668</v>
          </cell>
          <cell r="Z59">
            <v>0.015709864403689055</v>
          </cell>
          <cell r="AA59">
            <v>0.005499193838739061</v>
          </cell>
          <cell r="AB59">
            <v>0.00727219657888764</v>
          </cell>
          <cell r="AC59">
            <v>0.05348191302991673</v>
          </cell>
          <cell r="AD59">
            <v>0.020878640240233826</v>
          </cell>
          <cell r="AF59">
            <v>5.995653566320433</v>
          </cell>
          <cell r="AG59">
            <v>0.35731288769974334</v>
          </cell>
          <cell r="AH59">
            <v>0.000845201369226218</v>
          </cell>
          <cell r="AJ59">
            <v>-4.998819393210711</v>
          </cell>
          <cell r="AK59">
            <v>0.0821334679816416</v>
          </cell>
          <cell r="AN59">
            <v>1.081039120540829</v>
          </cell>
          <cell r="AO59">
            <v>0.7593595443880932</v>
          </cell>
          <cell r="AP59">
            <v>0.0015916223237830056</v>
          </cell>
          <cell r="AQ59">
            <v>0.06794006159023434</v>
          </cell>
          <cell r="AR59">
            <v>0.014532188618511443</v>
          </cell>
          <cell r="AS59">
            <v>0.00508695174323376</v>
          </cell>
          <cell r="AT59">
            <v>0.006727042935550251</v>
          </cell>
          <cell r="AU59">
            <v>0.04947268976090381</v>
          </cell>
          <cell r="AV59">
            <v>0.019313491846426917</v>
          </cell>
          <cell r="AX59">
            <v>60.61935129957772</v>
          </cell>
        </row>
        <row r="60">
          <cell r="D60">
            <v>0.00758188068440239</v>
          </cell>
          <cell r="E60">
            <v>75.8188068440239</v>
          </cell>
          <cell r="F60">
            <v>910</v>
          </cell>
          <cell r="G60">
            <v>1183.15</v>
          </cell>
          <cell r="H60">
            <v>0.9904956872890549</v>
          </cell>
          <cell r="I60">
            <v>75.09820119440755</v>
          </cell>
          <cell r="J60">
            <v>4.282</v>
          </cell>
          <cell r="K60">
            <v>11.739</v>
          </cell>
          <cell r="L60">
            <v>76.867</v>
          </cell>
          <cell r="M60">
            <v>0.236</v>
          </cell>
          <cell r="N60">
            <v>2.919</v>
          </cell>
          <cell r="O60">
            <v>0.76</v>
          </cell>
          <cell r="P60">
            <v>0.289</v>
          </cell>
          <cell r="Q60">
            <v>1.482</v>
          </cell>
          <cell r="V60">
            <v>1.539693216567901</v>
          </cell>
          <cell r="W60">
            <v>0.8308134738122104</v>
          </cell>
          <cell r="X60">
            <v>0.0023491830954859784</v>
          </cell>
          <cell r="Y60">
            <v>0.07474751077403492</v>
          </cell>
          <cell r="Z60">
            <v>0.013396373108435087</v>
          </cell>
          <cell r="AA60">
            <v>0.003802463101424325</v>
          </cell>
          <cell r="AB60">
            <v>0.00880179786971964</v>
          </cell>
          <cell r="AC60">
            <v>0.04485602416498436</v>
          </cell>
          <cell r="AD60">
            <v>0.02012560736973947</v>
          </cell>
          <cell r="AF60">
            <v>4.318796606344851</v>
          </cell>
          <cell r="AG60">
            <v>0.06408215935766715</v>
          </cell>
          <cell r="AH60">
            <v>0.000845201369226218</v>
          </cell>
          <cell r="AJ60">
            <v>-6.951937425354931</v>
          </cell>
          <cell r="AK60">
            <v>0.03093185522490323</v>
          </cell>
          <cell r="AN60">
            <v>1.0298242885209374</v>
          </cell>
          <cell r="AO60">
            <v>0.8067526500131863</v>
          </cell>
          <cell r="AP60">
            <v>0.0022811494365314895</v>
          </cell>
          <cell r="AQ60">
            <v>0.07258278097265447</v>
          </cell>
          <cell r="AR60">
            <v>0.0130084066357333</v>
          </cell>
          <cell r="AS60">
            <v>0.0036923416390630378</v>
          </cell>
          <cell r="AT60">
            <v>0.00854689287078384</v>
          </cell>
          <cell r="AU60">
            <v>0.043556968567334764</v>
          </cell>
          <cell r="AV60">
            <v>0.01954275850169006</v>
          </cell>
          <cell r="AX60">
            <v>62.66058802010927</v>
          </cell>
        </row>
        <row r="61">
          <cell r="D61">
            <v>0.003646084555603034</v>
          </cell>
          <cell r="E61">
            <v>36.46084555603034</v>
          </cell>
          <cell r="F61">
            <v>910</v>
          </cell>
          <cell r="G61">
            <v>1183.15</v>
          </cell>
          <cell r="H61">
            <v>0.9956817781611016</v>
          </cell>
          <cell r="I61">
            <v>36.30339953648559</v>
          </cell>
          <cell r="J61">
            <v>4.063</v>
          </cell>
          <cell r="K61">
            <v>11.296</v>
          </cell>
          <cell r="L61">
            <v>78.252</v>
          </cell>
          <cell r="M61">
            <v>0.138</v>
          </cell>
          <cell r="N61">
            <v>3.016</v>
          </cell>
          <cell r="O61">
            <v>0.475</v>
          </cell>
          <cell r="P61">
            <v>0.335</v>
          </cell>
          <cell r="Q61">
            <v>1.753</v>
          </cell>
          <cell r="V61">
            <v>1.5527613141372003</v>
          </cell>
          <cell r="W61">
            <v>0.8386650402727976</v>
          </cell>
          <cell r="X61">
            <v>0.002700183787414497</v>
          </cell>
          <cell r="Y61">
            <v>0.07132139178824903</v>
          </cell>
          <cell r="Z61">
            <v>0.015712686344024153</v>
          </cell>
          <cell r="AA61">
            <v>0.00220476134411962</v>
          </cell>
          <cell r="AB61">
            <v>0.005454826005059334</v>
          </cell>
          <cell r="AC61">
            <v>0.042203690591640905</v>
          </cell>
          <cell r="AD61">
            <v>0.020619386151949984</v>
          </cell>
          <cell r="AF61">
            <v>3.5919113880286644</v>
          </cell>
          <cell r="AG61">
            <v>0.030816756587102513</v>
          </cell>
          <cell r="AH61">
            <v>0.000845201369226218</v>
          </cell>
          <cell r="AJ61">
            <v>-7.793250057231445</v>
          </cell>
          <cell r="AK61">
            <v>0.020310342729554138</v>
          </cell>
          <cell r="AN61">
            <v>1.0191923090148094</v>
          </cell>
          <cell r="AO61">
            <v>0.822872222302662</v>
          </cell>
          <cell r="AP61">
            <v>0.0026493368950405434</v>
          </cell>
          <cell r="AQ61">
            <v>0.06997834575222711</v>
          </cell>
          <cell r="AR61">
            <v>0.01541680231006908</v>
          </cell>
          <cell r="AS61">
            <v>0.00216324370250677</v>
          </cell>
          <cell r="AT61">
            <v>0.00535210671902752</v>
          </cell>
          <cell r="AU61">
            <v>0.04140895709116626</v>
          </cell>
          <cell r="AV61">
            <v>0.02023110454187147</v>
          </cell>
          <cell r="AX61">
            <v>63.06419685293639</v>
          </cell>
        </row>
        <row r="62">
          <cell r="D62">
            <v>0.0804801450552539</v>
          </cell>
          <cell r="E62">
            <v>804.801450552539</v>
          </cell>
          <cell r="F62">
            <v>910</v>
          </cell>
          <cell r="G62">
            <v>1183.15</v>
          </cell>
          <cell r="H62">
            <v>0.9162817765645711</v>
          </cell>
          <cell r="I62">
            <v>737.4249028940243</v>
          </cell>
          <cell r="J62">
            <v>5.66</v>
          </cell>
          <cell r="K62">
            <v>12.27</v>
          </cell>
          <cell r="L62">
            <v>71.72</v>
          </cell>
          <cell r="M62">
            <v>0.477</v>
          </cell>
          <cell r="N62">
            <v>2.34</v>
          </cell>
          <cell r="O62">
            <v>1.2</v>
          </cell>
          <cell r="P62">
            <v>0.291</v>
          </cell>
          <cell r="Q62">
            <v>1.844</v>
          </cell>
          <cell r="V62">
            <v>1.4940972752580648</v>
          </cell>
          <cell r="W62">
            <v>0.79883889661667</v>
          </cell>
          <cell r="X62">
            <v>0.0024376274731362905</v>
          </cell>
          <cell r="Y62">
            <v>0.08051290879054797</v>
          </cell>
          <cell r="Z62">
            <v>0.017177314629371488</v>
          </cell>
          <cell r="AA62">
            <v>0.007920027820849947</v>
          </cell>
          <cell r="AB62">
            <v>0.014321693244083536</v>
          </cell>
          <cell r="AC62">
            <v>0.06110065528690375</v>
          </cell>
          <cell r="AD62">
            <v>0.016625935099787676</v>
          </cell>
          <cell r="AF62">
            <v>6.603164256444923</v>
          </cell>
          <cell r="AG62">
            <v>0.6802192879622524</v>
          </cell>
          <cell r="AH62">
            <v>0.000845201369226218</v>
          </cell>
          <cell r="AJ62">
            <v>-4.302091012710612</v>
          </cell>
          <cell r="AK62">
            <v>0.11636243648752896</v>
          </cell>
          <cell r="AN62">
            <v>1.1152974954488795</v>
          </cell>
          <cell r="AO62">
            <v>0.7162563350822887</v>
          </cell>
          <cell r="AP62">
            <v>0.002185629827990608</v>
          </cell>
          <cell r="AQ62">
            <v>0.07218962574478259</v>
          </cell>
          <cell r="AR62">
            <v>0.015401554024344013</v>
          </cell>
          <cell r="AS62">
            <v>0.007101269260595204</v>
          </cell>
          <cell r="AT62">
            <v>0.012841141760404844</v>
          </cell>
          <cell r="AU62">
            <v>0.054784176900094496</v>
          </cell>
          <cell r="AV62">
            <v>0.014907175141728577</v>
          </cell>
          <cell r="AX62">
            <v>59.53122733964159</v>
          </cell>
        </row>
        <row r="63">
          <cell r="D63">
            <v>0.20324745090772972</v>
          </cell>
          <cell r="E63">
            <v>2032.4745090772972</v>
          </cell>
          <cell r="F63">
            <v>910</v>
          </cell>
          <cell r="G63">
            <v>1183.15</v>
          </cell>
          <cell r="H63">
            <v>0.8718837784506195</v>
          </cell>
          <cell r="I63">
            <v>1772.0815545788819</v>
          </cell>
          <cell r="J63">
            <v>4.94</v>
          </cell>
          <cell r="K63">
            <v>11.35</v>
          </cell>
          <cell r="L63">
            <v>74.47</v>
          </cell>
          <cell r="M63">
            <v>0.63</v>
          </cell>
          <cell r="N63">
            <v>2.92</v>
          </cell>
          <cell r="O63">
            <v>0.93</v>
          </cell>
          <cell r="P63">
            <v>0.49</v>
          </cell>
          <cell r="Q63">
            <v>2.85</v>
          </cell>
          <cell r="V63">
            <v>1.540920611068409</v>
          </cell>
          <cell r="W63">
            <v>0.8042644742416156</v>
          </cell>
          <cell r="X63">
            <v>0.003979871375747406</v>
          </cell>
          <cell r="Y63">
            <v>0.07221300630586577</v>
          </cell>
          <cell r="Z63">
            <v>0.025741735484308883</v>
          </cell>
          <cell r="AA63">
            <v>0.010142557700322357</v>
          </cell>
          <cell r="AB63">
            <v>0.010762041919621478</v>
          </cell>
          <cell r="AC63">
            <v>0.05170767318090046</v>
          </cell>
          <cell r="AD63">
            <v>0.02011646585495203</v>
          </cell>
          <cell r="AF63">
            <v>7.479910154134667</v>
          </cell>
          <cell r="AG63">
            <v>1.717850237989517</v>
          </cell>
          <cell r="AH63">
            <v>0.000845201369226218</v>
          </cell>
          <cell r="AJ63">
            <v>-3.244876473881641</v>
          </cell>
          <cell r="AK63">
            <v>0.19741676294098087</v>
          </cell>
          <cell r="AN63">
            <v>1.196344589004315</v>
          </cell>
          <cell r="AO63">
            <v>0.6722682424726667</v>
          </cell>
          <cell r="AP63">
            <v>0.0033266931721233797</v>
          </cell>
          <cell r="AQ63">
            <v>0.060361376621401945</v>
          </cell>
          <cell r="AR63">
            <v>0.021516990774148967</v>
          </cell>
          <cell r="AS63">
            <v>0.008477956763915096</v>
          </cell>
          <cell r="AT63">
            <v>0.008995770966439052</v>
          </cell>
          <cell r="AU63">
            <v>0.04322138759697601</v>
          </cell>
          <cell r="AV63">
            <v>0.01681494281818453</v>
          </cell>
          <cell r="AX63">
            <v>56.978849203376285</v>
          </cell>
        </row>
        <row r="64">
          <cell r="D64">
            <v>0.004773631747012384</v>
          </cell>
          <cell r="E64">
            <v>47.736317470123836</v>
          </cell>
          <cell r="F64">
            <v>910</v>
          </cell>
          <cell r="G64">
            <v>1183.15</v>
          </cell>
          <cell r="H64">
            <v>0.9941830377034908</v>
          </cell>
          <cell r="I64">
            <v>47.45863711122593</v>
          </cell>
          <cell r="J64">
            <v>4.651</v>
          </cell>
          <cell r="K64">
            <v>10.975</v>
          </cell>
          <cell r="L64">
            <v>77.269</v>
          </cell>
          <cell r="M64">
            <v>0.192</v>
          </cell>
          <cell r="N64">
            <v>2.868</v>
          </cell>
          <cell r="O64">
            <v>0.538</v>
          </cell>
          <cell r="P64">
            <v>0.606</v>
          </cell>
          <cell r="Q64">
            <v>1.549</v>
          </cell>
          <cell r="V64">
            <v>1.5441619021341708</v>
          </cell>
          <cell r="W64">
            <v>0.8327415882603258</v>
          </cell>
          <cell r="X64">
            <v>0.0049117133315285805</v>
          </cell>
          <cell r="Y64">
            <v>0.0696805426082434</v>
          </cell>
          <cell r="Z64">
            <v>0.013961491364434248</v>
          </cell>
          <cell r="AA64">
            <v>0.0030845768674093287</v>
          </cell>
          <cell r="AB64">
            <v>0.006212715086761778</v>
          </cell>
          <cell r="AC64">
            <v>0.04858048170245556</v>
          </cell>
          <cell r="AD64">
            <v>0.019716753684009783</v>
          </cell>
          <cell r="AF64">
            <v>3.859858534017664</v>
          </cell>
          <cell r="AG64">
            <v>0.0403468008875661</v>
          </cell>
          <cell r="AH64">
            <v>0.000845201369226218</v>
          </cell>
          <cell r="AJ64">
            <v>-7.482305501331949</v>
          </cell>
          <cell r="AK64">
            <v>0.02372673634966914</v>
          </cell>
          <cell r="AN64">
            <v>1.0226165992548377</v>
          </cell>
          <cell r="AO64">
            <v>0.8143243409769895</v>
          </cell>
          <cell r="AP64">
            <v>0.004803083907602964</v>
          </cell>
          <cell r="AQ64">
            <v>0.06813945975355608</v>
          </cell>
          <cell r="AR64">
            <v>0.013652713416355391</v>
          </cell>
          <cell r="AS64">
            <v>0.0030163571270572023</v>
          </cell>
          <cell r="AT64">
            <v>0.006075312185709553</v>
          </cell>
          <cell r="AU64">
            <v>0.047506056265716086</v>
          </cell>
          <cell r="AV64">
            <v>0.01928069004392949</v>
          </cell>
          <cell r="AX64">
            <v>62.83400760287432</v>
          </cell>
        </row>
        <row r="65">
          <cell r="D65">
            <v>0.04729845075410755</v>
          </cell>
          <cell r="E65">
            <v>472.9845075410755</v>
          </cell>
          <cell r="F65">
            <v>910</v>
          </cell>
          <cell r="G65">
            <v>1183.15</v>
          </cell>
          <cell r="H65">
            <v>0.9450801878290332</v>
          </cell>
          <cell r="I65">
            <v>447.00828722714243</v>
          </cell>
          <cell r="J65">
            <v>4.257</v>
          </cell>
          <cell r="K65">
            <v>11.159</v>
          </cell>
          <cell r="L65">
            <v>74.938</v>
          </cell>
          <cell r="M65">
            <v>0.456</v>
          </cell>
          <cell r="N65">
            <v>2.826</v>
          </cell>
          <cell r="O65">
            <v>0.782</v>
          </cell>
          <cell r="P65">
            <v>0.339</v>
          </cell>
          <cell r="Q65">
            <v>2.007</v>
          </cell>
          <cell r="V65">
            <v>1.5142544836484257</v>
          </cell>
          <cell r="W65">
            <v>0.8235709625425576</v>
          </cell>
          <cell r="X65">
            <v>0.002801909157407887</v>
          </cell>
          <cell r="Y65">
            <v>0.0722480679210023</v>
          </cell>
          <cell r="Z65">
            <v>0.018446829417461345</v>
          </cell>
          <cell r="AA65">
            <v>0.0074705603113233736</v>
          </cell>
          <cell r="AB65">
            <v>0.009208732972666951</v>
          </cell>
          <cell r="AC65">
            <v>0.045343296694191716</v>
          </cell>
          <cell r="AD65">
            <v>0.01981172935193718</v>
          </cell>
          <cell r="AF65">
            <v>6.102577134099748</v>
          </cell>
          <cell r="AG65">
            <v>0.3997671533965055</v>
          </cell>
          <cell r="AH65">
            <v>0.000845201369226218</v>
          </cell>
          <cell r="AJ65">
            <v>-4.866275750819895</v>
          </cell>
          <cell r="AK65">
            <v>0.08776101693412555</v>
          </cell>
          <cell r="AN65">
            <v>1.0866631053026738</v>
          </cell>
          <cell r="AO65">
            <v>0.7578898726971725</v>
          </cell>
          <cell r="AP65">
            <v>0.0025784524603211377</v>
          </cell>
          <cell r="AQ65">
            <v>0.06648616997158349</v>
          </cell>
          <cell r="AR65">
            <v>0.01697566552820734</v>
          </cell>
          <cell r="AS65">
            <v>0.006874771283637683</v>
          </cell>
          <cell r="AT65">
            <v>0.008474321919765552</v>
          </cell>
          <cell r="AU65">
            <v>0.04172709690144676</v>
          </cell>
          <cell r="AV65">
            <v>0.01823171252917335</v>
          </cell>
          <cell r="AX65">
            <v>60.326603374434846</v>
          </cell>
        </row>
        <row r="66">
          <cell r="D66">
            <v>0.04353741464281016</v>
          </cell>
          <cell r="E66">
            <v>435.37414642810165</v>
          </cell>
          <cell r="F66">
            <v>910</v>
          </cell>
          <cell r="G66">
            <v>1183.15</v>
          </cell>
          <cell r="H66">
            <v>0.9488560238113255</v>
          </cell>
          <cell r="I66">
            <v>413.10738145001835</v>
          </cell>
          <cell r="J66">
            <v>4.437</v>
          </cell>
          <cell r="K66">
            <v>11.294</v>
          </cell>
          <cell r="L66">
            <v>75.273</v>
          </cell>
          <cell r="M66">
            <v>0.652</v>
          </cell>
          <cell r="N66">
            <v>2.722</v>
          </cell>
          <cell r="O66">
            <v>0.894</v>
          </cell>
          <cell r="P66">
            <v>0.375</v>
          </cell>
          <cell r="Q66">
            <v>2.354</v>
          </cell>
          <cell r="V66">
            <v>1.5350991409241863</v>
          </cell>
          <cell r="W66">
            <v>0.8160196042814415</v>
          </cell>
          <cell r="X66">
            <v>0.0030573704220561945</v>
          </cell>
          <cell r="Y66">
            <v>0.07212921123089001</v>
          </cell>
          <cell r="Z66">
            <v>0.021342400107047854</v>
          </cell>
          <cell r="AA66">
            <v>0.010536548460294918</v>
          </cell>
          <cell r="AB66">
            <v>0.010384679204456836</v>
          </cell>
          <cell r="AC66">
            <v>0.0466188236454538</v>
          </cell>
          <cell r="AD66">
            <v>0.01882351781678905</v>
          </cell>
          <cell r="AF66">
            <v>6.023707562676918</v>
          </cell>
          <cell r="AG66">
            <v>0.3679788246867275</v>
          </cell>
          <cell r="AH66">
            <v>0.000845201369226218</v>
          </cell>
          <cell r="AJ66">
            <v>-4.964810573604375</v>
          </cell>
          <cell r="AK66">
            <v>0.08354204116702223</v>
          </cell>
          <cell r="AN66">
            <v>1.0824541963354524</v>
          </cell>
          <cell r="AO66">
            <v>0.7538606317422019</v>
          </cell>
          <cell r="AP66">
            <v>0.002824480178844183</v>
          </cell>
          <cell r="AQ66">
            <v>0.06663488531438719</v>
          </cell>
          <cell r="AR66">
            <v>0.019716677323900225</v>
          </cell>
          <cell r="AS66">
            <v>0.009733943935887005</v>
          </cell>
          <cell r="AT66">
            <v>0.009593643074795403</v>
          </cell>
          <cell r="AU66">
            <v>0.04306771021192164</v>
          </cell>
          <cell r="AV66">
            <v>0.01738966681501565</v>
          </cell>
          <cell r="AX66">
            <v>60.422373057562396</v>
          </cell>
        </row>
        <row r="67">
          <cell r="D67">
            <v>0.009928075930097062</v>
          </cell>
          <cell r="E67">
            <v>99.28075930097062</v>
          </cell>
          <cell r="F67">
            <v>910</v>
          </cell>
          <cell r="G67">
            <v>1183.15</v>
          </cell>
          <cell r="H67">
            <v>0.9874644846849481</v>
          </cell>
          <cell r="I67">
            <v>98.03622382226331</v>
          </cell>
          <cell r="J67">
            <v>4.325</v>
          </cell>
          <cell r="K67">
            <v>11.542</v>
          </cell>
          <cell r="L67">
            <v>76.982</v>
          </cell>
          <cell r="M67">
            <v>0.148</v>
          </cell>
          <cell r="N67">
            <v>3.02</v>
          </cell>
          <cell r="O67">
            <v>0.751</v>
          </cell>
          <cell r="P67">
            <v>0.394</v>
          </cell>
          <cell r="Q67">
            <v>1.991</v>
          </cell>
          <cell r="V67">
            <v>1.5474987062547036</v>
          </cell>
          <cell r="W67">
            <v>0.8278596037958319</v>
          </cell>
          <cell r="X67">
            <v>0.0031865383376495416</v>
          </cell>
          <cell r="Y67">
            <v>0.07312242801091783</v>
          </cell>
          <cell r="Z67">
            <v>0.017906643728219502</v>
          </cell>
          <cell r="AA67">
            <v>0.002372567749079995</v>
          </cell>
          <cell r="AB67">
            <v>0.008653696056794636</v>
          </cell>
          <cell r="AC67">
            <v>0.045077946905015064</v>
          </cell>
          <cell r="AD67">
            <v>0.02071694654957481</v>
          </cell>
          <cell r="AF67">
            <v>4.585337041213344</v>
          </cell>
          <cell r="AG67">
            <v>0.08391223369899894</v>
          </cell>
          <cell r="AH67">
            <v>0.000845201369226218</v>
          </cell>
          <cell r="AJ67">
            <v>-6.643909965237719</v>
          </cell>
          <cell r="AK67">
            <v>0.036082222638630146</v>
          </cell>
          <cell r="AN67">
            <v>1.0349785937717135</v>
          </cell>
          <cell r="AO67">
            <v>0.799880894907121</v>
          </cell>
          <cell r="AP67">
            <v>0.0030788446802914268</v>
          </cell>
          <cell r="AQ67">
            <v>0.07065115013098186</v>
          </cell>
          <cell r="AR67">
            <v>0.01730146288626448</v>
          </cell>
          <cell r="AS67">
            <v>0.002292383401316332</v>
          </cell>
          <cell r="AT67">
            <v>0.008361231921965133</v>
          </cell>
          <cell r="AU67">
            <v>0.04355447269758505</v>
          </cell>
          <cell r="AV67">
            <v>0.020016787471977774</v>
          </cell>
          <cell r="AX67">
            <v>62.49384381521942</v>
          </cell>
        </row>
        <row r="68">
          <cell r="D68">
            <v>0.03893438820542039</v>
          </cell>
          <cell r="E68">
            <v>389.3438820542039</v>
          </cell>
          <cell r="F68">
            <v>910</v>
          </cell>
          <cell r="G68">
            <v>1183.15</v>
          </cell>
          <cell r="H68">
            <v>0.9536232988964771</v>
          </cell>
          <cell r="I68">
            <v>371.2873972096908</v>
          </cell>
          <cell r="J68">
            <v>4.759</v>
          </cell>
          <cell r="K68">
            <v>11.937</v>
          </cell>
          <cell r="L68">
            <v>75.486</v>
          </cell>
          <cell r="M68">
            <v>0.183</v>
          </cell>
          <cell r="N68">
            <v>2.596</v>
          </cell>
          <cell r="O68">
            <v>0.614</v>
          </cell>
          <cell r="P68">
            <v>0.19</v>
          </cell>
          <cell r="Q68">
            <v>1.649</v>
          </cell>
          <cell r="V68">
            <v>1.520053239492339</v>
          </cell>
          <cell r="W68">
            <v>0.8264287354203579</v>
          </cell>
          <cell r="X68">
            <v>0.0015644007747887586</v>
          </cell>
          <cell r="Y68">
            <v>0.07699033739357108</v>
          </cell>
          <cell r="Z68">
            <v>0.015098544520556012</v>
          </cell>
          <cell r="AA68">
            <v>0.0029866167215564622</v>
          </cell>
          <cell r="AB68">
            <v>0.007202803499704538</v>
          </cell>
          <cell r="AC68">
            <v>0.05049695794981785</v>
          </cell>
          <cell r="AD68">
            <v>0.018129882359313565</v>
          </cell>
          <cell r="AF68">
            <v>5.9169764182684155</v>
          </cell>
          <cell r="AG68">
            <v>0.3290739822120643</v>
          </cell>
          <cell r="AH68">
            <v>0.000845201369226218</v>
          </cell>
          <cell r="AJ68">
            <v>-5.100341341954859</v>
          </cell>
          <cell r="AK68">
            <v>0.07806834086403683</v>
          </cell>
          <cell r="AN68">
            <v>1.076966619503703</v>
          </cell>
          <cell r="AO68">
            <v>0.767367084971677</v>
          </cell>
          <cell r="AP68">
            <v>0.0014525991302401545</v>
          </cell>
          <cell r="AQ68">
            <v>0.07148813714305317</v>
          </cell>
          <cell r="AR68">
            <v>0.014019510212409231</v>
          </cell>
          <cell r="AS68">
            <v>0.002773174829627292</v>
          </cell>
          <cell r="AT68">
            <v>0.0066880471216682605</v>
          </cell>
          <cell r="AU68">
            <v>0.04688813658225386</v>
          </cell>
          <cell r="AV68">
            <v>0.016834210114765054</v>
          </cell>
          <cell r="AX68">
            <v>60.851344160255536</v>
          </cell>
        </row>
        <row r="69">
          <cell r="E69">
            <v>0</v>
          </cell>
          <cell r="F69">
            <v>910</v>
          </cell>
          <cell r="G69">
            <v>1183.15</v>
          </cell>
          <cell r="H69">
            <v>1.0006</v>
          </cell>
          <cell r="I69">
            <v>0</v>
          </cell>
          <cell r="J69">
            <v>5.041</v>
          </cell>
          <cell r="K69">
            <v>11.389</v>
          </cell>
          <cell r="L69">
            <v>74.991</v>
          </cell>
          <cell r="M69">
            <v>0.337</v>
          </cell>
          <cell r="N69">
            <v>2.99</v>
          </cell>
          <cell r="O69">
            <v>0.62</v>
          </cell>
          <cell r="P69">
            <v>0.209</v>
          </cell>
          <cell r="Q69">
            <v>1.716</v>
          </cell>
          <cell r="V69">
            <v>1.5202607200573024</v>
          </cell>
          <cell r="W69">
            <v>0.8208973740395888</v>
          </cell>
          <cell r="X69">
            <v>0.0017206059971355309</v>
          </cell>
          <cell r="Y69">
            <v>0.07344586443099668</v>
          </cell>
          <cell r="Z69">
            <v>0.015709864403689055</v>
          </cell>
          <cell r="AA69">
            <v>0.005499193838739061</v>
          </cell>
          <cell r="AB69">
            <v>0.00727219657888764</v>
          </cell>
          <cell r="AC69">
            <v>0.05348191302991673</v>
          </cell>
          <cell r="AD69">
            <v>0.020878640240233826</v>
          </cell>
          <cell r="AF69" t="e">
            <v>#NUM!</v>
          </cell>
          <cell r="AG69">
            <v>0</v>
          </cell>
          <cell r="AH69">
            <v>0.000845201369226218</v>
          </cell>
          <cell r="AJ69" t="e">
            <v>#NUM!</v>
          </cell>
          <cell r="AK69" t="e">
            <v>#NUM!</v>
          </cell>
          <cell r="AN69" t="e">
            <v>#NUM!</v>
          </cell>
          <cell r="AO69" t="e">
            <v>#NUM!</v>
          </cell>
          <cell r="AP69" t="e">
            <v>#NUM!</v>
          </cell>
          <cell r="AQ69" t="e">
            <v>#NUM!</v>
          </cell>
          <cell r="AR69" t="e">
            <v>#NUM!</v>
          </cell>
          <cell r="AS69" t="e">
            <v>#NUM!</v>
          </cell>
          <cell r="AT69" t="e">
            <v>#NUM!</v>
          </cell>
          <cell r="AU69" t="e">
            <v>#NUM!</v>
          </cell>
          <cell r="AV69" t="e">
            <v>#NUM!</v>
          </cell>
          <cell r="AX69" t="e">
            <v>#NUM!</v>
          </cell>
        </row>
        <row r="70">
          <cell r="E70">
            <v>0</v>
          </cell>
          <cell r="F70">
            <v>910</v>
          </cell>
          <cell r="G70">
            <v>1183.15</v>
          </cell>
          <cell r="H70">
            <v>1.0006</v>
          </cell>
          <cell r="I70">
            <v>0</v>
          </cell>
          <cell r="J70">
            <v>4.162</v>
          </cell>
          <cell r="K70">
            <v>30.021</v>
          </cell>
          <cell r="L70">
            <v>53.002</v>
          </cell>
          <cell r="M70">
            <v>0</v>
          </cell>
          <cell r="N70">
            <v>0.056</v>
          </cell>
          <cell r="O70">
            <v>12.394</v>
          </cell>
          <cell r="P70">
            <v>0</v>
          </cell>
          <cell r="Q70">
            <v>1.143</v>
          </cell>
          <cell r="V70">
            <v>1.4821803530192565</v>
          </cell>
          <cell r="W70">
            <v>0.595098700011786</v>
          </cell>
          <cell r="X70">
            <v>0</v>
          </cell>
          <cell r="Y70">
            <v>0.1985747070605927</v>
          </cell>
          <cell r="Z70">
            <v>0.010732932689342585</v>
          </cell>
          <cell r="AA70">
            <v>0</v>
          </cell>
          <cell r="AB70">
            <v>0.14910851144659779</v>
          </cell>
          <cell r="AC70">
            <v>0.045290731402099736</v>
          </cell>
          <cell r="AD70">
            <v>0.00040108467835081097</v>
          </cell>
          <cell r="AF70" t="e">
            <v>#NUM!</v>
          </cell>
          <cell r="AG70">
            <v>0</v>
          </cell>
          <cell r="AH70">
            <v>0.000845201369226218</v>
          </cell>
          <cell r="AJ70" t="e">
            <v>#NUM!</v>
          </cell>
          <cell r="AK70" t="e">
            <v>#NUM!</v>
          </cell>
          <cell r="AN70" t="e">
            <v>#NUM!</v>
          </cell>
          <cell r="AO70" t="e">
            <v>#NUM!</v>
          </cell>
          <cell r="AP70" t="e">
            <v>#NUM!</v>
          </cell>
          <cell r="AQ70" t="e">
            <v>#NUM!</v>
          </cell>
          <cell r="AR70" t="e">
            <v>#NUM!</v>
          </cell>
          <cell r="AS70" t="e">
            <v>#NUM!</v>
          </cell>
          <cell r="AT70" t="e">
            <v>#NUM!</v>
          </cell>
          <cell r="AU70" t="e">
            <v>#NUM!</v>
          </cell>
          <cell r="AV70" t="e">
            <v>#NUM!</v>
          </cell>
          <cell r="AX70" t="e">
            <v>#NUM!</v>
          </cell>
        </row>
        <row r="71">
          <cell r="D71">
            <v>0.03923166821697467</v>
          </cell>
          <cell r="E71">
            <v>392.31668216974674</v>
          </cell>
          <cell r="F71">
            <v>910</v>
          </cell>
          <cell r="G71">
            <v>1183.15</v>
          </cell>
          <cell r="H71">
            <v>0.9533105243496639</v>
          </cell>
          <cell r="I71">
            <v>373.99962199036173</v>
          </cell>
          <cell r="J71">
            <v>5.496</v>
          </cell>
          <cell r="K71">
            <v>14.0165</v>
          </cell>
          <cell r="L71">
            <v>72.1095</v>
          </cell>
          <cell r="M71">
            <v>0.21800000000000003</v>
          </cell>
          <cell r="N71">
            <v>3.1734999999999998</v>
          </cell>
          <cell r="O71">
            <v>0.892</v>
          </cell>
          <cell r="P71">
            <v>0.355</v>
          </cell>
          <cell r="Q71">
            <v>2.043</v>
          </cell>
          <cell r="V71">
            <v>1.5155667447528722</v>
          </cell>
          <cell r="W71">
            <v>0.7917994814222723</v>
          </cell>
          <cell r="X71">
            <v>0.0029316121065958538</v>
          </cell>
          <cell r="Y71">
            <v>0.09067015170557452</v>
          </cell>
          <cell r="Z71">
            <v>0.01876145547153789</v>
          </cell>
          <cell r="AA71">
            <v>0.003568359718876448</v>
          </cell>
          <cell r="AB71">
            <v>0.010494984033210695</v>
          </cell>
          <cell r="AC71">
            <v>0.05848977723826807</v>
          </cell>
          <cell r="AD71">
            <v>0.022228621587886944</v>
          </cell>
          <cell r="AF71">
            <v>5.924254786693063</v>
          </cell>
          <cell r="AG71">
            <v>0.33158659694015696</v>
          </cell>
          <cell r="AH71">
            <v>0.000845201369226218</v>
          </cell>
          <cell r="AJ71">
            <v>-5.146020282524166</v>
          </cell>
          <cell r="AK71">
            <v>0.07630550901535324</v>
          </cell>
          <cell r="AN71">
            <v>1.075249952299576</v>
          </cell>
          <cell r="AO71">
            <v>0.7363864371524925</v>
          </cell>
          <cell r="AP71">
            <v>0.0027264470929072647</v>
          </cell>
          <cell r="AQ71">
            <v>0.0843247205095554</v>
          </cell>
          <cell r="AR71">
            <v>0.017448459710613172</v>
          </cell>
          <cell r="AS71">
            <v>0.0033186327618476056</v>
          </cell>
          <cell r="AT71">
            <v>0.009760506392737492</v>
          </cell>
          <cell r="AU71">
            <v>0.054396447182517245</v>
          </cell>
          <cell r="AV71">
            <v>0.020672980770980603</v>
          </cell>
          <cell r="AX71">
            <v>61.639329609960484</v>
          </cell>
        </row>
        <row r="72">
          <cell r="E72">
            <v>0</v>
          </cell>
          <cell r="F72">
            <v>910</v>
          </cell>
          <cell r="G72">
            <v>1183.15</v>
          </cell>
          <cell r="H72">
            <v>1.0006</v>
          </cell>
          <cell r="I72">
            <v>0</v>
          </cell>
          <cell r="J72">
            <v>4.668</v>
          </cell>
          <cell r="K72">
            <v>11.331</v>
          </cell>
          <cell r="L72">
            <v>74.985</v>
          </cell>
          <cell r="M72">
            <v>0.345</v>
          </cell>
          <cell r="N72">
            <v>2.899</v>
          </cell>
          <cell r="O72">
            <v>0.924</v>
          </cell>
          <cell r="P72">
            <v>0.395</v>
          </cell>
          <cell r="Q72">
            <v>1.968</v>
          </cell>
          <cell r="V72">
            <v>1.5240644566002368</v>
          </cell>
          <cell r="W72">
            <v>0.8187830752969462</v>
          </cell>
          <cell r="X72">
            <v>0.0032437470594435</v>
          </cell>
          <cell r="Y72">
            <v>0.07288946003105705</v>
          </cell>
          <cell r="Z72">
            <v>0.01797194110858544</v>
          </cell>
          <cell r="AA72">
            <v>0.005615687885161504</v>
          </cell>
          <cell r="AB72">
            <v>0.010810869662045676</v>
          </cell>
          <cell r="AC72">
            <v>0.04940100942226348</v>
          </cell>
          <cell r="AD72">
            <v>0.020192680688908702</v>
          </cell>
          <cell r="AF72" t="e">
            <v>#NUM!</v>
          </cell>
          <cell r="AG72">
            <v>0</v>
          </cell>
          <cell r="AH72">
            <v>0.000845201369226218</v>
          </cell>
          <cell r="AJ72" t="e">
            <v>#NUM!</v>
          </cell>
          <cell r="AK72" t="e">
            <v>#NUM!</v>
          </cell>
          <cell r="AN72" t="e">
            <v>#NUM!</v>
          </cell>
          <cell r="AO72" t="e">
            <v>#NUM!</v>
          </cell>
          <cell r="AP72" t="e">
            <v>#NUM!</v>
          </cell>
          <cell r="AQ72" t="e">
            <v>#NUM!</v>
          </cell>
          <cell r="AR72" t="e">
            <v>#NUM!</v>
          </cell>
          <cell r="AS72" t="e">
            <v>#NUM!</v>
          </cell>
          <cell r="AT72" t="e">
            <v>#NUM!</v>
          </cell>
          <cell r="AU72" t="e">
            <v>#NUM!</v>
          </cell>
          <cell r="AV72" t="e">
            <v>#NUM!</v>
          </cell>
          <cell r="AX72" t="e">
            <v>#NUM!</v>
          </cell>
        </row>
        <row r="73">
          <cell r="E73">
            <v>0</v>
          </cell>
          <cell r="F73">
            <v>910</v>
          </cell>
          <cell r="G73">
            <v>1183.15</v>
          </cell>
          <cell r="H73">
            <v>1.0006</v>
          </cell>
          <cell r="I73">
            <v>0</v>
          </cell>
          <cell r="J73">
            <v>4.919</v>
          </cell>
          <cell r="K73">
            <v>12.568</v>
          </cell>
          <cell r="L73">
            <v>75.764</v>
          </cell>
          <cell r="M73">
            <v>0.048</v>
          </cell>
          <cell r="N73">
            <v>2.725</v>
          </cell>
          <cell r="O73">
            <v>1.32</v>
          </cell>
          <cell r="P73">
            <v>0.247</v>
          </cell>
          <cell r="Q73">
            <v>1.44</v>
          </cell>
          <cell r="V73">
            <v>1.5418668144810592</v>
          </cell>
          <cell r="W73">
            <v>0.81773734176408</v>
          </cell>
          <cell r="X73">
            <v>0.0020049489205051867</v>
          </cell>
          <cell r="Y73">
            <v>0.07991331359964451</v>
          </cell>
          <cell r="Z73">
            <v>0.012998368902692844</v>
          </cell>
          <cell r="AA73">
            <v>0.0007722920744715792</v>
          </cell>
          <cell r="AB73">
            <v>0.015265782308373886</v>
          </cell>
          <cell r="AC73">
            <v>0.05145626647663606</v>
          </cell>
          <cell r="AD73">
            <v>0.01876155118703822</v>
          </cell>
          <cell r="AF73" t="e">
            <v>#NUM!</v>
          </cell>
          <cell r="AG73">
            <v>0</v>
          </cell>
          <cell r="AH73">
            <v>0.000845201369226218</v>
          </cell>
          <cell r="AJ73" t="e">
            <v>#NUM!</v>
          </cell>
          <cell r="AK73" t="e">
            <v>#NUM!</v>
          </cell>
          <cell r="AN73" t="e">
            <v>#NUM!</v>
          </cell>
          <cell r="AO73" t="e">
            <v>#NUM!</v>
          </cell>
          <cell r="AP73" t="e">
            <v>#NUM!</v>
          </cell>
          <cell r="AQ73" t="e">
            <v>#NUM!</v>
          </cell>
          <cell r="AR73" t="e">
            <v>#NUM!</v>
          </cell>
          <cell r="AS73" t="e">
            <v>#NUM!</v>
          </cell>
          <cell r="AT73" t="e">
            <v>#NUM!</v>
          </cell>
          <cell r="AU73" t="e">
            <v>#NUM!</v>
          </cell>
          <cell r="AV73" t="e">
            <v>#NUM!</v>
          </cell>
          <cell r="AX73" t="e">
            <v>#NUM!</v>
          </cell>
        </row>
        <row r="74">
          <cell r="E74">
            <v>0</v>
          </cell>
          <cell r="F74">
            <v>910</v>
          </cell>
          <cell r="G74">
            <v>1183.15</v>
          </cell>
          <cell r="H74">
            <v>1.0006</v>
          </cell>
          <cell r="I74">
            <v>0</v>
          </cell>
          <cell r="J74">
            <v>3.838</v>
          </cell>
          <cell r="K74">
            <v>11.523</v>
          </cell>
          <cell r="L74">
            <v>77.924</v>
          </cell>
          <cell r="M74">
            <v>0.116</v>
          </cell>
          <cell r="N74">
            <v>3.088</v>
          </cell>
          <cell r="O74">
            <v>0.646</v>
          </cell>
          <cell r="P74">
            <v>0.326</v>
          </cell>
          <cell r="Q74">
            <v>1.278</v>
          </cell>
          <cell r="V74">
            <v>1.5424361567745162</v>
          </cell>
          <cell r="W74">
            <v>0.840740244198157</v>
          </cell>
          <cell r="X74">
            <v>0.0026452311217137156</v>
          </cell>
          <cell r="Y74">
            <v>0.07324166237877483</v>
          </cell>
          <cell r="Z74">
            <v>0.011531794226496719</v>
          </cell>
          <cell r="AA74">
            <v>0.0018656835999905183</v>
          </cell>
          <cell r="AB74">
            <v>0.0074682236616239565</v>
          </cell>
          <cell r="AC74">
            <v>0.040133412027828295</v>
          </cell>
          <cell r="AD74">
            <v>0.02125294859318286</v>
          </cell>
          <cell r="AF74" t="e">
            <v>#NUM!</v>
          </cell>
          <cell r="AG74">
            <v>0</v>
          </cell>
          <cell r="AH74">
            <v>0.000845201369226218</v>
          </cell>
          <cell r="AJ74" t="e">
            <v>#NUM!</v>
          </cell>
          <cell r="AK74" t="e">
            <v>#NUM!</v>
          </cell>
          <cell r="AN74" t="e">
            <v>#NUM!</v>
          </cell>
          <cell r="AO74" t="e">
            <v>#NUM!</v>
          </cell>
          <cell r="AP74" t="e">
            <v>#NUM!</v>
          </cell>
          <cell r="AQ74" t="e">
            <v>#NUM!</v>
          </cell>
          <cell r="AR74" t="e">
            <v>#NUM!</v>
          </cell>
          <cell r="AS74" t="e">
            <v>#NUM!</v>
          </cell>
          <cell r="AT74" t="e">
            <v>#NUM!</v>
          </cell>
          <cell r="AU74" t="e">
            <v>#NUM!</v>
          </cell>
          <cell r="AV74" t="e">
            <v>#NUM!</v>
          </cell>
          <cell r="AX74" t="e">
            <v>#NUM!</v>
          </cell>
        </row>
        <row r="75">
          <cell r="E75">
            <v>0</v>
          </cell>
          <cell r="F75">
            <v>910</v>
          </cell>
          <cell r="G75">
            <v>1183.15</v>
          </cell>
          <cell r="H75">
            <v>1.0006</v>
          </cell>
          <cell r="I75">
            <v>0</v>
          </cell>
          <cell r="J75">
            <v>4.519</v>
          </cell>
          <cell r="K75">
            <v>12.217</v>
          </cell>
          <cell r="L75">
            <v>77.324</v>
          </cell>
          <cell r="M75">
            <v>0.203</v>
          </cell>
          <cell r="N75">
            <v>2.806</v>
          </cell>
          <cell r="O75">
            <v>0.971</v>
          </cell>
          <cell r="P75">
            <v>0.337</v>
          </cell>
          <cell r="Q75">
            <v>1.238</v>
          </cell>
          <cell r="V75">
            <v>1.5547665076580897</v>
          </cell>
          <cell r="W75">
            <v>0.8276504042903882</v>
          </cell>
          <cell r="X75">
            <v>0.002712801050507721</v>
          </cell>
          <cell r="Y75">
            <v>0.07703697578637403</v>
          </cell>
          <cell r="Z75">
            <v>0.011082269204604542</v>
          </cell>
          <cell r="AA75">
            <v>0.0032390530656639595</v>
          </cell>
          <cell r="AB75">
            <v>0.011136431455563454</v>
          </cell>
          <cell r="AC75">
            <v>0.04687977031611118</v>
          </cell>
          <cell r="AD75">
            <v>0.01915894485006334</v>
          </cell>
          <cell r="AF75" t="e">
            <v>#NUM!</v>
          </cell>
          <cell r="AG75">
            <v>0</v>
          </cell>
          <cell r="AH75">
            <v>0.000845201369226218</v>
          </cell>
          <cell r="AJ75" t="e">
            <v>#NUM!</v>
          </cell>
          <cell r="AK75" t="e">
            <v>#NUM!</v>
          </cell>
          <cell r="AN75" t="e">
            <v>#NUM!</v>
          </cell>
          <cell r="AO75" t="e">
            <v>#NUM!</v>
          </cell>
          <cell r="AP75" t="e">
            <v>#NUM!</v>
          </cell>
          <cell r="AQ75" t="e">
            <v>#NUM!</v>
          </cell>
          <cell r="AR75" t="e">
            <v>#NUM!</v>
          </cell>
          <cell r="AS75" t="e">
            <v>#NUM!</v>
          </cell>
          <cell r="AT75" t="e">
            <v>#NUM!</v>
          </cell>
          <cell r="AU75" t="e">
            <v>#NUM!</v>
          </cell>
          <cell r="AV75" t="e">
            <v>#NUM!</v>
          </cell>
          <cell r="AX75" t="e">
            <v>#NUM!</v>
          </cell>
        </row>
        <row r="76">
          <cell r="E76">
            <v>0</v>
          </cell>
          <cell r="F76">
            <v>910</v>
          </cell>
          <cell r="G76">
            <v>1183.15</v>
          </cell>
          <cell r="H76">
            <v>1.0006</v>
          </cell>
          <cell r="I76">
            <v>0</v>
          </cell>
          <cell r="J76">
            <v>4.582</v>
          </cell>
          <cell r="K76">
            <v>11.66</v>
          </cell>
          <cell r="L76">
            <v>77.38</v>
          </cell>
          <cell r="M76">
            <v>0.154</v>
          </cell>
          <cell r="N76">
            <v>3.145</v>
          </cell>
          <cell r="O76">
            <v>0.562</v>
          </cell>
          <cell r="P76">
            <v>0.289</v>
          </cell>
          <cell r="Q76">
            <v>1.246</v>
          </cell>
          <cell r="V76">
            <v>1.5458556165323345</v>
          </cell>
          <cell r="W76">
            <v>0.833024151996297</v>
          </cell>
          <cell r="X76">
            <v>0.0023398183102697856</v>
          </cell>
          <cell r="Y76">
            <v>0.07394851386355525</v>
          </cell>
          <cell r="Z76">
            <v>0.011218178385199493</v>
          </cell>
          <cell r="AA76">
            <v>0.0024713769652447513</v>
          </cell>
          <cell r="AB76">
            <v>0.006482751620318255</v>
          </cell>
          <cell r="AC76">
            <v>0.047807327551218165</v>
          </cell>
          <cell r="AD76">
            <v>0.02159736752419935</v>
          </cell>
          <cell r="AF76" t="e">
            <v>#NUM!</v>
          </cell>
          <cell r="AG76">
            <v>0</v>
          </cell>
          <cell r="AH76">
            <v>0.000845201369226218</v>
          </cell>
          <cell r="AJ76" t="e">
            <v>#NUM!</v>
          </cell>
          <cell r="AK76" t="e">
            <v>#NUM!</v>
          </cell>
          <cell r="AN76" t="e">
            <v>#NUM!</v>
          </cell>
          <cell r="AO76" t="e">
            <v>#NUM!</v>
          </cell>
          <cell r="AP76" t="e">
            <v>#NUM!</v>
          </cell>
          <cell r="AQ76" t="e">
            <v>#NUM!</v>
          </cell>
          <cell r="AR76" t="e">
            <v>#NUM!</v>
          </cell>
          <cell r="AS76" t="e">
            <v>#NUM!</v>
          </cell>
          <cell r="AT76" t="e">
            <v>#NUM!</v>
          </cell>
          <cell r="AU76" t="e">
            <v>#NUM!</v>
          </cell>
          <cell r="AV76" t="e">
            <v>#NUM!</v>
          </cell>
          <cell r="AX76" t="e">
            <v>#NUM!</v>
          </cell>
        </row>
        <row r="77">
          <cell r="E77">
            <v>0</v>
          </cell>
          <cell r="F77">
            <v>910</v>
          </cell>
          <cell r="G77">
            <v>1183.15</v>
          </cell>
          <cell r="H77">
            <v>1.0006</v>
          </cell>
          <cell r="I77">
            <v>0</v>
          </cell>
          <cell r="V77">
            <v>0</v>
          </cell>
          <cell r="W77" t="e">
            <v>#DIV/0!</v>
          </cell>
          <cell r="X77" t="e">
            <v>#DIV/0!</v>
          </cell>
          <cell r="Y77" t="e">
            <v>#DIV/0!</v>
          </cell>
          <cell r="Z77" t="e">
            <v>#DIV/0!</v>
          </cell>
          <cell r="AA77" t="e">
            <v>#DIV/0!</v>
          </cell>
          <cell r="AB77" t="e">
            <v>#DIV/0!</v>
          </cell>
          <cell r="AC77" t="e">
            <v>#DIV/0!</v>
          </cell>
          <cell r="AD77" t="e">
            <v>#DIV/0!</v>
          </cell>
          <cell r="AF77" t="e">
            <v>#NUM!</v>
          </cell>
          <cell r="AG77">
            <v>0</v>
          </cell>
          <cell r="AH77">
            <v>0.000845201369226218</v>
          </cell>
          <cell r="AJ77" t="e">
            <v>#DIV/0!</v>
          </cell>
          <cell r="AK77" t="e">
            <v>#DIV/0!</v>
          </cell>
          <cell r="AN77" t="e">
            <v>#DIV/0!</v>
          </cell>
          <cell r="AO77" t="e">
            <v>#DIV/0!</v>
          </cell>
          <cell r="AP77" t="e">
            <v>#DIV/0!</v>
          </cell>
          <cell r="AQ77" t="e">
            <v>#DIV/0!</v>
          </cell>
          <cell r="AR77" t="e">
            <v>#DIV/0!</v>
          </cell>
          <cell r="AS77" t="e">
            <v>#DIV/0!</v>
          </cell>
          <cell r="AT77" t="e">
            <v>#DIV/0!</v>
          </cell>
          <cell r="AU77" t="e">
            <v>#DIV/0!</v>
          </cell>
          <cell r="AV77" t="e">
            <v>#DIV/0!</v>
          </cell>
          <cell r="AX77" t="e">
            <v>#DIV/0!</v>
          </cell>
        </row>
        <row r="78">
          <cell r="E78">
            <v>0</v>
          </cell>
          <cell r="F78">
            <v>910</v>
          </cell>
          <cell r="G78">
            <v>1183.15</v>
          </cell>
          <cell r="H78">
            <v>1.0006</v>
          </cell>
          <cell r="I78">
            <v>0</v>
          </cell>
          <cell r="J78">
            <v>4.568</v>
          </cell>
          <cell r="K78">
            <v>13.33</v>
          </cell>
          <cell r="L78">
            <v>69.457</v>
          </cell>
          <cell r="M78">
            <v>0.517</v>
          </cell>
          <cell r="N78">
            <v>2.296</v>
          </cell>
          <cell r="O78">
            <v>1.858</v>
          </cell>
          <cell r="P78">
            <v>0.356</v>
          </cell>
          <cell r="Q78">
            <v>2.206</v>
          </cell>
          <cell r="V78">
            <v>1.4672763949069585</v>
          </cell>
          <cell r="W78">
            <v>0.7877744414176019</v>
          </cell>
          <cell r="X78">
            <v>0.003036625871780494</v>
          </cell>
          <cell r="Y78">
            <v>0.08906725069893247</v>
          </cell>
          <cell r="Z78">
            <v>0.020925064475167014</v>
          </cell>
          <cell r="AA78">
            <v>0.00874109447423411</v>
          </cell>
          <cell r="AB78">
            <v>0.02258009547428613</v>
          </cell>
          <cell r="AC78">
            <v>0.050213729063303486</v>
          </cell>
          <cell r="AD78">
            <v>0.016611507634619157</v>
          </cell>
          <cell r="AF78" t="e">
            <v>#NUM!</v>
          </cell>
          <cell r="AG78">
            <v>0</v>
          </cell>
          <cell r="AH78">
            <v>0.000845201369226218</v>
          </cell>
          <cell r="AJ78" t="e">
            <v>#NUM!</v>
          </cell>
          <cell r="AK78" t="e">
            <v>#NUM!</v>
          </cell>
          <cell r="AN78" t="e">
            <v>#NUM!</v>
          </cell>
          <cell r="AO78" t="e">
            <v>#NUM!</v>
          </cell>
          <cell r="AP78" t="e">
            <v>#NUM!</v>
          </cell>
          <cell r="AQ78" t="e">
            <v>#NUM!</v>
          </cell>
          <cell r="AR78" t="e">
            <v>#NUM!</v>
          </cell>
          <cell r="AS78" t="e">
            <v>#NUM!</v>
          </cell>
          <cell r="AT78" t="e">
            <v>#NUM!</v>
          </cell>
          <cell r="AU78" t="e">
            <v>#NUM!</v>
          </cell>
          <cell r="AV78" t="e">
            <v>#NUM!</v>
          </cell>
          <cell r="AX78" t="e">
            <v>#NUM!</v>
          </cell>
        </row>
        <row r="79">
          <cell r="D79">
            <v>0.0805</v>
          </cell>
          <cell r="E79">
            <v>805</v>
          </cell>
          <cell r="F79">
            <v>910</v>
          </cell>
          <cell r="G79">
            <v>1183.15</v>
          </cell>
          <cell r="H79">
            <v>0.91626690535875</v>
          </cell>
          <cell r="I79">
            <v>737.5948588137937</v>
          </cell>
          <cell r="J79">
            <v>5.64</v>
          </cell>
          <cell r="K79">
            <v>13.63</v>
          </cell>
          <cell r="L79">
            <v>69.48</v>
          </cell>
          <cell r="M79">
            <v>0.54</v>
          </cell>
          <cell r="N79">
            <v>2.25</v>
          </cell>
          <cell r="O79">
            <v>1.8</v>
          </cell>
          <cell r="P79">
            <v>0.23</v>
          </cell>
          <cell r="Q79">
            <v>2</v>
          </cell>
          <cell r="V79">
            <v>1.4824951264942194</v>
          </cell>
          <cell r="W79">
            <v>0.7799456341768366</v>
          </cell>
          <cell r="X79">
            <v>0.0019417252686806635</v>
          </cell>
          <cell r="Y79">
            <v>0.090136856838371</v>
          </cell>
          <cell r="Z79">
            <v>0.018776297112654383</v>
          </cell>
          <cell r="AA79">
            <v>0.009036238547182801</v>
          </cell>
          <cell r="AB79">
            <v>0.02165066427941861</v>
          </cell>
          <cell r="AC79">
            <v>0.061361241807656335</v>
          </cell>
          <cell r="AD79">
            <v>0.016111587749333803</v>
          </cell>
          <cell r="AF79">
            <v>6.603394702063257</v>
          </cell>
          <cell r="AG79">
            <v>0.6803871022271055</v>
          </cell>
          <cell r="AH79">
            <v>0.000845201369226218</v>
          </cell>
          <cell r="AJ79">
            <v>-4.342885951988835</v>
          </cell>
          <cell r="AK79">
            <v>0.11401298016253908</v>
          </cell>
          <cell r="AN79">
            <v>1.1129732259426734</v>
          </cell>
          <cell r="AO79">
            <v>0.7007766368469763</v>
          </cell>
          <cell r="AP79">
            <v>0.0017446289123766192</v>
          </cell>
          <cell r="AQ79">
            <v>0.08098744402591201</v>
          </cell>
          <cell r="AR79">
            <v>0.01687039425117447</v>
          </cell>
          <cell r="AS79">
            <v>0.008119008019738505</v>
          </cell>
          <cell r="AT79">
            <v>0.01945299650948996</v>
          </cell>
          <cell r="AU79">
            <v>0.05513272051597125</v>
          </cell>
          <cell r="AV79">
            <v>0.014476168315448472</v>
          </cell>
          <cell r="AX79">
            <v>59.92045783223813</v>
          </cell>
        </row>
        <row r="80">
          <cell r="D80">
            <v>0.0235</v>
          </cell>
          <cell r="E80">
            <v>235</v>
          </cell>
          <cell r="F80">
            <v>910</v>
          </cell>
          <cell r="G80">
            <v>1183.15</v>
          </cell>
          <cell r="H80">
            <v>0.9708024079012498</v>
          </cell>
          <cell r="I80">
            <v>228.13856585679372</v>
          </cell>
          <cell r="J80">
            <v>3.8765</v>
          </cell>
          <cell r="K80">
            <v>11.9775</v>
          </cell>
          <cell r="L80">
            <v>73.22800000000001</v>
          </cell>
          <cell r="M80">
            <v>0.748</v>
          </cell>
          <cell r="N80">
            <v>2.6719999999999997</v>
          </cell>
          <cell r="O80">
            <v>0.9825</v>
          </cell>
          <cell r="P80">
            <v>0.37849999999999995</v>
          </cell>
          <cell r="Q80">
            <v>2.748</v>
          </cell>
          <cell r="V80">
            <v>1.5076384564422083</v>
          </cell>
          <cell r="W80">
            <v>0.8083096470486422</v>
          </cell>
          <cell r="X80">
            <v>0.003142113710411313</v>
          </cell>
          <cell r="Y80">
            <v>0.07788768592792694</v>
          </cell>
          <cell r="Z80">
            <v>0.02536838085543335</v>
          </cell>
          <cell r="AA80">
            <v>0.01230811634702091</v>
          </cell>
          <cell r="AB80">
            <v>0.01162056775686938</v>
          </cell>
          <cell r="AC80">
            <v>0.04147160964302704</v>
          </cell>
          <cell r="AD80">
            <v>0.01881431210903753</v>
          </cell>
          <cell r="AF80">
            <v>5.4299531893381845</v>
          </cell>
          <cell r="AG80">
            <v>0.19862232176816125</v>
          </cell>
          <cell r="AH80">
            <v>0.000845201369226218</v>
          </cell>
          <cell r="AJ80">
            <v>-5.677482765214849</v>
          </cell>
          <cell r="AK80">
            <v>0.058499247819844474</v>
          </cell>
          <cell r="AN80">
            <v>1.057421681218213</v>
          </cell>
          <cell r="AO80">
            <v>0.7644156171617563</v>
          </cell>
          <cell r="AP80">
            <v>0.0029714859891953513</v>
          </cell>
          <cell r="AQ80">
            <v>0.07365811323085004</v>
          </cell>
          <cell r="AR80">
            <v>0.023990789394640992</v>
          </cell>
          <cell r="AS80">
            <v>0.011639742749402703</v>
          </cell>
          <cell r="AT80">
            <v>0.010989530443031763</v>
          </cell>
          <cell r="AU80">
            <v>0.03921955675738488</v>
          </cell>
          <cell r="AV80">
            <v>0.017792629414749957</v>
          </cell>
          <cell r="AX80">
            <v>61.59419423697991</v>
          </cell>
        </row>
        <row r="81">
          <cell r="D81">
            <v>0.032787181888341815</v>
          </cell>
          <cell r="E81">
            <v>327.87181888341814</v>
          </cell>
          <cell r="F81">
            <v>910</v>
          </cell>
          <cell r="G81">
            <v>1183.15</v>
          </cell>
          <cell r="H81">
            <v>0.960243308864397</v>
          </cell>
          <cell r="I81">
            <v>314.8367202480017</v>
          </cell>
          <cell r="J81">
            <v>4.482</v>
          </cell>
          <cell r="K81">
            <v>12.581</v>
          </cell>
          <cell r="L81">
            <v>73.844</v>
          </cell>
          <cell r="M81">
            <v>0.833</v>
          </cell>
          <cell r="N81">
            <v>2.855</v>
          </cell>
          <cell r="O81">
            <v>1.061</v>
          </cell>
          <cell r="P81">
            <v>0.353</v>
          </cell>
          <cell r="Q81">
            <v>2.966</v>
          </cell>
          <cell r="V81">
            <v>1.541752276943108</v>
          </cell>
          <cell r="W81">
            <v>0.7970735744735836</v>
          </cell>
          <cell r="X81">
            <v>0.002865585213806192</v>
          </cell>
          <cell r="Y81">
            <v>0.08000191671482994</v>
          </cell>
          <cell r="Z81">
            <v>0.026775018263084233</v>
          </cell>
          <cell r="AA81">
            <v>0.013403481052982065</v>
          </cell>
          <cell r="AB81">
            <v>0.012271362357532782</v>
          </cell>
          <cell r="AC81">
            <v>0.046888416292128324</v>
          </cell>
          <cell r="AD81">
            <v>0.01965805796403267</v>
          </cell>
          <cell r="AF81">
            <v>5.752054156017607</v>
          </cell>
          <cell r="AG81">
            <v>0.2771177102509556</v>
          </cell>
          <cell r="AH81">
            <v>0.000845201369226218</v>
          </cell>
          <cell r="AJ81">
            <v>-5.315972602008907</v>
          </cell>
          <cell r="AK81">
            <v>0.07008921832321224</v>
          </cell>
          <cell r="AN81">
            <v>1.069026630655192</v>
          </cell>
          <cell r="AO81">
            <v>0.745606846094253</v>
          </cell>
          <cell r="AP81">
            <v>0.00268055549939847</v>
          </cell>
          <cell r="AQ81">
            <v>0.074836224300416</v>
          </cell>
          <cell r="AR81">
            <v>0.025046165825330452</v>
          </cell>
          <cell r="AS81">
            <v>0.012538023533396218</v>
          </cell>
          <cell r="AT81">
            <v>0.011479005298503956</v>
          </cell>
          <cell r="AU81">
            <v>0.043860849624850824</v>
          </cell>
          <cell r="AV81">
            <v>0.01838874486408679</v>
          </cell>
          <cell r="AX81">
            <v>61.2546556146038</v>
          </cell>
        </row>
        <row r="82">
          <cell r="D82">
            <v>0.09405321891978156</v>
          </cell>
          <cell r="E82">
            <v>940.5321891978157</v>
          </cell>
          <cell r="F82">
            <v>910</v>
          </cell>
          <cell r="G82">
            <v>1183.15</v>
          </cell>
          <cell r="H82">
            <v>0.9067509947625803</v>
          </cell>
          <cell r="I82">
            <v>852.8284981613467</v>
          </cell>
          <cell r="J82">
            <v>4.64</v>
          </cell>
          <cell r="K82">
            <v>13.17</v>
          </cell>
          <cell r="L82">
            <v>69.55</v>
          </cell>
          <cell r="M82">
            <v>0.51</v>
          </cell>
          <cell r="N82">
            <v>2.29</v>
          </cell>
          <cell r="O82">
            <v>1.7</v>
          </cell>
          <cell r="P82">
            <v>0.36</v>
          </cell>
          <cell r="Q82">
            <v>2.06</v>
          </cell>
          <cell r="V82">
            <v>1.4633820987755817</v>
          </cell>
          <cell r="W82">
            <v>0.7909284402575143</v>
          </cell>
          <cell r="X82">
            <v>0.0030789170127336835</v>
          </cell>
          <cell r="Y82">
            <v>0.08823235378296403</v>
          </cell>
          <cell r="Z82">
            <v>0.01959217763836264</v>
          </cell>
          <cell r="AA82">
            <v>0.008645689610510548</v>
          </cell>
          <cell r="AB82">
            <v>0.02071491608414647</v>
          </cell>
          <cell r="AC82">
            <v>0.05114092193695497</v>
          </cell>
          <cell r="AD82">
            <v>0.016612188155723486</v>
          </cell>
          <cell r="AF82">
            <v>6.7485584700217975</v>
          </cell>
          <cell r="AG82">
            <v>0.7949390941113262</v>
          </cell>
          <cell r="AH82">
            <v>0.000845201369226218</v>
          </cell>
          <cell r="AJ82">
            <v>-4.16506609648045</v>
          </cell>
          <cell r="AK82">
            <v>0.12461415840316922</v>
          </cell>
          <cell r="AN82">
            <v>1.1235597628820793</v>
          </cell>
          <cell r="AO82">
            <v>0.7039487051660503</v>
          </cell>
          <cell r="AP82">
            <v>0.002740323313853688</v>
          </cell>
          <cell r="AQ82">
            <v>0.07852929296492105</v>
          </cell>
          <cell r="AR82">
            <v>0.017437592806016936</v>
          </cell>
          <cell r="AS82">
            <v>0.007694908536358771</v>
          </cell>
          <cell r="AT82">
            <v>0.01843686181054577</v>
          </cell>
          <cell r="AU82">
            <v>0.045516868462583376</v>
          </cell>
          <cell r="AV82">
            <v>0.014785317794855014</v>
          </cell>
          <cell r="AX82">
            <v>59.53028344414249</v>
          </cell>
        </row>
        <row r="83">
          <cell r="E83">
            <v>0</v>
          </cell>
          <cell r="F83">
            <v>910</v>
          </cell>
          <cell r="G83">
            <v>1183.15</v>
          </cell>
          <cell r="H83">
            <v>1.0006</v>
          </cell>
          <cell r="I83">
            <v>0</v>
          </cell>
          <cell r="J83">
            <v>4.514</v>
          </cell>
          <cell r="K83">
            <v>11.205</v>
          </cell>
          <cell r="L83">
            <v>75.594</v>
          </cell>
          <cell r="M83">
            <v>0.848</v>
          </cell>
          <cell r="N83">
            <v>2.664</v>
          </cell>
          <cell r="O83">
            <v>0.841</v>
          </cell>
          <cell r="P83">
            <v>0.215</v>
          </cell>
          <cell r="Q83">
            <v>3.289</v>
          </cell>
          <cell r="V83">
            <v>1.5551298820626351</v>
          </cell>
          <cell r="W83">
            <v>0.8089439956363321</v>
          </cell>
          <cell r="X83">
            <v>0.0017303143682798605</v>
          </cell>
          <cell r="Y83">
            <v>0.07063907808829957</v>
          </cell>
          <cell r="Z83">
            <v>0.02943543339231084</v>
          </cell>
          <cell r="AA83">
            <v>0.013527464024239542</v>
          </cell>
          <cell r="AB83">
            <v>0.009643203335724439</v>
          </cell>
          <cell r="AC83">
            <v>0.04681695879725296</v>
          </cell>
          <cell r="AD83">
            <v>0.018185140098755454</v>
          </cell>
          <cell r="AF83" t="e">
            <v>#NUM!</v>
          </cell>
          <cell r="AG83">
            <v>0</v>
          </cell>
          <cell r="AH83">
            <v>0.000845201369226218</v>
          </cell>
          <cell r="AJ83" t="e">
            <v>#NUM!</v>
          </cell>
          <cell r="AK83" t="e">
            <v>#NUM!</v>
          </cell>
          <cell r="AN83" t="e">
            <v>#NUM!</v>
          </cell>
          <cell r="AO83" t="e">
            <v>#NUM!</v>
          </cell>
          <cell r="AP83" t="e">
            <v>#NUM!</v>
          </cell>
          <cell r="AQ83" t="e">
            <v>#NUM!</v>
          </cell>
          <cell r="AR83" t="e">
            <v>#NUM!</v>
          </cell>
          <cell r="AS83" t="e">
            <v>#NUM!</v>
          </cell>
          <cell r="AT83" t="e">
            <v>#NUM!</v>
          </cell>
          <cell r="AU83" t="e">
            <v>#NUM!</v>
          </cell>
          <cell r="AV83" t="e">
            <v>#NUM!</v>
          </cell>
          <cell r="AX83" t="e">
            <v>#NUM!</v>
          </cell>
        </row>
        <row r="84">
          <cell r="D84">
            <v>0.030314943112659726</v>
          </cell>
          <cell r="E84">
            <v>303.1494311265973</v>
          </cell>
          <cell r="F84">
            <v>910</v>
          </cell>
          <cell r="G84">
            <v>1183.15</v>
          </cell>
          <cell r="H84">
            <v>0.9629881941626723</v>
          </cell>
          <cell r="I84">
            <v>291.9293232420433</v>
          </cell>
          <cell r="J84">
            <v>4.081</v>
          </cell>
          <cell r="K84">
            <v>11.436</v>
          </cell>
          <cell r="L84">
            <v>74.88</v>
          </cell>
          <cell r="M84">
            <v>0.709</v>
          </cell>
          <cell r="N84">
            <v>2.623</v>
          </cell>
          <cell r="O84">
            <v>0.954</v>
          </cell>
          <cell r="P84">
            <v>0.456</v>
          </cell>
          <cell r="Q84">
            <v>3.468</v>
          </cell>
          <cell r="V84">
            <v>1.5421517302187702</v>
          </cell>
          <cell r="W84">
            <v>0.8080468214483226</v>
          </cell>
          <cell r="X84">
            <v>0.0037007603114300107</v>
          </cell>
          <cell r="Y84">
            <v>0.07270208557423755</v>
          </cell>
          <cell r="Z84">
            <v>0.03129862155340495</v>
          </cell>
          <cell r="AA84">
            <v>0.011405289976271061</v>
          </cell>
          <cell r="AB84">
            <v>0.011030958844610613</v>
          </cell>
          <cell r="AC84">
            <v>0.04268229860613241</v>
          </cell>
          <cell r="AD84">
            <v>0.018055947459697207</v>
          </cell>
          <cell r="AF84">
            <v>5.676511729279348</v>
          </cell>
          <cell r="AG84">
            <v>0.2562223142683491</v>
          </cell>
          <cell r="AH84">
            <v>0.000845201369226218</v>
          </cell>
          <cell r="AJ84">
            <v>-5.39036827658073</v>
          </cell>
          <cell r="AK84">
            <v>0.06752994578052386</v>
          </cell>
          <cell r="AN84">
            <v>1.0664527295546302</v>
          </cell>
          <cell r="AO84">
            <v>0.7576958631685227</v>
          </cell>
          <cell r="AP84">
            <v>0.0034701587879807055</v>
          </cell>
          <cell r="AQ84">
            <v>0.06817187818966833</v>
          </cell>
          <cell r="AR84">
            <v>0.029348343987525654</v>
          </cell>
          <cell r="AS84">
            <v>0.010694604327220499</v>
          </cell>
          <cell r="AT84">
            <v>0.01034359849143744</v>
          </cell>
          <cell r="AU84">
            <v>0.0400226821342164</v>
          </cell>
          <cell r="AV84">
            <v>0.016930846496344656</v>
          </cell>
          <cell r="AX84">
            <v>61.11315468582478</v>
          </cell>
        </row>
        <row r="85">
          <cell r="D85">
            <v>0.02761844141390929</v>
          </cell>
          <cell r="E85">
            <v>276.1844141390929</v>
          </cell>
          <cell r="F85">
            <v>910</v>
          </cell>
          <cell r="G85">
            <v>1183.15</v>
          </cell>
          <cell r="H85">
            <v>0.9660364636599518</v>
          </cell>
          <cell r="I85">
            <v>266.8042147529249</v>
          </cell>
          <cell r="J85">
            <v>3.6715</v>
          </cell>
          <cell r="K85">
            <v>11.2645</v>
          </cell>
          <cell r="L85">
            <v>74.9645</v>
          </cell>
          <cell r="M85">
            <v>0.7905</v>
          </cell>
          <cell r="N85">
            <v>2.4284999999999997</v>
          </cell>
          <cell r="O85">
            <v>1.036</v>
          </cell>
          <cell r="P85">
            <v>0.4325</v>
          </cell>
          <cell r="Q85">
            <v>2.9925</v>
          </cell>
          <cell r="V85">
            <v>1.5297808177264562</v>
          </cell>
          <cell r="W85">
            <v>0.8155005039517503</v>
          </cell>
          <cell r="X85">
            <v>0.0035384260330722987</v>
          </cell>
          <cell r="Y85">
            <v>0.07219091338452858</v>
          </cell>
          <cell r="Z85">
            <v>0.02722564489530168</v>
          </cell>
          <cell r="AA85">
            <v>0.01281916876883791</v>
          </cell>
          <cell r="AB85">
            <v>0.012075984295103028</v>
          </cell>
          <cell r="AC85">
            <v>0.03870995194167269</v>
          </cell>
          <cell r="AD85">
            <v>0.016852253916599894</v>
          </cell>
          <cell r="AF85">
            <v>5.586515111341447</v>
          </cell>
          <cell r="AG85">
            <v>0.23343144498930218</v>
          </cell>
          <cell r="AH85">
            <v>0.000845201369226218</v>
          </cell>
          <cell r="AJ85">
            <v>-5.483769679331131</v>
          </cell>
          <cell r="AK85">
            <v>0.06444875676706821</v>
          </cell>
          <cell r="AN85">
            <v>1.0633616039539346</v>
          </cell>
          <cell r="AO85">
            <v>0.7669079840004062</v>
          </cell>
          <cell r="AP85">
            <v>0.0033275849155313163</v>
          </cell>
          <cell r="AQ85">
            <v>0.06788933615441689</v>
          </cell>
          <cell r="AR85">
            <v>0.025603374048928994</v>
          </cell>
          <cell r="AS85">
            <v>0.012055324097815782</v>
          </cell>
          <cell r="AT85">
            <v>0.011356423111574157</v>
          </cell>
          <cell r="AU85">
            <v>0.03640337566989077</v>
          </cell>
          <cell r="AV85">
            <v>0.015848093305172548</v>
          </cell>
          <cell r="AX85">
            <v>61.08642146808448</v>
          </cell>
        </row>
        <row r="86">
          <cell r="E86">
            <v>0</v>
          </cell>
          <cell r="F86">
            <v>910</v>
          </cell>
          <cell r="G86">
            <v>1183.15</v>
          </cell>
          <cell r="H86">
            <v>1.0006</v>
          </cell>
          <cell r="I86">
            <v>0</v>
          </cell>
          <cell r="J86">
            <v>5.595</v>
          </cell>
          <cell r="K86">
            <v>13.183</v>
          </cell>
          <cell r="L86">
            <v>70.47</v>
          </cell>
          <cell r="M86">
            <v>0.535</v>
          </cell>
          <cell r="N86">
            <v>2.019</v>
          </cell>
          <cell r="O86">
            <v>1.614</v>
          </cell>
          <cell r="P86">
            <v>0.157</v>
          </cell>
          <cell r="Q86">
            <v>1.982</v>
          </cell>
          <cell r="V86">
            <v>1.4868270951447904</v>
          </cell>
          <cell r="W86">
            <v>0.7887540471226047</v>
          </cell>
          <cell r="X86">
            <v>0.0013215768004636095</v>
          </cell>
          <cell r="Y86">
            <v>0.0869267841978825</v>
          </cell>
          <cell r="Z86">
            <v>0.018553096814369823</v>
          </cell>
          <cell r="AA86">
            <v>0.008926485770472736</v>
          </cell>
          <cell r="AB86">
            <v>0.01935686666684837</v>
          </cell>
          <cell r="AC86">
            <v>0.06069430384915269</v>
          </cell>
          <cell r="AD86">
            <v>0.014415341964844324</v>
          </cell>
          <cell r="AF86" t="e">
            <v>#NUM!</v>
          </cell>
          <cell r="AG86">
            <v>0</v>
          </cell>
          <cell r="AH86">
            <v>0.000845201369226218</v>
          </cell>
          <cell r="AJ86" t="e">
            <v>#NUM!</v>
          </cell>
          <cell r="AK86" t="e">
            <v>#NUM!</v>
          </cell>
          <cell r="AN86" t="e">
            <v>#NUM!</v>
          </cell>
          <cell r="AO86" t="e">
            <v>#NUM!</v>
          </cell>
          <cell r="AP86" t="e">
            <v>#NUM!</v>
          </cell>
          <cell r="AQ86" t="e">
            <v>#NUM!</v>
          </cell>
          <cell r="AR86" t="e">
            <v>#NUM!</v>
          </cell>
          <cell r="AS86" t="e">
            <v>#NUM!</v>
          </cell>
          <cell r="AT86" t="e">
            <v>#NUM!</v>
          </cell>
          <cell r="AU86" t="e">
            <v>#NUM!</v>
          </cell>
          <cell r="AV86" t="e">
            <v>#NUM!</v>
          </cell>
          <cell r="AX86" t="e">
            <v>#NUM!</v>
          </cell>
        </row>
        <row r="87">
          <cell r="D87">
            <v>0.03465438997880167</v>
          </cell>
          <cell r="E87">
            <v>346.54389978801674</v>
          </cell>
          <cell r="F87">
            <v>910</v>
          </cell>
          <cell r="G87">
            <v>1183.15</v>
          </cell>
          <cell r="H87">
            <v>0.9582016426022079</v>
          </cell>
          <cell r="I87">
            <v>332.05893401065254</v>
          </cell>
          <cell r="J87">
            <v>4.338</v>
          </cell>
          <cell r="K87">
            <v>11.777999999999999</v>
          </cell>
          <cell r="L87">
            <v>73.57900000000001</v>
          </cell>
          <cell r="M87">
            <v>0.8069999999999999</v>
          </cell>
          <cell r="N87">
            <v>2.76</v>
          </cell>
          <cell r="O87">
            <v>0.9085000000000001</v>
          </cell>
          <cell r="P87">
            <v>0.337</v>
          </cell>
          <cell r="Q87">
            <v>3.15</v>
          </cell>
          <cell r="V87">
            <v>1.5251290336932013</v>
          </cell>
          <cell r="W87">
            <v>0.8028697373765072</v>
          </cell>
          <cell r="X87">
            <v>0.002765518275562213</v>
          </cell>
          <cell r="Y87">
            <v>0.07571201235063658</v>
          </cell>
          <cell r="Z87">
            <v>0.028745984863159758</v>
          </cell>
          <cell r="AA87">
            <v>0.013126657318648321</v>
          </cell>
          <cell r="AB87">
            <v>0.010622098831497968</v>
          </cell>
          <cell r="AC87">
            <v>0.04587660479195805</v>
          </cell>
          <cell r="AD87">
            <v>0.0192110715946273</v>
          </cell>
          <cell r="AF87">
            <v>5.805312465243362</v>
          </cell>
          <cell r="AG87">
            <v>0.29289937859782506</v>
          </cell>
          <cell r="AH87">
            <v>0.000845201369226218</v>
          </cell>
          <cell r="AJ87">
            <v>-5.248511588913784</v>
          </cell>
          <cell r="AK87">
            <v>0.07249368716804093</v>
          </cell>
          <cell r="AN87">
            <v>1.0714233725706386</v>
          </cell>
          <cell r="AO87">
            <v>0.7493487242584623</v>
          </cell>
          <cell r="AP87">
            <v>0.002581162915017409</v>
          </cell>
          <cell r="AQ87">
            <v>0.07066488774552555</v>
          </cell>
          <cell r="AR87">
            <v>0.026829716057239123</v>
          </cell>
          <cell r="AS87">
            <v>0.012251606278808226</v>
          </cell>
          <cell r="AT87">
            <v>0.009914007014811184</v>
          </cell>
          <cell r="AU87">
            <v>0.042818372238686085</v>
          </cell>
          <cell r="AV87">
            <v>0.017930420491513704</v>
          </cell>
          <cell r="AX87">
            <v>61.01014620277304</v>
          </cell>
        </row>
        <row r="88">
          <cell r="D88">
            <v>0.08036695661023098</v>
          </cell>
          <cell r="E88">
            <v>803.6695661023098</v>
          </cell>
          <cell r="F88">
            <v>910</v>
          </cell>
          <cell r="G88">
            <v>1183.15</v>
          </cell>
          <cell r="H88">
            <v>0.916366606440079</v>
          </cell>
          <cell r="I88">
            <v>736.4559529883443</v>
          </cell>
          <cell r="J88">
            <v>5.083</v>
          </cell>
          <cell r="K88">
            <v>13.151</v>
          </cell>
          <cell r="L88">
            <v>69.807</v>
          </cell>
          <cell r="M88">
            <v>0.582</v>
          </cell>
          <cell r="N88">
            <v>2.142</v>
          </cell>
          <cell r="O88">
            <v>1.687</v>
          </cell>
          <cell r="P88">
            <v>0.31</v>
          </cell>
          <cell r="Q88">
            <v>2.414</v>
          </cell>
          <cell r="V88">
            <v>1.4789079743162974</v>
          </cell>
          <cell r="W88">
            <v>0.7855170565151611</v>
          </cell>
          <cell r="X88">
            <v>0.002623455873959294</v>
          </cell>
          <cell r="Y88">
            <v>0.08718011856594719</v>
          </cell>
          <cell r="Z88">
            <v>0.0227179606317393</v>
          </cell>
          <cell r="AA88">
            <v>0.009762679584804883</v>
          </cell>
          <cell r="AB88">
            <v>0.020340701517625136</v>
          </cell>
          <cell r="AC88">
            <v>0.05543541071623694</v>
          </cell>
          <cell r="AD88">
            <v>0.015375435049430265</v>
          </cell>
          <cell r="AF88">
            <v>6.601849428259992</v>
          </cell>
          <cell r="AG88">
            <v>0.6792626176751128</v>
          </cell>
          <cell r="AH88">
            <v>0.000845201369226218</v>
          </cell>
          <cell r="AJ88">
            <v>-4.344125526816558</v>
          </cell>
          <cell r="AK88">
            <v>0.11394233824616416</v>
          </cell>
          <cell r="AN88">
            <v>1.1128951567010683</v>
          </cell>
          <cell r="AO88">
            <v>0.7058320379824932</v>
          </cell>
          <cell r="AP88">
            <v>0.002357325268389117</v>
          </cell>
          <cell r="AQ88">
            <v>0.07833632668900581</v>
          </cell>
          <cell r="AR88">
            <v>0.020413387995219308</v>
          </cell>
          <cell r="AS88">
            <v>0.008772326419088919</v>
          </cell>
          <cell r="AT88">
            <v>0.01827728460776184</v>
          </cell>
          <cell r="AU88">
            <v>0.049811889630792326</v>
          </cell>
          <cell r="AV88">
            <v>0.013815708476086232</v>
          </cell>
          <cell r="AX88">
            <v>59.823958567517884</v>
          </cell>
        </row>
        <row r="89">
          <cell r="E89">
            <v>0</v>
          </cell>
          <cell r="F89">
            <v>910</v>
          </cell>
          <cell r="G89">
            <v>1183.15</v>
          </cell>
          <cell r="H89">
            <v>1.0006</v>
          </cell>
          <cell r="I89">
            <v>0</v>
          </cell>
          <cell r="J89">
            <v>4.17</v>
          </cell>
          <cell r="K89">
            <v>13.667</v>
          </cell>
          <cell r="L89">
            <v>71.105</v>
          </cell>
          <cell r="M89">
            <v>0.634</v>
          </cell>
          <cell r="N89">
            <v>2.048</v>
          </cell>
          <cell r="O89">
            <v>1.553</v>
          </cell>
          <cell r="P89">
            <v>0.392</v>
          </cell>
          <cell r="Q89">
            <v>2.36</v>
          </cell>
          <cell r="V89">
            <v>1.4890481188353617</v>
          </cell>
          <cell r="W89">
            <v>0.7946743666703504</v>
          </cell>
          <cell r="X89">
            <v>0.0032948113655786714</v>
          </cell>
          <cell r="Y89">
            <v>0.08998379191616047</v>
          </cell>
          <cell r="Z89">
            <v>0.02205852649152062</v>
          </cell>
          <cell r="AA89">
            <v>0.010562524454708946</v>
          </cell>
          <cell r="AB89">
            <v>0.018597506471004423</v>
          </cell>
          <cell r="AC89">
            <v>0.04516849634700455</v>
          </cell>
          <cell r="AD89">
            <v>0.014600587026320982</v>
          </cell>
          <cell r="AF89" t="e">
            <v>#NUM!</v>
          </cell>
          <cell r="AG89">
            <v>0</v>
          </cell>
          <cell r="AH89">
            <v>0.000845201369226218</v>
          </cell>
          <cell r="AJ89" t="e">
            <v>#NUM!</v>
          </cell>
          <cell r="AK89" t="e">
            <v>#NUM!</v>
          </cell>
          <cell r="AN89" t="e">
            <v>#NUM!</v>
          </cell>
          <cell r="AO89" t="e">
            <v>#NUM!</v>
          </cell>
          <cell r="AP89" t="e">
            <v>#NUM!</v>
          </cell>
          <cell r="AQ89" t="e">
            <v>#NUM!</v>
          </cell>
          <cell r="AR89" t="e">
            <v>#NUM!</v>
          </cell>
          <cell r="AS89" t="e">
            <v>#NUM!</v>
          </cell>
          <cell r="AT89" t="e">
            <v>#NUM!</v>
          </cell>
          <cell r="AU89" t="e">
            <v>#NUM!</v>
          </cell>
          <cell r="AV89" t="e">
            <v>#NUM!</v>
          </cell>
          <cell r="AX89" t="e">
            <v>#NUM!</v>
          </cell>
        </row>
        <row r="90">
          <cell r="E90">
            <v>0</v>
          </cell>
          <cell r="F90">
            <v>910</v>
          </cell>
          <cell r="G90">
            <v>1183.15</v>
          </cell>
          <cell r="H90">
            <v>1.0006</v>
          </cell>
          <cell r="I90">
            <v>0</v>
          </cell>
          <cell r="J90">
            <v>5.75</v>
          </cell>
          <cell r="K90">
            <v>28.58</v>
          </cell>
          <cell r="L90">
            <v>55.51</v>
          </cell>
          <cell r="M90">
            <v>0.048</v>
          </cell>
          <cell r="N90">
            <v>0.22</v>
          </cell>
          <cell r="O90">
            <v>10.18</v>
          </cell>
          <cell r="P90">
            <v>0</v>
          </cell>
          <cell r="Q90">
            <v>0.448</v>
          </cell>
          <cell r="V90">
            <v>1.4892383429464793</v>
          </cell>
          <cell r="W90">
            <v>0.6203043317741819</v>
          </cell>
          <cell r="X90">
            <v>0</v>
          </cell>
          <cell r="Y90">
            <v>0.18814723630940133</v>
          </cell>
          <cell r="Z90">
            <v>0.004186846435475122</v>
          </cell>
          <cell r="AA90">
            <v>0.0007995842481187427</v>
          </cell>
          <cell r="AB90">
            <v>0.12189210124084833</v>
          </cell>
          <cell r="AC90">
            <v>0.06227474327606938</v>
          </cell>
          <cell r="AD90">
            <v>0.0015682220959763432</v>
          </cell>
          <cell r="AF90" t="e">
            <v>#NUM!</v>
          </cell>
          <cell r="AG90">
            <v>0</v>
          </cell>
          <cell r="AH90">
            <v>0.000845201369226218</v>
          </cell>
          <cell r="AJ90" t="e">
            <v>#NUM!</v>
          </cell>
          <cell r="AK90" t="e">
            <v>#NUM!</v>
          </cell>
          <cell r="AN90" t="e">
            <v>#NUM!</v>
          </cell>
          <cell r="AO90" t="e">
            <v>#NUM!</v>
          </cell>
          <cell r="AP90" t="e">
            <v>#NUM!</v>
          </cell>
          <cell r="AQ90" t="e">
            <v>#NUM!</v>
          </cell>
          <cell r="AR90" t="e">
            <v>#NUM!</v>
          </cell>
          <cell r="AS90" t="e">
            <v>#NUM!</v>
          </cell>
          <cell r="AT90" t="e">
            <v>#NUM!</v>
          </cell>
          <cell r="AU90" t="e">
            <v>#NUM!</v>
          </cell>
          <cell r="AV90" t="e">
            <v>#NUM!</v>
          </cell>
          <cell r="AX90" t="e">
            <v>#NUM!</v>
          </cell>
        </row>
        <row r="91">
          <cell r="D91">
            <v>0.024086784959127975</v>
          </cell>
          <cell r="E91">
            <v>240.86784959127974</v>
          </cell>
          <cell r="F91">
            <v>910</v>
          </cell>
          <cell r="G91">
            <v>1183.15</v>
          </cell>
          <cell r="H91">
            <v>0.9701151937308294</v>
          </cell>
          <cell r="I91">
            <v>233.6695605697726</v>
          </cell>
          <cell r="J91">
            <v>5.694</v>
          </cell>
          <cell r="K91">
            <v>14.65</v>
          </cell>
          <cell r="L91">
            <v>71.146</v>
          </cell>
          <cell r="M91">
            <v>0.345</v>
          </cell>
          <cell r="N91">
            <v>2.454</v>
          </cell>
          <cell r="O91">
            <v>2.207</v>
          </cell>
          <cell r="P91">
            <v>0.286</v>
          </cell>
          <cell r="Q91">
            <v>2.271</v>
          </cell>
          <cell r="V91">
            <v>1.5301863417794705</v>
          </cell>
          <cell r="W91">
            <v>0.7737558807830047</v>
          </cell>
          <cell r="X91">
            <v>0.002339240813485533</v>
          </cell>
          <cell r="Y91">
            <v>0.09386271923808066</v>
          </cell>
          <cell r="Z91">
            <v>0.020655991231017863</v>
          </cell>
          <cell r="AA91">
            <v>0.005593220950581894</v>
          </cell>
          <cell r="AB91">
            <v>0.025718758889739773</v>
          </cell>
          <cell r="AC91">
            <v>0.06001799073086687</v>
          </cell>
          <cell r="AD91">
            <v>0.01702469477261037</v>
          </cell>
          <cell r="AF91">
            <v>5.453907983039174</v>
          </cell>
          <cell r="AG91">
            <v>0.2035818362771244</v>
          </cell>
          <cell r="AH91">
            <v>0.000845201369226218</v>
          </cell>
          <cell r="AJ91">
            <v>-5.658823862044146</v>
          </cell>
          <cell r="AK91">
            <v>0.059047567504053995</v>
          </cell>
          <cell r="AN91">
            <v>1.0580160649134418</v>
          </cell>
          <cell r="AO91">
            <v>0.7313271569712007</v>
          </cell>
          <cell r="AP91">
            <v>0.002210969087389907</v>
          </cell>
          <cell r="AQ91">
            <v>0.0887157788532821</v>
          </cell>
          <cell r="AR91">
            <v>0.01952332475472172</v>
          </cell>
          <cell r="AS91">
            <v>0.0052865179802723365</v>
          </cell>
          <cell r="AT91">
            <v>0.024308476726054126</v>
          </cell>
          <cell r="AU91">
            <v>0.05672691816430694</v>
          </cell>
          <cell r="AV91">
            <v>0.016091149593275025</v>
          </cell>
          <cell r="AX91">
            <v>62.18857074546423</v>
          </cell>
        </row>
        <row r="92">
          <cell r="E92">
            <v>0</v>
          </cell>
          <cell r="F92">
            <v>910</v>
          </cell>
          <cell r="G92">
            <v>1183.15</v>
          </cell>
          <cell r="H92">
            <v>1.0006</v>
          </cell>
          <cell r="I92">
            <v>0</v>
          </cell>
          <cell r="J92">
            <v>5.135</v>
          </cell>
          <cell r="K92">
            <v>16.741</v>
          </cell>
          <cell r="L92">
            <v>68.959</v>
          </cell>
          <cell r="M92">
            <v>0.135</v>
          </cell>
          <cell r="N92">
            <v>1.707</v>
          </cell>
          <cell r="O92">
            <v>3.139</v>
          </cell>
          <cell r="P92">
            <v>0.176</v>
          </cell>
          <cell r="Q92">
            <v>1.083</v>
          </cell>
          <cell r="V92">
            <v>1.49079467291002</v>
          </cell>
          <cell r="W92">
            <v>0.769787613686555</v>
          </cell>
          <cell r="X92">
            <v>0.0014775699711231823</v>
          </cell>
          <cell r="Y92">
            <v>0.11009393443834663</v>
          </cell>
          <cell r="Z92">
            <v>0.010110761171493635</v>
          </cell>
          <cell r="AA92">
            <v>0.002246483008603805</v>
          </cell>
          <cell r="AB92">
            <v>0.03754615585025836</v>
          </cell>
          <cell r="AC92">
            <v>0.05555599449754689</v>
          </cell>
          <cell r="AD92">
            <v>0.01215527492656528</v>
          </cell>
          <cell r="AF92" t="e">
            <v>#NUM!</v>
          </cell>
          <cell r="AG92">
            <v>0</v>
          </cell>
          <cell r="AH92">
            <v>0.000845201369226218</v>
          </cell>
          <cell r="AJ92" t="e">
            <v>#NUM!</v>
          </cell>
          <cell r="AK92" t="e">
            <v>#NUM!</v>
          </cell>
          <cell r="AN92" t="e">
            <v>#NUM!</v>
          </cell>
          <cell r="AO92" t="e">
            <v>#NUM!</v>
          </cell>
          <cell r="AP92" t="e">
            <v>#NUM!</v>
          </cell>
          <cell r="AQ92" t="e">
            <v>#NUM!</v>
          </cell>
          <cell r="AR92" t="e">
            <v>#NUM!</v>
          </cell>
          <cell r="AS92" t="e">
            <v>#NUM!</v>
          </cell>
          <cell r="AT92" t="e">
            <v>#NUM!</v>
          </cell>
          <cell r="AU92" t="e">
            <v>#NUM!</v>
          </cell>
          <cell r="AV92" t="e">
            <v>#NUM!</v>
          </cell>
          <cell r="AX92" t="e">
            <v>#NUM!</v>
          </cell>
        </row>
        <row r="94">
          <cell r="D94">
            <v>0.024305196019479152</v>
          </cell>
          <cell r="E94">
            <v>243.05196019479152</v>
          </cell>
          <cell r="F94">
            <v>910</v>
          </cell>
          <cell r="G94">
            <v>1183.15</v>
          </cell>
          <cell r="H94">
            <v>0.969860096576622</v>
          </cell>
          <cell r="I94">
            <v>235.72639758765777</v>
          </cell>
          <cell r="J94">
            <v>4.561</v>
          </cell>
          <cell r="K94">
            <v>11.405</v>
          </cell>
          <cell r="L94">
            <v>74.072</v>
          </cell>
          <cell r="M94">
            <v>0.337</v>
          </cell>
          <cell r="N94">
            <v>2.829</v>
          </cell>
          <cell r="O94">
            <v>0.92</v>
          </cell>
          <cell r="P94">
            <v>0.45</v>
          </cell>
          <cell r="Q94">
            <v>2.021</v>
          </cell>
          <cell r="V94">
            <v>1.5082631293106359</v>
          </cell>
          <cell r="W94">
            <v>0.8172873041300375</v>
          </cell>
          <cell r="X94">
            <v>0.003734123005868842</v>
          </cell>
          <cell r="Y94">
            <v>0.07413409723892239</v>
          </cell>
          <cell r="Z94">
            <v>0.018649295332231915</v>
          </cell>
          <cell r="AA94">
            <v>0.005542937583336157</v>
          </cell>
          <cell r="AB94">
            <v>0.01087683919461907</v>
          </cell>
          <cell r="AC94">
            <v>0.04877432504940668</v>
          </cell>
          <cell r="AD94">
            <v>0.019911543649206796</v>
          </cell>
          <cell r="AF94">
            <v>5.46267180022443</v>
          </cell>
          <cell r="AG94">
            <v>0.20542784954975404</v>
          </cell>
          <cell r="AH94">
            <v>0.000845201369226218</v>
          </cell>
          <cell r="AJ94">
            <v>-5.623582458220309</v>
          </cell>
          <cell r="AK94">
            <v>0.06009724798369252</v>
          </cell>
          <cell r="AN94">
            <v>1.0590077131673217</v>
          </cell>
          <cell r="AO94">
            <v>0.7717482072776058</v>
          </cell>
          <cell r="AP94">
            <v>0.00352605836524144</v>
          </cell>
          <cell r="AQ94">
            <v>0.07000335910415538</v>
          </cell>
          <cell r="AR94">
            <v>0.01761016005865989</v>
          </cell>
          <cell r="AS94">
            <v>0.005234086130268232</v>
          </cell>
          <cell r="AT94">
            <v>0.010270783734037399</v>
          </cell>
          <cell r="AU94">
            <v>0.04605662871286416</v>
          </cell>
          <cell r="AV94">
            <v>0.01880207613375598</v>
          </cell>
          <cell r="AX94">
            <v>61.49656513532994</v>
          </cell>
        </row>
        <row r="95">
          <cell r="D95">
            <v>0.0022802500874684467</v>
          </cell>
          <cell r="E95">
            <v>22.802500874684466</v>
          </cell>
          <cell r="F95">
            <v>910</v>
          </cell>
          <cell r="G95">
            <v>1183.15</v>
          </cell>
          <cell r="H95">
            <v>0.9975112846060381</v>
          </cell>
          <cell r="I95">
            <v>22.74575193973681</v>
          </cell>
          <cell r="J95">
            <v>4.519</v>
          </cell>
          <cell r="K95">
            <v>11.838</v>
          </cell>
          <cell r="L95">
            <v>75.559</v>
          </cell>
          <cell r="M95">
            <v>0.391</v>
          </cell>
          <cell r="N95">
            <v>2.956</v>
          </cell>
          <cell r="O95">
            <v>0.901</v>
          </cell>
          <cell r="P95">
            <v>0.371</v>
          </cell>
          <cell r="Q95">
            <v>1.918</v>
          </cell>
          <cell r="V95">
            <v>1.536536745017652</v>
          </cell>
          <cell r="W95">
            <v>0.818353693761416</v>
          </cell>
          <cell r="X95">
            <v>0.00302192846687136</v>
          </cell>
          <cell r="Y95">
            <v>0.07553273548826095</v>
          </cell>
          <cell r="Z95">
            <v>0.01737316242009111</v>
          </cell>
          <cell r="AA95">
            <v>0.006312785149637578</v>
          </cell>
          <cell r="AB95">
            <v>0.010456198890746303</v>
          </cell>
          <cell r="AC95">
            <v>0.047435960780330196</v>
          </cell>
          <cell r="AD95">
            <v>0.02042257861036998</v>
          </cell>
          <cell r="AF95">
            <v>3.1243784000374735</v>
          </cell>
          <cell r="AG95">
            <v>0.019272704961065347</v>
          </cell>
          <cell r="AH95">
            <v>0.000845201369226218</v>
          </cell>
          <cell r="AJ95">
            <v>-8.33397115529644</v>
          </cell>
          <cell r="AK95">
            <v>0.015498910038160015</v>
          </cell>
          <cell r="AN95">
            <v>1.0144079536058834</v>
          </cell>
          <cell r="AO95">
            <v>0.8067303601597763</v>
          </cell>
          <cell r="AP95">
            <v>0.0029790070711979413</v>
          </cell>
          <cell r="AQ95">
            <v>0.07445992040950306</v>
          </cell>
          <cell r="AR95">
            <v>0.01712640595761822</v>
          </cell>
          <cell r="AS95">
            <v>0.0062231226866841126</v>
          </cell>
          <cell r="AT95">
            <v>0.010307686225820675</v>
          </cell>
          <cell r="AU95">
            <v>0.04676221298513197</v>
          </cell>
          <cell r="AV95">
            <v>0.020132510335486326</v>
          </cell>
          <cell r="AX95">
            <v>63.379294884613955</v>
          </cell>
        </row>
        <row r="96">
          <cell r="D96">
            <v>0.0886105896470947</v>
          </cell>
          <cell r="E96">
            <v>886.105896470947</v>
          </cell>
          <cell r="F96">
            <v>910</v>
          </cell>
          <cell r="G96">
            <v>1183.15</v>
          </cell>
          <cell r="H96">
            <v>0.9104208640743435</v>
          </cell>
          <cell r="I96">
            <v>806.7292959264503</v>
          </cell>
          <cell r="J96">
            <v>5.219</v>
          </cell>
          <cell r="K96">
            <v>12.455</v>
          </cell>
          <cell r="L96">
            <v>72.061</v>
          </cell>
          <cell r="M96">
            <v>0.561</v>
          </cell>
          <cell r="N96">
            <v>2.449</v>
          </cell>
          <cell r="O96">
            <v>1.434</v>
          </cell>
          <cell r="P96">
            <v>0.299</v>
          </cell>
          <cell r="Q96">
            <v>1.819</v>
          </cell>
          <cell r="V96">
            <v>1.501646235079954</v>
          </cell>
          <cell r="W96">
            <v>0.7986021020742979</v>
          </cell>
          <cell r="X96">
            <v>0.0024920501478521945</v>
          </cell>
          <cell r="Y96">
            <v>0.08131598527315814</v>
          </cell>
          <cell r="Z96">
            <v>0.01685925172023456</v>
          </cell>
          <cell r="AA96">
            <v>0.009267923311917257</v>
          </cell>
          <cell r="AB96">
            <v>0.017028387120787896</v>
          </cell>
          <cell r="AC96">
            <v>0.05605675783574735</v>
          </cell>
          <cell r="AD96">
            <v>0.017312917150799658</v>
          </cell>
          <cell r="AF96">
            <v>6.69298816704707</v>
          </cell>
          <cell r="AG96">
            <v>0.7489379169766698</v>
          </cell>
          <cell r="AH96">
            <v>0.000845201369226218</v>
          </cell>
          <cell r="AJ96">
            <v>-4.18349701838271</v>
          </cell>
          <cell r="AK96">
            <v>0.12347105668684989</v>
          </cell>
          <cell r="AN96">
            <v>1.1224064313216449</v>
          </cell>
          <cell r="AO96">
            <v>0.7115088436672052</v>
          </cell>
          <cell r="AP96">
            <v>0.0022202742948628515</v>
          </cell>
          <cell r="AQ96">
            <v>0.07244789677247995</v>
          </cell>
          <cell r="AR96">
            <v>0.015020630005106637</v>
          </cell>
          <cell r="AS96">
            <v>0.00825719013477514</v>
          </cell>
          <cell r="AT96">
            <v>0.015171319983205013</v>
          </cell>
          <cell r="AU96">
            <v>0.04994336834807687</v>
          </cell>
          <cell r="AV96">
            <v>0.015424819982912539</v>
          </cell>
          <cell r="AX96">
            <v>59.30207364174748</v>
          </cell>
        </row>
        <row r="97">
          <cell r="D97">
            <v>0.08673947621763506</v>
          </cell>
          <cell r="E97">
            <v>867.3947621763506</v>
          </cell>
          <cell r="F97">
            <v>910</v>
          </cell>
          <cell r="G97">
            <v>1183.15</v>
          </cell>
          <cell r="H97">
            <v>0.9117292502822674</v>
          </cell>
          <cell r="I97">
            <v>790.8291762178097</v>
          </cell>
          <cell r="J97">
            <v>5.152</v>
          </cell>
          <cell r="K97">
            <v>12.138</v>
          </cell>
          <cell r="L97">
            <v>70.355</v>
          </cell>
          <cell r="M97">
            <v>0.801</v>
          </cell>
          <cell r="N97">
            <v>2.346</v>
          </cell>
          <cell r="O97">
            <v>1.339</v>
          </cell>
          <cell r="P97">
            <v>0.373</v>
          </cell>
          <cell r="Q97">
            <v>2.387</v>
          </cell>
          <cell r="V97">
            <v>1.4810270984152754</v>
          </cell>
          <cell r="W97">
            <v>0.7905507562603663</v>
          </cell>
          <cell r="X97">
            <v>0.0031520931820013904</v>
          </cell>
          <cell r="Y97">
            <v>0.08034964392436307</v>
          </cell>
          <cell r="Z97">
            <v>0.022431723425607113</v>
          </cell>
          <cell r="AA97">
            <v>0.013417039953681412</v>
          </cell>
          <cell r="AB97">
            <v>0.016121652923003476</v>
          </cell>
          <cell r="AC97">
            <v>0.05610753124130097</v>
          </cell>
          <cell r="AD97">
            <v>0.01681566706333349</v>
          </cell>
          <cell r="AF97">
            <v>6.673081985175573</v>
          </cell>
          <cell r="AG97">
            <v>0.7331232406511013</v>
          </cell>
          <cell r="AH97">
            <v>0.000845201369226218</v>
          </cell>
          <cell r="AJ97">
            <v>-4.235618866771871</v>
          </cell>
          <cell r="AK97">
            <v>0.12029485399072008</v>
          </cell>
          <cell r="AN97">
            <v>1.1192409619643773</v>
          </cell>
          <cell r="AO97">
            <v>0.7063275765683847</v>
          </cell>
          <cell r="AP97">
            <v>0.0028162775390825215</v>
          </cell>
          <cell r="AQ97">
            <v>0.07178940608404967</v>
          </cell>
          <cell r="AR97">
            <v>0.02004190713877845</v>
          </cell>
          <cell r="AS97">
            <v>0.011987624121738</v>
          </cell>
          <cell r="AT97">
            <v>0.014404094802524381</v>
          </cell>
          <cell r="AU97">
            <v>0.05012998375508591</v>
          </cell>
          <cell r="AV97">
            <v>0.015024170518044971</v>
          </cell>
          <cell r="AX97">
            <v>59.35632078313653</v>
          </cell>
        </row>
        <row r="98">
          <cell r="D98">
            <v>0.017058741380428594</v>
          </cell>
          <cell r="E98">
            <v>170.58741380428594</v>
          </cell>
          <cell r="F98">
            <v>910</v>
          </cell>
          <cell r="G98">
            <v>1183.15</v>
          </cell>
          <cell r="H98">
            <v>0.9785259774791212</v>
          </cell>
          <cell r="I98">
            <v>166.92421583847423</v>
          </cell>
          <cell r="J98">
            <v>4.483</v>
          </cell>
          <cell r="K98">
            <v>11.281</v>
          </cell>
          <cell r="L98">
            <v>76.863</v>
          </cell>
          <cell r="M98">
            <v>0.204</v>
          </cell>
          <cell r="N98">
            <v>3.048</v>
          </cell>
          <cell r="O98">
            <v>0.594</v>
          </cell>
          <cell r="P98">
            <v>0.393</v>
          </cell>
          <cell r="Q98">
            <v>2.037</v>
          </cell>
          <cell r="V98">
            <v>1.5450198753467657</v>
          </cell>
          <cell r="W98">
            <v>0.8279060505667233</v>
          </cell>
          <cell r="X98">
            <v>0.0031835501852583215</v>
          </cell>
          <cell r="Y98">
            <v>0.07158357052906103</v>
          </cell>
          <cell r="Z98">
            <v>0.018349751444182695</v>
          </cell>
          <cell r="AA98">
            <v>0.0032755429517698736</v>
          </cell>
          <cell r="AB98">
            <v>0.006855582624716014</v>
          </cell>
          <cell r="AC98">
            <v>0.046799690260731885</v>
          </cell>
          <cell r="AD98">
            <v>0.020942570651932235</v>
          </cell>
          <cell r="AF98">
            <v>5.11753991204516</v>
          </cell>
          <cell r="AG98">
            <v>0.14418071572014193</v>
          </cell>
          <cell r="AH98">
            <v>0.000845201369226218</v>
          </cell>
          <cell r="AJ98">
            <v>-6.025755241532382</v>
          </cell>
          <cell r="AK98">
            <v>0.04915003989127536</v>
          </cell>
          <cell r="AN98">
            <v>1.0480463491056506</v>
          </cell>
          <cell r="AO98">
            <v>0.7899517528716322</v>
          </cell>
          <cell r="AP98">
            <v>0.0030376043845532223</v>
          </cell>
          <cell r="AQ98">
            <v>0.0683019129737409</v>
          </cell>
          <cell r="AR98">
            <v>0.0175085304765781</v>
          </cell>
          <cell r="AS98">
            <v>0.00312537985993182</v>
          </cell>
          <cell r="AT98">
            <v>0.006541297176948537</v>
          </cell>
          <cell r="AU98">
            <v>0.04465421810845327</v>
          </cell>
          <cell r="AV98">
            <v>0.01998248519238062</v>
          </cell>
          <cell r="AX98">
            <v>61.90190767274043</v>
          </cell>
        </row>
        <row r="99">
          <cell r="D99">
            <v>0.022195363417975178</v>
          </cell>
          <cell r="E99">
            <v>221.9536341797518</v>
          </cell>
          <cell r="F99">
            <v>910</v>
          </cell>
          <cell r="G99">
            <v>1183.15</v>
          </cell>
          <cell r="H99">
            <v>0.972340105700458</v>
          </cell>
          <cell r="I99">
            <v>215.81442011894066</v>
          </cell>
          <cell r="J99">
            <v>4.442</v>
          </cell>
          <cell r="K99">
            <v>11.468</v>
          </cell>
          <cell r="L99">
            <v>75.624</v>
          </cell>
          <cell r="M99">
            <v>0.277</v>
          </cell>
          <cell r="N99">
            <v>2.825</v>
          </cell>
          <cell r="O99">
            <v>0.722</v>
          </cell>
          <cell r="P99">
            <v>0.424</v>
          </cell>
          <cell r="Q99">
            <v>1.768</v>
          </cell>
          <cell r="V99">
            <v>1.5239155485557618</v>
          </cell>
          <cell r="W99">
            <v>0.825841191032687</v>
          </cell>
          <cell r="X99">
            <v>0.0034822358080431005</v>
          </cell>
          <cell r="Y99">
            <v>0.07377795485817606</v>
          </cell>
          <cell r="Z99">
            <v>0.01614710197472309</v>
          </cell>
          <cell r="AA99">
            <v>0.00450926824037953</v>
          </cell>
          <cell r="AB99">
            <v>0.00844827986834966</v>
          </cell>
          <cell r="AC99">
            <v>0.0470138659312334</v>
          </cell>
          <cell r="AD99">
            <v>0.019679164188047524</v>
          </cell>
          <cell r="AF99">
            <v>5.374418872273403</v>
          </cell>
          <cell r="AG99">
            <v>0.18759551551346132</v>
          </cell>
          <cell r="AH99">
            <v>0.000845201369226218</v>
          </cell>
          <cell r="AJ99">
            <v>-5.725634103344403</v>
          </cell>
          <cell r="AK99">
            <v>0.05710765823151287</v>
          </cell>
          <cell r="AN99">
            <v>1.0560067201331522</v>
          </cell>
          <cell r="AO99">
            <v>0.7820416056903089</v>
          </cell>
          <cell r="AP99">
            <v>0.0032975508030896094</v>
          </cell>
          <cell r="AQ99">
            <v>0.06986504295055374</v>
          </cell>
          <cell r="AR99">
            <v>0.015290718957439114</v>
          </cell>
          <cell r="AS99">
            <v>0.00427011320516119</v>
          </cell>
          <cell r="AT99">
            <v>0.008000214115384052</v>
          </cell>
          <cell r="AU99">
            <v>0.04452042305687733</v>
          </cell>
          <cell r="AV99">
            <v>0.018635453556172608</v>
          </cell>
          <cell r="AX99">
            <v>61.58424983143128</v>
          </cell>
        </row>
        <row r="100">
          <cell r="D100">
            <v>0.07758209192220637</v>
          </cell>
          <cell r="E100">
            <v>775.8209192220637</v>
          </cell>
          <cell r="F100">
            <v>910</v>
          </cell>
          <cell r="G100">
            <v>1183.15</v>
          </cell>
          <cell r="H100">
            <v>0.9184819828924043</v>
          </cell>
          <cell r="I100">
            <v>712.5775362564889</v>
          </cell>
          <cell r="J100">
            <v>5.016</v>
          </cell>
          <cell r="K100">
            <v>12.57</v>
          </cell>
          <cell r="L100">
            <v>71.733</v>
          </cell>
          <cell r="M100">
            <v>0.745</v>
          </cell>
          <cell r="N100">
            <v>2.412</v>
          </cell>
          <cell r="O100">
            <v>1.066</v>
          </cell>
          <cell r="P100">
            <v>0.496</v>
          </cell>
          <cell r="Q100">
            <v>2.643</v>
          </cell>
          <cell r="V100">
            <v>1.50557744423297</v>
          </cell>
          <cell r="W100">
            <v>0.7928913690432801</v>
          </cell>
          <cell r="X100">
            <v>0.0041231752796264355</v>
          </cell>
          <cell r="Y100">
            <v>0.08185251086863247</v>
          </cell>
          <cell r="Z100">
            <v>0.024432465314662276</v>
          </cell>
          <cell r="AA100">
            <v>0.012275533471813375</v>
          </cell>
          <cell r="AB100">
            <v>0.012625427721405133</v>
          </cell>
          <cell r="AC100">
            <v>0.053735678703441585</v>
          </cell>
          <cell r="AD100">
            <v>0.01700682727380126</v>
          </cell>
          <cell r="AF100">
            <v>6.568888729038157</v>
          </cell>
          <cell r="AG100">
            <v>0.6557249032008314</v>
          </cell>
          <cell r="AH100">
            <v>0.000845201369226218</v>
          </cell>
          <cell r="AJ100">
            <v>-4.392285631250848</v>
          </cell>
          <cell r="AK100">
            <v>0.11123137189178144</v>
          </cell>
          <cell r="AN100">
            <v>1.1101743595684441</v>
          </cell>
          <cell r="AO100">
            <v>0.7142043609721802</v>
          </cell>
          <cell r="AP100">
            <v>0.003713988928035799</v>
          </cell>
          <cell r="AQ100">
            <v>0.0737294193143236</v>
          </cell>
          <cell r="AR100">
            <v>0.022007773016987944</v>
          </cell>
          <cell r="AS100">
            <v>0.011057302275099578</v>
          </cell>
          <cell r="AT100">
            <v>0.011372472812570622</v>
          </cell>
          <cell r="AU100">
            <v>0.048402918190553555</v>
          </cell>
          <cell r="AV100">
            <v>0.015319059683933154</v>
          </cell>
          <cell r="AX100">
            <v>59.78972448019113</v>
          </cell>
        </row>
        <row r="101">
          <cell r="D101">
            <v>0.0979241451372618</v>
          </cell>
          <cell r="E101">
            <v>979.241451372618</v>
          </cell>
          <cell r="F101">
            <v>910</v>
          </cell>
          <cell r="G101">
            <v>1183.15</v>
          </cell>
          <cell r="H101">
            <v>0.9042628972870397</v>
          </cell>
          <cell r="I101">
            <v>885.4917119617694</v>
          </cell>
          <cell r="J101">
            <v>4.999</v>
          </cell>
          <cell r="K101">
            <v>12.691</v>
          </cell>
          <cell r="L101">
            <v>72.258</v>
          </cell>
          <cell r="M101">
            <v>0.31</v>
          </cell>
          <cell r="N101">
            <v>2.165</v>
          </cell>
          <cell r="O101">
            <v>1.325</v>
          </cell>
          <cell r="P101">
            <v>0.094</v>
          </cell>
          <cell r="Q101">
            <v>1.45</v>
          </cell>
          <cell r="V101">
            <v>1.4848076965027526</v>
          </cell>
          <cell r="W101">
            <v>0.8098666638439975</v>
          </cell>
          <cell r="X101">
            <v>0.0007923386920786433</v>
          </cell>
          <cell r="Y101">
            <v>0.08379641950975053</v>
          </cell>
          <cell r="Z101">
            <v>0.013591613611509087</v>
          </cell>
          <cell r="AA101">
            <v>0.00517939085494226</v>
          </cell>
          <cell r="AB101">
            <v>0.01591247239574843</v>
          </cell>
          <cell r="AC101">
            <v>0.05430267666848334</v>
          </cell>
          <cell r="AD101">
            <v>0.015478782145411074</v>
          </cell>
          <cell r="AF101">
            <v>6.7861430974521175</v>
          </cell>
          <cell r="AG101">
            <v>0.8276562155032058</v>
          </cell>
          <cell r="AH101">
            <v>0.000845201369226218</v>
          </cell>
          <cell r="AJ101">
            <v>-4.075444866611194</v>
          </cell>
          <cell r="AK101">
            <v>0.13032519744543997</v>
          </cell>
          <cell r="AN101">
            <v>1.1292455551673608</v>
          </cell>
          <cell r="AO101">
            <v>0.7171749847835093</v>
          </cell>
          <cell r="AP101">
            <v>0.0007016531421823609</v>
          </cell>
          <cell r="AQ101">
            <v>0.07420566689530286</v>
          </cell>
          <cell r="AR101">
            <v>0.012036012494638272</v>
          </cell>
          <cell r="AS101">
            <v>0.004586593970852198</v>
          </cell>
          <cell r="AT101">
            <v>0.01409124200040806</v>
          </cell>
          <cell r="AU101">
            <v>0.04808757175974482</v>
          </cell>
          <cell r="AV101">
            <v>0.013707188905531735</v>
          </cell>
          <cell r="AX101">
            <v>59.123727600299446</v>
          </cell>
        </row>
        <row r="102">
          <cell r="D102">
            <v>0.11651798733622334</v>
          </cell>
          <cell r="E102">
            <v>1165.1798733622334</v>
          </cell>
          <cell r="F102">
            <v>910</v>
          </cell>
          <cell r="G102">
            <v>1183.15</v>
          </cell>
          <cell r="H102">
            <v>0.8936931109974593</v>
          </cell>
          <cell r="I102">
            <v>1041.31322589672</v>
          </cell>
          <cell r="J102">
            <v>5.086</v>
          </cell>
          <cell r="K102">
            <v>12.763</v>
          </cell>
          <cell r="L102">
            <v>71.848</v>
          </cell>
          <cell r="M102">
            <v>0.364</v>
          </cell>
          <cell r="N102">
            <v>2.295</v>
          </cell>
          <cell r="O102">
            <v>1.332</v>
          </cell>
          <cell r="P102">
            <v>0.262</v>
          </cell>
          <cell r="Q102">
            <v>1.462</v>
          </cell>
          <cell r="V102">
            <v>1.4851987350340115</v>
          </cell>
          <cell r="W102">
            <v>0.8050593693132175</v>
          </cell>
          <cell r="X102">
            <v>0.002207851916542938</v>
          </cell>
          <cell r="Y102">
            <v>0.08424963476522669</v>
          </cell>
          <cell r="Z102">
            <v>0.013700487774501773</v>
          </cell>
          <cell r="AA102">
            <v>0.006080006097777359</v>
          </cell>
          <cell r="AB102">
            <v>0.01599232655309291</v>
          </cell>
          <cell r="AC102">
            <v>0.055233186057512755</v>
          </cell>
          <cell r="AD102">
            <v>0.01640390390198039</v>
          </cell>
          <cell r="AF102">
            <v>6.948237912786909</v>
          </cell>
          <cell r="AG102">
            <v>0.984811624360591</v>
          </cell>
          <cell r="AH102">
            <v>0.000845201369226218</v>
          </cell>
          <cell r="AJ102">
            <v>-3.8905214702831135</v>
          </cell>
          <cell r="AK102">
            <v>0.14294994640408953</v>
          </cell>
          <cell r="AN102">
            <v>1.141876712783942</v>
          </cell>
          <cell r="AO102">
            <v>0.7050317782122467</v>
          </cell>
          <cell r="AP102">
            <v>0.001933529155840393</v>
          </cell>
          <cell r="AQ102">
            <v>0.07378172601473118</v>
          </cell>
          <cell r="AR102">
            <v>0.011998219791258747</v>
          </cell>
          <cell r="AS102">
            <v>0.005324573160752229</v>
          </cell>
          <cell r="AT102">
            <v>0.014005300549568934</v>
          </cell>
          <cell r="AU102">
            <v>0.04837053373551335</v>
          </cell>
          <cell r="AV102">
            <v>0.014365739942263122</v>
          </cell>
          <cell r="AX102">
            <v>58.77948876286754</v>
          </cell>
        </row>
        <row r="103">
          <cell r="E103">
            <v>0</v>
          </cell>
          <cell r="F103">
            <v>910</v>
          </cell>
          <cell r="G103">
            <v>1183.15</v>
          </cell>
          <cell r="H103">
            <v>1.0006</v>
          </cell>
          <cell r="I103">
            <v>0</v>
          </cell>
          <cell r="J103">
            <v>5.241</v>
          </cell>
          <cell r="K103">
            <v>12.689</v>
          </cell>
          <cell r="L103">
            <v>71.891</v>
          </cell>
          <cell r="M103">
            <v>0.321</v>
          </cell>
          <cell r="N103">
            <v>2.283</v>
          </cell>
          <cell r="O103">
            <v>1.345</v>
          </cell>
          <cell r="P103">
            <v>0.171</v>
          </cell>
          <cell r="Q103">
            <v>1.295</v>
          </cell>
          <cell r="V103">
            <v>1.4832642720589735</v>
          </cell>
          <cell r="W103">
            <v>0.8065917670539385</v>
          </cell>
          <cell r="X103">
            <v>0.0014428819323295129</v>
          </cell>
          <cell r="Y103">
            <v>0.08387039526788224</v>
          </cell>
          <cell r="Z103">
            <v>0.01215134803901084</v>
          </cell>
          <cell r="AA103">
            <v>0.005368756394114343</v>
          </cell>
          <cell r="AB103">
            <v>0.01616946845971474</v>
          </cell>
          <cell r="AC103">
            <v>0.05699069252654067</v>
          </cell>
          <cell r="AD103">
            <v>0.01633941384981012</v>
          </cell>
          <cell r="AF103" t="e">
            <v>#NUM!</v>
          </cell>
          <cell r="AG103">
            <v>0</v>
          </cell>
          <cell r="AH103">
            <v>0.000845201369226218</v>
          </cell>
          <cell r="AJ103" t="e">
            <v>#NUM!</v>
          </cell>
          <cell r="AK103" t="e">
            <v>#NUM!</v>
          </cell>
          <cell r="AN103" t="e">
            <v>#NUM!</v>
          </cell>
          <cell r="AO103" t="e">
            <v>#NUM!</v>
          </cell>
          <cell r="AP103" t="e">
            <v>#NUM!</v>
          </cell>
          <cell r="AQ103" t="e">
            <v>#NUM!</v>
          </cell>
          <cell r="AR103" t="e">
            <v>#NUM!</v>
          </cell>
          <cell r="AS103" t="e">
            <v>#NUM!</v>
          </cell>
          <cell r="AT103" t="e">
            <v>#NUM!</v>
          </cell>
          <cell r="AU103" t="e">
            <v>#NUM!</v>
          </cell>
          <cell r="AV103" t="e">
            <v>#NUM!</v>
          </cell>
          <cell r="AX103" t="e">
            <v>#NUM!</v>
          </cell>
        </row>
        <row r="104">
          <cell r="D104">
            <v>0.02874817110577493</v>
          </cell>
          <cell r="E104">
            <v>287.4817110577493</v>
          </cell>
          <cell r="F104">
            <v>910</v>
          </cell>
          <cell r="G104">
            <v>1183.15</v>
          </cell>
          <cell r="H104">
            <v>0.9647524301364985</v>
          </cell>
          <cell r="I104">
            <v>277.3486793627623</v>
          </cell>
          <cell r="J104">
            <v>4.045</v>
          </cell>
          <cell r="K104">
            <v>11.448</v>
          </cell>
          <cell r="L104">
            <v>75.772</v>
          </cell>
          <cell r="M104">
            <v>0.494</v>
          </cell>
          <cell r="N104">
            <v>2.821</v>
          </cell>
          <cell r="O104">
            <v>0.817</v>
          </cell>
          <cell r="P104">
            <v>0.248</v>
          </cell>
          <cell r="Q104">
            <v>2.555</v>
          </cell>
          <cell r="V104">
            <v>1.5355679468846055</v>
          </cell>
          <cell r="W104">
            <v>0.8211783831638125</v>
          </cell>
          <cell r="X104">
            <v>0.0020213236777372736</v>
          </cell>
          <cell r="Y104">
            <v>0.07309041214708377</v>
          </cell>
          <cell r="Z104">
            <v>0.023157682421366024</v>
          </cell>
          <cell r="AA104">
            <v>0.007980775837510987</v>
          </cell>
          <cell r="AB104">
            <v>0.00948735198509884</v>
          </cell>
          <cell r="AC104">
            <v>0.042487169399592684</v>
          </cell>
          <cell r="AD104">
            <v>0.019502179310589098</v>
          </cell>
          <cell r="AF104">
            <v>5.625275484862946</v>
          </cell>
          <cell r="AG104">
            <v>0.24297993581350572</v>
          </cell>
          <cell r="AH104">
            <v>0.000845201369226218</v>
          </cell>
          <cell r="AJ104">
            <v>-5.439050340273429</v>
          </cell>
          <cell r="AK104">
            <v>0.06590604115438978</v>
          </cell>
          <cell r="AN104">
            <v>1.064811319097181</v>
          </cell>
          <cell r="AO104">
            <v>0.7711961438013853</v>
          </cell>
          <cell r="AP104">
            <v>0.001898292816281375</v>
          </cell>
          <cell r="AQ104">
            <v>0.06864165588421313</v>
          </cell>
          <cell r="AR104">
            <v>0.021748155758712886</v>
          </cell>
          <cell r="AS104">
            <v>0.007495014087826966</v>
          </cell>
          <cell r="AT104">
            <v>0.00890989024529046</v>
          </cell>
          <cell r="AU104">
            <v>0.03990112486371405</v>
          </cell>
          <cell r="AV104">
            <v>0.018315150262606487</v>
          </cell>
          <cell r="AX104">
            <v>61.183782497721374</v>
          </cell>
        </row>
        <row r="105">
          <cell r="D105">
            <v>0.03211711874298583</v>
          </cell>
          <cell r="E105">
            <v>321.1711874298583</v>
          </cell>
          <cell r="F105">
            <v>910</v>
          </cell>
          <cell r="G105">
            <v>1183.15</v>
          </cell>
          <cell r="H105">
            <v>0.9609825712347743</v>
          </cell>
          <cell r="I105">
            <v>308.63991350287085</v>
          </cell>
          <cell r="J105">
            <v>4.744</v>
          </cell>
          <cell r="K105">
            <v>11.207</v>
          </cell>
          <cell r="L105">
            <v>75.263</v>
          </cell>
          <cell r="M105">
            <v>0.46</v>
          </cell>
          <cell r="N105">
            <v>3.057</v>
          </cell>
          <cell r="O105">
            <v>0.784</v>
          </cell>
          <cell r="P105">
            <v>0.426</v>
          </cell>
          <cell r="Q105">
            <v>2.027</v>
          </cell>
          <cell r="V105">
            <v>1.5319500169962117</v>
          </cell>
          <cell r="W105">
            <v>0.8175884086117202</v>
          </cell>
          <cell r="X105">
            <v>0.0034803123610912764</v>
          </cell>
          <cell r="Y105">
            <v>0.07172071399238057</v>
          </cell>
          <cell r="Z105">
            <v>0.0184154518953796</v>
          </cell>
          <cell r="AA105">
            <v>0.0074490422534948504</v>
          </cell>
          <cell r="AB105">
            <v>0.009125642726961791</v>
          </cell>
          <cell r="AC105">
            <v>0.04994688350360668</v>
          </cell>
          <cell r="AD105">
            <v>0.021183608433253016</v>
          </cell>
          <cell r="AF105">
            <v>5.7321752689048875</v>
          </cell>
          <cell r="AG105">
            <v>0.2714543273717266</v>
          </cell>
          <cell r="AH105">
            <v>0.000845201369226218</v>
          </cell>
          <cell r="AJ105">
            <v>-5.3049889877585645</v>
          </cell>
          <cell r="AK105">
            <v>0.07047519367280239</v>
          </cell>
          <cell r="AN105">
            <v>1.0693852574506904</v>
          </cell>
          <cell r="AO105">
            <v>0.7645405646986109</v>
          </cell>
          <cell r="AP105">
            <v>0.00325449816784271</v>
          </cell>
          <cell r="AQ105">
            <v>0.06706723651993832</v>
          </cell>
          <cell r="AR105">
            <v>0.017220596381962692</v>
          </cell>
          <cell r="AS105">
            <v>0.006965723719861855</v>
          </cell>
          <cell r="AT105">
            <v>0.008533540801484798</v>
          </cell>
          <cell r="AU105">
            <v>0.04670616427112073</v>
          </cell>
          <cell r="AV105">
            <v>0.019809145755153443</v>
          </cell>
          <cell r="AX105">
            <v>61.009387662475746</v>
          </cell>
        </row>
        <row r="106">
          <cell r="D106">
            <v>0.0013878783813174595</v>
          </cell>
          <cell r="E106">
            <v>13.878783813174595</v>
          </cell>
          <cell r="F106">
            <v>910</v>
          </cell>
          <cell r="G106">
            <v>1183.15</v>
          </cell>
          <cell r="H106">
            <v>0.9987149203462296</v>
          </cell>
          <cell r="I106">
            <v>13.860948470477206</v>
          </cell>
          <cell r="J106">
            <v>4.206</v>
          </cell>
          <cell r="K106">
            <v>11.653</v>
          </cell>
          <cell r="L106">
            <v>77.455</v>
          </cell>
          <cell r="M106">
            <v>0.117</v>
          </cell>
          <cell r="N106">
            <v>3.152</v>
          </cell>
          <cell r="O106">
            <v>0.595</v>
          </cell>
          <cell r="P106">
            <v>0.324</v>
          </cell>
          <cell r="Q106">
            <v>1.48</v>
          </cell>
          <cell r="V106">
            <v>1.544411965858516</v>
          </cell>
          <cell r="W106">
            <v>0.8346109848756069</v>
          </cell>
          <cell r="X106">
            <v>0.0026256393538047363</v>
          </cell>
          <cell r="Y106">
            <v>0.07397320181711264</v>
          </cell>
          <cell r="Z106">
            <v>0.013337418699198333</v>
          </cell>
          <cell r="AA106">
            <v>0.0018793596824588463</v>
          </cell>
          <cell r="AB106">
            <v>0.006869827038289329</v>
          </cell>
          <cell r="AC106">
            <v>0.043925268113102725</v>
          </cell>
          <cell r="AD106">
            <v>0.021665671212126914</v>
          </cell>
          <cell r="AF106">
            <v>2.6290754236337426</v>
          </cell>
          <cell r="AG106">
            <v>0.011730367082089839</v>
          </cell>
          <cell r="AH106">
            <v>0.000845201369226218</v>
          </cell>
          <cell r="AJ106">
            <v>-8.905276775218324</v>
          </cell>
          <cell r="AK106">
            <v>0.011647794996056424</v>
          </cell>
          <cell r="AN106">
            <v>1.010535165787757</v>
          </cell>
          <cell r="AO106">
            <v>0.8259098872872876</v>
          </cell>
          <cell r="AP106">
            <v>0.002598266188745578</v>
          </cell>
          <cell r="AQ106">
            <v>0.07320200654219415</v>
          </cell>
          <cell r="AR106">
            <v>0.013198371665573085</v>
          </cell>
          <cell r="AS106">
            <v>0.00185976673161473</v>
          </cell>
          <cell r="AT106">
            <v>0.006798206802564851</v>
          </cell>
          <cell r="AU106">
            <v>0.04346733255824999</v>
          </cell>
          <cell r="AV106">
            <v>0.02143979937129408</v>
          </cell>
          <cell r="AX106">
            <v>63.56606909572171</v>
          </cell>
        </row>
        <row r="107">
          <cell r="D107">
            <v>0.015306824754765858</v>
          </cell>
          <cell r="E107">
            <v>153.0682475476586</v>
          </cell>
          <cell r="F107">
            <v>910</v>
          </cell>
          <cell r="G107">
            <v>1183.15</v>
          </cell>
          <cell r="H107">
            <v>0.9806840406079553</v>
          </cell>
          <cell r="I107">
            <v>150.1115874938166</v>
          </cell>
          <cell r="J107">
            <v>4.486</v>
          </cell>
          <cell r="K107">
            <v>11.571</v>
          </cell>
          <cell r="L107">
            <v>75.381</v>
          </cell>
          <cell r="M107">
            <v>0.228</v>
          </cell>
          <cell r="N107">
            <v>3.14</v>
          </cell>
          <cell r="O107">
            <v>0.704</v>
          </cell>
          <cell r="P107">
            <v>0.524</v>
          </cell>
          <cell r="Q107">
            <v>1.49</v>
          </cell>
          <cell r="V107">
            <v>1.5207754970949612</v>
          </cell>
          <cell r="W107">
            <v>0.8248872367749209</v>
          </cell>
          <cell r="X107">
            <v>0.00431240361230943</v>
          </cell>
          <cell r="Y107">
            <v>0.07459429527059552</v>
          </cell>
          <cell r="Z107">
            <v>0.013636232249359883</v>
          </cell>
          <cell r="AA107">
            <v>0.0037192634509158676</v>
          </cell>
          <cell r="AB107">
            <v>0.008254666800663737</v>
          </cell>
          <cell r="AC107">
            <v>0.04757759369998542</v>
          </cell>
          <cell r="AD107">
            <v>0.02191864176994424</v>
          </cell>
          <cell r="AF107">
            <v>5.011378934152881</v>
          </cell>
          <cell r="AG107">
            <v>0.12937349241233873</v>
          </cell>
          <cell r="AH107">
            <v>0.000845201369226218</v>
          </cell>
          <cell r="AJ107">
            <v>-6.148482884836566</v>
          </cell>
          <cell r="AK107">
            <v>0.04622467916682441</v>
          </cell>
          <cell r="AN107">
            <v>1.0451250127955196</v>
          </cell>
          <cell r="AO107">
            <v>0.7892713567044936</v>
          </cell>
          <cell r="AP107">
            <v>0.004126208405226599</v>
          </cell>
          <cell r="AQ107">
            <v>0.07137356235601838</v>
          </cell>
          <cell r="AR107">
            <v>0.013047465214601877</v>
          </cell>
          <cell r="AS107">
            <v>0.0035586780580129005</v>
          </cell>
          <cell r="AT107">
            <v>0.007898257815669345</v>
          </cell>
          <cell r="AU107">
            <v>0.04552335186460038</v>
          </cell>
          <cell r="AV107">
            <v>0.020972267912061405</v>
          </cell>
          <cell r="AX107">
            <v>62.1288106857261</v>
          </cell>
        </row>
        <row r="108">
          <cell r="D108">
            <v>0.014921840170730899</v>
          </cell>
          <cell r="E108">
            <v>149.218401707309</v>
          </cell>
          <cell r="F108">
            <v>910</v>
          </cell>
          <cell r="G108">
            <v>1183.15</v>
          </cell>
          <cell r="H108">
            <v>0.9811615839904018</v>
          </cell>
          <cell r="I108">
            <v>146.40736337965936</v>
          </cell>
          <cell r="J108">
            <v>4.957</v>
          </cell>
          <cell r="K108">
            <v>11.352</v>
          </cell>
          <cell r="L108">
            <v>75.641</v>
          </cell>
          <cell r="M108">
            <v>0.169</v>
          </cell>
          <cell r="N108">
            <v>3.015</v>
          </cell>
          <cell r="O108">
            <v>0.692</v>
          </cell>
          <cell r="P108">
            <v>0.581</v>
          </cell>
          <cell r="Q108">
            <v>1.958</v>
          </cell>
          <cell r="V108">
            <v>1.534780184777495</v>
          </cell>
          <cell r="W108">
            <v>0.8201794322780457</v>
          </cell>
          <cell r="X108">
            <v>0.004737870321092771</v>
          </cell>
          <cell r="Y108">
            <v>0.07251469542734142</v>
          </cell>
          <cell r="Z108">
            <v>0.017755779026325448</v>
          </cell>
          <cell r="AA108">
            <v>0.002731666791178513</v>
          </cell>
          <cell r="AB108">
            <v>0.008039923306926797</v>
          </cell>
          <cell r="AC108">
            <v>0.05209320116080128</v>
          </cell>
          <cell r="AD108">
            <v>0.020854041343641484</v>
          </cell>
          <cell r="AF108">
            <v>4.986392896571543</v>
          </cell>
          <cell r="AG108">
            <v>0.1261195974367654</v>
          </cell>
          <cell r="AH108">
            <v>0.000845201369226218</v>
          </cell>
          <cell r="AJ108">
            <v>-6.178816023779676</v>
          </cell>
          <cell r="AK108">
            <v>0.04552889899526998</v>
          </cell>
          <cell r="AN108">
            <v>1.0444355086506234</v>
          </cell>
          <cell r="AO108">
            <v>0.7852848983827548</v>
          </cell>
          <cell r="AP108">
            <v>0.004536297628576364</v>
          </cell>
          <cell r="AQ108">
            <v>0.06942955771489236</v>
          </cell>
          <cell r="AR108">
            <v>0.01700035940875405</v>
          </cell>
          <cell r="AS108">
            <v>0.0026154480277176114</v>
          </cell>
          <cell r="AT108">
            <v>0.007697864770333322</v>
          </cell>
          <cell r="AU108">
            <v>0.049876895920652864</v>
          </cell>
          <cell r="AV108">
            <v>0.01996680615597245</v>
          </cell>
          <cell r="AX108">
            <v>62.12148405609581</v>
          </cell>
        </row>
        <row r="109">
          <cell r="E109">
            <v>0</v>
          </cell>
          <cell r="F109">
            <v>910</v>
          </cell>
          <cell r="G109">
            <v>1183.15</v>
          </cell>
          <cell r="H109">
            <v>1.0006</v>
          </cell>
          <cell r="I109">
            <v>0</v>
          </cell>
          <cell r="J109">
            <v>4.528</v>
          </cell>
          <cell r="K109">
            <v>11.992</v>
          </cell>
          <cell r="L109">
            <v>78.815</v>
          </cell>
          <cell r="M109">
            <v>0.176</v>
          </cell>
          <cell r="N109">
            <v>2.872</v>
          </cell>
          <cell r="O109">
            <v>0.714</v>
          </cell>
          <cell r="P109">
            <v>0.306</v>
          </cell>
          <cell r="Q109">
            <v>1.479</v>
          </cell>
          <cell r="V109">
            <v>1.5759659598157045</v>
          </cell>
          <cell r="W109">
            <v>0.8322615734812645</v>
          </cell>
          <cell r="X109">
            <v>0.002430120530325676</v>
          </cell>
          <cell r="Y109">
            <v>0.07460099421483002</v>
          </cell>
          <cell r="Z109">
            <v>0.013061545536575332</v>
          </cell>
          <cell r="AA109">
            <v>0.002770467353958763</v>
          </cell>
          <cell r="AB109">
            <v>0.008078735215235085</v>
          </cell>
          <cell r="AC109">
            <v>0.04634126619908504</v>
          </cell>
          <cell r="AD109">
            <v>0.019345800286947455</v>
          </cell>
          <cell r="AF109" t="e">
            <v>#NUM!</v>
          </cell>
          <cell r="AG109">
            <v>0</v>
          </cell>
          <cell r="AH109">
            <v>0.000845201369226218</v>
          </cell>
          <cell r="AJ109" t="e">
            <v>#NUM!</v>
          </cell>
          <cell r="AK109" t="e">
            <v>#NUM!</v>
          </cell>
          <cell r="AN109" t="e">
            <v>#NUM!</v>
          </cell>
          <cell r="AO109" t="e">
            <v>#NUM!</v>
          </cell>
          <cell r="AP109" t="e">
            <v>#NUM!</v>
          </cell>
          <cell r="AQ109" t="e">
            <v>#NUM!</v>
          </cell>
          <cell r="AR109" t="e">
            <v>#NUM!</v>
          </cell>
          <cell r="AS109" t="e">
            <v>#NUM!</v>
          </cell>
          <cell r="AT109" t="e">
            <v>#NUM!</v>
          </cell>
          <cell r="AU109" t="e">
            <v>#NUM!</v>
          </cell>
          <cell r="AV109" t="e">
            <v>#NUM!</v>
          </cell>
          <cell r="AX109" t="e">
            <v>#NUM!</v>
          </cell>
        </row>
        <row r="111">
          <cell r="D111">
            <v>0.08287881567722087</v>
          </cell>
          <cell r="E111">
            <v>828.7881567722087</v>
          </cell>
          <cell r="F111">
            <v>910</v>
          </cell>
          <cell r="G111">
            <v>1183.15</v>
          </cell>
          <cell r="H111">
            <v>0.9145050713234845</v>
          </cell>
          <cell r="I111">
            <v>757.930972421028</v>
          </cell>
          <cell r="J111">
            <v>4.934</v>
          </cell>
          <cell r="K111">
            <v>13.09</v>
          </cell>
          <cell r="L111">
            <v>70.06</v>
          </cell>
          <cell r="M111">
            <v>0.53</v>
          </cell>
          <cell r="N111">
            <v>2.419</v>
          </cell>
          <cell r="O111">
            <v>1.413</v>
          </cell>
          <cell r="P111">
            <v>0.296</v>
          </cell>
          <cell r="Q111">
            <v>2.246</v>
          </cell>
          <cell r="V111">
            <v>1.4743739219015712</v>
          </cell>
          <cell r="W111">
            <v>0.7907883967982516</v>
          </cell>
          <cell r="X111">
            <v>0.002512680625622817</v>
          </cell>
          <cell r="Y111">
            <v>0.08704259579402736</v>
          </cell>
          <cell r="Z111">
            <v>0.021201927191756145</v>
          </cell>
          <cell r="AA111">
            <v>0.00891775282550516</v>
          </cell>
          <cell r="AB111">
            <v>0.017089388238086686</v>
          </cell>
          <cell r="AC111">
            <v>0.05397589036209439</v>
          </cell>
          <cell r="AD111">
            <v>0.0174171593370628</v>
          </cell>
          <cell r="AF111">
            <v>6.630592316088051</v>
          </cell>
          <cell r="AG111">
            <v>0.7004928849023443</v>
          </cell>
          <cell r="AH111">
            <v>0.000845201369226218</v>
          </cell>
          <cell r="AJ111">
            <v>-4.32043846022963</v>
          </cell>
          <cell r="AK111">
            <v>0.11529984106970274</v>
          </cell>
          <cell r="AN111">
            <v>1.1142456322421097</v>
          </cell>
          <cell r="AO111">
            <v>0.7097074234942341</v>
          </cell>
          <cell r="AP111">
            <v>0.0022550509088079132</v>
          </cell>
          <cell r="AQ111">
            <v>0.07811796005776421</v>
          </cell>
          <cell r="AR111">
            <v>0.019028055016103728</v>
          </cell>
          <cell r="AS111">
            <v>0.008003399400866988</v>
          </cell>
          <cell r="AT111">
            <v>0.015337182164850888</v>
          </cell>
          <cell r="AU111">
            <v>0.048441644104525595</v>
          </cell>
          <cell r="AV111">
            <v>0.015631346296611105</v>
          </cell>
          <cell r="AX111">
            <v>59.84120282765293</v>
          </cell>
        </row>
        <row r="112">
          <cell r="D112">
            <v>0.034409123349977</v>
          </cell>
          <cell r="E112">
            <v>344.09123349977</v>
          </cell>
          <cell r="F112">
            <v>910</v>
          </cell>
          <cell r="G112">
            <v>1183.15</v>
          </cell>
          <cell r="H112">
            <v>0.9584682848462328</v>
          </cell>
          <cell r="I112">
            <v>329.80053440314913</v>
          </cell>
          <cell r="J112">
            <v>4.962</v>
          </cell>
          <cell r="K112">
            <v>11.964</v>
          </cell>
          <cell r="L112">
            <v>75.618</v>
          </cell>
          <cell r="M112">
            <v>0.359</v>
          </cell>
          <cell r="N112">
            <v>2.575</v>
          </cell>
          <cell r="O112">
            <v>0.877</v>
          </cell>
          <cell r="P112">
            <v>0.427</v>
          </cell>
          <cell r="Q112">
            <v>2.153</v>
          </cell>
          <cell r="V112">
            <v>1.5446055551208628</v>
          </cell>
          <cell r="W112">
            <v>0.8147143956952747</v>
          </cell>
          <cell r="X112">
            <v>0.0034598996537102493</v>
          </cell>
          <cell r="Y112">
            <v>0.07593791001087055</v>
          </cell>
          <cell r="Z112">
            <v>0.019399907756029906</v>
          </cell>
          <cell r="AA112">
            <v>0.005765859533404765</v>
          </cell>
          <cell r="AB112">
            <v>0.010124509587536405</v>
          </cell>
          <cell r="AC112">
            <v>0.05181404262025571</v>
          </cell>
          <cell r="AD112">
            <v>0.01769737029946452</v>
          </cell>
          <cell r="AF112">
            <v>5.79848803050972</v>
          </cell>
          <cell r="AG112">
            <v>0.29082638169274394</v>
          </cell>
          <cell r="AH112">
            <v>0.000845201369226218</v>
          </cell>
          <cell r="AJ112">
            <v>-5.239010102838753</v>
          </cell>
          <cell r="AK112">
            <v>0.07283890541993657</v>
          </cell>
          <cell r="AN112">
            <v>1.0717528005764836</v>
          </cell>
          <cell r="AO112">
            <v>0.7601700646427507</v>
          </cell>
          <cell r="AP112">
            <v>0.0032282627597046715</v>
          </cell>
          <cell r="AQ112">
            <v>0.07085394129133549</v>
          </cell>
          <cell r="AR112">
            <v>0.01810110292746137</v>
          </cell>
          <cell r="AS112">
            <v>0.005379840883367298</v>
          </cell>
          <cell r="AT112">
            <v>0.00944668358420948</v>
          </cell>
          <cell r="AU112">
            <v>0.04834514320129187</v>
          </cell>
          <cell r="AV112">
            <v>0.016512548686549087</v>
          </cell>
          <cell r="AX112">
            <v>61.015479472597484</v>
          </cell>
        </row>
        <row r="113">
          <cell r="D113">
            <v>0.11682890105133854</v>
          </cell>
          <cell r="E113">
            <v>1168.2890105133854</v>
          </cell>
          <cell r="F113">
            <v>910</v>
          </cell>
          <cell r="G113">
            <v>1183.15</v>
          </cell>
          <cell r="H113">
            <v>0.8935354471402245</v>
          </cell>
          <cell r="I113">
            <v>1043.9076433980883</v>
          </cell>
          <cell r="J113">
            <v>4.377</v>
          </cell>
          <cell r="K113">
            <v>13.076</v>
          </cell>
          <cell r="L113">
            <v>72.044</v>
          </cell>
          <cell r="M113">
            <v>0.534</v>
          </cell>
          <cell r="N113">
            <v>2.43</v>
          </cell>
          <cell r="O113">
            <v>1.46</v>
          </cell>
          <cell r="P113">
            <v>0.476</v>
          </cell>
          <cell r="Q113">
            <v>2.249</v>
          </cell>
          <cell r="V113">
            <v>1.5016626144081764</v>
          </cell>
          <cell r="W113">
            <v>0.7984049941933479</v>
          </cell>
          <cell r="X113">
            <v>0.003967233885527969</v>
          </cell>
          <cell r="Y113">
            <v>0.08536942799358177</v>
          </cell>
          <cell r="Z113">
            <v>0.020844443950788497</v>
          </cell>
          <cell r="AA113">
            <v>0.008821777302599584</v>
          </cell>
          <cell r="AB113">
            <v>0.017336941437291704</v>
          </cell>
          <cell r="AC113">
            <v>0.04701240712539909</v>
          </cell>
          <cell r="AD113">
            <v>0.017178411512971996</v>
          </cell>
          <cell r="AF113">
            <v>6.950726300351321</v>
          </cell>
          <cell r="AG113">
            <v>0.9874394713378568</v>
          </cell>
          <cell r="AH113">
            <v>0.000845201369226218</v>
          </cell>
          <cell r="AJ113">
            <v>-3.9345784651836038</v>
          </cell>
          <cell r="AK113">
            <v>0.1398354041616408</v>
          </cell>
          <cell r="AN113">
            <v>1.1387710415631493</v>
          </cell>
          <cell r="AO113">
            <v>0.7011110794470209</v>
          </cell>
          <cell r="AP113">
            <v>0.0034837853622289978</v>
          </cell>
          <cell r="AQ113">
            <v>0.07496627932898459</v>
          </cell>
          <cell r="AR113">
            <v>0.018304332644581558</v>
          </cell>
          <cell r="AS113">
            <v>0.00774675240291521</v>
          </cell>
          <cell r="AT113">
            <v>0.015224255626920332</v>
          </cell>
          <cell r="AU113">
            <v>0.041283458579054556</v>
          </cell>
          <cell r="AV113">
            <v>0.015085044215202223</v>
          </cell>
          <cell r="AX113">
            <v>58.98022454501283</v>
          </cell>
        </row>
        <row r="114">
          <cell r="D114">
            <v>0.10345409161055776</v>
          </cell>
          <cell r="E114">
            <v>1034.5409161055775</v>
          </cell>
          <cell r="F114">
            <v>910</v>
          </cell>
          <cell r="G114">
            <v>1183.15</v>
          </cell>
          <cell r="H114">
            <v>0.9008822537984649</v>
          </cell>
          <cell r="I114">
            <v>931.9995521479212</v>
          </cell>
          <cell r="J114">
            <v>4.933</v>
          </cell>
          <cell r="K114">
            <v>12.845</v>
          </cell>
          <cell r="L114">
            <v>72.436</v>
          </cell>
          <cell r="M114">
            <v>0.276</v>
          </cell>
          <cell r="N114">
            <v>2.502</v>
          </cell>
          <cell r="O114">
            <v>1.166</v>
          </cell>
          <cell r="P114">
            <v>0.455</v>
          </cell>
          <cell r="Q114">
            <v>2.156</v>
          </cell>
          <cell r="V114">
            <v>1.5024621268820981</v>
          </cell>
          <cell r="W114">
            <v>0.8023220401899951</v>
          </cell>
          <cell r="X114">
            <v>0.0037901908946340592</v>
          </cell>
          <cell r="Y114">
            <v>0.08381667018146526</v>
          </cell>
          <cell r="Z114">
            <v>0.01997185713060939</v>
          </cell>
          <cell r="AA114">
            <v>0.0045571439849315136</v>
          </cell>
          <cell r="AB114">
            <v>0.013838436080056386</v>
          </cell>
          <cell r="AC114">
            <v>0.05295608768132089</v>
          </cell>
          <cell r="AD114">
            <v>0.017677989400809963</v>
          </cell>
          <cell r="AF114">
            <v>6.8373323341574945</v>
          </cell>
          <cell r="AG114">
            <v>0.8743953988129801</v>
          </cell>
          <cell r="AH114">
            <v>0.000845201369226218</v>
          </cell>
          <cell r="AJ114">
            <v>-4.069189962693493</v>
          </cell>
          <cell r="AK114">
            <v>0.13073342125692292</v>
          </cell>
          <cell r="AN114">
            <v>1.1296638368007454</v>
          </cell>
          <cell r="AO114">
            <v>0.7102307908361519</v>
          </cell>
          <cell r="AP114">
            <v>0.003355149356084582</v>
          </cell>
          <cell r="AQ114">
            <v>0.07419611697833713</v>
          </cell>
          <cell r="AR114">
            <v>0.01767946930758668</v>
          </cell>
          <cell r="AS114">
            <v>0.004034070877082808</v>
          </cell>
          <cell r="AT114">
            <v>0.012250047871982347</v>
          </cell>
          <cell r="AU114">
            <v>0.04687774004636168</v>
          </cell>
          <cell r="AV114">
            <v>0.015648893790275484</v>
          </cell>
          <cell r="AX114">
            <v>59.31325800385323</v>
          </cell>
        </row>
        <row r="115">
          <cell r="E115">
            <v>0</v>
          </cell>
          <cell r="F115">
            <v>910</v>
          </cell>
          <cell r="G115">
            <v>1183.15</v>
          </cell>
          <cell r="H115">
            <v>1.0006</v>
          </cell>
          <cell r="I115">
            <v>0</v>
          </cell>
          <cell r="J115">
            <v>7.299</v>
          </cell>
          <cell r="K115">
            <v>26.808</v>
          </cell>
          <cell r="L115">
            <v>58.831</v>
          </cell>
          <cell r="M115">
            <v>0.023</v>
          </cell>
          <cell r="N115">
            <v>0.234</v>
          </cell>
          <cell r="O115">
            <v>8.108</v>
          </cell>
          <cell r="Q115">
            <v>0.195</v>
          </cell>
          <cell r="V115">
            <v>1.511250424855559</v>
          </cell>
          <cell r="W115">
            <v>0.6478397480804374</v>
          </cell>
          <cell r="X115">
            <v>0</v>
          </cell>
          <cell r="Y115">
            <v>0.17391130224951606</v>
          </cell>
          <cell r="Z115">
            <v>0.0017958555572703064</v>
          </cell>
          <cell r="AA115">
            <v>0.00037755358804738204</v>
          </cell>
          <cell r="AB115">
            <v>0.09566857367426371</v>
          </cell>
          <cell r="AC115">
            <v>0.07789960188951796</v>
          </cell>
          <cell r="AD115">
            <v>0.0016437225705716112</v>
          </cell>
          <cell r="AF115" t="e">
            <v>#NUM!</v>
          </cell>
          <cell r="AG115">
            <v>0</v>
          </cell>
          <cell r="AH115">
            <v>0.000845201369226218</v>
          </cell>
          <cell r="AJ115" t="e">
            <v>#NUM!</v>
          </cell>
          <cell r="AK115" t="e">
            <v>#NUM!</v>
          </cell>
          <cell r="AN115" t="e">
            <v>#NUM!</v>
          </cell>
          <cell r="AO115" t="e">
            <v>#NUM!</v>
          </cell>
          <cell r="AP115" t="e">
            <v>#NUM!</v>
          </cell>
          <cell r="AQ115" t="e">
            <v>#NUM!</v>
          </cell>
          <cell r="AR115" t="e">
            <v>#NUM!</v>
          </cell>
          <cell r="AS115" t="e">
            <v>#NUM!</v>
          </cell>
          <cell r="AT115" t="e">
            <v>#NUM!</v>
          </cell>
          <cell r="AU115" t="e">
            <v>#NUM!</v>
          </cell>
          <cell r="AV115" t="e">
            <v>#NUM!</v>
          </cell>
          <cell r="AX115" t="e">
            <v>#NUM!</v>
          </cell>
        </row>
        <row r="116">
          <cell r="D116">
            <v>0.031101254812612087</v>
          </cell>
          <cell r="E116">
            <v>311.01254812612086</v>
          </cell>
          <cell r="F116">
            <v>910</v>
          </cell>
          <cell r="G116">
            <v>1183.15</v>
          </cell>
          <cell r="H116">
            <v>0.9621100048759448</v>
          </cell>
          <cell r="I116">
            <v>299.2282841941022</v>
          </cell>
          <cell r="J116">
            <v>4.436</v>
          </cell>
          <cell r="K116">
            <v>11.901</v>
          </cell>
          <cell r="L116">
            <v>74.979</v>
          </cell>
          <cell r="M116">
            <v>0.428</v>
          </cell>
          <cell r="N116">
            <v>2.894</v>
          </cell>
          <cell r="O116">
            <v>0.842</v>
          </cell>
          <cell r="P116">
            <v>0.153</v>
          </cell>
          <cell r="Q116">
            <v>1.773</v>
          </cell>
          <cell r="V116">
            <v>1.5206117666213366</v>
          </cell>
          <cell r="W116">
            <v>0.8205765336629612</v>
          </cell>
          <cell r="X116">
            <v>0.001259291595037436</v>
          </cell>
          <cell r="Y116">
            <v>0.07672995379187417</v>
          </cell>
          <cell r="Z116">
            <v>0.01622794833465779</v>
          </cell>
          <cell r="AA116">
            <v>0.00698252700619451</v>
          </cell>
          <cell r="AB116">
            <v>0.009873832140991343</v>
          </cell>
          <cell r="AC116">
            <v>0.0470523697549364</v>
          </cell>
          <cell r="AD116">
            <v>0.020203623988417317</v>
          </cell>
          <cell r="AF116">
            <v>5.701206774366684</v>
          </cell>
          <cell r="AG116">
            <v>0.2628682315227324</v>
          </cell>
          <cell r="AH116">
            <v>0.000845201369226218</v>
          </cell>
          <cell r="AJ116">
            <v>-5.348669139962153</v>
          </cell>
          <cell r="AK116">
            <v>0.0689526963260419</v>
          </cell>
          <cell r="AN116">
            <v>1.0678587766011123</v>
          </cell>
          <cell r="AO116">
            <v>0.7684316986884486</v>
          </cell>
          <cell r="AP116">
            <v>0.001179267916910919</v>
          </cell>
          <cell r="AQ116">
            <v>0.07185402739873333</v>
          </cell>
          <cell r="AR116">
            <v>0.015196717665522896</v>
          </cell>
          <cell r="AS116">
            <v>0.006538811272796947</v>
          </cell>
          <cell r="AT116">
            <v>0.009246383845267221</v>
          </cell>
          <cell r="AU116">
            <v>0.04406235242519558</v>
          </cell>
          <cell r="AV116">
            <v>0.01891975271554487</v>
          </cell>
          <cell r="AX116">
            <v>61.167555536204354</v>
          </cell>
        </row>
        <row r="117">
          <cell r="D117">
            <v>0.07797080742459796</v>
          </cell>
          <cell r="E117">
            <v>779.7080742459796</v>
          </cell>
          <cell r="F117">
            <v>910</v>
          </cell>
          <cell r="G117">
            <v>1183.15</v>
          </cell>
          <cell r="H117">
            <v>0.9181834500383306</v>
          </cell>
          <cell r="I117">
            <v>715.9150496339163</v>
          </cell>
          <cell r="J117">
            <v>4.49</v>
          </cell>
          <cell r="K117">
            <v>11.653</v>
          </cell>
          <cell r="L117">
            <v>74.359</v>
          </cell>
          <cell r="M117">
            <v>0.285</v>
          </cell>
          <cell r="N117">
            <v>2.164</v>
          </cell>
          <cell r="O117">
            <v>0.941</v>
          </cell>
          <cell r="P117">
            <v>0.193</v>
          </cell>
          <cell r="Q117">
            <v>1.399</v>
          </cell>
          <cell r="V117">
            <v>1.494483446601089</v>
          </cell>
          <cell r="W117">
            <v>0.8280188574634934</v>
          </cell>
          <cell r="X117">
            <v>0.0016162905014054782</v>
          </cell>
          <cell r="Y117">
            <v>0.07644453894691432</v>
          </cell>
          <cell r="Z117">
            <v>0.013028662467947726</v>
          </cell>
          <cell r="AA117">
            <v>0.004730869331689104</v>
          </cell>
          <cell r="AB117">
            <v>0.01122769249052262</v>
          </cell>
          <cell r="AC117">
            <v>0.04845778319151903</v>
          </cell>
          <cell r="AD117">
            <v>0.015371464436751935</v>
          </cell>
          <cell r="AF117">
            <v>6.573561514158993</v>
          </cell>
          <cell r="AG117">
            <v>0.6590103319494396</v>
          </cell>
          <cell r="AH117">
            <v>0.000845201369226218</v>
          </cell>
          <cell r="AJ117">
            <v>-4.292694685511689</v>
          </cell>
          <cell r="AK117">
            <v>0.11691041248347407</v>
          </cell>
          <cell r="AN117">
            <v>1.1158065713137175</v>
          </cell>
          <cell r="AO117">
            <v>0.7420810010901876</v>
          </cell>
          <cell r="AP117">
            <v>0.001448540045343617</v>
          </cell>
          <cell r="AQ117">
            <v>0.06851056528275397</v>
          </cell>
          <cell r="AR117">
            <v>0.01167645253478671</v>
          </cell>
          <cell r="AS117">
            <v>0.004239865092494587</v>
          </cell>
          <cell r="AT117">
            <v>0.010062400400907721</v>
          </cell>
          <cell r="AU117">
            <v>0.04342847984347885</v>
          </cell>
          <cell r="AV117">
            <v>0.013776101370915955</v>
          </cell>
          <cell r="AX117">
            <v>59.30725850725999</v>
          </cell>
        </row>
        <row r="118">
          <cell r="D118">
            <v>0.0008598836022803459</v>
          </cell>
          <cell r="E118">
            <v>8.598836022803459</v>
          </cell>
          <cell r="F118">
            <v>910</v>
          </cell>
          <cell r="G118">
            <v>1183.15</v>
          </cell>
          <cell r="H118">
            <v>0.999430185539971</v>
          </cell>
          <cell r="I118">
            <v>8.593936281698248</v>
          </cell>
          <cell r="J118">
            <v>4.619</v>
          </cell>
          <cell r="K118">
            <v>12.036</v>
          </cell>
          <cell r="L118">
            <v>77.021</v>
          </cell>
          <cell r="M118">
            <v>0.2</v>
          </cell>
          <cell r="N118">
            <v>2.845</v>
          </cell>
          <cell r="O118">
            <v>0.9</v>
          </cell>
          <cell r="P118">
            <v>0.452</v>
          </cell>
          <cell r="Q118">
            <v>1.575</v>
          </cell>
          <cell r="V118">
            <v>1.5547589098172465</v>
          </cell>
          <cell r="W118">
            <v>0.8244112217022477</v>
          </cell>
          <cell r="X118">
            <v>0.0036385521275700073</v>
          </cell>
          <cell r="Y118">
            <v>0.07589601143618482</v>
          </cell>
          <cell r="Z118">
            <v>0.014099078590282381</v>
          </cell>
          <cell r="AA118">
            <v>0.0031912008811450596</v>
          </cell>
          <cell r="AB118">
            <v>0.01032218052488067</v>
          </cell>
          <cell r="AC118">
            <v>0.047917397050811605</v>
          </cell>
          <cell r="AD118">
            <v>0.01942532589657291</v>
          </cell>
          <cell r="AF118">
            <v>2.151056871047711</v>
          </cell>
          <cell r="AG118">
            <v>0.007267747980225211</v>
          </cell>
          <cell r="AH118">
            <v>0.000845201369226218</v>
          </cell>
          <cell r="AJ118">
            <v>-9.456867825171985</v>
          </cell>
          <cell r="AK118">
            <v>0.008840304894617717</v>
          </cell>
          <cell r="AN118">
            <v>1.007741273104313</v>
          </cell>
          <cell r="AO118">
            <v>0.8180782545133601</v>
          </cell>
          <cell r="AP118">
            <v>0.003610601475477501</v>
          </cell>
          <cell r="AQ118">
            <v>0.07531299298915259</v>
          </cell>
          <cell r="AR118">
            <v>0.01399077220172857</v>
          </cell>
          <cell r="AS118">
            <v>0.003166686694606318</v>
          </cell>
          <cell r="AT118">
            <v>0.010242887535094738</v>
          </cell>
          <cell r="AU118">
            <v>0.0475493048956938</v>
          </cell>
          <cell r="AV118">
            <v>0.019276104308731792</v>
          </cell>
          <cell r="AX118">
            <v>63.69376387606942</v>
          </cell>
        </row>
        <row r="119">
          <cell r="D119">
            <v>0.004482868010288592</v>
          </cell>
          <cell r="E119">
            <v>44.82868010288592</v>
          </cell>
          <cell r="F119">
            <v>910</v>
          </cell>
          <cell r="G119">
            <v>1183.15</v>
          </cell>
          <cell r="H119">
            <v>0.9945685209314408</v>
          </cell>
          <cell r="I119">
            <v>44.58519406523595</v>
          </cell>
          <cell r="J119">
            <v>4.545</v>
          </cell>
          <cell r="K119">
            <v>12.373</v>
          </cell>
          <cell r="L119">
            <v>74.366</v>
          </cell>
          <cell r="M119">
            <v>0.475</v>
          </cell>
          <cell r="N119">
            <v>3.036</v>
          </cell>
          <cell r="O119">
            <v>0.842</v>
          </cell>
          <cell r="P119">
            <v>0.386</v>
          </cell>
          <cell r="Q119">
            <v>2.323</v>
          </cell>
          <cell r="V119">
            <v>1.5300266943701304</v>
          </cell>
          <cell r="W119">
            <v>0.8088597227978347</v>
          </cell>
          <cell r="X119">
            <v>0.0031574866087463447</v>
          </cell>
          <cell r="Y119">
            <v>0.07928222560755054</v>
          </cell>
          <cell r="Z119">
            <v>0.021131164423226604</v>
          </cell>
          <cell r="AA119">
            <v>0.007701614978633571</v>
          </cell>
          <cell r="AB119">
            <v>0.009813074105492215</v>
          </cell>
          <cell r="AC119">
            <v>0.047911877539549376</v>
          </cell>
          <cell r="AD119">
            <v>0.021064534025221848</v>
          </cell>
          <cell r="AF119">
            <v>3.7974018322797574</v>
          </cell>
          <cell r="AG119">
            <v>0.0378892618035633</v>
          </cell>
          <cell r="AH119">
            <v>0.000845201369226218</v>
          </cell>
          <cell r="AJ119">
            <v>-7.559536583978385</v>
          </cell>
          <cell r="AK119">
            <v>0.022827980238230877</v>
          </cell>
          <cell r="AN119">
            <v>1.021749680324486</v>
          </cell>
          <cell r="AO119">
            <v>0.7916417674248334</v>
          </cell>
          <cell r="AP119">
            <v>0.0030902741342122013</v>
          </cell>
          <cell r="AQ119">
            <v>0.07759456854674246</v>
          </cell>
          <cell r="AR119">
            <v>0.02068135163645541</v>
          </cell>
          <cell r="AS119">
            <v>0.007537673000482565</v>
          </cell>
          <cell r="AT119">
            <v>0.009604186127443456</v>
          </cell>
          <cell r="AU119">
            <v>0.046891991710076755</v>
          </cell>
          <cell r="AV119">
            <v>0.020616139579835442</v>
          </cell>
          <cell r="AX119">
            <v>63.25708686834951</v>
          </cell>
        </row>
        <row r="120">
          <cell r="E120">
            <v>0</v>
          </cell>
          <cell r="F120">
            <v>910</v>
          </cell>
          <cell r="G120">
            <v>1183.15</v>
          </cell>
          <cell r="H120">
            <v>1.0006</v>
          </cell>
          <cell r="I120">
            <v>0</v>
          </cell>
          <cell r="J120">
            <v>4.503</v>
          </cell>
          <cell r="K120">
            <v>12.431</v>
          </cell>
          <cell r="L120">
            <v>75.005</v>
          </cell>
          <cell r="M120">
            <v>0.159</v>
          </cell>
          <cell r="N120">
            <v>2.804</v>
          </cell>
          <cell r="O120">
            <v>1.121</v>
          </cell>
          <cell r="P120">
            <v>0.472</v>
          </cell>
          <cell r="Q120">
            <v>1.699</v>
          </cell>
          <cell r="V120">
            <v>1.527630658085372</v>
          </cell>
          <cell r="W120">
            <v>0.8170895302484591</v>
          </cell>
          <cell r="X120">
            <v>0.003867023877153507</v>
          </cell>
          <cell r="Y120">
            <v>0.07977880541645752</v>
          </cell>
          <cell r="Z120">
            <v>0.01547919034552848</v>
          </cell>
          <cell r="AA120">
            <v>0.0025820578040181117</v>
          </cell>
          <cell r="AB120">
            <v>0.013085166164200118</v>
          </cell>
          <cell r="AC120">
            <v>0.04754358121425292</v>
          </cell>
          <cell r="AD120">
            <v>0.0194853737681259</v>
          </cell>
          <cell r="AF120" t="e">
            <v>#NUM!</v>
          </cell>
          <cell r="AG120">
            <v>0</v>
          </cell>
          <cell r="AH120">
            <v>0.000845201369226218</v>
          </cell>
          <cell r="AJ120" t="e">
            <v>#NUM!</v>
          </cell>
          <cell r="AK120" t="e">
            <v>#NUM!</v>
          </cell>
          <cell r="AN120" t="e">
            <v>#NUM!</v>
          </cell>
          <cell r="AO120" t="e">
            <v>#NUM!</v>
          </cell>
          <cell r="AP120" t="e">
            <v>#NUM!</v>
          </cell>
          <cell r="AQ120" t="e">
            <v>#NUM!</v>
          </cell>
          <cell r="AR120" t="e">
            <v>#NUM!</v>
          </cell>
          <cell r="AS120" t="e">
            <v>#NUM!</v>
          </cell>
          <cell r="AT120" t="e">
            <v>#NUM!</v>
          </cell>
          <cell r="AU120" t="e">
            <v>#NUM!</v>
          </cell>
          <cell r="AV120" t="e">
            <v>#NUM!</v>
          </cell>
          <cell r="AX120" t="e">
            <v>#NUM!</v>
          </cell>
        </row>
        <row r="121">
          <cell r="E121">
            <v>0</v>
          </cell>
          <cell r="F121">
            <v>910</v>
          </cell>
          <cell r="G121">
            <v>1183.15</v>
          </cell>
          <cell r="H121">
            <v>1.0006</v>
          </cell>
          <cell r="I121">
            <v>0</v>
          </cell>
          <cell r="J121">
            <v>4.994</v>
          </cell>
          <cell r="K121">
            <v>13.675</v>
          </cell>
          <cell r="L121">
            <v>76.144</v>
          </cell>
          <cell r="M121">
            <v>0.189</v>
          </cell>
          <cell r="N121">
            <v>2.576</v>
          </cell>
          <cell r="O121">
            <v>1.505</v>
          </cell>
          <cell r="P121">
            <v>0.337</v>
          </cell>
          <cell r="Q121">
            <v>1.499</v>
          </cell>
          <cell r="V121">
            <v>1.5674242833636183</v>
          </cell>
          <cell r="W121">
            <v>0.8084383604614722</v>
          </cell>
          <cell r="X121">
            <v>0.00269089375482811</v>
          </cell>
          <cell r="Y121">
            <v>0.08553435650701766</v>
          </cell>
          <cell r="Z121">
            <v>0.013310313652335305</v>
          </cell>
          <cell r="AA121">
            <v>0.002991316973060765</v>
          </cell>
          <cell r="AB121">
            <v>0.01712150449396172</v>
          </cell>
          <cell r="AC121">
            <v>0.05138901314194339</v>
          </cell>
          <cell r="AD121">
            <v>0.017446502824463802</v>
          </cell>
          <cell r="AF121" t="e">
            <v>#NUM!</v>
          </cell>
          <cell r="AG121">
            <v>0</v>
          </cell>
          <cell r="AH121">
            <v>0.000845201369226218</v>
          </cell>
          <cell r="AJ121" t="e">
            <v>#NUM!</v>
          </cell>
          <cell r="AK121" t="e">
            <v>#NUM!</v>
          </cell>
          <cell r="AN121" t="e">
            <v>#NUM!</v>
          </cell>
          <cell r="AO121" t="e">
            <v>#NUM!</v>
          </cell>
          <cell r="AP121" t="e">
            <v>#NUM!</v>
          </cell>
          <cell r="AQ121" t="e">
            <v>#NUM!</v>
          </cell>
          <cell r="AR121" t="e">
            <v>#NUM!</v>
          </cell>
          <cell r="AS121" t="e">
            <v>#NUM!</v>
          </cell>
          <cell r="AT121" t="e">
            <v>#NUM!</v>
          </cell>
          <cell r="AU121" t="e">
            <v>#NUM!</v>
          </cell>
          <cell r="AV121" t="e">
            <v>#NUM!</v>
          </cell>
          <cell r="AX121" t="e">
            <v>#NUM!</v>
          </cell>
        </row>
        <row r="122">
          <cell r="E122">
            <v>0</v>
          </cell>
          <cell r="F122">
            <v>910</v>
          </cell>
          <cell r="G122">
            <v>1183.15</v>
          </cell>
          <cell r="H122">
            <v>1.0006</v>
          </cell>
          <cell r="I122">
            <v>0</v>
          </cell>
          <cell r="J122">
            <v>4.926</v>
          </cell>
          <cell r="K122">
            <v>11.991</v>
          </cell>
          <cell r="L122">
            <v>73.242</v>
          </cell>
          <cell r="M122">
            <v>0.438</v>
          </cell>
          <cell r="N122">
            <v>2.635</v>
          </cell>
          <cell r="O122">
            <v>1.044</v>
          </cell>
          <cell r="P122">
            <v>0.411</v>
          </cell>
          <cell r="Q122">
            <v>2.293</v>
          </cell>
          <cell r="V122">
            <v>1.5120191111233563</v>
          </cell>
          <cell r="W122">
            <v>0.806121882649847</v>
          </cell>
          <cell r="X122">
            <v>0.003402027047507884</v>
          </cell>
          <cell r="Y122">
            <v>0.07774956193647004</v>
          </cell>
          <cell r="Z122">
            <v>0.021106683692975293</v>
          </cell>
          <cell r="AA122">
            <v>0.007186278299383877</v>
          </cell>
          <cell r="AB122">
            <v>0.012312187289972385</v>
          </cell>
          <cell r="AC122">
            <v>0.0525466988603055</v>
          </cell>
          <cell r="AD122">
            <v>0.01850003015501634</v>
          </cell>
          <cell r="AF122" t="e">
            <v>#NUM!</v>
          </cell>
          <cell r="AG122">
            <v>0</v>
          </cell>
          <cell r="AH122">
            <v>0.000845201369226218</v>
          </cell>
          <cell r="AJ122" t="e">
            <v>#NUM!</v>
          </cell>
          <cell r="AK122" t="e">
            <v>#NUM!</v>
          </cell>
          <cell r="AN122" t="e">
            <v>#NUM!</v>
          </cell>
          <cell r="AO122" t="e">
            <v>#NUM!</v>
          </cell>
          <cell r="AP122" t="e">
            <v>#NUM!</v>
          </cell>
          <cell r="AQ122" t="e">
            <v>#NUM!</v>
          </cell>
          <cell r="AR122" t="e">
            <v>#NUM!</v>
          </cell>
          <cell r="AS122" t="e">
            <v>#NUM!</v>
          </cell>
          <cell r="AT122" t="e">
            <v>#NUM!</v>
          </cell>
          <cell r="AU122" t="e">
            <v>#NUM!</v>
          </cell>
          <cell r="AV122" t="e">
            <v>#NUM!</v>
          </cell>
          <cell r="AX122" t="e">
            <v>#NUM!</v>
          </cell>
        </row>
        <row r="123">
          <cell r="E123">
            <v>0</v>
          </cell>
          <cell r="F123">
            <v>910</v>
          </cell>
          <cell r="G123">
            <v>1183.15</v>
          </cell>
          <cell r="H123">
            <v>1.0006</v>
          </cell>
          <cell r="I123">
            <v>0</v>
          </cell>
          <cell r="J123">
            <v>4.631</v>
          </cell>
          <cell r="K123">
            <v>11.955</v>
          </cell>
          <cell r="L123">
            <v>76.997</v>
          </cell>
          <cell r="M123">
            <v>0.224</v>
          </cell>
          <cell r="N123">
            <v>2.787</v>
          </cell>
          <cell r="O123">
            <v>0.942</v>
          </cell>
          <cell r="P123">
            <v>0.502</v>
          </cell>
          <cell r="Q123">
            <v>1.547</v>
          </cell>
          <cell r="V123">
            <v>1.5547230932827034</v>
          </cell>
          <cell r="W123">
            <v>0.824173318665205</v>
          </cell>
          <cell r="X123">
            <v>0.0040411399265272594</v>
          </cell>
          <cell r="Y123">
            <v>0.07538698232459394</v>
          </cell>
          <cell r="Z123">
            <v>0.013848747333848459</v>
          </cell>
          <cell r="AA123">
            <v>0.0035742273253309897</v>
          </cell>
          <cell r="AB123">
            <v>0.0108041311743758</v>
          </cell>
          <cell r="AC123">
            <v>0.04804299152036514</v>
          </cell>
          <cell r="AD123">
            <v>0.01902974709063945</v>
          </cell>
          <cell r="AF123" t="e">
            <v>#NUM!</v>
          </cell>
          <cell r="AG123">
            <v>0</v>
          </cell>
          <cell r="AH123">
            <v>0.000845201369226218</v>
          </cell>
          <cell r="AJ123" t="e">
            <v>#NUM!</v>
          </cell>
          <cell r="AK123" t="e">
            <v>#NUM!</v>
          </cell>
          <cell r="AN123" t="e">
            <v>#NUM!</v>
          </cell>
          <cell r="AO123" t="e">
            <v>#NUM!</v>
          </cell>
          <cell r="AP123" t="e">
            <v>#NUM!</v>
          </cell>
          <cell r="AQ123" t="e">
            <v>#NUM!</v>
          </cell>
          <cell r="AR123" t="e">
            <v>#NUM!</v>
          </cell>
          <cell r="AS123" t="e">
            <v>#NUM!</v>
          </cell>
          <cell r="AT123" t="e">
            <v>#NUM!</v>
          </cell>
          <cell r="AU123" t="e">
            <v>#NUM!</v>
          </cell>
          <cell r="AV123" t="e">
            <v>#NUM!</v>
          </cell>
          <cell r="AX123" t="e">
            <v>#NUM!</v>
          </cell>
        </row>
        <row r="125">
          <cell r="D125">
            <v>0.05493564706918631</v>
          </cell>
          <cell r="E125">
            <v>549.356470691863</v>
          </cell>
          <cell r="F125">
            <v>910</v>
          </cell>
          <cell r="G125">
            <v>1183.15</v>
          </cell>
          <cell r="H125">
            <v>0.9377395561841589</v>
          </cell>
          <cell r="I125">
            <v>515.1532930134836</v>
          </cell>
          <cell r="J125">
            <v>4.575</v>
          </cell>
          <cell r="K125">
            <v>11.545</v>
          </cell>
          <cell r="L125">
            <v>75.53</v>
          </cell>
          <cell r="M125">
            <v>0.577</v>
          </cell>
          <cell r="N125">
            <v>2.431</v>
          </cell>
          <cell r="O125">
            <v>0.929</v>
          </cell>
          <cell r="P125">
            <v>0.408</v>
          </cell>
          <cell r="Q125">
            <v>2.119</v>
          </cell>
          <cell r="V125">
            <v>1.5368850206110123</v>
          </cell>
          <cell r="W125">
            <v>0.8178542276158142</v>
          </cell>
          <cell r="X125">
            <v>0.0033225536785395195</v>
          </cell>
          <cell r="Y125">
            <v>0.07364654674349352</v>
          </cell>
          <cell r="Z125">
            <v>0.019189462335118673</v>
          </cell>
          <cell r="AA125">
            <v>0.009313686968526547</v>
          </cell>
          <cell r="AB125">
            <v>0.010778698679421588</v>
          </cell>
          <cell r="AC125">
            <v>0.04801291026397582</v>
          </cell>
          <cell r="AD125">
            <v>0.01679162312672018</v>
          </cell>
          <cell r="AF125">
            <v>6.2444645127097385</v>
          </cell>
          <cell r="AG125">
            <v>0.46431684122204536</v>
          </cell>
          <cell r="AH125">
            <v>0.000845201369226218</v>
          </cell>
          <cell r="AJ125">
            <v>-4.701817625413774</v>
          </cell>
          <cell r="AK125">
            <v>0.09528252888178307</v>
          </cell>
          <cell r="AN125">
            <v>1.094192238293393</v>
          </cell>
          <cell r="AO125">
            <v>0.747450218520484</v>
          </cell>
          <cell r="AP125">
            <v>0.003036535594258731</v>
          </cell>
          <cell r="AQ125">
            <v>0.06730677130223454</v>
          </cell>
          <cell r="AR125">
            <v>0.01753756027830027</v>
          </cell>
          <cell r="AS125">
            <v>0.008511929295946264</v>
          </cell>
          <cell r="AT125">
            <v>0.00985082721499933</v>
          </cell>
          <cell r="AU125">
            <v>0.04387977595130939</v>
          </cell>
          <cell r="AV125">
            <v>0.015346136208121896</v>
          </cell>
          <cell r="AX125">
            <v>60.00116475659206</v>
          </cell>
        </row>
        <row r="126">
          <cell r="D126">
            <v>0.08536123629926316</v>
          </cell>
          <cell r="E126">
            <v>853.6123629926316</v>
          </cell>
          <cell r="F126">
            <v>910</v>
          </cell>
          <cell r="G126">
            <v>1183.15</v>
          </cell>
          <cell r="H126">
            <v>0.9127083898716537</v>
          </cell>
          <cell r="I126">
            <v>779.0991654015423</v>
          </cell>
          <cell r="J126">
            <v>4.519</v>
          </cell>
          <cell r="K126">
            <v>12.381</v>
          </cell>
          <cell r="L126">
            <v>71.829</v>
          </cell>
          <cell r="M126">
            <v>0.62</v>
          </cell>
          <cell r="N126">
            <v>2.528</v>
          </cell>
          <cell r="O126">
            <v>1.46</v>
          </cell>
          <cell r="P126">
            <v>0.335</v>
          </cell>
          <cell r="Q126">
            <v>2.376</v>
          </cell>
          <cell r="V126">
            <v>1.4967331460788391</v>
          </cell>
          <cell r="W126">
            <v>0.7986440119167413</v>
          </cell>
          <cell r="X126">
            <v>0.002801261492165049</v>
          </cell>
          <cell r="Y126">
            <v>0.08109819259309886</v>
          </cell>
          <cell r="Z126">
            <v>0.0220940477030378</v>
          </cell>
          <cell r="AA126">
            <v>0.010276246537015163</v>
          </cell>
          <cell r="AB126">
            <v>0.017394040395757746</v>
          </cell>
          <cell r="AC126">
            <v>0.048697456166547866</v>
          </cell>
          <cell r="AD126">
            <v>0.017930061959953107</v>
          </cell>
          <cell r="AF126">
            <v>6.658138336102176</v>
          </cell>
          <cell r="AG126">
            <v>0.7214743379897997</v>
          </cell>
          <cell r="AH126">
            <v>0.000845201369226218</v>
          </cell>
          <cell r="AJ126">
            <v>-4.243072893486572</v>
          </cell>
          <cell r="AK126">
            <v>0.11984734791165484</v>
          </cell>
          <cell r="AN126">
            <v>1.1187826666759717</v>
          </cell>
          <cell r="AO126">
            <v>0.713850898574968</v>
          </cell>
          <cell r="AP126">
            <v>0.0025038477763406094</v>
          </cell>
          <cell r="AQ126">
            <v>0.07248788795955398</v>
          </cell>
          <cell r="AR126">
            <v>0.01974829281962482</v>
          </cell>
          <cell r="AS126">
            <v>0.009185203563751161</v>
          </cell>
          <cell r="AT126">
            <v>0.015547291635682364</v>
          </cell>
          <cell r="AU126">
            <v>0.0435271814777337</v>
          </cell>
          <cell r="AV126">
            <v>0.0160264030664913</v>
          </cell>
          <cell r="AX126">
            <v>59.46109857221285</v>
          </cell>
        </row>
        <row r="127">
          <cell r="D127">
            <v>0.039427886325860716</v>
          </cell>
          <cell r="E127">
            <v>394.27886325860715</v>
          </cell>
          <cell r="F127">
            <v>910</v>
          </cell>
          <cell r="G127">
            <v>1183.15</v>
          </cell>
          <cell r="H127">
            <v>0.9531044499257679</v>
          </cell>
          <cell r="I127">
            <v>375.78893908345185</v>
          </cell>
          <cell r="J127">
            <v>4.749</v>
          </cell>
          <cell r="K127">
            <v>12.874</v>
          </cell>
          <cell r="L127">
            <v>71.653</v>
          </cell>
          <cell r="M127">
            <v>0.572</v>
          </cell>
          <cell r="N127">
            <v>2.462</v>
          </cell>
          <cell r="O127">
            <v>1.309</v>
          </cell>
          <cell r="P127">
            <v>0.379</v>
          </cell>
          <cell r="Q127">
            <v>2.372</v>
          </cell>
          <cell r="V127">
            <v>1.4982543386390723</v>
          </cell>
          <cell r="W127">
            <v>0.7958782390130469</v>
          </cell>
          <cell r="X127">
            <v>0.0031659706661800275</v>
          </cell>
          <cell r="Y127">
            <v>0.0842418293206191</v>
          </cell>
          <cell r="Z127">
            <v>0.022034457794558957</v>
          </cell>
          <cell r="AA127">
            <v>0.009471040345128195</v>
          </cell>
          <cell r="AB127">
            <v>0.015579233897022796</v>
          </cell>
          <cell r="AC127">
            <v>0.05112401293836697</v>
          </cell>
          <cell r="AD127">
            <v>0.017444221872085015</v>
          </cell>
          <cell r="AF127">
            <v>5.929027653559117</v>
          </cell>
          <cell r="AG127">
            <v>0.3332450350831316</v>
          </cell>
          <cell r="AH127">
            <v>0.000845201369226218</v>
          </cell>
          <cell r="AJ127">
            <v>-5.109742274151435</v>
          </cell>
          <cell r="AK127">
            <v>0.07770224436061346</v>
          </cell>
          <cell r="AN127">
            <v>1.0766412502076215</v>
          </cell>
          <cell r="AO127">
            <v>0.7392232453099565</v>
          </cell>
          <cell r="AP127">
            <v>0.0029405994481165347</v>
          </cell>
          <cell r="AQ127">
            <v>0.07824503222812033</v>
          </cell>
          <cell r="AR127">
            <v>0.020465923807312596</v>
          </cell>
          <cell r="AS127">
            <v>0.008796839563133757</v>
          </cell>
          <cell r="AT127">
            <v>0.014470218277461009</v>
          </cell>
          <cell r="AU127">
            <v>0.047484724302090525</v>
          </cell>
          <cell r="AV127">
            <v>0.016202446143245057</v>
          </cell>
          <cell r="AX127">
            <v>61.083818980370175</v>
          </cell>
        </row>
        <row r="128">
          <cell r="D128">
            <v>0.04050235354963615</v>
          </cell>
          <cell r="E128">
            <v>405.0235354963615</v>
          </cell>
          <cell r="F128">
            <v>910</v>
          </cell>
          <cell r="G128">
            <v>1183.15</v>
          </cell>
          <cell r="H128">
            <v>0.9519812325671506</v>
          </cell>
          <cell r="I128">
            <v>385.5748045405313</v>
          </cell>
          <cell r="J128">
            <v>4.79</v>
          </cell>
          <cell r="K128">
            <v>11.931</v>
          </cell>
          <cell r="L128">
            <v>74.628</v>
          </cell>
          <cell r="M128">
            <v>0.453</v>
          </cell>
          <cell r="N128">
            <v>2.816</v>
          </cell>
          <cell r="O128">
            <v>0.913</v>
          </cell>
          <cell r="P128">
            <v>0.26</v>
          </cell>
          <cell r="Q128">
            <v>1.834</v>
          </cell>
          <cell r="V128">
            <v>1.5240129179709165</v>
          </cell>
          <cell r="W128">
            <v>0.814912445763247</v>
          </cell>
          <cell r="X128">
            <v>0.0021351968517518164</v>
          </cell>
          <cell r="Y128">
            <v>0.07675170391011496</v>
          </cell>
          <cell r="Z128">
            <v>0.01674880825364891</v>
          </cell>
          <cell r="AA128">
            <v>0.007373891713270374</v>
          </cell>
          <cell r="AB128">
            <v>0.010682530079240356</v>
          </cell>
          <cell r="AC128">
            <v>0.050693838356036414</v>
          </cell>
          <cell r="AD128">
            <v>0.019615216206483585</v>
          </cell>
          <cell r="AF128">
            <v>5.954735219679721</v>
          </cell>
          <cell r="AG128">
            <v>0.3423264467703685</v>
          </cell>
          <cell r="AH128">
            <v>0.000845201369226218</v>
          </cell>
          <cell r="AJ128">
            <v>-5.052331254204958</v>
          </cell>
          <cell r="AK128">
            <v>0.07996504901350815</v>
          </cell>
          <cell r="AN128">
            <v>1.0788786801473016</v>
          </cell>
          <cell r="AO128">
            <v>0.7553327920540475</v>
          </cell>
          <cell r="AP128">
            <v>0.0019790889291280587</v>
          </cell>
          <cell r="AQ128">
            <v>0.07114025452763223</v>
          </cell>
          <cell r="AR128">
            <v>0.015524274009531972</v>
          </cell>
          <cell r="AS128">
            <v>0.006834773778515672</v>
          </cell>
          <cell r="AT128">
            <v>0.009901511889902067</v>
          </cell>
          <cell r="AU128">
            <v>0.04698752444446773</v>
          </cell>
          <cell r="AV128">
            <v>0.018181113935633132</v>
          </cell>
          <cell r="AX128">
            <v>60.75501925531881</v>
          </cell>
        </row>
        <row r="129">
          <cell r="D129">
            <v>0.04878034382457203</v>
          </cell>
          <cell r="E129">
            <v>487.8034382457203</v>
          </cell>
          <cell r="F129">
            <v>910</v>
          </cell>
          <cell r="G129">
            <v>1183.15</v>
          </cell>
          <cell r="H129">
            <v>0.9436217453463652</v>
          </cell>
          <cell r="I129">
            <v>460.3019317833845</v>
          </cell>
          <cell r="J129">
            <v>5.393</v>
          </cell>
          <cell r="K129">
            <v>11.884</v>
          </cell>
          <cell r="L129">
            <v>73.799</v>
          </cell>
          <cell r="M129">
            <v>0.391</v>
          </cell>
          <cell r="N129">
            <v>2.697</v>
          </cell>
          <cell r="O129">
            <v>1.027</v>
          </cell>
          <cell r="P129">
            <v>0.339</v>
          </cell>
          <cell r="Q129">
            <v>2.349</v>
          </cell>
          <cell r="V129">
            <v>1.5268514830151383</v>
          </cell>
          <cell r="W129">
            <v>0.804361874951711</v>
          </cell>
          <cell r="X129">
            <v>0.00277879253586736</v>
          </cell>
          <cell r="Y129">
            <v>0.0763072277936894</v>
          </cell>
          <cell r="Z129">
            <v>0.02141210917424736</v>
          </cell>
          <cell r="AA129">
            <v>0.006352828977619511</v>
          </cell>
          <cell r="AB129">
            <v>0.01199404415696859</v>
          </cell>
          <cell r="AC129">
            <v>0.056969438046437365</v>
          </cell>
          <cell r="AD129">
            <v>0.018751380580820893</v>
          </cell>
          <cell r="AF129">
            <v>6.131882647606448</v>
          </cell>
          <cell r="AG129">
            <v>0.41229213391853975</v>
          </cell>
          <cell r="AH129">
            <v>0.000845201369226218</v>
          </cell>
          <cell r="AJ129">
            <v>-4.853132733899043</v>
          </cell>
          <cell r="AK129">
            <v>0.08833963832478689</v>
          </cell>
          <cell r="AN129">
            <v>1.0872673345421484</v>
          </cell>
          <cell r="AO129">
            <v>0.7398013803941146</v>
          </cell>
          <cell r="AP129">
            <v>0.0025557583195833966</v>
          </cell>
          <cell r="AQ129">
            <v>0.07018258101704362</v>
          </cell>
          <cell r="AR129">
            <v>0.01969350912511693</v>
          </cell>
          <cell r="AS129">
            <v>0.005842931886015601</v>
          </cell>
          <cell r="AT129">
            <v>0.011031366229740838</v>
          </cell>
          <cell r="AU129">
            <v>0.052396900225488124</v>
          </cell>
          <cell r="AV129">
            <v>0.01724633858214563</v>
          </cell>
          <cell r="AX129">
            <v>60.49254861508382</v>
          </cell>
        </row>
        <row r="130">
          <cell r="D130">
            <v>0.10604048283904172</v>
          </cell>
          <cell r="E130">
            <v>1060.4048283904172</v>
          </cell>
          <cell r="F130">
            <v>910</v>
          </cell>
          <cell r="G130">
            <v>1183.15</v>
          </cell>
          <cell r="H130">
            <v>0.8993706045618449</v>
          </cell>
          <cell r="I130">
            <v>953.6969315897888</v>
          </cell>
          <cell r="J130">
            <v>3.968</v>
          </cell>
          <cell r="K130">
            <v>13.056</v>
          </cell>
          <cell r="L130">
            <v>70.186</v>
          </cell>
          <cell r="M130">
            <v>0.627</v>
          </cell>
          <cell r="N130">
            <v>2.219</v>
          </cell>
          <cell r="O130">
            <v>1.58</v>
          </cell>
          <cell r="P130">
            <v>0.374</v>
          </cell>
          <cell r="Q130">
            <v>2.302</v>
          </cell>
          <cell r="V130">
            <v>1.4655763125328811</v>
          </cell>
          <cell r="W130">
            <v>0.7969661045360353</v>
          </cell>
          <cell r="X130">
            <v>0.0031938637543480145</v>
          </cell>
          <cell r="Y130">
            <v>0.08733765611889845</v>
          </cell>
          <cell r="Z130">
            <v>0.021861004304291082</v>
          </cell>
          <cell r="AA130">
            <v>0.010613198955468037</v>
          </cell>
          <cell r="AB130">
            <v>0.01922386220965857</v>
          </cell>
          <cell r="AC130">
            <v>0.04366882805944922</v>
          </cell>
          <cell r="AD130">
            <v>0.01607303766320293</v>
          </cell>
          <cell r="AF130">
            <v>6.860345939205033</v>
          </cell>
          <cell r="AG130">
            <v>0.8962556128896734</v>
          </cell>
          <cell r="AH130">
            <v>0.000845201369226218</v>
          </cell>
          <cell r="AJ130">
            <v>-4.0472031561186945</v>
          </cell>
          <cell r="AK130">
            <v>0.13217855539687637</v>
          </cell>
          <cell r="AN130">
            <v>1.131116110998228</v>
          </cell>
          <cell r="AO130">
            <v>0.7045838148593782</v>
          </cell>
          <cell r="AP130">
            <v>0.0028236391678033647</v>
          </cell>
          <cell r="AQ130">
            <v>0.07721369651593202</v>
          </cell>
          <cell r="AR130">
            <v>0.019326932126356503</v>
          </cell>
          <cell r="AS130">
            <v>0.009382943848356752</v>
          </cell>
          <cell r="AT130">
            <v>0.016995480855359055</v>
          </cell>
          <cell r="AU130">
            <v>0.03860684825796601</v>
          </cell>
          <cell r="AV130">
            <v>0.014209891899619586</v>
          </cell>
          <cell r="AX130">
            <v>59.217507627208114</v>
          </cell>
        </row>
        <row r="131">
          <cell r="D131">
            <v>0.028999999999999998</v>
          </cell>
          <cell r="E131">
            <v>290</v>
          </cell>
          <cell r="F131">
            <v>910</v>
          </cell>
          <cell r="G131">
            <v>1183.15</v>
          </cell>
          <cell r="H131">
            <v>0.9644675680299999</v>
          </cell>
          <cell r="I131">
            <v>279.6955947287</v>
          </cell>
          <cell r="J131">
            <v>4.57</v>
          </cell>
          <cell r="K131">
            <v>11.838</v>
          </cell>
          <cell r="L131">
            <v>74.077</v>
          </cell>
          <cell r="M131">
            <v>0.509</v>
          </cell>
          <cell r="N131">
            <v>2.624</v>
          </cell>
          <cell r="O131">
            <v>1.029</v>
          </cell>
          <cell r="P131">
            <v>0.384</v>
          </cell>
          <cell r="Q131">
            <v>1.993</v>
          </cell>
          <cell r="V131">
            <v>1.5155553371823598</v>
          </cell>
          <cell r="W131">
            <v>0.8134097681220088</v>
          </cell>
          <cell r="X131">
            <v>0.0031711197812953553</v>
          </cell>
          <cell r="Y131">
            <v>0.0765784136560676</v>
          </cell>
          <cell r="Z131">
            <v>0.01830242887951314</v>
          </cell>
          <cell r="AA131">
            <v>0.008331691596990442</v>
          </cell>
          <cell r="AB131">
            <v>0.012106972933511016</v>
          </cell>
          <cell r="AC131">
            <v>0.04863542465984249</v>
          </cell>
          <cell r="AD131">
            <v>0.01837981474088014</v>
          </cell>
          <cell r="AF131">
            <v>5.63370185009711</v>
          </cell>
          <cell r="AG131">
            <v>0.24510839707560325</v>
          </cell>
          <cell r="AH131">
            <v>0.000845201369226218</v>
          </cell>
          <cell r="AJ131">
            <v>-5.427164986947874</v>
          </cell>
          <cell r="AK131">
            <v>0.0662988655050828</v>
          </cell>
          <cell r="AN131">
            <v>1.0652144998751918</v>
          </cell>
          <cell r="AO131">
            <v>0.7636112428222802</v>
          </cell>
          <cell r="AP131">
            <v>0.002976977671320571</v>
          </cell>
          <cell r="AQ131">
            <v>0.07189013448938227</v>
          </cell>
          <cell r="AR131">
            <v>0.017181918647988348</v>
          </cell>
          <cell r="AS131">
            <v>0.007821609260826475</v>
          </cell>
          <cell r="AT131">
            <v>0.011365760543936978</v>
          </cell>
          <cell r="AU131">
            <v>0.04565786953288842</v>
          </cell>
          <cell r="AV131">
            <v>0.01725456679667208</v>
          </cell>
          <cell r="AX131">
            <v>61.23304035077359</v>
          </cell>
        </row>
        <row r="132">
          <cell r="D132">
            <v>0.1</v>
          </cell>
          <cell r="E132">
            <v>1000</v>
          </cell>
          <cell r="F132">
            <v>910</v>
          </cell>
          <cell r="G132">
            <v>1183.15</v>
          </cell>
          <cell r="H132">
            <v>0.9029699999999998</v>
          </cell>
          <cell r="I132">
            <v>902.9699999999998</v>
          </cell>
          <cell r="J132">
            <v>4.79</v>
          </cell>
          <cell r="K132">
            <v>12.04</v>
          </cell>
          <cell r="L132">
            <v>74.398</v>
          </cell>
          <cell r="M132">
            <v>0.416</v>
          </cell>
          <cell r="N132">
            <v>2.757</v>
          </cell>
          <cell r="O132">
            <v>0.855</v>
          </cell>
          <cell r="P132">
            <v>0.423</v>
          </cell>
          <cell r="Q132">
            <v>1.914</v>
          </cell>
          <cell r="AG132">
            <v>0.8452013692262181</v>
          </cell>
          <cell r="AJ132">
            <v>-14.24</v>
          </cell>
          <cell r="AK132">
            <v>0.0008087667511241114</v>
          </cell>
          <cell r="AN132">
            <v>0.0008087667511241114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X132">
            <v>0.014573976855256488</v>
          </cell>
        </row>
        <row r="133">
          <cell r="D133">
            <v>0.1319381065059594</v>
          </cell>
          <cell r="E133">
            <v>1319.3810650595942</v>
          </cell>
          <cell r="F133">
            <v>910</v>
          </cell>
          <cell r="G133">
            <v>1183.15</v>
          </cell>
          <cell r="H133">
            <v>0.8866081436909277</v>
          </cell>
          <cell r="I133">
            <v>1169.773996913446</v>
          </cell>
          <cell r="J133">
            <v>4.654</v>
          </cell>
          <cell r="K133">
            <v>12.511</v>
          </cell>
          <cell r="L133">
            <v>69.993</v>
          </cell>
          <cell r="M133">
            <v>0.537</v>
          </cell>
          <cell r="N133">
            <v>2.728</v>
          </cell>
          <cell r="O133">
            <v>1.662</v>
          </cell>
          <cell r="P133">
            <v>0.333</v>
          </cell>
          <cell r="Q133">
            <v>1.99</v>
          </cell>
          <cell r="V133">
            <v>1.4678589366649764</v>
          </cell>
          <cell r="W133">
            <v>0.7935386478299886</v>
          </cell>
          <cell r="X133">
            <v>0.0028393120980109167</v>
          </cell>
          <cell r="Y133">
            <v>0.08356175084765191</v>
          </cell>
          <cell r="Z133">
            <v>0.018868700136288014</v>
          </cell>
          <cell r="AA133">
            <v>0.00907563802980995</v>
          </cell>
          <cell r="AB133">
            <v>0.020190110378611965</v>
          </cell>
          <cell r="AC133">
            <v>0.051138780610336644</v>
          </cell>
          <cell r="AD133">
            <v>0.01972918485139806</v>
          </cell>
          <cell r="AF133">
            <v>7.064565844101791</v>
          </cell>
          <cell r="AG133">
            <v>1.115142682719515</v>
          </cell>
          <cell r="AH133">
            <v>0.000845201369226218</v>
          </cell>
          <cell r="AJ133">
            <v>-3.7499080997588887</v>
          </cell>
          <cell r="AK133">
            <v>0.15336201368604316</v>
          </cell>
          <cell r="AN133">
            <v>1.1523041384681392</v>
          </cell>
          <cell r="AO133">
            <v>0.688653820930393</v>
          </cell>
          <cell r="AP133">
            <v>0.0024640301142938425</v>
          </cell>
          <cell r="AQ133">
            <v>0.07251709688271883</v>
          </cell>
          <cell r="AR133">
            <v>0.01637475689480024</v>
          </cell>
          <cell r="AS133">
            <v>0.007876078655653365</v>
          </cell>
          <cell r="AT133">
            <v>0.01752151164314352</v>
          </cell>
          <cell r="AU133">
            <v>0.04437958599916164</v>
          </cell>
          <cell r="AV133">
            <v>0.017121508283069978</v>
          </cell>
          <cell r="AX133">
            <v>58.52431696748626</v>
          </cell>
        </row>
        <row r="134">
          <cell r="D134">
            <v>0.0499829961383997</v>
          </cell>
          <cell r="E134">
            <v>499.82996138399704</v>
          </cell>
          <cell r="F134">
            <v>910</v>
          </cell>
          <cell r="G134">
            <v>1183.15</v>
          </cell>
          <cell r="H134">
            <v>0.9424502359002339</v>
          </cell>
          <cell r="I134">
            <v>471.0648650163528</v>
          </cell>
          <cell r="J134">
            <v>4.643</v>
          </cell>
          <cell r="K134">
            <v>11.662</v>
          </cell>
          <cell r="L134">
            <v>74.896</v>
          </cell>
          <cell r="M134">
            <v>0.501</v>
          </cell>
          <cell r="N134">
            <v>2.824</v>
          </cell>
          <cell r="O134">
            <v>0.901</v>
          </cell>
          <cell r="P134">
            <v>0.302</v>
          </cell>
          <cell r="Q134">
            <v>1.761</v>
          </cell>
          <cell r="V134">
            <v>1.5240419863596861</v>
          </cell>
          <cell r="W134">
            <v>0.8178233160342321</v>
          </cell>
          <cell r="X134">
            <v>0.0024800659625185215</v>
          </cell>
          <cell r="Y134">
            <v>0.07501980546246563</v>
          </cell>
          <cell r="Z134">
            <v>0.016081836846613382</v>
          </cell>
          <cell r="AA134">
            <v>0.008155075686034243</v>
          </cell>
          <cell r="AB134">
            <v>0.01054192335423804</v>
          </cell>
          <cell r="AC134">
            <v>0.049137161209756586</v>
          </cell>
          <cell r="AD134">
            <v>0.01967056606432591</v>
          </cell>
          <cell r="AF134">
            <v>6.154995802191012</v>
          </cell>
          <cell r="AG134">
            <v>0.422456967742042</v>
          </cell>
          <cell r="AH134">
            <v>0.000845201369226218</v>
          </cell>
          <cell r="AJ134">
            <v>-4.807239324333745</v>
          </cell>
          <cell r="AK134">
            <v>0.09039017852087328</v>
          </cell>
          <cell r="AN134">
            <v>1.0892999291410579</v>
          </cell>
          <cell r="AO134">
            <v>0.7507788205578124</v>
          </cell>
          <cell r="AP134">
            <v>0.0022767521562900676</v>
          </cell>
          <cell r="AQ134">
            <v>0.06886974235059462</v>
          </cell>
          <cell r="AR134">
            <v>0.014763460839747177</v>
          </cell>
          <cell r="AS134">
            <v>0.007486529162326062</v>
          </cell>
          <cell r="AT134">
            <v>0.009677704984843457</v>
          </cell>
          <cell r="AU134">
            <v>0.04510893638678794</v>
          </cell>
          <cell r="AV134">
            <v>0.01805798893224631</v>
          </cell>
          <cell r="AX134">
            <v>60.29277321648635</v>
          </cell>
        </row>
        <row r="135">
          <cell r="D135">
            <v>0.057451657236153766</v>
          </cell>
          <cell r="E135">
            <v>574.5165723615377</v>
          </cell>
          <cell r="F135">
            <v>910</v>
          </cell>
          <cell r="G135">
            <v>1183.15</v>
          </cell>
          <cell r="H135">
            <v>0.9354161244849051</v>
          </cell>
          <cell r="I135">
            <v>537.4120655707811</v>
          </cell>
          <cell r="J135">
            <v>4.819</v>
          </cell>
          <cell r="K135">
            <v>12.027</v>
          </cell>
          <cell r="L135">
            <v>73.849</v>
          </cell>
          <cell r="M135">
            <v>0.466</v>
          </cell>
          <cell r="N135">
            <v>2.807</v>
          </cell>
          <cell r="O135">
            <v>0.987</v>
          </cell>
          <cell r="P135">
            <v>0.45</v>
          </cell>
          <cell r="Q135">
            <v>2.394</v>
          </cell>
          <cell r="V135">
            <v>1.5241591570754032</v>
          </cell>
          <cell r="W135">
            <v>0.8063286574445206</v>
          </cell>
          <cell r="X135">
            <v>0.0036951784358724617</v>
          </cell>
          <cell r="Y135">
            <v>0.07736184515804409</v>
          </cell>
          <cell r="Z135">
            <v>0.02186085048544796</v>
          </cell>
          <cell r="AA135">
            <v>0.007584776690328494</v>
          </cell>
          <cell r="AB135">
            <v>0.011547256902237638</v>
          </cell>
          <cell r="AC135">
            <v>0.05099585964549479</v>
          </cell>
          <cell r="AD135">
            <v>0.0195506495157483</v>
          </cell>
          <cell r="AF135">
            <v>6.28676514767997</v>
          </cell>
          <cell r="AG135">
            <v>0.4855821936031252</v>
          </cell>
          <cell r="AH135">
            <v>0.000845201369226218</v>
          </cell>
          <cell r="AJ135">
            <v>-4.679237668110034</v>
          </cell>
          <cell r="AK135">
            <v>0.09636436204423611</v>
          </cell>
          <cell r="AN135">
            <v>1.0952894363219305</v>
          </cell>
          <cell r="AO135">
            <v>0.7361786124334739</v>
          </cell>
          <cell r="AP135">
            <v>0.0033737004241373553</v>
          </cell>
          <cell r="AQ135">
            <v>0.07063141722413697</v>
          </cell>
          <cell r="AR135">
            <v>0.019958971355424047</v>
          </cell>
          <cell r="AS135">
            <v>0.00692490627481881</v>
          </cell>
          <cell r="AT135">
            <v>0.010542653402204123</v>
          </cell>
          <cell r="AU135">
            <v>0.046559254526130515</v>
          </cell>
          <cell r="AV135">
            <v>0.017849756299486413</v>
          </cell>
          <cell r="AX135">
            <v>60.26107544757294</v>
          </cell>
        </row>
        <row r="136">
          <cell r="D136">
            <v>0.07089829734681007</v>
          </cell>
          <cell r="E136">
            <v>708.9829734681007</v>
          </cell>
          <cell r="F136">
            <v>910</v>
          </cell>
          <cell r="G136">
            <v>1183.15</v>
          </cell>
          <cell r="H136">
            <v>0.9237820778033122</v>
          </cell>
          <cell r="I136">
            <v>654.9457643575327</v>
          </cell>
          <cell r="J136">
            <v>5.145</v>
          </cell>
          <cell r="K136">
            <v>12.694</v>
          </cell>
          <cell r="L136">
            <v>71.919</v>
          </cell>
          <cell r="M136">
            <v>0.456</v>
          </cell>
          <cell r="N136">
            <v>2.632</v>
          </cell>
          <cell r="O136">
            <v>1.291</v>
          </cell>
          <cell r="P136">
            <v>0.308</v>
          </cell>
          <cell r="Q136">
            <v>2.077</v>
          </cell>
          <cell r="V136">
            <v>1.5009209404413992</v>
          </cell>
          <cell r="W136">
            <v>0.7974135650150483</v>
          </cell>
          <cell r="X136">
            <v>0.0025683021798738417</v>
          </cell>
          <cell r="Y136">
            <v>0.08291641287618895</v>
          </cell>
          <cell r="Z136">
            <v>0.019259805955999503</v>
          </cell>
          <cell r="AA136">
            <v>0.00753692559147093</v>
          </cell>
          <cell r="AB136">
            <v>0.015337706414650492</v>
          </cell>
          <cell r="AC136">
            <v>0.05528863561816758</v>
          </cell>
          <cell r="AD136">
            <v>0.018615605435399033</v>
          </cell>
          <cell r="AF136">
            <v>6.4845524296993515</v>
          </cell>
          <cell r="AG136">
            <v>0.5992333799333142</v>
          </cell>
          <cell r="AH136">
            <v>0.000845201369226218</v>
          </cell>
          <cell r="AJ136">
            <v>-4.458600836988948</v>
          </cell>
          <cell r="AK136">
            <v>0.10760368135594806</v>
          </cell>
          <cell r="AN136">
            <v>1.1065406404427467</v>
          </cell>
          <cell r="AO136">
            <v>0.7206364916664868</v>
          </cell>
          <cell r="AP136">
            <v>0.002321019297444166</v>
          </cell>
          <cell r="AQ136">
            <v>0.07493300277070042</v>
          </cell>
          <cell r="AR136">
            <v>0.01740542123088521</v>
          </cell>
          <cell r="AS136">
            <v>0.006811250591261855</v>
          </cell>
          <cell r="AT136">
            <v>0.013860951739209147</v>
          </cell>
          <cell r="AU136">
            <v>0.04996530050269605</v>
          </cell>
          <cell r="AV136">
            <v>0.016823246029129664</v>
          </cell>
          <cell r="AX136">
            <v>59.99809153483616</v>
          </cell>
        </row>
        <row r="137">
          <cell r="D137">
            <v>0.019211315931268177</v>
          </cell>
          <cell r="E137">
            <v>192.11315931268177</v>
          </cell>
          <cell r="F137">
            <v>910</v>
          </cell>
          <cell r="G137">
            <v>1183.15</v>
          </cell>
          <cell r="H137">
            <v>0.975908068088961</v>
          </cell>
          <cell r="I137">
            <v>187.48478215930606</v>
          </cell>
          <cell r="J137">
            <v>4.723</v>
          </cell>
          <cell r="K137">
            <v>11.805</v>
          </cell>
          <cell r="L137">
            <v>75.904</v>
          </cell>
          <cell r="M137">
            <v>0.209</v>
          </cell>
          <cell r="N137">
            <v>2.806</v>
          </cell>
          <cell r="O137">
            <v>0.909</v>
          </cell>
          <cell r="P137">
            <v>0.417</v>
          </cell>
          <cell r="Q137">
            <v>1.984</v>
          </cell>
          <cell r="V137">
            <v>1.5407821680199865</v>
          </cell>
          <cell r="W137">
            <v>0.8198251089748307</v>
          </cell>
          <cell r="X137">
            <v>0.0033872560885303262</v>
          </cell>
          <cell r="Y137">
            <v>0.07511463756513684</v>
          </cell>
          <cell r="Z137">
            <v>0.01792147091557882</v>
          </cell>
          <cell r="AA137">
            <v>0.003365055600152581</v>
          </cell>
          <cell r="AB137">
            <v>0.010519973230237976</v>
          </cell>
          <cell r="AC137">
            <v>0.0494407457043276</v>
          </cell>
          <cell r="AD137">
            <v>0.01933283392890391</v>
          </cell>
          <cell r="AF137">
            <v>5.233697680299633</v>
          </cell>
          <cell r="AG137">
            <v>0.1623743052974532</v>
          </cell>
          <cell r="AH137">
            <v>0.000845201369226218</v>
          </cell>
          <cell r="AJ137">
            <v>-5.891844602830684</v>
          </cell>
          <cell r="AK137">
            <v>0.052553567227884304</v>
          </cell>
          <cell r="AN137">
            <v>1.0514606492355831</v>
          </cell>
          <cell r="AO137">
            <v>0.7797011800402112</v>
          </cell>
          <cell r="AP137">
            <v>0.003221476800860667</v>
          </cell>
          <cell r="AQ137">
            <v>0.07143837253419377</v>
          </cell>
          <cell r="AR137">
            <v>0.017044357226880354</v>
          </cell>
          <cell r="AS137">
            <v>0.0032003628500971407</v>
          </cell>
          <cell r="AT137">
            <v>0.010005104078679546</v>
          </cell>
          <cell r="AU137">
            <v>0.047021013806147906</v>
          </cell>
          <cell r="AV137">
            <v>0.018386645228196576</v>
          </cell>
          <cell r="AX137">
            <v>61.84304785698448</v>
          </cell>
        </row>
        <row r="138">
          <cell r="E138">
            <v>0</v>
          </cell>
          <cell r="F138">
            <v>910</v>
          </cell>
          <cell r="G138">
            <v>1183.15</v>
          </cell>
          <cell r="H138">
            <v>1.0006</v>
          </cell>
          <cell r="I138">
            <v>0</v>
          </cell>
          <cell r="J138">
            <v>4.72</v>
          </cell>
          <cell r="K138">
            <v>13.15</v>
          </cell>
          <cell r="L138">
            <v>69.66</v>
          </cell>
          <cell r="M138">
            <v>0.67</v>
          </cell>
          <cell r="N138">
            <v>2.043</v>
          </cell>
          <cell r="O138">
            <v>1.596</v>
          </cell>
          <cell r="P138">
            <v>0.38</v>
          </cell>
          <cell r="Q138">
            <v>2.695</v>
          </cell>
          <cell r="V138">
            <v>1.4748902044328305</v>
          </cell>
          <cell r="W138">
            <v>0.7859982423459704</v>
          </cell>
          <cell r="X138">
            <v>0.003224609477281636</v>
          </cell>
          <cell r="Y138">
            <v>0.08741095997517173</v>
          </cell>
          <cell r="Z138">
            <v>0.02543151928534569</v>
          </cell>
          <cell r="AA138">
            <v>0.011269439419976617</v>
          </cell>
          <cell r="AB138">
            <v>0.019295906711593643</v>
          </cell>
          <cell r="AC138">
            <v>0.051616745456208354</v>
          </cell>
          <cell r="AD138">
            <v>0.014704754309160297</v>
          </cell>
          <cell r="AF138" t="e">
            <v>#NUM!</v>
          </cell>
          <cell r="AG138">
            <v>0</v>
          </cell>
          <cell r="AH138">
            <v>0.000845201369226218</v>
          </cell>
          <cell r="AJ138" t="e">
            <v>#NUM!</v>
          </cell>
          <cell r="AK138" t="e">
            <v>#NUM!</v>
          </cell>
          <cell r="AN138" t="e">
            <v>#NUM!</v>
          </cell>
          <cell r="AO138" t="e">
            <v>#NUM!</v>
          </cell>
          <cell r="AP138" t="e">
            <v>#NUM!</v>
          </cell>
          <cell r="AQ138" t="e">
            <v>#NUM!</v>
          </cell>
          <cell r="AR138" t="e">
            <v>#NUM!</v>
          </cell>
          <cell r="AS138" t="e">
            <v>#NUM!</v>
          </cell>
          <cell r="AT138" t="e">
            <v>#NUM!</v>
          </cell>
          <cell r="AU138" t="e">
            <v>#NUM!</v>
          </cell>
          <cell r="AV138" t="e">
            <v>#NUM!</v>
          </cell>
          <cell r="AX138" t="e">
            <v>#NUM!</v>
          </cell>
        </row>
        <row r="139">
          <cell r="E139">
            <v>0</v>
          </cell>
          <cell r="F139">
            <v>910</v>
          </cell>
          <cell r="G139">
            <v>1183.15</v>
          </cell>
          <cell r="H139">
            <v>1.0006</v>
          </cell>
          <cell r="I139">
            <v>0</v>
          </cell>
          <cell r="J139">
            <v>4.663</v>
          </cell>
          <cell r="K139">
            <v>13.031</v>
          </cell>
          <cell r="L139">
            <v>69.265</v>
          </cell>
          <cell r="M139">
            <v>0.405</v>
          </cell>
          <cell r="N139">
            <v>2.406</v>
          </cell>
          <cell r="O139">
            <v>1.594</v>
          </cell>
          <cell r="P139">
            <v>0.257</v>
          </cell>
          <cell r="Q139">
            <v>2.606</v>
          </cell>
          <cell r="V139">
            <v>1.4606876193769742</v>
          </cell>
          <cell r="W139">
            <v>0.7891404157348171</v>
          </cell>
          <cell r="X139">
            <v>0.0022020592275475413</v>
          </cell>
          <cell r="Y139">
            <v>0.08746216526109497</v>
          </cell>
          <cell r="Z139">
            <v>0.024830775915258632</v>
          </cell>
          <cell r="AA139">
            <v>0.006878359597730879</v>
          </cell>
          <cell r="AB139">
            <v>0.019459109586082653</v>
          </cell>
          <cell r="AC139">
            <v>0.05148922769088298</v>
          </cell>
          <cell r="AD139">
            <v>0.017485875100919594</v>
          </cell>
          <cell r="AF139" t="e">
            <v>#NUM!</v>
          </cell>
          <cell r="AG139">
            <v>0</v>
          </cell>
          <cell r="AH139">
            <v>0.000845201369226218</v>
          </cell>
          <cell r="AJ139" t="e">
            <v>#NUM!</v>
          </cell>
          <cell r="AK139" t="e">
            <v>#NUM!</v>
          </cell>
          <cell r="AN139" t="e">
            <v>#NUM!</v>
          </cell>
          <cell r="AO139" t="e">
            <v>#NUM!</v>
          </cell>
          <cell r="AP139" t="e">
            <v>#NUM!</v>
          </cell>
          <cell r="AQ139" t="e">
            <v>#NUM!</v>
          </cell>
          <cell r="AR139" t="e">
            <v>#NUM!</v>
          </cell>
          <cell r="AS139" t="e">
            <v>#NUM!</v>
          </cell>
          <cell r="AT139" t="e">
            <v>#NUM!</v>
          </cell>
          <cell r="AU139" t="e">
            <v>#NUM!</v>
          </cell>
          <cell r="AV139" t="e">
            <v>#NUM!</v>
          </cell>
          <cell r="AX139" t="e">
            <v>#NUM!</v>
          </cell>
        </row>
        <row r="141">
          <cell r="D141">
            <v>0.14315270153429216</v>
          </cell>
          <cell r="E141">
            <v>1431.5270153429217</v>
          </cell>
          <cell r="F141">
            <v>910</v>
          </cell>
          <cell r="G141">
            <v>1183.15</v>
          </cell>
          <cell r="H141">
            <v>0.8823757168559988</v>
          </cell>
          <cell r="I141">
            <v>1263.144676361939</v>
          </cell>
          <cell r="J141">
            <v>4.623</v>
          </cell>
          <cell r="K141">
            <v>13.12</v>
          </cell>
          <cell r="L141">
            <v>67.265</v>
          </cell>
          <cell r="M141">
            <v>0.527</v>
          </cell>
          <cell r="N141">
            <v>1.987</v>
          </cell>
          <cell r="O141">
            <v>1.962</v>
          </cell>
          <cell r="P141">
            <v>0.313</v>
          </cell>
          <cell r="Q141">
            <v>2.181</v>
          </cell>
          <cell r="V141">
            <v>1.4275136190683946</v>
          </cell>
          <cell r="W141">
            <v>0.7841636058949651</v>
          </cell>
          <cell r="X141">
            <v>0.0027442097179352556</v>
          </cell>
          <cell r="Y141">
            <v>0.09010593612713505</v>
          </cell>
          <cell r="Z141">
            <v>0.02126417965391432</v>
          </cell>
          <cell r="AA141">
            <v>0.00915835674925202</v>
          </cell>
          <cell r="AB141">
            <v>0.024508161741809902</v>
          </cell>
          <cell r="AC141">
            <v>0.05223383870599679</v>
          </cell>
          <cell r="AD141">
            <v>0.014776334164005431</v>
          </cell>
          <cell r="AF141">
            <v>7.14135966556209</v>
          </cell>
          <cell r="AG141">
            <v>1.2099285934521586</v>
          </cell>
          <cell r="AH141">
            <v>0.000845201369226218</v>
          </cell>
          <cell r="AJ141">
            <v>-3.7193368709739243</v>
          </cell>
          <cell r="AK141">
            <v>0.15572425444576177</v>
          </cell>
          <cell r="AN141">
            <v>1.1546788772007757</v>
          </cell>
          <cell r="AO141">
            <v>0.6791183430980999</v>
          </cell>
          <cell r="AP141">
            <v>0.002376599911992754</v>
          </cell>
          <cell r="AQ141">
            <v>0.07803549359591119</v>
          </cell>
          <cell r="AR141">
            <v>0.018415665232799527</v>
          </cell>
          <cell r="AS141">
            <v>0.007931518390164129</v>
          </cell>
          <cell r="AT141">
            <v>0.02122508883268367</v>
          </cell>
          <cell r="AU141">
            <v>0.045236679857368144</v>
          </cell>
          <cell r="AV141">
            <v>0.012796920819948559</v>
          </cell>
          <cell r="AX141">
            <v>58.5528856415978</v>
          </cell>
        </row>
        <row r="142">
          <cell r="D142">
            <v>0.18744035780217905</v>
          </cell>
          <cell r="E142">
            <v>1874.4035780217905</v>
          </cell>
          <cell r="F142">
            <v>910</v>
          </cell>
          <cell r="G142">
            <v>1183.15</v>
          </cell>
          <cell r="H142">
            <v>0.8727585478785117</v>
          </cell>
          <cell r="I142">
            <v>1635.9017448925845</v>
          </cell>
          <cell r="J142">
            <v>3.656</v>
          </cell>
          <cell r="K142">
            <v>13.433</v>
          </cell>
          <cell r="L142">
            <v>66.329</v>
          </cell>
          <cell r="M142">
            <v>0.511</v>
          </cell>
          <cell r="N142">
            <v>2.013</v>
          </cell>
          <cell r="O142">
            <v>2.263</v>
          </cell>
          <cell r="P142">
            <v>0.297</v>
          </cell>
          <cell r="Q142">
            <v>2.303</v>
          </cell>
          <cell r="V142">
            <v>1.406132220521066</v>
          </cell>
          <cell r="W142">
            <v>0.7850098133277773</v>
          </cell>
          <cell r="X142">
            <v>0.0026435255367833403</v>
          </cell>
          <cell r="Y142">
            <v>0.09365838895475302</v>
          </cell>
          <cell r="Z142">
            <v>0.02279507395766252</v>
          </cell>
          <cell r="AA142">
            <v>0.009015336511461537</v>
          </cell>
          <cell r="AB142">
            <v>0.028697917918502784</v>
          </cell>
          <cell r="AC142">
            <v>0.04193612881840684</v>
          </cell>
          <cell r="AD142">
            <v>0.015197309641104413</v>
          </cell>
          <cell r="AF142">
            <v>7.399949457225014</v>
          </cell>
          <cell r="AG142">
            <v>1.5842484706265396</v>
          </cell>
          <cell r="AH142">
            <v>0.000845201369226218</v>
          </cell>
          <cell r="AJ142">
            <v>-3.437086021808277</v>
          </cell>
          <cell r="AK142">
            <v>0.17932723549112975</v>
          </cell>
          <cell r="AN142">
            <v>1.1782807301575815</v>
          </cell>
          <cell r="AO142">
            <v>0.6662332610860837</v>
          </cell>
          <cell r="AP142">
            <v>0.002243544742032571</v>
          </cell>
          <cell r="AQ142">
            <v>0.07948732976582523</v>
          </cell>
          <cell r="AR142">
            <v>0.01934604663747148</v>
          </cell>
          <cell r="AS142">
            <v>0.007651263642626014</v>
          </cell>
          <cell r="AT142">
            <v>0.024355755962048847</v>
          </cell>
          <cell r="AU142">
            <v>0.0355909485278592</v>
          </cell>
          <cell r="AV142">
            <v>0.012897868268686654</v>
          </cell>
          <cell r="AX142">
            <v>57.98502632465445</v>
          </cell>
        </row>
        <row r="143">
          <cell r="D143">
            <v>0.0026739525422754505</v>
          </cell>
          <cell r="E143">
            <v>26.739525422754504</v>
          </cell>
          <cell r="F143">
            <v>910</v>
          </cell>
          <cell r="G143">
            <v>1183.15</v>
          </cell>
          <cell r="H143">
            <v>0.9969823491300807</v>
          </cell>
          <cell r="I143">
            <v>26.6588348706013</v>
          </cell>
          <cell r="J143">
            <v>5.004</v>
          </cell>
          <cell r="K143">
            <v>14.885</v>
          </cell>
          <cell r="L143">
            <v>71.881</v>
          </cell>
          <cell r="M143">
            <v>0.64</v>
          </cell>
          <cell r="N143">
            <v>2.029</v>
          </cell>
          <cell r="O143">
            <v>2.65</v>
          </cell>
          <cell r="P143">
            <v>0.319</v>
          </cell>
          <cell r="Q143">
            <v>2.379</v>
          </cell>
          <cell r="V143">
            <v>1.546231372966538</v>
          </cell>
          <cell r="W143">
            <v>0.7736373443722666</v>
          </cell>
          <cell r="X143">
            <v>0.0025820783894759227</v>
          </cell>
          <cell r="Y143">
            <v>0.094378742470502</v>
          </cell>
          <cell r="Z143">
            <v>0.02141377271249103</v>
          </cell>
          <cell r="AA143">
            <v>0.010268161600592336</v>
          </cell>
          <cell r="AB143">
            <v>0.030560706368627247</v>
          </cell>
          <cell r="AC143">
            <v>0.05219767159717401</v>
          </cell>
          <cell r="AD143">
            <v>0.013930177920468925</v>
          </cell>
          <cell r="AF143">
            <v>3.2831206105172757</v>
          </cell>
          <cell r="AG143">
            <v>0.022600283499771376</v>
          </cell>
          <cell r="AH143">
            <v>0.000845201369226218</v>
          </cell>
          <cell r="AJ143">
            <v>-8.152559021514723</v>
          </cell>
          <cell r="AK143">
            <v>0.016970486858951243</v>
          </cell>
          <cell r="AN143">
            <v>1.0159391422905493</v>
          </cell>
          <cell r="AO143">
            <v>0.7614996924205657</v>
          </cell>
          <cell r="AP143">
            <v>0.0025415679758674678</v>
          </cell>
          <cell r="AQ143">
            <v>0.09289802759022996</v>
          </cell>
          <cell r="AR143">
            <v>0.0210778104918876</v>
          </cell>
          <cell r="AS143">
            <v>0.010107063674544135</v>
          </cell>
          <cell r="AT143">
            <v>0.03008123724785787</v>
          </cell>
          <cell r="AU143">
            <v>0.05137873857236023</v>
          </cell>
          <cell r="AV143">
            <v>0.013711626356930956</v>
          </cell>
          <cell r="AX143">
            <v>63.76800401056381</v>
          </cell>
        </row>
        <row r="144">
          <cell r="D144">
            <v>0.0040494512292338775</v>
          </cell>
          <cell r="E144">
            <v>40.494512292338776</v>
          </cell>
          <cell r="F144">
            <v>910</v>
          </cell>
          <cell r="G144">
            <v>1183.15</v>
          </cell>
          <cell r="H144">
            <v>0.9951444191721142</v>
          </cell>
          <cell r="I144">
            <v>40.29788791481751</v>
          </cell>
          <cell r="J144">
            <v>5.222</v>
          </cell>
          <cell r="K144">
            <v>14.554</v>
          </cell>
          <cell r="L144">
            <v>71.387</v>
          </cell>
          <cell r="M144">
            <v>0.596</v>
          </cell>
          <cell r="N144">
            <v>1.921</v>
          </cell>
          <cell r="O144">
            <v>2.373</v>
          </cell>
          <cell r="P144">
            <v>0.378</v>
          </cell>
          <cell r="Q144">
            <v>2.651</v>
          </cell>
          <cell r="V144">
            <v>1.535617120526382</v>
          </cell>
          <cell r="W144">
            <v>0.7736312101867574</v>
          </cell>
          <cell r="X144">
            <v>0.0030807898523760226</v>
          </cell>
          <cell r="Y144">
            <v>0.09291787165077557</v>
          </cell>
          <cell r="Z144">
            <v>0.02402702553092466</v>
          </cell>
          <cell r="AA144">
            <v>0.009628320009745055</v>
          </cell>
          <cell r="AB144">
            <v>0.027555404323335118</v>
          </cell>
          <cell r="AC144">
            <v>0.054848181441700665</v>
          </cell>
          <cell r="AD144">
            <v>0.013279860613534913</v>
          </cell>
          <cell r="AF144">
            <v>3.696299058517634</v>
          </cell>
          <cell r="AG144">
            <v>0.03422601723563265</v>
          </cell>
          <cell r="AH144">
            <v>0.000845201369226218</v>
          </cell>
          <cell r="AJ144">
            <v>-7.677245506308426</v>
          </cell>
          <cell r="AK144">
            <v>0.021523223733735372</v>
          </cell>
          <cell r="AN144">
            <v>1.0204918873428848</v>
          </cell>
          <cell r="AO144">
            <v>0.758096384480926</v>
          </cell>
          <cell r="AP144">
            <v>0.0030189263536407507</v>
          </cell>
          <cell r="AQ144">
            <v>0.09105204343437882</v>
          </cell>
          <cell r="AR144">
            <v>0.02354455319922753</v>
          </cell>
          <cell r="AS144">
            <v>0.009434979473295847</v>
          </cell>
          <cell r="AT144">
            <v>0.02700208072705287</v>
          </cell>
          <cell r="AU144">
            <v>0.053746807908989974</v>
          </cell>
          <cell r="AV144">
            <v>0.013013195673816157</v>
          </cell>
          <cell r="AX144">
            <v>63.55415515028186</v>
          </cell>
        </row>
        <row r="145">
          <cell r="D145">
            <v>0.1636203482135693</v>
          </cell>
          <cell r="E145">
            <v>1636.203482135693</v>
          </cell>
          <cell r="F145">
            <v>910</v>
          </cell>
          <cell r="G145">
            <v>1183.15</v>
          </cell>
          <cell r="H145">
            <v>0.8765656196469467</v>
          </cell>
          <cell r="I145">
            <v>1434.2397191867656</v>
          </cell>
          <cell r="J145">
            <v>3.993</v>
          </cell>
          <cell r="K145">
            <v>13.2</v>
          </cell>
          <cell r="L145">
            <v>66.584</v>
          </cell>
          <cell r="M145">
            <v>0.669</v>
          </cell>
          <cell r="N145">
            <v>1.788</v>
          </cell>
          <cell r="O145">
            <v>2.106</v>
          </cell>
          <cell r="P145">
            <v>0.371</v>
          </cell>
          <cell r="Q145">
            <v>2.178</v>
          </cell>
          <cell r="V145">
            <v>1.4114506204387343</v>
          </cell>
          <cell r="W145">
            <v>0.7850584430287479</v>
          </cell>
          <cell r="X145">
            <v>0.0032897389840810596</v>
          </cell>
          <cell r="Y145">
            <v>0.09168706494716485</v>
          </cell>
          <cell r="Z145">
            <v>0.021476594336267005</v>
          </cell>
          <cell r="AA145">
            <v>0.01175838377172488</v>
          </cell>
          <cell r="AB145">
            <v>0.02660631159413821</v>
          </cell>
          <cell r="AC145">
            <v>0.04562910304749631</v>
          </cell>
          <cell r="AD145">
            <v>0.013447790128035238</v>
          </cell>
          <cell r="AF145">
            <v>7.268390175380128</v>
          </cell>
          <cell r="AG145">
            <v>1.3829214234337937</v>
          </cell>
          <cell r="AH145">
            <v>0.000845201369226218</v>
          </cell>
          <cell r="AJ145">
            <v>-3.572125830551995</v>
          </cell>
          <cell r="AK145">
            <v>0.16761880169483362</v>
          </cell>
          <cell r="AN145">
            <v>1.1665722315324891</v>
          </cell>
          <cell r="AO145">
            <v>0.6729617093640584</v>
          </cell>
          <cell r="AP145">
            <v>0.0028200045356466556</v>
          </cell>
          <cell r="AQ145">
            <v>0.07859527465926258</v>
          </cell>
          <cell r="AR145">
            <v>0.01840999961747236</v>
          </cell>
          <cell r="AS145">
            <v>0.010079430534942754</v>
          </cell>
          <cell r="AT145">
            <v>0.022807256057506477</v>
          </cell>
          <cell r="AU145">
            <v>0.03911382580018624</v>
          </cell>
          <cell r="AV145">
            <v>0.011527610348113036</v>
          </cell>
          <cell r="AX145">
            <v>58.166008694608685</v>
          </cell>
        </row>
        <row r="146">
          <cell r="D146">
            <v>0.06946133401011514</v>
          </cell>
          <cell r="E146">
            <v>694.6133401011515</v>
          </cell>
          <cell r="F146">
            <v>910</v>
          </cell>
          <cell r="G146">
            <v>1183.15</v>
          </cell>
          <cell r="H146">
            <v>0.9249630409206412</v>
          </cell>
          <cell r="I146">
            <v>642.4916673240047</v>
          </cell>
          <cell r="J146">
            <v>5.483</v>
          </cell>
          <cell r="K146">
            <v>14.353</v>
          </cell>
          <cell r="L146">
            <v>69.323</v>
          </cell>
          <cell r="M146">
            <v>0.645</v>
          </cell>
          <cell r="N146">
            <v>2.042</v>
          </cell>
          <cell r="O146">
            <v>2.281</v>
          </cell>
          <cell r="P146">
            <v>0.342</v>
          </cell>
          <cell r="Q146">
            <v>2.366</v>
          </cell>
          <cell r="V146">
            <v>1.4999043485773624</v>
          </cell>
          <cell r="W146">
            <v>0.7691509496232062</v>
          </cell>
          <cell r="X146">
            <v>0.002853748935462058</v>
          </cell>
          <cell r="Y146">
            <v>0.09381643996697296</v>
          </cell>
          <cell r="Z146">
            <v>0.021954543111100046</v>
          </cell>
          <cell r="AA146">
            <v>0.010668008479858935</v>
          </cell>
          <cell r="AB146">
            <v>0.027117753961077816</v>
          </cell>
          <cell r="AC146">
            <v>0.058960749033661726</v>
          </cell>
          <cell r="AD146">
            <v>0.01445244318311358</v>
          </cell>
          <cell r="AF146">
            <v>6.465353847539757</v>
          </cell>
          <cell r="AG146">
            <v>0.5870881461362899</v>
          </cell>
          <cell r="AH146">
            <v>0.000845201369226218</v>
          </cell>
          <cell r="AJ146">
            <v>-4.510308430063782</v>
          </cell>
          <cell r="AK146">
            <v>0.10485737190639675</v>
          </cell>
          <cell r="AN146">
            <v>1.1038320082008501</v>
          </cell>
          <cell r="AO146">
            <v>0.6968007304633747</v>
          </cell>
          <cell r="AP146">
            <v>0.0025853109116788704</v>
          </cell>
          <cell r="AQ146">
            <v>0.08499159226220082</v>
          </cell>
          <cell r="AR146">
            <v>0.019889388011934926</v>
          </cell>
          <cell r="AS146">
            <v>0.009664521775597772</v>
          </cell>
          <cell r="AT146">
            <v>0.024566921197798377</v>
          </cell>
          <cell r="AU146">
            <v>0.053414603486415115</v>
          </cell>
          <cell r="AV146">
            <v>0.013092973455870157</v>
          </cell>
          <cell r="AX146">
            <v>60.32165628735312</v>
          </cell>
        </row>
        <row r="147">
          <cell r="D147">
            <v>0.02113507827496458</v>
          </cell>
          <cell r="E147">
            <v>211.35078274964582</v>
          </cell>
          <cell r="F147">
            <v>910</v>
          </cell>
          <cell r="G147">
            <v>1183.15</v>
          </cell>
          <cell r="H147">
            <v>0.9735997495485122</v>
          </cell>
          <cell r="I147">
            <v>205.77106915193718</v>
          </cell>
          <cell r="J147">
            <v>5.475</v>
          </cell>
          <cell r="K147">
            <v>13.972</v>
          </cell>
          <cell r="L147">
            <v>70.526</v>
          </cell>
          <cell r="M147">
            <v>0.501</v>
          </cell>
          <cell r="N147">
            <v>2.047</v>
          </cell>
          <cell r="O147">
            <v>2.192</v>
          </cell>
          <cell r="P147">
            <v>0.241</v>
          </cell>
          <cell r="Q147">
            <v>2.008</v>
          </cell>
          <cell r="V147">
            <v>1.504733743796497</v>
          </cell>
          <cell r="W147">
            <v>0.7799870435124084</v>
          </cell>
          <cell r="X147">
            <v>0.0020045209661559427</v>
          </cell>
          <cell r="Y147">
            <v>0.0910329769114211</v>
          </cell>
          <cell r="Z147">
            <v>0.01857279545579839</v>
          </cell>
          <cell r="AA147">
            <v>0.008259718902893218</v>
          </cell>
          <cell r="AB147">
            <v>0.025976036429088026</v>
          </cell>
          <cell r="AC147">
            <v>0.05868576548971574</v>
          </cell>
          <cell r="AD147">
            <v>0.01444133290940636</v>
          </cell>
          <cell r="AF147">
            <v>5.3267642360249905</v>
          </cell>
          <cell r="AG147">
            <v>0.1786339709670336</v>
          </cell>
          <cell r="AH147">
            <v>0.000845201369226218</v>
          </cell>
          <cell r="AJ147">
            <v>-5.7955603891620555</v>
          </cell>
          <cell r="AK147">
            <v>0.05514549656327387</v>
          </cell>
          <cell r="AN147">
            <v>1.0541056871401613</v>
          </cell>
          <cell r="AO147">
            <v>0.7399514612510537</v>
          </cell>
          <cell r="AP147">
            <v>0.0019016318672886617</v>
          </cell>
          <cell r="AQ147">
            <v>0.08636038873710841</v>
          </cell>
          <cell r="AR147">
            <v>0.017619481312340955</v>
          </cell>
          <cell r="AS147">
            <v>0.007835759738003337</v>
          </cell>
          <cell r="AT147">
            <v>0.024642724867145197</v>
          </cell>
          <cell r="AU147">
            <v>0.05567351187425334</v>
          </cell>
          <cell r="AV147">
            <v>0.013700080632888322</v>
          </cell>
          <cell r="AX147">
            <v>62.06499762482925</v>
          </cell>
        </row>
        <row r="148">
          <cell r="D148">
            <v>0.16274629391381765</v>
          </cell>
          <cell r="E148">
            <v>1627.4629391381766</v>
          </cell>
          <cell r="F148">
            <v>910</v>
          </cell>
          <cell r="G148">
            <v>1183.15</v>
          </cell>
          <cell r="H148">
            <v>0.8767646145388106</v>
          </cell>
          <cell r="I148">
            <v>1426.9019165096831</v>
          </cell>
          <cell r="J148">
            <v>4.096</v>
          </cell>
          <cell r="K148">
            <v>13.581</v>
          </cell>
          <cell r="L148">
            <v>67.003</v>
          </cell>
          <cell r="M148">
            <v>0.473</v>
          </cell>
          <cell r="N148">
            <v>2.103</v>
          </cell>
          <cell r="O148">
            <v>2.025</v>
          </cell>
          <cell r="P148">
            <v>0.281</v>
          </cell>
          <cell r="Q148">
            <v>1.783</v>
          </cell>
          <cell r="V148">
            <v>1.4142426689462142</v>
          </cell>
          <cell r="W148">
            <v>0.7884390175745006</v>
          </cell>
          <cell r="X148">
            <v>0.0024867699139432065</v>
          </cell>
          <cell r="Y148">
            <v>0.09414725050174058</v>
          </cell>
          <cell r="Z148">
            <v>0.017546909434651713</v>
          </cell>
          <cell r="AA148">
            <v>0.008297063357439047</v>
          </cell>
          <cell r="AB148">
            <v>0.025532485058915956</v>
          </cell>
          <cell r="AC148">
            <v>0.04671370591459986</v>
          </cell>
          <cell r="AD148">
            <v>0.0157857214002502</v>
          </cell>
          <cell r="AF148">
            <v>7.263260881063866</v>
          </cell>
          <cell r="AG148">
            <v>1.375533904524512</v>
          </cell>
          <cell r="AH148">
            <v>0.000845201369226218</v>
          </cell>
          <cell r="AJ148">
            <v>-3.588273781195591</v>
          </cell>
          <cell r="AK148">
            <v>0.16627090040969855</v>
          </cell>
          <cell r="AN148">
            <v>1.1652198235657398</v>
          </cell>
          <cell r="AO148">
            <v>0.676644013111418</v>
          </cell>
          <cell r="AP148">
            <v>0.0021341637548984824</v>
          </cell>
          <cell r="AQ148">
            <v>0.08079784483380698</v>
          </cell>
          <cell r="AR148">
            <v>0.01505888337958039</v>
          </cell>
          <cell r="AS148">
            <v>0.007120599211957142</v>
          </cell>
          <cell r="AT148">
            <v>0.02191216158748732</v>
          </cell>
          <cell r="AU148">
            <v>0.0400900370641217</v>
          </cell>
          <cell r="AV148">
            <v>0.013547419191636843</v>
          </cell>
          <cell r="AX148">
            <v>58.373104041974536</v>
          </cell>
        </row>
        <row r="153">
          <cell r="D153">
            <v>0.2</v>
          </cell>
          <cell r="E153">
            <v>2000</v>
          </cell>
          <cell r="F153">
            <v>880</v>
          </cell>
          <cell r="G153">
            <v>1153.15</v>
          </cell>
          <cell r="H153">
            <v>0.8503</v>
          </cell>
          <cell r="I153">
            <v>1700.6</v>
          </cell>
          <cell r="J153">
            <v>4.103</v>
          </cell>
          <cell r="K153">
            <v>12.956</v>
          </cell>
          <cell r="L153">
            <v>68.051</v>
          </cell>
          <cell r="M153">
            <v>0.98</v>
          </cell>
          <cell r="N153">
            <v>1.933</v>
          </cell>
          <cell r="O153">
            <v>1.95</v>
          </cell>
          <cell r="P153">
            <v>0.326</v>
          </cell>
          <cell r="Q153">
            <v>2.718</v>
          </cell>
          <cell r="V153">
            <v>1.4487037813238308</v>
          </cell>
          <cell r="W153">
            <v>0.7817226827342365</v>
          </cell>
          <cell r="X153">
            <v>0.0028163798409002808</v>
          </cell>
          <cell r="Y153">
            <v>0.08767810885884916</v>
          </cell>
          <cell r="Z153">
            <v>0.02611217731916785</v>
          </cell>
          <cell r="AA153">
            <v>0.01678161231302298</v>
          </cell>
          <cell r="AB153">
            <v>0.02400197685993433</v>
          </cell>
          <cell r="AC153">
            <v>0.04568043530221584</v>
          </cell>
          <cell r="AD153">
            <v>0.014164503548564382</v>
          </cell>
          <cell r="AF153">
            <v>7.438736408951692</v>
          </cell>
          <cell r="AG153">
            <v>1.7343797424446081</v>
          </cell>
          <cell r="AH153">
            <v>0.000867189871222304</v>
          </cell>
          <cell r="AJ153">
            <v>-3.342225398408452</v>
          </cell>
          <cell r="AK153">
            <v>0.18803771976970285</v>
          </cell>
          <cell r="AN153">
            <v>1.1869955965465944</v>
          </cell>
          <cell r="AO153">
            <v>0.658572521253284</v>
          </cell>
          <cell r="AP153">
            <v>0.0023726961153808512</v>
          </cell>
          <cell r="AQ153">
            <v>0.07386557213349143</v>
          </cell>
          <cell r="AR153">
            <v>0.021998546073075376</v>
          </cell>
          <cell r="AS153">
            <v>0.01413788927427098</v>
          </cell>
          <cell r="AT153">
            <v>0.020220780034706856</v>
          </cell>
          <cell r="AU153">
            <v>0.038484081520704025</v>
          </cell>
          <cell r="AV153">
            <v>0.011933071689376202</v>
          </cell>
          <cell r="AX153">
            <v>57.42782709166026</v>
          </cell>
        </row>
        <row r="154">
          <cell r="D154">
            <v>0.2</v>
          </cell>
          <cell r="E154">
            <v>2000</v>
          </cell>
          <cell r="F154">
            <v>890</v>
          </cell>
          <cell r="G154">
            <v>1163.15</v>
          </cell>
          <cell r="H154">
            <v>0.8577</v>
          </cell>
          <cell r="I154">
            <v>1715.4</v>
          </cell>
          <cell r="J154">
            <v>4.902</v>
          </cell>
          <cell r="K154">
            <v>14.838</v>
          </cell>
          <cell r="L154">
            <v>71.074</v>
          </cell>
          <cell r="M154">
            <v>0.573</v>
          </cell>
          <cell r="N154">
            <v>1.847</v>
          </cell>
          <cell r="O154">
            <v>2.549</v>
          </cell>
          <cell r="P154">
            <v>0.311</v>
          </cell>
          <cell r="Q154">
            <v>2.401</v>
          </cell>
          <cell r="V154">
            <v>1.5254885603553092</v>
          </cell>
          <cell r="W154">
            <v>0.7753532269519292</v>
          </cell>
          <cell r="X154">
            <v>0.0025515533567255565</v>
          </cell>
          <cell r="Y154">
            <v>0.09535999942301226</v>
          </cell>
          <cell r="Z154">
            <v>0.0219056645252321</v>
          </cell>
          <cell r="AA154">
            <v>0.009318218043679102</v>
          </cell>
          <cell r="AB154">
            <v>0.029795650767211645</v>
          </cell>
          <cell r="AC154">
            <v>0.05182898002894033</v>
          </cell>
          <cell r="AD154">
            <v>0.01285307487267226</v>
          </cell>
          <cell r="AF154">
            <v>7.447401568556321</v>
          </cell>
          <cell r="AG154">
            <v>1.7194686841765894</v>
          </cell>
          <cell r="AH154">
            <v>0.0008597343420882947</v>
          </cell>
          <cell r="AJ154">
            <v>-3.366058261853267</v>
          </cell>
          <cell r="AK154">
            <v>0.1858102790516818</v>
          </cell>
          <cell r="AN154">
            <v>1.1847766470210843</v>
          </cell>
          <cell r="AO154">
            <v>0.6544298698842694</v>
          </cell>
          <cell r="AP154">
            <v>0.002153615504779737</v>
          </cell>
          <cell r="AQ154">
            <v>0.08048774396657671</v>
          </cell>
          <cell r="AR154">
            <v>0.01848927777257435</v>
          </cell>
          <cell r="AS154">
            <v>0.00786495755728149</v>
          </cell>
          <cell r="AT154">
            <v>0.02514874921119322</v>
          </cell>
          <cell r="AU154">
            <v>0.04374578124852083</v>
          </cell>
          <cell r="AV154">
            <v>0.01084852145338034</v>
          </cell>
          <cell r="AX154">
            <v>57.79246354486295</v>
          </cell>
        </row>
        <row r="155">
          <cell r="D155">
            <v>0.2</v>
          </cell>
          <cell r="E155">
            <v>2000</v>
          </cell>
          <cell r="F155">
            <v>900</v>
          </cell>
          <cell r="G155">
            <v>1173.15</v>
          </cell>
          <cell r="H155">
            <v>0.865</v>
          </cell>
          <cell r="I155">
            <v>1730</v>
          </cell>
          <cell r="J155">
            <v>4.103</v>
          </cell>
          <cell r="K155">
            <v>12.956</v>
          </cell>
          <cell r="L155">
            <v>68.051</v>
          </cell>
          <cell r="M155">
            <v>0.98</v>
          </cell>
          <cell r="N155">
            <v>1.933</v>
          </cell>
          <cell r="O155">
            <v>1.95</v>
          </cell>
          <cell r="P155">
            <v>0.326</v>
          </cell>
          <cell r="Q155">
            <v>2.718</v>
          </cell>
          <cell r="V155">
            <v>1.4487037813238308</v>
          </cell>
          <cell r="W155">
            <v>0.7817226827342365</v>
          </cell>
          <cell r="X155">
            <v>0.0028163798409002808</v>
          </cell>
          <cell r="Y155">
            <v>0.08767810885884916</v>
          </cell>
          <cell r="Z155">
            <v>0.02611217731916785</v>
          </cell>
          <cell r="AA155">
            <v>0.01678161231302298</v>
          </cell>
          <cell r="AB155">
            <v>0.02400197685993433</v>
          </cell>
          <cell r="AC155">
            <v>0.04568043530221584</v>
          </cell>
          <cell r="AD155">
            <v>0.014164503548564382</v>
          </cell>
          <cell r="AF155">
            <v>7.455876687491824</v>
          </cell>
          <cell r="AG155">
            <v>1.7048118313941096</v>
          </cell>
          <cell r="AH155">
            <v>0.0008524059156970548</v>
          </cell>
          <cell r="AJ155">
            <v>-3.3620298314761214</v>
          </cell>
          <cell r="AK155">
            <v>0.18618491811312335</v>
          </cell>
          <cell r="AN155">
            <v>1.1851427948900148</v>
          </cell>
          <cell r="AO155">
            <v>0.6596021054212147</v>
          </cell>
          <cell r="AP155">
            <v>0.002376405487206839</v>
          </cell>
          <cell r="AQ155">
            <v>0.07398105041594248</v>
          </cell>
          <cell r="AR155">
            <v>0.022032937660977085</v>
          </cell>
          <cell r="AS155">
            <v>0.014159991846873075</v>
          </cell>
          <cell r="AT155">
            <v>0.02025239233906982</v>
          </cell>
          <cell r="AU155">
            <v>0.03854424589102374</v>
          </cell>
          <cell r="AV155">
            <v>0.011951727344280816</v>
          </cell>
          <cell r="AX155">
            <v>57.478922477317944</v>
          </cell>
        </row>
        <row r="156">
          <cell r="D156">
            <v>0.2</v>
          </cell>
          <cell r="E156">
            <v>2000</v>
          </cell>
          <cell r="F156">
            <v>910</v>
          </cell>
          <cell r="G156">
            <v>1183.15</v>
          </cell>
          <cell r="H156">
            <v>0.872</v>
          </cell>
          <cell r="I156">
            <v>1744</v>
          </cell>
          <cell r="J156">
            <v>4.103</v>
          </cell>
          <cell r="K156">
            <v>12.956</v>
          </cell>
          <cell r="L156">
            <v>68.051</v>
          </cell>
          <cell r="M156">
            <v>0.98</v>
          </cell>
          <cell r="N156">
            <v>1.933</v>
          </cell>
          <cell r="O156">
            <v>1.95</v>
          </cell>
          <cell r="P156">
            <v>0.326</v>
          </cell>
          <cell r="Q156">
            <v>2.718</v>
          </cell>
          <cell r="V156">
            <v>1.4487037813238308</v>
          </cell>
          <cell r="W156">
            <v>0.7817226827342365</v>
          </cell>
          <cell r="X156">
            <v>0.0028163798409002808</v>
          </cell>
          <cell r="Y156">
            <v>0.08767810885884916</v>
          </cell>
          <cell r="Z156">
            <v>0.02611217731916785</v>
          </cell>
          <cell r="AA156">
            <v>0.01678161231302298</v>
          </cell>
          <cell r="AB156">
            <v>0.02400197685993433</v>
          </cell>
          <cell r="AC156">
            <v>0.04568043530221584</v>
          </cell>
          <cell r="AD156">
            <v>0.014164503548564382</v>
          </cell>
          <cell r="AF156">
            <v>7.463936604468925</v>
          </cell>
          <cell r="AG156">
            <v>1.6904027384524363</v>
          </cell>
          <cell r="AH156">
            <v>0.000845201369226218</v>
          </cell>
          <cell r="AJ156">
            <v>-3.372018700866283</v>
          </cell>
          <cell r="AK156">
            <v>0.18525734797078644</v>
          </cell>
          <cell r="AN156">
            <v>1.1842152247476778</v>
          </cell>
          <cell r="AO156">
            <v>0.6601187574672494</v>
          </cell>
          <cell r="AP156">
            <v>0.00237826687416586</v>
          </cell>
          <cell r="AQ156">
            <v>0.07403899817073442</v>
          </cell>
          <cell r="AR156">
            <v>0.022050195583941765</v>
          </cell>
          <cell r="AS156">
            <v>0.01417108306186374</v>
          </cell>
          <cell r="AT156">
            <v>0.020268255599440094</v>
          </cell>
          <cell r="AU156">
            <v>0.0385744367641862</v>
          </cell>
          <cell r="AV156">
            <v>0.011961088873504755</v>
          </cell>
          <cell r="AX156">
            <v>57.50460171891421</v>
          </cell>
        </row>
        <row r="157">
          <cell r="D157">
            <v>0.2</v>
          </cell>
          <cell r="E157">
            <v>2000</v>
          </cell>
          <cell r="F157">
            <v>940</v>
          </cell>
          <cell r="G157">
            <v>1213.15</v>
          </cell>
          <cell r="H157">
            <v>0.892</v>
          </cell>
          <cell r="I157">
            <v>1784</v>
          </cell>
          <cell r="J157">
            <v>4.103</v>
          </cell>
          <cell r="K157">
            <v>12.956</v>
          </cell>
          <cell r="L157">
            <v>68.051</v>
          </cell>
          <cell r="M157">
            <v>0.98</v>
          </cell>
          <cell r="N157">
            <v>1.933</v>
          </cell>
          <cell r="O157">
            <v>1.95</v>
          </cell>
          <cell r="P157">
            <v>0.326</v>
          </cell>
          <cell r="Q157">
            <v>2.718</v>
          </cell>
          <cell r="V157">
            <v>1.4487037813238308</v>
          </cell>
          <cell r="W157">
            <v>0.7817226827342365</v>
          </cell>
          <cell r="X157">
            <v>0.0028163798409002808</v>
          </cell>
          <cell r="Y157">
            <v>0.08767810885884916</v>
          </cell>
          <cell r="Z157">
            <v>0.02611217731916785</v>
          </cell>
          <cell r="AA157">
            <v>0.01678161231302298</v>
          </cell>
          <cell r="AB157">
            <v>0.02400197685993433</v>
          </cell>
          <cell r="AC157">
            <v>0.04568043530221584</v>
          </cell>
          <cell r="AD157">
            <v>0.014164503548564382</v>
          </cell>
          <cell r="AF157">
            <v>7.486613313139955</v>
          </cell>
          <cell r="AG157">
            <v>1.6486007501133413</v>
          </cell>
          <cell r="AH157">
            <v>0.0008243003750566705</v>
          </cell>
          <cell r="AJ157">
            <v>-3.4018110221663367</v>
          </cell>
          <cell r="AK157">
            <v>0.18251817697009862</v>
          </cell>
          <cell r="AN157">
            <v>1.18147605374699</v>
          </cell>
          <cell r="AO157">
            <v>0.6616491974213473</v>
          </cell>
          <cell r="AP157">
            <v>0.0023837807224008295</v>
          </cell>
          <cell r="AQ157">
            <v>0.0742106524975962</v>
          </cell>
          <cell r="AR157">
            <v>0.022101317446387877</v>
          </cell>
          <cell r="AS157">
            <v>0.01420393774363938</v>
          </cell>
          <cell r="AT157">
            <v>0.02031524615654571</v>
          </cell>
          <cell r="AU157">
            <v>0.038663868943718926</v>
          </cell>
          <cell r="AV157">
            <v>0.01198881983569823</v>
          </cell>
          <cell r="AX157">
            <v>57.58082261719236</v>
          </cell>
        </row>
        <row r="158">
          <cell r="D158">
            <v>0.2</v>
          </cell>
          <cell r="E158">
            <v>2000</v>
          </cell>
          <cell r="F158">
            <v>970</v>
          </cell>
          <cell r="G158">
            <v>1243.15</v>
          </cell>
          <cell r="H158">
            <v>0.9105</v>
          </cell>
          <cell r="I158">
            <v>1821</v>
          </cell>
          <cell r="J158">
            <v>4.103</v>
          </cell>
          <cell r="K158">
            <v>12.956</v>
          </cell>
          <cell r="L158">
            <v>68.051</v>
          </cell>
          <cell r="M158">
            <v>0.98</v>
          </cell>
          <cell r="N158">
            <v>1.933</v>
          </cell>
          <cell r="O158">
            <v>1.95</v>
          </cell>
          <cell r="P158">
            <v>0.326</v>
          </cell>
          <cell r="Q158">
            <v>2.718</v>
          </cell>
          <cell r="V158">
            <v>1.4487037813238308</v>
          </cell>
          <cell r="W158">
            <v>0.7817226827342365</v>
          </cell>
          <cell r="X158">
            <v>0.0028163798409002808</v>
          </cell>
          <cell r="Y158">
            <v>0.08767810885884916</v>
          </cell>
          <cell r="Z158">
            <v>0.02611217731916785</v>
          </cell>
          <cell r="AA158">
            <v>0.01678161231302298</v>
          </cell>
          <cell r="AB158">
            <v>0.02400197685993433</v>
          </cell>
          <cell r="AC158">
            <v>0.04568043530221584</v>
          </cell>
          <cell r="AD158">
            <v>0.014164503548564382</v>
          </cell>
          <cell r="AF158">
            <v>7.507141079727608</v>
          </cell>
          <cell r="AG158">
            <v>1.6088163133974178</v>
          </cell>
          <cell r="AH158">
            <v>0.0008044081566987089</v>
          </cell>
          <cell r="AJ158">
            <v>-3.4313812273434596</v>
          </cell>
          <cell r="AK158">
            <v>0.1798394782138947</v>
          </cell>
          <cell r="AN158">
            <v>1.1787973549907862</v>
          </cell>
          <cell r="AO158">
            <v>0.663152728859276</v>
          </cell>
          <cell r="AP158">
            <v>0.0023891976250000105</v>
          </cell>
          <cell r="AQ158">
            <v>0.07437928876209132</v>
          </cell>
          <cell r="AR158">
            <v>0.02215154047352944</v>
          </cell>
          <cell r="AS158">
            <v>0.014236214767511206</v>
          </cell>
          <cell r="AT158">
            <v>0.02036141051582351</v>
          </cell>
          <cell r="AU158">
            <v>0.03875172870791935</v>
          </cell>
          <cell r="AV158">
            <v>0.012016063226299906</v>
          </cell>
          <cell r="AX158">
            <v>57.65592523806766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2"/>
  <sheetViews>
    <sheetView tabSelected="1" workbookViewId="0" topLeftCell="B1">
      <pane xSplit="4660" ySplit="1400" topLeftCell="A1" activePane="bottomRight" state="split"/>
      <selection pane="topLeft" activeCell="B2" sqref="A2:IV2"/>
      <selection pane="topRight" activeCell="T3" sqref="T3"/>
      <selection pane="bottomLeft" activeCell="B172" sqref="B172"/>
      <selection pane="bottomRight" activeCell="C228" sqref="C6:C228"/>
    </sheetView>
  </sheetViews>
  <sheetFormatPr defaultColWidth="11.00390625" defaultRowHeight="12"/>
  <cols>
    <col min="1" max="1" width="17.375" style="14" customWidth="1"/>
    <col min="2" max="2" width="13.50390625" style="14" customWidth="1"/>
    <col min="3" max="3" width="7.875" style="14" customWidth="1"/>
    <col min="4" max="20" width="7.00390625" style="14" customWidth="1"/>
    <col min="21" max="23" width="5.875" style="14" customWidth="1"/>
    <col min="24" max="24" width="7.00390625" style="14" customWidth="1"/>
    <col min="25" max="25" width="6.625" style="14" customWidth="1"/>
    <col min="26" max="47" width="5.875" style="14" customWidth="1"/>
    <col min="48" max="16384" width="7.50390625" style="14" customWidth="1"/>
  </cols>
  <sheetData>
    <row r="1" ht="18">
      <c r="A1" s="30" t="s">
        <v>146</v>
      </c>
    </row>
    <row r="2" ht="18">
      <c r="A2" s="30"/>
    </row>
    <row r="3" spans="1:47" s="31" customFormat="1" ht="12.75">
      <c r="A3" s="31" t="s">
        <v>62</v>
      </c>
      <c r="B3" s="31" t="s">
        <v>4</v>
      </c>
      <c r="C3" s="31" t="s">
        <v>264</v>
      </c>
      <c r="D3" s="31" t="s">
        <v>63</v>
      </c>
      <c r="E3" s="31" t="s">
        <v>64</v>
      </c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70</v>
      </c>
      <c r="L3" s="31" t="s">
        <v>71</v>
      </c>
      <c r="M3" s="31" t="s">
        <v>72</v>
      </c>
      <c r="N3" s="31" t="s">
        <v>73</v>
      </c>
      <c r="O3" s="31" t="s">
        <v>74</v>
      </c>
      <c r="P3" s="31" t="s">
        <v>75</v>
      </c>
      <c r="Q3" s="31" t="s">
        <v>76</v>
      </c>
      <c r="R3" s="31" t="s">
        <v>77</v>
      </c>
      <c r="S3" s="31" t="s">
        <v>78</v>
      </c>
      <c r="T3" s="32" t="s">
        <v>173</v>
      </c>
      <c r="U3" s="31" t="s">
        <v>79</v>
      </c>
      <c r="V3" s="31" t="s">
        <v>80</v>
      </c>
      <c r="W3" s="31" t="s">
        <v>81</v>
      </c>
      <c r="X3" s="31" t="s">
        <v>261</v>
      </c>
      <c r="Y3" s="31" t="s">
        <v>262</v>
      </c>
      <c r="Z3" s="31" t="s">
        <v>82</v>
      </c>
      <c r="AA3" s="31" t="s">
        <v>83</v>
      </c>
      <c r="AB3" s="31" t="s">
        <v>84</v>
      </c>
      <c r="AC3" s="31" t="s">
        <v>85</v>
      </c>
      <c r="AD3" s="31" t="s">
        <v>86</v>
      </c>
      <c r="AE3" s="31" t="s">
        <v>87</v>
      </c>
      <c r="AF3" s="31" t="s">
        <v>88</v>
      </c>
      <c r="AG3" s="31" t="s">
        <v>89</v>
      </c>
      <c r="AH3" s="31" t="s">
        <v>90</v>
      </c>
      <c r="AI3" s="31" t="s">
        <v>91</v>
      </c>
      <c r="AJ3" s="31" t="s">
        <v>92</v>
      </c>
      <c r="AK3" s="31" t="s">
        <v>93</v>
      </c>
      <c r="AL3" s="31" t="s">
        <v>94</v>
      </c>
      <c r="AM3" s="31" t="s">
        <v>95</v>
      </c>
      <c r="AN3" s="31" t="s">
        <v>96</v>
      </c>
      <c r="AO3" s="31" t="s">
        <v>97</v>
      </c>
      <c r="AP3" s="31" t="s">
        <v>98</v>
      </c>
      <c r="AQ3" s="31" t="s">
        <v>99</v>
      </c>
      <c r="AR3" s="31" t="s">
        <v>100</v>
      </c>
      <c r="AS3" s="31" t="s">
        <v>101</v>
      </c>
      <c r="AT3" s="31" t="s">
        <v>102</v>
      </c>
      <c r="AU3" s="31" t="s">
        <v>103</v>
      </c>
    </row>
    <row r="4" s="1" customFormat="1" ht="12.75">
      <c r="X4" s="3"/>
    </row>
    <row r="5" spans="1:24" s="1" customFormat="1" ht="12.75">
      <c r="A5" s="1" t="s">
        <v>61</v>
      </c>
      <c r="X5" s="3"/>
    </row>
    <row r="6" spans="1:47" s="3" customFormat="1" ht="12.75">
      <c r="A6" s="3" t="s">
        <v>105</v>
      </c>
      <c r="B6" s="3" t="s">
        <v>106</v>
      </c>
      <c r="C6" s="33" t="s">
        <v>104</v>
      </c>
      <c r="D6" s="6">
        <v>3.91</v>
      </c>
      <c r="E6" s="6">
        <v>10.99</v>
      </c>
      <c r="F6" s="6">
        <v>77.78</v>
      </c>
      <c r="G6" s="6">
        <v>0.175</v>
      </c>
      <c r="H6" s="6">
        <v>3.055</v>
      </c>
      <c r="I6" s="6">
        <v>0.605</v>
      </c>
      <c r="J6" s="6">
        <v>0.675</v>
      </c>
      <c r="K6" s="6">
        <v>1.51</v>
      </c>
      <c r="L6" s="6">
        <v>0</v>
      </c>
      <c r="M6" s="6">
        <v>0.115</v>
      </c>
      <c r="N6" s="6">
        <v>0.11</v>
      </c>
      <c r="O6" s="6">
        <v>0</v>
      </c>
      <c r="P6" s="6">
        <v>0</v>
      </c>
      <c r="Q6" s="6">
        <v>0.9643904</v>
      </c>
      <c r="R6" s="6">
        <v>0.037876237397080514</v>
      </c>
      <c r="S6" s="6">
        <f>SUM(D6:P6)+Q6</f>
        <v>99.88939040000001</v>
      </c>
      <c r="T6" s="5">
        <v>8.371544736785342</v>
      </c>
      <c r="U6" s="5">
        <v>40.745608571428576</v>
      </c>
      <c r="V6" s="6">
        <v>1.805607142857143</v>
      </c>
      <c r="W6" s="5">
        <v>24.289582857142857</v>
      </c>
      <c r="X6" s="8">
        <v>0.6460904592000001</v>
      </c>
      <c r="Z6" s="5">
        <v>22.43397428571429</v>
      </c>
      <c r="AA6" s="5"/>
      <c r="AB6" s="5"/>
      <c r="AC6" s="5"/>
      <c r="AD6" s="7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5"/>
      <c r="AU6" s="5"/>
    </row>
    <row r="7" spans="1:47" s="3" customFormat="1" ht="12.75">
      <c r="A7" s="3" t="s">
        <v>105</v>
      </c>
      <c r="B7" s="3" t="s">
        <v>107</v>
      </c>
      <c r="C7" s="33" t="s">
        <v>104</v>
      </c>
      <c r="D7" s="6">
        <v>4.065</v>
      </c>
      <c r="E7" s="6">
        <v>11.27</v>
      </c>
      <c r="F7" s="6">
        <v>75.115</v>
      </c>
      <c r="G7" s="6">
        <v>0.83</v>
      </c>
      <c r="H7" s="6">
        <v>2.735</v>
      </c>
      <c r="I7" s="6">
        <v>0.655</v>
      </c>
      <c r="J7" s="6">
        <v>0.52</v>
      </c>
      <c r="K7" s="6">
        <v>3.16</v>
      </c>
      <c r="L7" s="6">
        <v>0.04</v>
      </c>
      <c r="M7" s="6">
        <v>0.115</v>
      </c>
      <c r="N7" s="6">
        <v>0.13</v>
      </c>
      <c r="O7" s="6">
        <v>0.1</v>
      </c>
      <c r="P7" s="6">
        <v>0</v>
      </c>
      <c r="Q7" s="6">
        <v>0.9870464</v>
      </c>
      <c r="R7" s="6">
        <v>0.03754776507863018</v>
      </c>
      <c r="S7" s="6">
        <f>SUM(D7:P7)+Q7</f>
        <v>99.72204639999997</v>
      </c>
      <c r="T7" s="5">
        <v>8.755656826135137</v>
      </c>
      <c r="U7" s="5">
        <v>36.37712142857142</v>
      </c>
      <c r="V7" s="6">
        <v>1.868217357142857</v>
      </c>
      <c r="W7" s="5">
        <v>23.779262857142854</v>
      </c>
      <c r="X7" s="8">
        <v>0.43315172057142853</v>
      </c>
      <c r="Z7" s="5">
        <v>7.589834214285714</v>
      </c>
      <c r="AA7" s="5"/>
      <c r="AB7" s="5"/>
      <c r="AC7" s="5"/>
      <c r="AD7" s="7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6"/>
      <c r="AT7" s="5"/>
      <c r="AU7" s="5"/>
    </row>
    <row r="8" spans="1:47" s="3" customFormat="1" ht="12.75">
      <c r="A8" s="3" t="s">
        <v>105</v>
      </c>
      <c r="B8" s="3" t="s">
        <v>108</v>
      </c>
      <c r="C8" s="33" t="s">
        <v>104</v>
      </c>
      <c r="D8" s="6">
        <v>4.376666666666666</v>
      </c>
      <c r="E8" s="6">
        <v>11.42</v>
      </c>
      <c r="F8" s="6">
        <v>74.94666666666666</v>
      </c>
      <c r="G8" s="6">
        <v>0.8366666666666666</v>
      </c>
      <c r="H8" s="6">
        <v>2.9133333333333336</v>
      </c>
      <c r="I8" s="6">
        <v>0.71</v>
      </c>
      <c r="J8" s="6">
        <v>0.53</v>
      </c>
      <c r="K8" s="6">
        <v>3.04</v>
      </c>
      <c r="L8" s="6">
        <v>0.06666666666666667</v>
      </c>
      <c r="M8" s="6">
        <v>0.13333333333333333</v>
      </c>
      <c r="N8" s="6">
        <v>0.10666666666666667</v>
      </c>
      <c r="O8" s="6">
        <v>0.19666666666666668</v>
      </c>
      <c r="P8" s="6">
        <v>0.006666666666666667</v>
      </c>
      <c r="Q8" s="6">
        <v>0.6555136</v>
      </c>
      <c r="R8" s="6">
        <v>0.025716829415773634</v>
      </c>
      <c r="S8" s="6">
        <f>SUM(D8:P8)+Q8</f>
        <v>99.93884693333334</v>
      </c>
      <c r="T8" s="5">
        <v>3.9446967011741516</v>
      </c>
      <c r="U8" s="5">
        <v>34.92514666666666</v>
      </c>
      <c r="V8" s="6">
        <v>1.7815893333333332</v>
      </c>
      <c r="W8" s="5">
        <v>23.019333333333332</v>
      </c>
      <c r="X8" s="8">
        <v>0.43307396</v>
      </c>
      <c r="Z8" s="5">
        <v>7.59638</v>
      </c>
      <c r="AA8" s="5"/>
      <c r="AB8" s="5"/>
      <c r="AC8" s="5"/>
      <c r="AD8" s="7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T8" s="5"/>
      <c r="AU8" s="5"/>
    </row>
    <row r="9" spans="1:47" s="3" customFormat="1" ht="12.75">
      <c r="A9" s="3" t="s">
        <v>149</v>
      </c>
      <c r="B9" s="3" t="s">
        <v>5</v>
      </c>
      <c r="C9" s="33" t="s">
        <v>109</v>
      </c>
      <c r="D9" s="6">
        <v>5.863795582675698</v>
      </c>
      <c r="E9" s="6">
        <v>14.65</v>
      </c>
      <c r="F9" s="6">
        <v>71.146</v>
      </c>
      <c r="G9" s="6">
        <v>0.345</v>
      </c>
      <c r="H9" s="6">
        <v>2.454</v>
      </c>
      <c r="I9" s="6">
        <v>2.207</v>
      </c>
      <c r="J9" s="6">
        <v>0.286</v>
      </c>
      <c r="K9" s="6">
        <v>2.271</v>
      </c>
      <c r="L9" s="6">
        <v>0.263</v>
      </c>
      <c r="M9" s="6"/>
      <c r="N9" s="6"/>
      <c r="O9" s="6"/>
      <c r="P9" s="6"/>
      <c r="Q9" s="6">
        <v>1.82858</v>
      </c>
      <c r="R9" s="6">
        <v>0.023936530429450296</v>
      </c>
      <c r="S9" s="6">
        <f aca="true" t="shared" si="0" ref="S9:S25">SUM(D9:Q9)</f>
        <v>101.3143755826757</v>
      </c>
      <c r="T9" s="5">
        <v>28.18988681322602</v>
      </c>
      <c r="U9" s="7">
        <v>57.01843714285714</v>
      </c>
      <c r="V9" s="5">
        <v>1.748158857142857</v>
      </c>
      <c r="W9" s="5"/>
      <c r="X9" s="8">
        <v>0.2354782177028571</v>
      </c>
      <c r="Y9" s="8">
        <v>0.23903836354285712</v>
      </c>
      <c r="Z9" s="5">
        <v>2.0225791428571425</v>
      </c>
      <c r="AA9" s="7">
        <v>43.70397142857142</v>
      </c>
      <c r="AB9" s="7">
        <v>200.2251714285714</v>
      </c>
      <c r="AC9" s="5">
        <v>7.297546857142856</v>
      </c>
      <c r="AD9" s="7">
        <v>182.94685714285714</v>
      </c>
      <c r="AE9" s="5">
        <v>6.220193142857142</v>
      </c>
      <c r="AF9" s="5">
        <v>2.1038888571428567</v>
      </c>
      <c r="AG9" s="7">
        <v>383.17202857142854</v>
      </c>
      <c r="AH9" s="5">
        <v>13.619377142857141</v>
      </c>
      <c r="AI9" s="5">
        <v>27.44202857142857</v>
      </c>
      <c r="AJ9" s="5">
        <v>3.20157</v>
      </c>
      <c r="AK9" s="5">
        <v>14.432474285714283</v>
      </c>
      <c r="AL9" s="5">
        <v>2.9779682857142857</v>
      </c>
      <c r="AM9" s="2"/>
      <c r="AN9" s="2"/>
      <c r="AO9" s="2"/>
      <c r="AP9" s="2"/>
      <c r="AQ9" s="2"/>
      <c r="AR9" s="5">
        <v>7.754913999999999</v>
      </c>
      <c r="AS9" s="5">
        <v>0.7399183999999999</v>
      </c>
      <c r="AT9" s="5">
        <v>3.3438619999999997</v>
      </c>
      <c r="AU9" s="5">
        <v>1.7888137142857141</v>
      </c>
    </row>
    <row r="10" spans="1:47" s="3" customFormat="1" ht="12.75">
      <c r="A10" s="3" t="s">
        <v>149</v>
      </c>
      <c r="B10" s="3" t="s">
        <v>6</v>
      </c>
      <c r="C10" s="33" t="s">
        <v>104</v>
      </c>
      <c r="D10" s="6">
        <v>6.181392918660288</v>
      </c>
      <c r="E10" s="6">
        <v>13.63</v>
      </c>
      <c r="F10" s="6">
        <v>69.48</v>
      </c>
      <c r="G10" s="6">
        <v>0.54</v>
      </c>
      <c r="H10" s="6">
        <v>2.25</v>
      </c>
      <c r="I10" s="6">
        <v>1.8</v>
      </c>
      <c r="J10" s="6">
        <v>0.23</v>
      </c>
      <c r="K10" s="6">
        <v>2</v>
      </c>
      <c r="L10" s="6">
        <v>0.13</v>
      </c>
      <c r="M10" s="6">
        <v>0.31</v>
      </c>
      <c r="N10" s="6"/>
      <c r="O10" s="6"/>
      <c r="P10" s="6"/>
      <c r="Q10" s="6">
        <v>3.7556220000000002</v>
      </c>
      <c r="R10" s="6">
        <v>0.04905201749163841</v>
      </c>
      <c r="S10" s="6">
        <f t="shared" si="0"/>
        <v>100.3070149186603</v>
      </c>
      <c r="T10" s="5">
        <v>101.30789169999946</v>
      </c>
      <c r="U10" s="7">
        <v>99.05862857142857</v>
      </c>
      <c r="V10" s="5">
        <v>1.4987828571428572</v>
      </c>
      <c r="W10" s="5"/>
      <c r="X10" s="8">
        <v>0.24536127497142857</v>
      </c>
      <c r="Y10" s="8"/>
      <c r="Z10" s="5">
        <v>4.595605714285715</v>
      </c>
      <c r="AA10" s="7"/>
      <c r="AB10" s="7"/>
      <c r="AC10" s="5"/>
      <c r="AD10" s="7"/>
      <c r="AE10" s="5"/>
      <c r="AF10" s="5"/>
      <c r="AG10" s="7"/>
      <c r="AH10" s="5"/>
      <c r="AI10" s="5"/>
      <c r="AJ10" s="5"/>
      <c r="AK10" s="5"/>
      <c r="AL10" s="5"/>
      <c r="AM10" s="5"/>
      <c r="AN10" s="5"/>
      <c r="AO10" s="5"/>
      <c r="AP10" s="6"/>
      <c r="AQ10" s="5"/>
      <c r="AR10" s="5"/>
      <c r="AS10" s="5"/>
      <c r="AT10" s="5"/>
      <c r="AU10" s="5"/>
    </row>
    <row r="11" spans="1:47" s="3" customFormat="1" ht="12.75">
      <c r="A11" s="3" t="s">
        <v>149</v>
      </c>
      <c r="B11" s="3" t="s">
        <v>7</v>
      </c>
      <c r="C11" s="33" t="s">
        <v>104</v>
      </c>
      <c r="D11" s="6">
        <v>5.302120367364693</v>
      </c>
      <c r="E11" s="6">
        <v>11.9775</v>
      </c>
      <c r="F11" s="6">
        <v>73.22800000000001</v>
      </c>
      <c r="G11" s="6">
        <v>0.748</v>
      </c>
      <c r="H11" s="6">
        <v>2.6719999999999997</v>
      </c>
      <c r="I11" s="6">
        <v>0.9825</v>
      </c>
      <c r="J11" s="6">
        <v>0.37849999999999995</v>
      </c>
      <c r="K11" s="6">
        <v>2.748</v>
      </c>
      <c r="L11" s="6">
        <v>0.257</v>
      </c>
      <c r="M11" s="6"/>
      <c r="N11" s="6"/>
      <c r="O11" s="6"/>
      <c r="P11" s="6"/>
      <c r="Q11" s="6">
        <v>1.7758325000000001</v>
      </c>
      <c r="R11" s="6">
        <v>0.026297923035859695</v>
      </c>
      <c r="S11" s="6">
        <f t="shared" si="0"/>
        <v>100.06945286736472</v>
      </c>
      <c r="T11" s="5">
        <v>26.69853828933253</v>
      </c>
      <c r="U11" s="7">
        <v>40.589234285714284</v>
      </c>
      <c r="V11" s="5">
        <v>2.071306285714286</v>
      </c>
      <c r="W11" s="5"/>
      <c r="X11" s="8">
        <v>0.32926614521142855</v>
      </c>
      <c r="Y11" s="8"/>
      <c r="Z11" s="5">
        <v>6.025618285714286</v>
      </c>
      <c r="AA11" s="7"/>
      <c r="AB11" s="7"/>
      <c r="AC11" s="5"/>
      <c r="AD11" s="5"/>
      <c r="AE11" s="5"/>
      <c r="AF11" s="5"/>
      <c r="AG11" s="7"/>
      <c r="AH11" s="5"/>
      <c r="AI11" s="5"/>
      <c r="AJ11" s="5"/>
      <c r="AK11" s="5"/>
      <c r="AL11" s="5"/>
      <c r="AM11" s="5"/>
      <c r="AN11" s="5"/>
      <c r="AO11" s="5"/>
      <c r="AP11" s="6"/>
      <c r="AQ11" s="5"/>
      <c r="AR11" s="5"/>
      <c r="AS11" s="5"/>
      <c r="AT11" s="5"/>
      <c r="AU11" s="5"/>
    </row>
    <row r="12" spans="1:47" s="3" customFormat="1" ht="12.75">
      <c r="A12" s="3" t="s">
        <v>149</v>
      </c>
      <c r="B12" s="3" t="s">
        <v>111</v>
      </c>
      <c r="C12" s="33" t="s">
        <v>104</v>
      </c>
      <c r="D12" s="6">
        <v>4.56</v>
      </c>
      <c r="E12" s="6">
        <v>12.273666666666665</v>
      </c>
      <c r="F12" s="6">
        <v>72.57100000000001</v>
      </c>
      <c r="G12" s="6">
        <v>0.7026666666666667</v>
      </c>
      <c r="H12" s="6">
        <v>2.701</v>
      </c>
      <c r="I12" s="6">
        <v>1.0693333333333335</v>
      </c>
      <c r="J12" s="6">
        <v>0.36533333333333334</v>
      </c>
      <c r="K12" s="6">
        <v>2.6519999999999997</v>
      </c>
      <c r="L12" s="6">
        <v>0.05366666666666667</v>
      </c>
      <c r="M12" s="6">
        <v>0.102</v>
      </c>
      <c r="N12" s="6">
        <v>0.13566666666666669</v>
      </c>
      <c r="O12" s="6">
        <v>0.04066666666666666</v>
      </c>
      <c r="P12" s="6">
        <v>0.050333333333333334</v>
      </c>
      <c r="Q12" s="6">
        <v>2.1190429</v>
      </c>
      <c r="R12" s="6">
        <v>0.03</v>
      </c>
      <c r="S12" s="6">
        <f t="shared" si="0"/>
        <v>99.39637623333336</v>
      </c>
      <c r="T12" s="5">
        <v>36.98460824719658</v>
      </c>
      <c r="U12" s="7">
        <v>48.104205714285726</v>
      </c>
      <c r="V12" s="5">
        <v>2.0008861428571434</v>
      </c>
      <c r="W12" s="5">
        <v>0.3142071338228572</v>
      </c>
      <c r="X12" s="8">
        <v>0.3142071338228572</v>
      </c>
      <c r="Y12" s="8">
        <v>0.32285345010857147</v>
      </c>
      <c r="Z12" s="5">
        <v>5.598334285714287</v>
      </c>
      <c r="AA12" s="7">
        <v>49.244607142857156</v>
      </c>
      <c r="AB12" s="7">
        <v>68.21674000000002</v>
      </c>
      <c r="AC12" s="5">
        <v>11.196668571428575</v>
      </c>
      <c r="AD12" s="5">
        <v>206.30898571428577</v>
      </c>
      <c r="AE12" s="5">
        <v>6.603961000000002</v>
      </c>
      <c r="AF12" s="5">
        <v>2.8406362857142864</v>
      </c>
      <c r="AG12" s="7">
        <v>446.8300142857144</v>
      </c>
      <c r="AH12" s="5">
        <v>14.928891428571433</v>
      </c>
      <c r="AI12" s="5">
        <v>32.34593142857143</v>
      </c>
      <c r="AJ12" s="5">
        <v>3.286429571428572</v>
      </c>
      <c r="AK12" s="5">
        <v>18.142750000000003</v>
      </c>
      <c r="AL12" s="5">
        <v>3.670019142857144</v>
      </c>
      <c r="AM12" s="5">
        <v>4.178016142857144</v>
      </c>
      <c r="AN12" s="5"/>
      <c r="AO12" s="5">
        <v>3.5352444285714295</v>
      </c>
      <c r="AP12" s="6">
        <v>0.5598334285714287</v>
      </c>
      <c r="AQ12" s="5"/>
      <c r="AR12" s="5">
        <v>6.375880714285716</v>
      </c>
      <c r="AS12" s="5">
        <v>0.9869656000000002</v>
      </c>
      <c r="AT12" s="5">
        <v>2.9857782857142863</v>
      </c>
      <c r="AU12" s="5">
        <v>1.6380311428571432</v>
      </c>
    </row>
    <row r="13" spans="1:47" s="3" customFormat="1" ht="12.75">
      <c r="A13" s="3" t="s">
        <v>149</v>
      </c>
      <c r="B13" s="3" t="s">
        <v>8</v>
      </c>
      <c r="C13" s="33" t="s">
        <v>104</v>
      </c>
      <c r="D13" s="6">
        <v>6.375124227925184</v>
      </c>
      <c r="E13" s="6">
        <v>13.17</v>
      </c>
      <c r="F13" s="6">
        <v>69.55</v>
      </c>
      <c r="G13" s="6">
        <v>0.51</v>
      </c>
      <c r="H13" s="6">
        <v>2.29</v>
      </c>
      <c r="I13" s="6">
        <v>1.7</v>
      </c>
      <c r="J13" s="6">
        <v>0.36</v>
      </c>
      <c r="K13" s="6">
        <v>2.06</v>
      </c>
      <c r="L13" s="6">
        <v>0.06</v>
      </c>
      <c r="M13" s="6"/>
      <c r="N13" s="6"/>
      <c r="O13" s="6"/>
      <c r="P13" s="6"/>
      <c r="Q13" s="6">
        <v>4.117821500000001</v>
      </c>
      <c r="R13" s="6">
        <v>0.060467761065298255</v>
      </c>
      <c r="S13" s="6">
        <f t="shared" si="0"/>
        <v>100.1929457279252</v>
      </c>
      <c r="T13" s="5">
        <v>118.04190912093001</v>
      </c>
      <c r="U13" s="7">
        <v>81.3735</v>
      </c>
      <c r="V13" s="5">
        <v>1.7188785714285715</v>
      </c>
      <c r="W13" s="5"/>
      <c r="X13" s="8">
        <v>0.2580380511428571</v>
      </c>
      <c r="Y13" s="8">
        <v>0.2681474417142857</v>
      </c>
      <c r="Z13" s="5">
        <v>5.146699999999999</v>
      </c>
      <c r="AA13" s="7">
        <v>45.00878571428571</v>
      </c>
      <c r="AB13" s="7">
        <v>145.06142857142856</v>
      </c>
      <c r="AC13" s="5">
        <v>9.617771428571428</v>
      </c>
      <c r="AD13" s="7">
        <v>181.82357142857143</v>
      </c>
      <c r="AE13" s="5">
        <v>6.2595</v>
      </c>
      <c r="AF13" s="5">
        <v>2.6329642857142854</v>
      </c>
      <c r="AG13" s="7">
        <v>382.525</v>
      </c>
      <c r="AH13" s="5">
        <v>13.91</v>
      </c>
      <c r="AI13" s="5">
        <v>29.012285714285714</v>
      </c>
      <c r="AJ13" s="5">
        <v>3.0602</v>
      </c>
      <c r="AK13" s="5">
        <v>12.022214285714286</v>
      </c>
      <c r="AL13" s="5">
        <v>3.219171428571429</v>
      </c>
      <c r="AM13" s="5">
        <v>2.9409714285714283</v>
      </c>
      <c r="AN13" s="5"/>
      <c r="AO13" s="5">
        <v>2.165985714285714</v>
      </c>
      <c r="AP13" s="6">
        <v>0.5226185714285715</v>
      </c>
      <c r="AQ13" s="5"/>
      <c r="AR13" s="5">
        <v>6.925192857142857</v>
      </c>
      <c r="AS13" s="5">
        <v>0.7779664285714286</v>
      </c>
      <c r="AT13" s="5">
        <v>3.8550571428571425</v>
      </c>
      <c r="AU13" s="5">
        <v>1.4108714285714286</v>
      </c>
    </row>
    <row r="14" spans="1:47" s="3" customFormat="1" ht="12.75">
      <c r="A14" s="3" t="s">
        <v>149</v>
      </c>
      <c r="B14" s="3" t="s">
        <v>112</v>
      </c>
      <c r="C14" s="33" t="s">
        <v>104</v>
      </c>
      <c r="D14" s="6">
        <v>4.5969999999999995</v>
      </c>
      <c r="E14" s="6">
        <v>11.5685</v>
      </c>
      <c r="F14" s="6">
        <v>72.95949999999999</v>
      </c>
      <c r="G14" s="6">
        <v>0.8665</v>
      </c>
      <c r="H14" s="6">
        <v>2.7325</v>
      </c>
      <c r="I14" s="6">
        <v>0.8845000000000001</v>
      </c>
      <c r="J14" s="6">
        <v>0.546</v>
      </c>
      <c r="K14" s="6">
        <v>2.9935</v>
      </c>
      <c r="L14" s="6">
        <v>0.0695</v>
      </c>
      <c r="M14" s="6">
        <v>0.1195</v>
      </c>
      <c r="N14" s="6">
        <v>0.14400000000000002</v>
      </c>
      <c r="O14" s="6">
        <v>0.16</v>
      </c>
      <c r="P14" s="6">
        <v>0.0365</v>
      </c>
      <c r="Q14" s="6">
        <v>2.0219875</v>
      </c>
      <c r="R14" s="6">
        <v>0.03</v>
      </c>
      <c r="S14" s="6">
        <f t="shared" si="0"/>
        <v>99.69948750000002</v>
      </c>
      <c r="T14" s="5">
        <v>33.93914241374997</v>
      </c>
      <c r="U14" s="7">
        <v>45.44334571428571</v>
      </c>
      <c r="V14" s="5">
        <v>2.042866</v>
      </c>
      <c r="W14" s="5"/>
      <c r="X14" s="8">
        <v>0.4111601354142857</v>
      </c>
      <c r="Y14" s="8"/>
      <c r="Z14" s="5">
        <v>7.3689095</v>
      </c>
      <c r="AA14" s="7"/>
      <c r="AB14" s="7"/>
      <c r="AC14" s="5"/>
      <c r="AD14" s="7"/>
      <c r="AE14" s="5"/>
      <c r="AF14" s="5"/>
      <c r="AG14" s="7"/>
      <c r="AH14" s="5"/>
      <c r="AI14" s="5"/>
      <c r="AJ14" s="5"/>
      <c r="AK14" s="5"/>
      <c r="AL14" s="5"/>
      <c r="AM14" s="5"/>
      <c r="AN14" s="5"/>
      <c r="AO14" s="5"/>
      <c r="AP14" s="6"/>
      <c r="AQ14" s="5"/>
      <c r="AR14" s="5"/>
      <c r="AS14" s="5"/>
      <c r="AT14" s="5"/>
      <c r="AU14" s="5"/>
    </row>
    <row r="15" spans="1:47" s="3" customFormat="1" ht="12.75">
      <c r="A15" s="3" t="s">
        <v>149</v>
      </c>
      <c r="B15" s="3" t="s">
        <v>9</v>
      </c>
      <c r="C15" s="33" t="s">
        <v>104</v>
      </c>
      <c r="D15" s="6">
        <v>5.182444528335301</v>
      </c>
      <c r="E15" s="6">
        <v>11.2645</v>
      </c>
      <c r="F15" s="6">
        <v>74.9645</v>
      </c>
      <c r="G15" s="6">
        <v>0.7905</v>
      </c>
      <c r="H15" s="6">
        <v>2.4284999999999997</v>
      </c>
      <c r="I15" s="6">
        <v>1.036</v>
      </c>
      <c r="J15" s="6">
        <v>0.4325</v>
      </c>
      <c r="K15" s="6">
        <v>2.9925</v>
      </c>
      <c r="L15" s="6">
        <v>0.152</v>
      </c>
      <c r="M15" s="6"/>
      <c r="N15" s="6"/>
      <c r="O15" s="6"/>
      <c r="P15" s="6"/>
      <c r="Q15" s="6">
        <v>1.9235255000000002</v>
      </c>
      <c r="R15" s="6">
        <v>0.03976048511084843</v>
      </c>
      <c r="S15" s="6">
        <f t="shared" si="0"/>
        <v>101.1669700283353</v>
      </c>
      <c r="T15" s="5">
        <v>30.95793570817945</v>
      </c>
      <c r="U15" s="7">
        <v>43.05104142857143</v>
      </c>
      <c r="V15" s="5">
        <v>2.152552071428571</v>
      </c>
      <c r="W15" s="5"/>
      <c r="X15" s="8">
        <v>0.4269249693428571</v>
      </c>
      <c r="Y15" s="8"/>
      <c r="Z15" s="5">
        <v>7.560705285714286</v>
      </c>
      <c r="AA15" s="7"/>
      <c r="AB15" s="7"/>
      <c r="AC15" s="5"/>
      <c r="AD15" s="7"/>
      <c r="AE15" s="5"/>
      <c r="AF15" s="5"/>
      <c r="AG15" s="7"/>
      <c r="AH15" s="5"/>
      <c r="AI15" s="5"/>
      <c r="AJ15" s="5"/>
      <c r="AK15" s="5"/>
      <c r="AL15" s="5"/>
      <c r="AM15" s="5"/>
      <c r="AN15" s="5"/>
      <c r="AO15" s="5"/>
      <c r="AP15" s="6"/>
      <c r="AQ15" s="5"/>
      <c r="AR15" s="5"/>
      <c r="AS15" s="5"/>
      <c r="AT15" s="5"/>
      <c r="AU15" s="5"/>
    </row>
    <row r="16" spans="1:47" s="3" customFormat="1" ht="12.75">
      <c r="A16" s="3" t="s">
        <v>149</v>
      </c>
      <c r="B16" s="3" t="s">
        <v>10</v>
      </c>
      <c r="C16" s="33" t="s">
        <v>104</v>
      </c>
      <c r="D16" s="6">
        <v>5.469224501708818</v>
      </c>
      <c r="E16" s="6">
        <v>11.777999999999999</v>
      </c>
      <c r="F16" s="6">
        <v>73.57900000000001</v>
      </c>
      <c r="G16" s="6">
        <v>0.8069999999999999</v>
      </c>
      <c r="H16" s="6">
        <v>2.76</v>
      </c>
      <c r="I16" s="6">
        <v>0.9085000000000001</v>
      </c>
      <c r="J16" s="6">
        <v>0.337</v>
      </c>
      <c r="K16" s="6">
        <v>3.15</v>
      </c>
      <c r="L16" s="6">
        <v>0.0275</v>
      </c>
      <c r="M16" s="6"/>
      <c r="N16" s="6"/>
      <c r="O16" s="6"/>
      <c r="P16" s="6"/>
      <c r="Q16" s="6">
        <v>2.208362</v>
      </c>
      <c r="R16" s="6">
        <v>0.031006124878804185</v>
      </c>
      <c r="S16" s="6">
        <f t="shared" si="0"/>
        <v>101.02458650170884</v>
      </c>
      <c r="T16" s="5">
        <v>39.87816424948639</v>
      </c>
      <c r="U16" s="7">
        <v>46.67010857142858</v>
      </c>
      <c r="V16" s="5">
        <v>2.028678142857143</v>
      </c>
      <c r="W16" s="5"/>
      <c r="X16" s="8">
        <v>0.3787090107428572</v>
      </c>
      <c r="Y16" s="8">
        <v>0.4048329193542858</v>
      </c>
      <c r="Z16" s="5">
        <v>6.485463285714287</v>
      </c>
      <c r="AA16" s="7">
        <v>51.08484857142858</v>
      </c>
      <c r="AB16" s="7">
        <v>61.38590857142858</v>
      </c>
      <c r="AC16" s="5">
        <v>11.87775285714286</v>
      </c>
      <c r="AD16" s="7">
        <v>226</v>
      </c>
      <c r="AE16" s="5">
        <v>9.481179714285716</v>
      </c>
      <c r="AF16" s="5">
        <v>2.627821428571429</v>
      </c>
      <c r="AG16" s="7">
        <v>460.39431428571436</v>
      </c>
      <c r="AH16" s="5">
        <v>16.187380000000005</v>
      </c>
      <c r="AI16" s="5">
        <v>34.47701714285715</v>
      </c>
      <c r="AJ16" s="5">
        <v>3.8891757142857153</v>
      </c>
      <c r="AK16" s="5">
        <v>17.34362142857143</v>
      </c>
      <c r="AL16" s="5">
        <v>3.437190428571429</v>
      </c>
      <c r="AM16" s="5">
        <v>3.689461285714286</v>
      </c>
      <c r="AN16" s="5"/>
      <c r="AO16" s="5">
        <v>3.1428744285714294</v>
      </c>
      <c r="AP16" s="6">
        <v>0.586529742857143</v>
      </c>
      <c r="AQ16" s="5">
        <v>1.8289637142857147</v>
      </c>
      <c r="AR16" s="5">
        <v>8.787434857142859</v>
      </c>
      <c r="AS16" s="5">
        <v>0.9502202285714287</v>
      </c>
      <c r="AT16" s="5">
        <v>3.868153142857144</v>
      </c>
      <c r="AU16" s="5">
        <v>1.597715428571429</v>
      </c>
    </row>
    <row r="17" spans="1:47" s="3" customFormat="1" ht="12.75">
      <c r="A17" s="3" t="s">
        <v>149</v>
      </c>
      <c r="B17" s="3" t="s">
        <v>11</v>
      </c>
      <c r="C17" s="33" t="s">
        <v>104</v>
      </c>
      <c r="D17" s="6">
        <v>6.304583223575468</v>
      </c>
      <c r="E17" s="6">
        <v>13.151</v>
      </c>
      <c r="F17" s="6">
        <v>69.807</v>
      </c>
      <c r="G17" s="6">
        <v>0.582</v>
      </c>
      <c r="H17" s="6">
        <v>2.142</v>
      </c>
      <c r="I17" s="6">
        <v>1.687</v>
      </c>
      <c r="J17" s="6">
        <v>0.31</v>
      </c>
      <c r="K17" s="6">
        <v>2.414</v>
      </c>
      <c r="L17" s="6">
        <v>0</v>
      </c>
      <c r="M17" s="6"/>
      <c r="N17" s="6"/>
      <c r="O17" s="6"/>
      <c r="P17" s="6"/>
      <c r="Q17" s="6">
        <v>3.7345230000000003</v>
      </c>
      <c r="R17" s="6">
        <v>0.06537064703863654</v>
      </c>
      <c r="S17" s="6">
        <f t="shared" si="0"/>
        <v>100.13210622357545</v>
      </c>
      <c r="T17" s="5">
        <v>100.35446474141793</v>
      </c>
      <c r="U17" s="7">
        <v>80.87639571428572</v>
      </c>
      <c r="V17" s="5">
        <v>1.7052852857142857</v>
      </c>
      <c r="W17" s="5"/>
      <c r="X17" s="8">
        <v>0.30157461684</v>
      </c>
      <c r="Y17" s="8"/>
      <c r="Z17" s="5">
        <v>6.053264142857143</v>
      </c>
      <c r="AA17" s="7"/>
      <c r="AB17" s="7"/>
      <c r="AC17" s="5"/>
      <c r="AD17" s="7"/>
      <c r="AE17" s="5"/>
      <c r="AF17" s="5"/>
      <c r="AG17" s="7"/>
      <c r="AH17" s="5"/>
      <c r="AI17" s="5"/>
      <c r="AJ17" s="5"/>
      <c r="AK17" s="5"/>
      <c r="AL17" s="5"/>
      <c r="AM17" s="5"/>
      <c r="AN17" s="5"/>
      <c r="AO17" s="5"/>
      <c r="AP17" s="6"/>
      <c r="AQ17" s="5"/>
      <c r="AR17" s="5"/>
      <c r="AS17" s="5"/>
      <c r="AT17" s="5"/>
      <c r="AU17" s="5"/>
    </row>
    <row r="18" spans="1:47" s="9" customFormat="1" ht="12.75">
      <c r="A18" s="3" t="s">
        <v>114</v>
      </c>
      <c r="B18" s="3" t="s">
        <v>110</v>
      </c>
      <c r="C18" s="33" t="s">
        <v>104</v>
      </c>
      <c r="D18" s="6">
        <v>4.3375</v>
      </c>
      <c r="E18" s="6">
        <v>11.1705</v>
      </c>
      <c r="F18" s="6">
        <v>73.66149999999999</v>
      </c>
      <c r="G18" s="6">
        <v>0.7725</v>
      </c>
      <c r="H18" s="6">
        <v>3.4465000000000003</v>
      </c>
      <c r="I18" s="6">
        <v>0.8089999999999999</v>
      </c>
      <c r="J18" s="6">
        <v>0.4025</v>
      </c>
      <c r="K18" s="6">
        <v>2.5195</v>
      </c>
      <c r="L18" s="6">
        <v>0.096</v>
      </c>
      <c r="M18" s="6">
        <v>0.153</v>
      </c>
      <c r="N18" s="6">
        <v>0.151</v>
      </c>
      <c r="O18" s="6">
        <v>0.011</v>
      </c>
      <c r="P18" s="6">
        <v>0.021</v>
      </c>
      <c r="Q18" s="6">
        <v>1.949456</v>
      </c>
      <c r="R18" s="6">
        <v>0.033483671244354314</v>
      </c>
      <c r="S18" s="6">
        <f t="shared" si="0"/>
        <v>99.50095599999997</v>
      </c>
      <c r="T18" s="5">
        <v>31.732266645853347</v>
      </c>
      <c r="U18" s="7">
        <v>32.937213571428565</v>
      </c>
      <c r="V18" s="5">
        <v>2.178275785714285</v>
      </c>
      <c r="W18" s="5"/>
      <c r="X18" s="8">
        <v>0.36684689768571416</v>
      </c>
      <c r="Y18" s="8">
        <v>0.36983081981999993</v>
      </c>
      <c r="Z18" s="5">
        <v>7.050457857142856</v>
      </c>
      <c r="AA18" s="7">
        <v>69.03134857142855</v>
      </c>
      <c r="AB18" s="7">
        <v>56.8245857142857</v>
      </c>
      <c r="AC18" s="5">
        <v>11.575378571428569</v>
      </c>
      <c r="AD18" s="7">
        <v>224.1414214285714</v>
      </c>
      <c r="AE18" s="5">
        <v>6.93470407142857</v>
      </c>
      <c r="AF18" s="5"/>
      <c r="AG18" s="7">
        <v>360.94134999999994</v>
      </c>
      <c r="AH18" s="5">
        <v>15.04799214285714</v>
      </c>
      <c r="AI18" s="5">
        <v>28.727984999999997</v>
      </c>
      <c r="AJ18" s="5">
        <v>3.746213428571428</v>
      </c>
      <c r="AK18" s="5"/>
      <c r="AL18" s="5"/>
      <c r="AM18" s="5"/>
      <c r="AN18" s="5"/>
      <c r="AO18" s="5"/>
      <c r="AP18" s="6"/>
      <c r="AQ18" s="5"/>
      <c r="AR18" s="5"/>
      <c r="AS18" s="5"/>
      <c r="AT18" s="5">
        <v>2.788613928571428</v>
      </c>
      <c r="AU18" s="5">
        <v>1.4732299999999996</v>
      </c>
    </row>
    <row r="19" spans="1:47" s="3" customFormat="1" ht="12.75">
      <c r="A19" s="3" t="s">
        <v>114</v>
      </c>
      <c r="B19" s="3" t="s">
        <v>12</v>
      </c>
      <c r="C19" s="33" t="s">
        <v>104</v>
      </c>
      <c r="D19" s="6">
        <v>5.362648788293047</v>
      </c>
      <c r="E19" s="6">
        <v>11.507</v>
      </c>
      <c r="F19" s="6">
        <v>75.265</v>
      </c>
      <c r="G19" s="6">
        <v>0.241</v>
      </c>
      <c r="H19" s="6">
        <v>3.389</v>
      </c>
      <c r="I19" s="6">
        <v>0.823</v>
      </c>
      <c r="J19" s="6">
        <v>0.511</v>
      </c>
      <c r="K19" s="6">
        <v>2.052</v>
      </c>
      <c r="L19" s="6">
        <v>0.013</v>
      </c>
      <c r="M19" s="6"/>
      <c r="N19" s="6"/>
      <c r="O19" s="6"/>
      <c r="P19" s="6"/>
      <c r="Q19" s="6">
        <v>1.932991</v>
      </c>
      <c r="R19" s="6">
        <v>0.033244791471747866</v>
      </c>
      <c r="S19" s="6">
        <f t="shared" si="0"/>
        <v>101.09663978829305</v>
      </c>
      <c r="T19" s="5">
        <v>31.239690062546362</v>
      </c>
      <c r="U19" s="7">
        <v>33.1166</v>
      </c>
      <c r="V19" s="5">
        <v>2.1289242857142856</v>
      </c>
      <c r="W19" s="5"/>
      <c r="X19" s="8">
        <v>0.3620990548285714</v>
      </c>
      <c r="Y19" s="8"/>
      <c r="Z19" s="5">
        <v>6.246994999999999</v>
      </c>
      <c r="AA19" s="7"/>
      <c r="AB19" s="7"/>
      <c r="AC19" s="5"/>
      <c r="AD19" s="7"/>
      <c r="AE19" s="5"/>
      <c r="AF19" s="5"/>
      <c r="AG19" s="7"/>
      <c r="AH19" s="5"/>
      <c r="AI19" s="5"/>
      <c r="AJ19" s="5"/>
      <c r="AK19" s="5"/>
      <c r="AL19" s="5"/>
      <c r="AM19" s="5"/>
      <c r="AN19" s="5"/>
      <c r="AO19" s="5"/>
      <c r="AP19" s="6"/>
      <c r="AQ19" s="5"/>
      <c r="AR19" s="5"/>
      <c r="AS19" s="5"/>
      <c r="AT19" s="5"/>
      <c r="AU19" s="5"/>
    </row>
    <row r="20" spans="1:47" s="9" customFormat="1" ht="12.75">
      <c r="A20" s="3" t="s">
        <v>114</v>
      </c>
      <c r="B20" s="3" t="s">
        <v>115</v>
      </c>
      <c r="C20" s="33" t="s">
        <v>104</v>
      </c>
      <c r="D20" s="6">
        <v>4.142</v>
      </c>
      <c r="E20" s="6">
        <v>10.723</v>
      </c>
      <c r="F20" s="6">
        <v>76.504</v>
      </c>
      <c r="G20" s="6">
        <v>0.176</v>
      </c>
      <c r="H20" s="6">
        <v>3.354</v>
      </c>
      <c r="I20" s="6">
        <v>0.592</v>
      </c>
      <c r="J20" s="6">
        <v>0.566</v>
      </c>
      <c r="K20" s="6">
        <v>1.607</v>
      </c>
      <c r="L20" s="6">
        <v>0.026</v>
      </c>
      <c r="M20" s="6">
        <v>0.115</v>
      </c>
      <c r="N20" s="6">
        <v>0.147</v>
      </c>
      <c r="O20" s="6">
        <v>0</v>
      </c>
      <c r="P20" s="6">
        <v>0</v>
      </c>
      <c r="Q20" s="6">
        <v>1.3613262</v>
      </c>
      <c r="R20" s="6">
        <v>0.02221376001153339</v>
      </c>
      <c r="S20" s="6">
        <f t="shared" si="0"/>
        <v>99.31332619999999</v>
      </c>
      <c r="T20" s="5">
        <v>16.203341362770594</v>
      </c>
      <c r="U20" s="7">
        <v>37.049794285714285</v>
      </c>
      <c r="V20" s="5">
        <v>2.2951200000000003</v>
      </c>
      <c r="W20" s="5"/>
      <c r="X20" s="8">
        <v>0.41837414605714285</v>
      </c>
      <c r="Y20" s="8"/>
      <c r="Z20" s="5">
        <v>7.136730285714286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9" customFormat="1" ht="12.75">
      <c r="A21" s="3" t="s">
        <v>114</v>
      </c>
      <c r="B21" s="3" t="s">
        <v>116</v>
      </c>
      <c r="C21" s="33" t="s">
        <v>104</v>
      </c>
      <c r="D21" s="6">
        <v>4.4365000000000006</v>
      </c>
      <c r="E21" s="6">
        <v>11.204</v>
      </c>
      <c r="F21" s="6">
        <v>75.52350000000001</v>
      </c>
      <c r="G21" s="6">
        <v>0.349</v>
      </c>
      <c r="H21" s="6">
        <v>3.319</v>
      </c>
      <c r="I21" s="6">
        <v>0.6565000000000001</v>
      </c>
      <c r="J21" s="6">
        <v>0.4905</v>
      </c>
      <c r="K21" s="6">
        <v>1.8090000000000002</v>
      </c>
      <c r="L21" s="6">
        <v>0.047</v>
      </c>
      <c r="M21" s="6">
        <v>0.1055</v>
      </c>
      <c r="N21" s="6">
        <v>0.172</v>
      </c>
      <c r="O21" s="6">
        <v>0.1225</v>
      </c>
      <c r="P21" s="6">
        <v>0</v>
      </c>
      <c r="Q21" s="6">
        <v>1.1858093</v>
      </c>
      <c r="R21" s="6">
        <v>0.0189582866506971</v>
      </c>
      <c r="S21" s="6">
        <f t="shared" si="0"/>
        <v>99.42080930000002</v>
      </c>
      <c r="T21" s="5">
        <v>12.457269035885869</v>
      </c>
      <c r="U21" s="7">
        <v>24.599082857142864</v>
      </c>
      <c r="V21" s="5">
        <v>2.459908285714286</v>
      </c>
      <c r="W21" s="5"/>
      <c r="X21" s="8">
        <v>0.4227300601457143</v>
      </c>
      <c r="Y21" s="8">
        <v>0.4286687966228572</v>
      </c>
      <c r="Z21" s="5">
        <v>7.7249751428571445</v>
      </c>
      <c r="AA21" s="7">
        <v>64.30286571428573</v>
      </c>
      <c r="AB21" s="7">
        <v>42.40105071428572</v>
      </c>
      <c r="AC21" s="5">
        <v>12.838995000000002</v>
      </c>
      <c r="AD21" s="7">
        <v>231.96503571428576</v>
      </c>
      <c r="AE21" s="5">
        <v>8.631257142857145</v>
      </c>
      <c r="AF21" s="3"/>
      <c r="AG21" s="7">
        <v>407.8269000000001</v>
      </c>
      <c r="AH21" s="5">
        <v>16.938842142857144</v>
      </c>
      <c r="AI21" s="5">
        <v>33.12244928571429</v>
      </c>
      <c r="AJ21" s="5">
        <v>3.8516985000000004</v>
      </c>
      <c r="AK21" s="3"/>
      <c r="AL21" s="3"/>
      <c r="AM21" s="3"/>
      <c r="AN21" s="3"/>
      <c r="AO21" s="3"/>
      <c r="AP21" s="3"/>
      <c r="AQ21" s="3"/>
      <c r="AR21" s="3"/>
      <c r="AS21" s="3"/>
      <c r="AT21" s="5">
        <v>2.9130492857142865</v>
      </c>
      <c r="AU21" s="5">
        <v>1.3486339285714288</v>
      </c>
    </row>
    <row r="22" spans="1:47" s="3" customFormat="1" ht="12.75">
      <c r="A22" s="3" t="s">
        <v>114</v>
      </c>
      <c r="B22" s="3" t="s">
        <v>113</v>
      </c>
      <c r="C22" s="33" t="s">
        <v>104</v>
      </c>
      <c r="D22" s="6">
        <v>4.418</v>
      </c>
      <c r="E22" s="6">
        <v>11.154666666666666</v>
      </c>
      <c r="F22" s="6">
        <v>75.26433333333333</v>
      </c>
      <c r="G22" s="6">
        <v>0.296</v>
      </c>
      <c r="H22" s="6">
        <v>3.4146666666666667</v>
      </c>
      <c r="I22" s="6">
        <v>0.6783333333333333</v>
      </c>
      <c r="J22" s="6">
        <v>0.52</v>
      </c>
      <c r="K22" s="6">
        <v>1.6916666666666664</v>
      </c>
      <c r="L22" s="6">
        <v>0.06266666666666666</v>
      </c>
      <c r="M22" s="6">
        <v>0.10933333333333334</v>
      </c>
      <c r="N22" s="6">
        <v>0.15666666666666665</v>
      </c>
      <c r="O22" s="6">
        <v>0.09666666666666666</v>
      </c>
      <c r="P22" s="6">
        <v>0.004333333333333333</v>
      </c>
      <c r="Q22" s="6">
        <v>1.280977</v>
      </c>
      <c r="R22" s="6">
        <v>0.021377402978144937</v>
      </c>
      <c r="S22" s="6">
        <f t="shared" si="0"/>
        <v>99.14831033333331</v>
      </c>
      <c r="T22" s="5">
        <v>14.434398274193173</v>
      </c>
      <c r="U22" s="7">
        <v>31.50349952380952</v>
      </c>
      <c r="V22" s="5">
        <v>2.4084586666666667</v>
      </c>
      <c r="W22" s="5"/>
      <c r="X22" s="8">
        <v>0.4261217105828571</v>
      </c>
      <c r="Y22" s="8">
        <v>0.4266597430457142</v>
      </c>
      <c r="Z22" s="5">
        <v>7.494177190476189</v>
      </c>
      <c r="AA22" s="7">
        <v>58.27609809523809</v>
      </c>
      <c r="AB22" s="7">
        <v>38.27728952380952</v>
      </c>
      <c r="AC22" s="5">
        <v>12.042293333333332</v>
      </c>
      <c r="AD22" s="7">
        <v>234.39463809523807</v>
      </c>
      <c r="AE22" s="5">
        <v>8.30058076190476</v>
      </c>
      <c r="AG22" s="7">
        <v>378.4720761904762</v>
      </c>
      <c r="AH22" s="5">
        <v>15.697989523809522</v>
      </c>
      <c r="AI22" s="5">
        <v>33.00878619047619</v>
      </c>
      <c r="AJ22" s="5">
        <v>4.032017857142857</v>
      </c>
      <c r="AT22" s="5">
        <v>3.096589714285714</v>
      </c>
      <c r="AU22" s="5">
        <v>1.2579895714285712</v>
      </c>
    </row>
    <row r="23" spans="1:26" s="3" customFormat="1" ht="12.75">
      <c r="A23" s="3" t="s">
        <v>114</v>
      </c>
      <c r="B23" s="3" t="s">
        <v>117</v>
      </c>
      <c r="C23" s="33" t="s">
        <v>104</v>
      </c>
      <c r="D23" s="6">
        <v>4.819</v>
      </c>
      <c r="E23" s="6">
        <v>11.35</v>
      </c>
      <c r="F23" s="6">
        <v>74.15</v>
      </c>
      <c r="G23" s="6">
        <v>0.817</v>
      </c>
      <c r="H23" s="6">
        <v>3.422</v>
      </c>
      <c r="I23" s="6">
        <v>0.858</v>
      </c>
      <c r="J23" s="6">
        <v>0.546</v>
      </c>
      <c r="K23" s="6">
        <v>2.641</v>
      </c>
      <c r="L23" s="6">
        <v>0.06</v>
      </c>
      <c r="M23" s="6">
        <v>0.027</v>
      </c>
      <c r="N23" s="6">
        <v>0.156</v>
      </c>
      <c r="O23" s="6">
        <v>0</v>
      </c>
      <c r="P23" s="6">
        <v>0.014</v>
      </c>
      <c r="Q23" s="6">
        <v>0.9358706000000001</v>
      </c>
      <c r="R23" s="6">
        <v>0.016758928271223075</v>
      </c>
      <c r="S23" s="6">
        <f t="shared" si="0"/>
        <v>99.79587060000001</v>
      </c>
      <c r="T23" s="5">
        <v>7.899272447681652</v>
      </c>
      <c r="U23" s="7">
        <v>29.342214285714288</v>
      </c>
      <c r="V23" s="5">
        <v>2.055014285714286</v>
      </c>
      <c r="W23" s="5"/>
      <c r="X23" s="8">
        <v>0.39489959571428573</v>
      </c>
      <c r="Y23" s="8"/>
      <c r="Z23" s="5">
        <v>7.139585714285715</v>
      </c>
    </row>
    <row r="24" spans="1:47" s="3" customFormat="1" ht="12.75">
      <c r="A24" s="3" t="s">
        <v>114</v>
      </c>
      <c r="B24" s="3" t="s">
        <v>13</v>
      </c>
      <c r="C24" s="33" t="s">
        <v>104</v>
      </c>
      <c r="D24" s="6">
        <v>5.175372557571613</v>
      </c>
      <c r="E24" s="6">
        <v>10.94</v>
      </c>
      <c r="F24" s="6">
        <v>76.07</v>
      </c>
      <c r="G24" s="6">
        <v>0.32</v>
      </c>
      <c r="H24" s="6">
        <v>3.46</v>
      </c>
      <c r="I24" s="6">
        <v>0.63</v>
      </c>
      <c r="J24" s="6">
        <v>0.44</v>
      </c>
      <c r="K24" s="6">
        <v>1.58</v>
      </c>
      <c r="L24" s="6">
        <v>0.107</v>
      </c>
      <c r="M24" s="6">
        <v>0.118</v>
      </c>
      <c r="N24" s="6"/>
      <c r="O24" s="6"/>
      <c r="P24" s="6"/>
      <c r="Q24" s="6">
        <v>0.7939423000000001</v>
      </c>
      <c r="R24" s="6">
        <v>0.012554486759720606</v>
      </c>
      <c r="S24" s="6">
        <f t="shared" si="0"/>
        <v>99.63431485757158</v>
      </c>
      <c r="T24" s="5">
        <v>5.738844316239674</v>
      </c>
      <c r="U24" s="7">
        <v>27.81988571428571</v>
      </c>
      <c r="V24" s="5">
        <v>2.227764285714285</v>
      </c>
      <c r="W24" s="5"/>
      <c r="X24" s="8">
        <v>0.3971492987999999</v>
      </c>
      <c r="Y24" s="8">
        <v>0.40711881565714275</v>
      </c>
      <c r="Z24" s="5">
        <v>6.085599999999999</v>
      </c>
      <c r="AA24" s="7">
        <v>66.28957142857142</v>
      </c>
      <c r="AB24" s="7">
        <v>31.188699999999994</v>
      </c>
      <c r="AC24" s="5">
        <v>10.7</v>
      </c>
      <c r="AD24" s="7">
        <v>237.99042857142854</v>
      </c>
      <c r="AE24" s="5">
        <v>9.139267142857141</v>
      </c>
      <c r="AF24" s="5">
        <v>2.260365714285714</v>
      </c>
      <c r="AG24" s="7">
        <v>315.1471428571428</v>
      </c>
      <c r="AH24" s="5">
        <v>14.344628571428569</v>
      </c>
      <c r="AI24" s="5">
        <v>32.27541428571428</v>
      </c>
      <c r="AJ24" s="5">
        <v>3.7274299999999996</v>
      </c>
      <c r="AK24" s="5">
        <v>16.7354</v>
      </c>
      <c r="AL24" s="5">
        <v>3.3362128571428564</v>
      </c>
      <c r="AM24" s="5">
        <v>3.5426885714285707</v>
      </c>
      <c r="AN24" s="5"/>
      <c r="AO24" s="5">
        <v>2.9015271428571423</v>
      </c>
      <c r="AP24" s="6">
        <v>0.5640047142857142</v>
      </c>
      <c r="AQ24" s="5">
        <v>1.4561971428571427</v>
      </c>
      <c r="AR24" s="5">
        <v>9.117532857142857</v>
      </c>
      <c r="AS24" s="5">
        <v>1.046505857142857</v>
      </c>
      <c r="AT24" s="5">
        <v>3.8687028571428566</v>
      </c>
      <c r="AU24" s="5">
        <v>1.575735714285714</v>
      </c>
    </row>
    <row r="25" spans="1:47" s="3" customFormat="1" ht="12.75">
      <c r="A25" s="3" t="s">
        <v>114</v>
      </c>
      <c r="B25" s="3" t="s">
        <v>5</v>
      </c>
      <c r="C25" s="33" t="s">
        <v>104</v>
      </c>
      <c r="D25" s="6">
        <v>5.25619862934195</v>
      </c>
      <c r="E25" s="6">
        <v>10.975</v>
      </c>
      <c r="F25" s="6">
        <v>74.374</v>
      </c>
      <c r="G25" s="6">
        <v>0.398</v>
      </c>
      <c r="H25" s="6">
        <v>3.372</v>
      </c>
      <c r="I25" s="6">
        <v>0.857</v>
      </c>
      <c r="J25" s="6">
        <v>0.536</v>
      </c>
      <c r="K25" s="6">
        <v>2.28</v>
      </c>
      <c r="L25" s="6">
        <v>0.029</v>
      </c>
      <c r="M25" s="6"/>
      <c r="N25" s="6"/>
      <c r="O25" s="6"/>
      <c r="P25" s="6"/>
      <c r="Q25" s="6">
        <v>1.6280592</v>
      </c>
      <c r="R25" s="6">
        <v>0.027425155743040004</v>
      </c>
      <c r="S25" s="6">
        <f t="shared" si="0"/>
        <v>99.70525782934193</v>
      </c>
      <c r="T25" s="5">
        <v>22.70272061007841</v>
      </c>
      <c r="U25" s="7">
        <v>34.74328285714286</v>
      </c>
      <c r="V25" s="5">
        <v>2.178095714285714</v>
      </c>
      <c r="W25" s="5"/>
      <c r="X25" s="8">
        <v>0.42870151086857144</v>
      </c>
      <c r="Y25" s="8">
        <v>0.42994206918857136</v>
      </c>
      <c r="Z25" s="5">
        <v>7.947393142857143</v>
      </c>
      <c r="AA25" s="7">
        <v>64.81162857142857</v>
      </c>
      <c r="AB25" s="7">
        <v>39.09947428571428</v>
      </c>
      <c r="AC25" s="5">
        <v>11.581094285714286</v>
      </c>
      <c r="AD25" s="7">
        <v>225.2469714285714</v>
      </c>
      <c r="AE25" s="5">
        <v>7.4586497142857136</v>
      </c>
      <c r="AF25" s="5"/>
      <c r="AG25" s="7">
        <v>405.86954285714285</v>
      </c>
      <c r="AH25" s="5">
        <v>15.087297142857143</v>
      </c>
      <c r="AI25" s="5">
        <v>33.4683</v>
      </c>
      <c r="AJ25" s="5">
        <v>4.0799451428571425</v>
      </c>
      <c r="AK25" s="5"/>
      <c r="AL25" s="5"/>
      <c r="AM25" s="5"/>
      <c r="AN25" s="5"/>
      <c r="AO25" s="5"/>
      <c r="AP25" s="6"/>
      <c r="AQ25" s="5"/>
      <c r="AR25" s="5"/>
      <c r="AS25" s="5"/>
      <c r="AT25" s="5">
        <v>2.9218357142857143</v>
      </c>
      <c r="AU25" s="5">
        <v>1.48748</v>
      </c>
    </row>
    <row r="26" spans="1:47" s="3" customFormat="1" ht="12.75">
      <c r="A26" s="3" t="s">
        <v>150</v>
      </c>
      <c r="B26" s="3" t="s">
        <v>265</v>
      </c>
      <c r="C26" s="33" t="s">
        <v>104</v>
      </c>
      <c r="D26" s="6">
        <v>4.21</v>
      </c>
      <c r="E26" s="6">
        <v>11.18</v>
      </c>
      <c r="F26" s="6">
        <v>77.8</v>
      </c>
      <c r="G26" s="6">
        <v>0.47</v>
      </c>
      <c r="H26" s="6">
        <v>2.5</v>
      </c>
      <c r="I26" s="6">
        <v>0.95</v>
      </c>
      <c r="J26" s="6">
        <v>0.1</v>
      </c>
      <c r="K26" s="6">
        <v>1.73</v>
      </c>
      <c r="L26" s="6">
        <v>0</v>
      </c>
      <c r="M26" s="6">
        <v>0.12</v>
      </c>
      <c r="N26" s="6">
        <v>0.1</v>
      </c>
      <c r="O26" s="6">
        <v>0.02</v>
      </c>
      <c r="P26" s="6">
        <v>0</v>
      </c>
      <c r="Q26" s="6">
        <v>1.037214</v>
      </c>
      <c r="R26" s="6">
        <v>0.08501142934923515</v>
      </c>
      <c r="S26" s="6">
        <f aca="true" t="shared" si="1" ref="S26:S32">SUM(D26:P26)+Q26</f>
        <v>100.217214</v>
      </c>
      <c r="T26" s="5">
        <v>9.634119170792852</v>
      </c>
      <c r="U26" s="5">
        <v>34.16531428571428</v>
      </c>
      <c r="V26" s="6">
        <v>2.020577142857143</v>
      </c>
      <c r="W26" s="5">
        <v>2.8296971428571425</v>
      </c>
      <c r="X26" s="8">
        <v>0.04727350285714285</v>
      </c>
      <c r="Z26" s="5">
        <v>1.118097142857143</v>
      </c>
      <c r="AA26" s="7"/>
      <c r="AB26" s="7"/>
      <c r="AC26" s="5"/>
      <c r="AD26" s="7"/>
      <c r="AE26" s="5"/>
      <c r="AF26" s="5"/>
      <c r="AG26" s="7"/>
      <c r="AH26" s="5"/>
      <c r="AI26" s="5"/>
      <c r="AJ26" s="5"/>
      <c r="AK26" s="5"/>
      <c r="AL26" s="5"/>
      <c r="AM26" s="5"/>
      <c r="AN26" s="6"/>
      <c r="AO26" s="5"/>
      <c r="AP26" s="6"/>
      <c r="AQ26" s="5"/>
      <c r="AR26" s="5"/>
      <c r="AS26" s="6"/>
      <c r="AT26" s="5"/>
      <c r="AU26" s="5"/>
    </row>
    <row r="27" spans="1:47" s="3" customFormat="1" ht="12.75">
      <c r="A27" s="3" t="s">
        <v>150</v>
      </c>
      <c r="B27" s="3" t="s">
        <v>266</v>
      </c>
      <c r="C27" s="33" t="s">
        <v>104</v>
      </c>
      <c r="D27" s="6">
        <v>4.68</v>
      </c>
      <c r="E27" s="6">
        <v>11.26</v>
      </c>
      <c r="F27" s="6">
        <v>75.725</v>
      </c>
      <c r="G27" s="6">
        <v>0.25</v>
      </c>
      <c r="H27" s="6">
        <v>2.92</v>
      </c>
      <c r="I27" s="6">
        <v>0.67</v>
      </c>
      <c r="J27" s="6">
        <v>0.47</v>
      </c>
      <c r="K27" s="6">
        <v>1.705</v>
      </c>
      <c r="L27" s="6">
        <v>0.1</v>
      </c>
      <c r="M27" s="6">
        <v>0.13</v>
      </c>
      <c r="N27" s="6">
        <v>0.155</v>
      </c>
      <c r="O27" s="6">
        <v>0.065</v>
      </c>
      <c r="P27" s="6">
        <v>0</v>
      </c>
      <c r="Q27" s="6">
        <v>1.681002</v>
      </c>
      <c r="R27" s="6">
        <v>0.07487105854734524</v>
      </c>
      <c r="S27" s="6">
        <f t="shared" si="1"/>
        <v>99.81100199999999</v>
      </c>
      <c r="T27" s="5">
        <v>24.10295683753837</v>
      </c>
      <c r="U27" s="5">
        <v>27.531446428571424</v>
      </c>
      <c r="V27" s="6">
        <v>2.281486071428571</v>
      </c>
      <c r="W27" s="5">
        <v>25.443599999999996</v>
      </c>
      <c r="X27" s="8">
        <v>0.39462634157142845</v>
      </c>
      <c r="Z27" s="5">
        <v>6.921264999999998</v>
      </c>
      <c r="AA27" s="7"/>
      <c r="AB27" s="7"/>
      <c r="AC27" s="5"/>
      <c r="AD27" s="7"/>
      <c r="AE27" s="5"/>
      <c r="AF27" s="5"/>
      <c r="AG27" s="7"/>
      <c r="AH27" s="5"/>
      <c r="AI27" s="5"/>
      <c r="AJ27" s="5"/>
      <c r="AK27" s="5"/>
      <c r="AL27" s="5"/>
      <c r="AM27" s="5"/>
      <c r="AN27" s="6"/>
      <c r="AO27" s="5"/>
      <c r="AP27" s="6"/>
      <c r="AQ27" s="5"/>
      <c r="AR27" s="5"/>
      <c r="AS27" s="6"/>
      <c r="AT27" s="5"/>
      <c r="AU27" s="5"/>
    </row>
    <row r="28" spans="1:47" s="3" customFormat="1" ht="12.75">
      <c r="A28" s="3" t="s">
        <v>150</v>
      </c>
      <c r="B28" s="3" t="s">
        <v>267</v>
      </c>
      <c r="C28" s="33" t="s">
        <v>104</v>
      </c>
      <c r="D28" s="6">
        <v>4.65</v>
      </c>
      <c r="E28" s="6">
        <v>11.16</v>
      </c>
      <c r="F28" s="6">
        <v>75.06</v>
      </c>
      <c r="G28" s="6">
        <v>0.55</v>
      </c>
      <c r="H28" s="6">
        <v>2.58</v>
      </c>
      <c r="I28" s="6">
        <v>0.66</v>
      </c>
      <c r="J28" s="6">
        <v>0.44</v>
      </c>
      <c r="K28" s="6">
        <v>1.91</v>
      </c>
      <c r="L28" s="6">
        <v>0.14</v>
      </c>
      <c r="M28" s="6">
        <v>0.1</v>
      </c>
      <c r="N28" s="6">
        <v>0.11</v>
      </c>
      <c r="O28" s="6">
        <v>0.06</v>
      </c>
      <c r="P28" s="6">
        <v>0</v>
      </c>
      <c r="Q28" s="6">
        <v>1.2041220000000001</v>
      </c>
      <c r="R28" s="6">
        <v>0.05748382395213456</v>
      </c>
      <c r="S28" s="6">
        <f t="shared" si="1"/>
        <v>98.62412199999999</v>
      </c>
      <c r="T28" s="5">
        <v>12.827623184209195</v>
      </c>
      <c r="U28" s="5">
        <v>33.4017</v>
      </c>
      <c r="V28" s="6">
        <v>2.029836857142857</v>
      </c>
      <c r="W28" s="5">
        <v>24.35160857142857</v>
      </c>
      <c r="X28" s="8">
        <v>0.3705922368</v>
      </c>
      <c r="Z28" s="5">
        <v>5.685258857142856</v>
      </c>
      <c r="AA28" s="7"/>
      <c r="AB28" s="7"/>
      <c r="AC28" s="5"/>
      <c r="AD28" s="7"/>
      <c r="AE28" s="5"/>
      <c r="AF28" s="5"/>
      <c r="AG28" s="7"/>
      <c r="AH28" s="5"/>
      <c r="AI28" s="5"/>
      <c r="AJ28" s="5"/>
      <c r="AK28" s="5"/>
      <c r="AL28" s="5"/>
      <c r="AM28" s="5"/>
      <c r="AN28" s="6"/>
      <c r="AO28" s="5"/>
      <c r="AP28" s="6"/>
      <c r="AQ28" s="5"/>
      <c r="AR28" s="5"/>
      <c r="AS28" s="6"/>
      <c r="AT28" s="5"/>
      <c r="AU28" s="5"/>
    </row>
    <row r="29" spans="1:47" s="3" customFormat="1" ht="12.75">
      <c r="A29" s="3" t="s">
        <v>150</v>
      </c>
      <c r="B29" s="3" t="s">
        <v>268</v>
      </c>
      <c r="C29" s="33" t="s">
        <v>104</v>
      </c>
      <c r="D29" s="6">
        <v>4.3</v>
      </c>
      <c r="E29" s="6">
        <v>11.41</v>
      </c>
      <c r="F29" s="6">
        <v>75.485</v>
      </c>
      <c r="G29" s="6">
        <v>0.525</v>
      </c>
      <c r="H29" s="6">
        <v>2.61</v>
      </c>
      <c r="I29" s="6">
        <v>0.7</v>
      </c>
      <c r="J29" s="6">
        <v>0.375</v>
      </c>
      <c r="K29" s="6">
        <v>2.315</v>
      </c>
      <c r="L29" s="6">
        <v>0.025</v>
      </c>
      <c r="M29" s="6">
        <v>0.03</v>
      </c>
      <c r="N29" s="6">
        <v>0.155</v>
      </c>
      <c r="O29" s="6">
        <v>0.03</v>
      </c>
      <c r="P29" s="6">
        <v>0.005</v>
      </c>
      <c r="Q29" s="6">
        <v>1.90752</v>
      </c>
      <c r="R29" s="6">
        <v>0.08894218079179303</v>
      </c>
      <c r="S29" s="6">
        <f t="shared" si="1"/>
        <v>99.87252000000001</v>
      </c>
      <c r="T29" s="5">
        <v>30.483879737457098</v>
      </c>
      <c r="U29" s="5">
        <v>41.894175</v>
      </c>
      <c r="V29" s="6">
        <v>2.024076357142857</v>
      </c>
      <c r="W29" s="5">
        <v>25.319825714285713</v>
      </c>
      <c r="X29" s="8">
        <v>0.3359971066285714</v>
      </c>
      <c r="Z29" s="5">
        <v>6.677187428571428</v>
      </c>
      <c r="AA29" s="7"/>
      <c r="AB29" s="7"/>
      <c r="AC29" s="5"/>
      <c r="AD29" s="7"/>
      <c r="AE29" s="5"/>
      <c r="AF29" s="5"/>
      <c r="AG29" s="7"/>
      <c r="AH29" s="5"/>
      <c r="AI29" s="5"/>
      <c r="AJ29" s="5"/>
      <c r="AK29" s="5"/>
      <c r="AL29" s="5"/>
      <c r="AM29" s="5"/>
      <c r="AN29" s="6"/>
      <c r="AO29" s="5"/>
      <c r="AP29" s="6"/>
      <c r="AQ29" s="5"/>
      <c r="AR29" s="5"/>
      <c r="AS29" s="6"/>
      <c r="AT29" s="5"/>
      <c r="AU29" s="5"/>
    </row>
    <row r="30" spans="1:47" s="3" customFormat="1" ht="12.75">
      <c r="A30" s="3" t="s">
        <v>150</v>
      </c>
      <c r="B30" s="3" t="s">
        <v>269</v>
      </c>
      <c r="C30" s="33" t="s">
        <v>104</v>
      </c>
      <c r="D30" s="6">
        <v>4.705</v>
      </c>
      <c r="E30" s="6">
        <v>11.445</v>
      </c>
      <c r="F30" s="6">
        <v>75.655</v>
      </c>
      <c r="G30" s="6">
        <v>0.415</v>
      </c>
      <c r="H30" s="6">
        <v>2.775</v>
      </c>
      <c r="I30" s="6">
        <v>0.69</v>
      </c>
      <c r="J30" s="6">
        <v>0.445</v>
      </c>
      <c r="K30" s="6">
        <v>2.12</v>
      </c>
      <c r="L30" s="6">
        <v>0.015</v>
      </c>
      <c r="M30" s="6">
        <v>0.09</v>
      </c>
      <c r="N30" s="6">
        <v>0.115</v>
      </c>
      <c r="O30" s="6">
        <v>0.145</v>
      </c>
      <c r="P30" s="6">
        <v>0.015</v>
      </c>
      <c r="Q30" s="6">
        <v>1.275654</v>
      </c>
      <c r="R30" s="6">
        <v>0.05729540845268493</v>
      </c>
      <c r="S30" s="6">
        <f t="shared" si="1"/>
        <v>99.90565400000001</v>
      </c>
      <c r="T30" s="5">
        <v>14.320404257441423</v>
      </c>
      <c r="U30" s="5">
        <v>28.684052857142856</v>
      </c>
      <c r="V30" s="6">
        <v>2.083754857142857</v>
      </c>
      <c r="W30" s="5">
        <v>24.93372642857143</v>
      </c>
      <c r="X30" s="8">
        <v>0.3720877179428571</v>
      </c>
      <c r="Z30" s="5">
        <v>6.223164142857143</v>
      </c>
      <c r="AA30" s="5"/>
      <c r="AB30" s="5"/>
      <c r="AC30" s="5"/>
      <c r="AD30" s="7"/>
      <c r="AE30" s="5"/>
      <c r="AF30" s="5"/>
      <c r="AG30" s="7"/>
      <c r="AH30" s="5"/>
      <c r="AI30" s="5"/>
      <c r="AJ30" s="5"/>
      <c r="AK30" s="5"/>
      <c r="AL30" s="5"/>
      <c r="AM30" s="5"/>
      <c r="AN30" s="6"/>
      <c r="AO30" s="5"/>
      <c r="AP30" s="6"/>
      <c r="AQ30" s="5"/>
      <c r="AR30" s="5"/>
      <c r="AS30" s="6"/>
      <c r="AT30" s="5"/>
      <c r="AU30" s="5"/>
    </row>
    <row r="31" spans="1:47" s="3" customFormat="1" ht="12.75">
      <c r="A31" s="3" t="s">
        <v>150</v>
      </c>
      <c r="B31" s="9" t="s">
        <v>270</v>
      </c>
      <c r="C31" s="33" t="s">
        <v>104</v>
      </c>
      <c r="D31" s="10">
        <v>4.03</v>
      </c>
      <c r="E31" s="10">
        <v>11.23</v>
      </c>
      <c r="F31" s="10">
        <v>78.01</v>
      </c>
      <c r="G31" s="10">
        <v>0.17</v>
      </c>
      <c r="H31" s="10">
        <v>2.91</v>
      </c>
      <c r="I31" s="10">
        <v>0.67</v>
      </c>
      <c r="J31" s="10">
        <v>0.45</v>
      </c>
      <c r="K31" s="10">
        <v>1.63</v>
      </c>
      <c r="L31" s="10">
        <v>0.04</v>
      </c>
      <c r="M31" s="10">
        <v>0.12</v>
      </c>
      <c r="N31" s="10">
        <v>0.1</v>
      </c>
      <c r="O31" s="10">
        <v>0</v>
      </c>
      <c r="P31" s="10">
        <v>0.04</v>
      </c>
      <c r="Q31" s="10">
        <v>0.69545</v>
      </c>
      <c r="R31" s="10">
        <v>0.053474795894888655</v>
      </c>
      <c r="S31" s="10">
        <f t="shared" si="1"/>
        <v>100.09545000000001</v>
      </c>
      <c r="T31" s="5">
        <v>4.429906597048883</v>
      </c>
      <c r="U31" s="11">
        <v>30.646785714285716</v>
      </c>
      <c r="V31" s="10">
        <v>2.0282600000000004</v>
      </c>
      <c r="W31" s="11">
        <v>27.381510000000002</v>
      </c>
      <c r="X31" s="12">
        <v>0.3676838643428571</v>
      </c>
      <c r="Y31" s="9"/>
      <c r="Z31" s="11">
        <v>5.2155257142857145</v>
      </c>
      <c r="AA31" s="11"/>
      <c r="AB31" s="11"/>
      <c r="AC31" s="11"/>
      <c r="AD31" s="13"/>
      <c r="AE31" s="11"/>
      <c r="AF31" s="11"/>
      <c r="AG31" s="13"/>
      <c r="AH31" s="11"/>
      <c r="AI31" s="11"/>
      <c r="AJ31" s="11"/>
      <c r="AK31" s="11"/>
      <c r="AL31" s="11"/>
      <c r="AM31" s="11"/>
      <c r="AN31" s="10"/>
      <c r="AO31" s="11"/>
      <c r="AP31" s="10"/>
      <c r="AQ31" s="11"/>
      <c r="AR31" s="11"/>
      <c r="AS31" s="10"/>
      <c r="AT31" s="11"/>
      <c r="AU31" s="11"/>
    </row>
    <row r="32" spans="1:47" s="3" customFormat="1" ht="12.75">
      <c r="A32" s="3" t="s">
        <v>150</v>
      </c>
      <c r="B32" s="3" t="s">
        <v>271</v>
      </c>
      <c r="C32" s="33" t="s">
        <v>104</v>
      </c>
      <c r="D32" s="6">
        <v>4.42</v>
      </c>
      <c r="E32" s="6">
        <v>14.33</v>
      </c>
      <c r="F32" s="6">
        <v>73.5</v>
      </c>
      <c r="G32" s="6">
        <v>0.14</v>
      </c>
      <c r="H32" s="6">
        <v>2.28</v>
      </c>
      <c r="I32" s="6">
        <v>2.41</v>
      </c>
      <c r="J32" s="6">
        <v>0.38</v>
      </c>
      <c r="K32" s="6">
        <v>1.16</v>
      </c>
      <c r="L32" s="6">
        <v>0</v>
      </c>
      <c r="M32" s="6">
        <v>0.04</v>
      </c>
      <c r="N32" s="6">
        <v>0.05</v>
      </c>
      <c r="O32" s="6">
        <v>0.08</v>
      </c>
      <c r="P32" s="6">
        <v>0</v>
      </c>
      <c r="Q32" s="6">
        <v>0.588152</v>
      </c>
      <c r="R32" s="6">
        <v>0.027352221210717054</v>
      </c>
      <c r="S32" s="6">
        <f t="shared" si="1"/>
        <v>99.37815199999999</v>
      </c>
      <c r="T32" s="5">
        <v>3.1868848352166426</v>
      </c>
      <c r="U32" s="5">
        <v>25.840500000000002</v>
      </c>
      <c r="V32" s="6">
        <v>1.9320000000000002</v>
      </c>
      <c r="W32" s="5">
        <v>24.9375</v>
      </c>
      <c r="X32" s="8">
        <v>0.359037</v>
      </c>
      <c r="Z32" s="5">
        <v>5.02635</v>
      </c>
      <c r="AA32" s="5"/>
      <c r="AB32" s="5"/>
      <c r="AC32" s="5"/>
      <c r="AD32" s="7"/>
      <c r="AE32" s="5"/>
      <c r="AF32" s="5"/>
      <c r="AG32" s="7"/>
      <c r="AH32" s="5"/>
      <c r="AI32" s="5"/>
      <c r="AJ32" s="5"/>
      <c r="AK32" s="5"/>
      <c r="AL32" s="5"/>
      <c r="AM32" s="5"/>
      <c r="AN32" s="6"/>
      <c r="AO32" s="5"/>
      <c r="AP32" s="6"/>
      <c r="AQ32" s="5"/>
      <c r="AR32" s="5"/>
      <c r="AS32" s="6"/>
      <c r="AT32" s="5"/>
      <c r="AU32" s="5"/>
    </row>
    <row r="33" spans="1:47" s="3" customFormat="1" ht="12.75">
      <c r="A33" s="3" t="s">
        <v>151</v>
      </c>
      <c r="B33" s="3" t="s">
        <v>14</v>
      </c>
      <c r="C33" s="33" t="s">
        <v>0</v>
      </c>
      <c r="D33" s="6">
        <v>5.930472706145529</v>
      </c>
      <c r="E33" s="6">
        <v>14.203</v>
      </c>
      <c r="F33" s="6">
        <v>71.955</v>
      </c>
      <c r="G33" s="6">
        <v>0.491</v>
      </c>
      <c r="H33" s="6">
        <v>2.173</v>
      </c>
      <c r="I33" s="6">
        <v>2.142</v>
      </c>
      <c r="J33" s="6">
        <v>0.324</v>
      </c>
      <c r="K33" s="6">
        <v>2.134</v>
      </c>
      <c r="L33" s="6"/>
      <c r="M33" s="6"/>
      <c r="N33" s="6"/>
      <c r="O33" s="6"/>
      <c r="P33" s="6"/>
      <c r="Q33" s="6">
        <v>1.5785568500000002</v>
      </c>
      <c r="R33" s="6">
        <v>0.022069738489615142</v>
      </c>
      <c r="S33" s="6">
        <f aca="true" t="shared" si="2" ref="S33:S41">SUM(D33:Q33)</f>
        <v>100.93102955614552</v>
      </c>
      <c r="T33" s="5">
        <v>21.425782599571097</v>
      </c>
      <c r="U33" s="7">
        <v>33.81885</v>
      </c>
      <c r="V33" s="5">
        <v>1.7988749999999998</v>
      </c>
      <c r="W33" s="5"/>
      <c r="X33" s="8">
        <v>0.28753588054285706</v>
      </c>
      <c r="Y33" s="8">
        <v>0.2995379745428571</v>
      </c>
      <c r="Z33" s="5">
        <v>5.437742142857142</v>
      </c>
      <c r="AA33" s="7">
        <v>40.39759285714285</v>
      </c>
      <c r="AB33" s="7">
        <v>179.8875</v>
      </c>
      <c r="AC33" s="5">
        <v>9.508339285714285</v>
      </c>
      <c r="AD33" s="7">
        <v>178.8595714285714</v>
      </c>
      <c r="AE33" s="5">
        <v>6.6095807142857135</v>
      </c>
      <c r="AF33" s="5">
        <v>1.829712857142857</v>
      </c>
      <c r="AG33" s="7">
        <v>359.775</v>
      </c>
      <c r="AH33" s="5">
        <v>13.26027857142857</v>
      </c>
      <c r="AI33" s="5">
        <v>26.828935714285713</v>
      </c>
      <c r="AJ33" s="5">
        <v>3.4538399999999996</v>
      </c>
      <c r="AK33" s="5">
        <v>12.643521428571427</v>
      </c>
      <c r="AL33" s="5">
        <v>2.6314971428571425</v>
      </c>
      <c r="AM33" s="5">
        <v>2.0250192857142855</v>
      </c>
      <c r="AN33" s="5"/>
      <c r="AO33" s="5">
        <v>2.6417764285714282</v>
      </c>
      <c r="AP33" s="6">
        <v>0.4625678571428571</v>
      </c>
      <c r="AQ33" s="5">
        <v>1.1512799999999999</v>
      </c>
      <c r="AR33" s="5">
        <v>5.633048571428571</v>
      </c>
      <c r="AS33" s="5">
        <v>0.5499417857142856</v>
      </c>
      <c r="AT33" s="5">
        <v>3.1351821428571425</v>
      </c>
      <c r="AU33" s="5">
        <v>1.5316135714285712</v>
      </c>
    </row>
    <row r="34" spans="1:47" s="3" customFormat="1" ht="12.75">
      <c r="A34" s="3" t="s">
        <v>151</v>
      </c>
      <c r="B34" s="3" t="s">
        <v>15</v>
      </c>
      <c r="C34" s="33" t="s">
        <v>0</v>
      </c>
      <c r="D34" s="6">
        <v>5.695074838314795</v>
      </c>
      <c r="E34" s="6">
        <v>14.218</v>
      </c>
      <c r="F34" s="6">
        <v>71.957</v>
      </c>
      <c r="G34" s="6">
        <v>0.559</v>
      </c>
      <c r="H34" s="6">
        <v>2.03</v>
      </c>
      <c r="I34" s="6">
        <v>2.218</v>
      </c>
      <c r="J34" s="6">
        <v>0.348</v>
      </c>
      <c r="K34" s="6">
        <v>3.006</v>
      </c>
      <c r="L34" s="6"/>
      <c r="M34" s="6"/>
      <c r="N34" s="6"/>
      <c r="O34" s="6"/>
      <c r="P34" s="6"/>
      <c r="Q34" s="6">
        <v>1.2413245</v>
      </c>
      <c r="R34" s="6">
        <v>0.02619944321927472</v>
      </c>
      <c r="S34" s="6">
        <f t="shared" si="2"/>
        <v>101.2723993383148</v>
      </c>
      <c r="T34" s="5">
        <v>13.594873439626664</v>
      </c>
      <c r="U34" s="7">
        <v>30.324735714285712</v>
      </c>
      <c r="V34" s="5">
        <v>1.8092045714285714</v>
      </c>
      <c r="W34" s="5"/>
      <c r="X34" s="8">
        <v>0.2902872846685714</v>
      </c>
      <c r="Y34" s="8">
        <v>0.2882297256514285</v>
      </c>
      <c r="Z34" s="5">
        <v>4.800559857142857</v>
      </c>
      <c r="AA34" s="7">
        <v>39.98753285714285</v>
      </c>
      <c r="AB34" s="7">
        <v>165.50109999999998</v>
      </c>
      <c r="AC34" s="5">
        <v>8.14142057142857</v>
      </c>
      <c r="AD34" s="7">
        <v>181.94841428571428</v>
      </c>
      <c r="AE34" s="5">
        <v>5.263140571428571</v>
      </c>
      <c r="AF34" s="5"/>
      <c r="AG34" s="7">
        <v>306.33122857142854</v>
      </c>
      <c r="AH34" s="5">
        <v>11.513119999999999</v>
      </c>
      <c r="AI34" s="5">
        <v>24.362584285714284</v>
      </c>
      <c r="AJ34" s="5">
        <v>2.8371617142857137</v>
      </c>
      <c r="AK34" s="5"/>
      <c r="AL34" s="5"/>
      <c r="AM34" s="5"/>
      <c r="AN34" s="5"/>
      <c r="AO34" s="5"/>
      <c r="AP34" s="6"/>
      <c r="AQ34" s="5"/>
      <c r="AR34" s="5"/>
      <c r="AS34" s="5"/>
      <c r="AT34" s="5">
        <v>2.9193982857142853</v>
      </c>
      <c r="AU34" s="5">
        <v>1.4288604285714284</v>
      </c>
    </row>
    <row r="35" spans="1:47" s="3" customFormat="1" ht="12.75">
      <c r="A35" s="3" t="s">
        <v>151</v>
      </c>
      <c r="B35" s="3" t="s">
        <v>10</v>
      </c>
      <c r="C35" s="33" t="s">
        <v>104</v>
      </c>
      <c r="D35" s="6">
        <v>6.149370753122477</v>
      </c>
      <c r="E35" s="6">
        <v>13.82</v>
      </c>
      <c r="F35" s="6">
        <v>69.27</v>
      </c>
      <c r="G35" s="6">
        <v>0.6</v>
      </c>
      <c r="H35" s="6">
        <v>2</v>
      </c>
      <c r="I35" s="6">
        <v>2.08</v>
      </c>
      <c r="J35" s="6">
        <v>0.42</v>
      </c>
      <c r="K35" s="6">
        <v>2.15</v>
      </c>
      <c r="L35" s="6">
        <v>0.02</v>
      </c>
      <c r="M35" s="6"/>
      <c r="N35" s="6"/>
      <c r="O35" s="6"/>
      <c r="P35" s="6"/>
      <c r="Q35" s="6">
        <v>3.7907870000000004</v>
      </c>
      <c r="R35" s="6">
        <v>0.05904550659449033</v>
      </c>
      <c r="S35" s="6">
        <f t="shared" si="2"/>
        <v>100.30015775312246</v>
      </c>
      <c r="T35" s="5">
        <v>102.90246706655124</v>
      </c>
      <c r="U35" s="7">
        <v>39.582857142857144</v>
      </c>
      <c r="V35" s="5">
        <v>1.73175</v>
      </c>
      <c r="W35" s="5"/>
      <c r="X35" s="8">
        <v>0.27135948548571426</v>
      </c>
      <c r="Y35" s="8">
        <v>0.27251490908571424</v>
      </c>
      <c r="Z35" s="5">
        <v>5.066605714285714</v>
      </c>
      <c r="AA35" s="7">
        <v>41.16617142857143</v>
      </c>
      <c r="AB35" s="7">
        <v>159.321</v>
      </c>
      <c r="AC35" s="5">
        <v>8.3124</v>
      </c>
      <c r="AD35" s="7">
        <v>168.22714285714287</v>
      </c>
      <c r="AE35" s="5">
        <v>5.254624285714285</v>
      </c>
      <c r="AF35" s="5"/>
      <c r="AG35" s="7">
        <v>367.131</v>
      </c>
      <c r="AH35" s="5">
        <v>12.369642857142857</v>
      </c>
      <c r="AI35" s="5">
        <v>26.520514285714285</v>
      </c>
      <c r="AJ35" s="5">
        <v>3.087462857142857</v>
      </c>
      <c r="AK35" s="5"/>
      <c r="AL35" s="5"/>
      <c r="AM35" s="5"/>
      <c r="AN35" s="5"/>
      <c r="AO35" s="5"/>
      <c r="AP35" s="6"/>
      <c r="AQ35" s="5"/>
      <c r="AR35" s="5"/>
      <c r="AS35" s="5"/>
      <c r="AT35" s="5">
        <v>2.9786099999999998</v>
      </c>
      <c r="AU35" s="5">
        <v>1.0489457142857144</v>
      </c>
    </row>
    <row r="36" spans="1:47" s="3" customFormat="1" ht="12.75">
      <c r="A36" s="3" t="s">
        <v>151</v>
      </c>
      <c r="B36" s="3" t="s">
        <v>16</v>
      </c>
      <c r="C36" s="33" t="s">
        <v>104</v>
      </c>
      <c r="D36" s="6">
        <v>5.749552959050519</v>
      </c>
      <c r="E36" s="6">
        <v>13.74</v>
      </c>
      <c r="F36" s="6">
        <v>65.91</v>
      </c>
      <c r="G36" s="6">
        <v>0.711</v>
      </c>
      <c r="H36" s="6">
        <v>2.15</v>
      </c>
      <c r="I36" s="6">
        <v>2.27</v>
      </c>
      <c r="J36" s="6">
        <v>0.33</v>
      </c>
      <c r="K36" s="6">
        <v>2.03</v>
      </c>
      <c r="L36" s="6"/>
      <c r="M36" s="6">
        <v>0.76</v>
      </c>
      <c r="N36" s="6"/>
      <c r="O36" s="6"/>
      <c r="P36" s="6"/>
      <c r="Q36" s="6">
        <v>5.921786</v>
      </c>
      <c r="R36" s="6">
        <v>0.1046112937414025</v>
      </c>
      <c r="S36" s="6">
        <f t="shared" si="2"/>
        <v>99.57233895905051</v>
      </c>
      <c r="T36" s="5">
        <v>208.08311650028796</v>
      </c>
      <c r="U36" s="7">
        <v>31.636799999999997</v>
      </c>
      <c r="V36" s="5">
        <v>1.4500199999999999</v>
      </c>
      <c r="W36" s="5"/>
      <c r="X36" s="8">
        <v>0.30389971114285713</v>
      </c>
      <c r="Y36" s="8">
        <v>0.31175241685714283</v>
      </c>
      <c r="Z36" s="5">
        <v>3.7888834285714283</v>
      </c>
      <c r="AA36" s="7">
        <v>35.779714285714284</v>
      </c>
      <c r="AB36" s="7">
        <v>211.8535714285714</v>
      </c>
      <c r="AC36" s="5">
        <v>7.551402857142857</v>
      </c>
      <c r="AD36" s="7">
        <v>154.41771428571428</v>
      </c>
      <c r="AE36" s="5">
        <v>5.414035714285714</v>
      </c>
      <c r="AF36" s="5">
        <v>1.4782671428571428</v>
      </c>
      <c r="AG36" s="7">
        <v>317.3095714285714</v>
      </c>
      <c r="AH36" s="5">
        <v>11.8638</v>
      </c>
      <c r="AI36" s="5">
        <v>22.880185714285712</v>
      </c>
      <c r="AJ36" s="5">
        <v>2.9000399999999997</v>
      </c>
      <c r="AK36" s="5">
        <v>12.146271428571428</v>
      </c>
      <c r="AL36" s="5">
        <v>2.3633442857142852</v>
      </c>
      <c r="AM36" s="5">
        <v>2.080872857142857</v>
      </c>
      <c r="AN36" s="5"/>
      <c r="AO36" s="5">
        <v>2.118535714285714</v>
      </c>
      <c r="AP36" s="6">
        <v>0.33519942857142854</v>
      </c>
      <c r="AQ36" s="5">
        <v>0.9745264285714285</v>
      </c>
      <c r="AR36" s="5">
        <v>4.54779</v>
      </c>
      <c r="AS36" s="5">
        <v>0.8012772857142857</v>
      </c>
      <c r="AT36" s="5">
        <v>2.382175714285714</v>
      </c>
      <c r="AU36" s="5">
        <v>1.1110542857142855</v>
      </c>
    </row>
    <row r="37" spans="1:47" s="3" customFormat="1" ht="12.75">
      <c r="A37" s="3" t="s">
        <v>151</v>
      </c>
      <c r="B37" s="3" t="s">
        <v>13</v>
      </c>
      <c r="C37" s="33" t="s">
        <v>104</v>
      </c>
      <c r="D37" s="6">
        <v>5.487325141987199</v>
      </c>
      <c r="E37" s="6">
        <v>13.306</v>
      </c>
      <c r="F37" s="6">
        <v>64.91</v>
      </c>
      <c r="G37" s="6">
        <v>0.71</v>
      </c>
      <c r="H37" s="6">
        <v>1.99</v>
      </c>
      <c r="I37" s="6">
        <v>1.95</v>
      </c>
      <c r="J37" s="6">
        <v>0.41</v>
      </c>
      <c r="K37" s="6">
        <v>2.78</v>
      </c>
      <c r="L37" s="6">
        <v>0.02</v>
      </c>
      <c r="M37" s="6">
        <v>0.33</v>
      </c>
      <c r="N37" s="6"/>
      <c r="O37" s="6"/>
      <c r="P37" s="6"/>
      <c r="Q37" s="6">
        <v>6.3754145</v>
      </c>
      <c r="R37" s="6">
        <v>0.11112428066358855</v>
      </c>
      <c r="S37" s="6">
        <f t="shared" si="2"/>
        <v>98.26873964198718</v>
      </c>
      <c r="T37" s="5">
        <v>231.48165505673393</v>
      </c>
      <c r="U37" s="7">
        <v>38.296899999999994</v>
      </c>
      <c r="V37" s="5">
        <v>1.42802</v>
      </c>
      <c r="W37" s="5"/>
      <c r="X37" s="8">
        <v>0.32883109268571425</v>
      </c>
      <c r="Y37" s="8">
        <v>0.32589233879999996</v>
      </c>
      <c r="Z37" s="5">
        <v>4.042965714285715</v>
      </c>
      <c r="AA37" s="7">
        <v>33.66047142857143</v>
      </c>
      <c r="AB37" s="7">
        <v>191.94814285714284</v>
      </c>
      <c r="AC37" s="5">
        <v>6.88046</v>
      </c>
      <c r="AD37" s="7">
        <v>136.311</v>
      </c>
      <c r="AE37" s="5">
        <v>5.1742542857142855</v>
      </c>
      <c r="AF37" s="5"/>
      <c r="AG37" s="7">
        <v>276.3311428571429</v>
      </c>
      <c r="AH37" s="5">
        <v>11.312885714285713</v>
      </c>
      <c r="AI37" s="5">
        <v>21.791214285714286</v>
      </c>
      <c r="AJ37" s="5">
        <v>2.169848571428571</v>
      </c>
      <c r="AK37" s="5"/>
      <c r="AL37" s="5"/>
      <c r="AM37" s="5"/>
      <c r="AN37" s="5"/>
      <c r="AO37" s="5"/>
      <c r="AP37" s="6"/>
      <c r="AQ37" s="5"/>
      <c r="AR37" s="5"/>
      <c r="AS37" s="5"/>
      <c r="AT37" s="5">
        <v>2.0771200000000003</v>
      </c>
      <c r="AU37" s="5">
        <v>1.1312885714285714</v>
      </c>
    </row>
    <row r="38" spans="1:47" s="3" customFormat="1" ht="12.75">
      <c r="A38" s="3" t="s">
        <v>151</v>
      </c>
      <c r="B38" s="3" t="s">
        <v>17</v>
      </c>
      <c r="C38" s="33" t="s">
        <v>104</v>
      </c>
      <c r="D38" s="6">
        <v>6.143837883676133</v>
      </c>
      <c r="E38" s="6">
        <v>14.229</v>
      </c>
      <c r="F38" s="6">
        <v>69.661</v>
      </c>
      <c r="G38" s="6">
        <v>0.609</v>
      </c>
      <c r="H38" s="6">
        <v>1.937</v>
      </c>
      <c r="I38" s="6">
        <v>2.07</v>
      </c>
      <c r="J38" s="6">
        <v>0.277</v>
      </c>
      <c r="K38" s="6">
        <v>2.126</v>
      </c>
      <c r="L38" s="6"/>
      <c r="M38" s="6"/>
      <c r="N38" s="6"/>
      <c r="O38" s="6"/>
      <c r="P38" s="6"/>
      <c r="Q38" s="6">
        <v>3.7274900000000004</v>
      </c>
      <c r="R38" s="6">
        <v>0.05446741249591355</v>
      </c>
      <c r="S38" s="6">
        <f t="shared" si="2"/>
        <v>100.78032788367614</v>
      </c>
      <c r="T38" s="5">
        <v>100.03721474632697</v>
      </c>
      <c r="U38" s="7">
        <v>38.71161285714285</v>
      </c>
      <c r="V38" s="5">
        <v>1.7216218571428572</v>
      </c>
      <c r="W38" s="5"/>
      <c r="X38" s="8">
        <v>0.27222722674285715</v>
      </c>
      <c r="Y38" s="8"/>
      <c r="Z38" s="5">
        <v>5.463412714285714</v>
      </c>
      <c r="AA38" s="7"/>
      <c r="AB38" s="7"/>
      <c r="AC38" s="5"/>
      <c r="AD38" s="7"/>
      <c r="AE38" s="5"/>
      <c r="AF38" s="5"/>
      <c r="AG38" s="7"/>
      <c r="AH38" s="5"/>
      <c r="AI38" s="5"/>
      <c r="AJ38" s="5"/>
      <c r="AK38" s="5"/>
      <c r="AL38" s="5"/>
      <c r="AM38" s="5"/>
      <c r="AN38" s="5"/>
      <c r="AO38" s="5"/>
      <c r="AP38" s="6"/>
      <c r="AQ38" s="5"/>
      <c r="AR38" s="5"/>
      <c r="AS38" s="5"/>
      <c r="AT38" s="5"/>
      <c r="AU38" s="5"/>
    </row>
    <row r="39" spans="1:47" s="3" customFormat="1" ht="12.75">
      <c r="A39" s="3" t="s">
        <v>151</v>
      </c>
      <c r="B39" s="3" t="s">
        <v>18</v>
      </c>
      <c r="C39" s="33" t="s">
        <v>104</v>
      </c>
      <c r="D39" s="6">
        <v>5.9115367050270295</v>
      </c>
      <c r="E39" s="6">
        <v>13.897</v>
      </c>
      <c r="F39" s="6">
        <v>71.226</v>
      </c>
      <c r="G39" s="6">
        <v>0.411</v>
      </c>
      <c r="H39" s="6">
        <v>2.236</v>
      </c>
      <c r="I39" s="6">
        <v>2.036</v>
      </c>
      <c r="J39" s="6">
        <v>0.323</v>
      </c>
      <c r="K39" s="6">
        <v>1.945</v>
      </c>
      <c r="L39" s="6"/>
      <c r="M39" s="6"/>
      <c r="N39" s="6"/>
      <c r="O39" s="6"/>
      <c r="P39" s="6"/>
      <c r="Q39" s="6">
        <v>1.5718755000000002</v>
      </c>
      <c r="R39" s="6">
        <v>0.02884437596828886</v>
      </c>
      <c r="S39" s="6">
        <f t="shared" si="2"/>
        <v>99.55741220502702</v>
      </c>
      <c r="T39" s="5">
        <v>21.255851498736472</v>
      </c>
      <c r="U39" s="7">
        <v>26.25186857142857</v>
      </c>
      <c r="V39" s="5">
        <v>1.628022857142857</v>
      </c>
      <c r="W39" s="5"/>
      <c r="X39" s="8">
        <v>0.27851278926857137</v>
      </c>
      <c r="Y39" s="8">
        <v>0.2965032558514285</v>
      </c>
      <c r="Z39" s="5">
        <v>5.413176</v>
      </c>
      <c r="AA39" s="7">
        <v>44.16011999999999</v>
      </c>
      <c r="AB39" s="7">
        <v>171.95991428571426</v>
      </c>
      <c r="AC39" s="5">
        <v>8.73027257142857</v>
      </c>
      <c r="AD39" s="7">
        <v>187.22262857142854</v>
      </c>
      <c r="AE39" s="5">
        <v>6.542616857142856</v>
      </c>
      <c r="AF39" s="5">
        <v>1.9434522857142853</v>
      </c>
      <c r="AG39" s="7">
        <v>390.7254857142857</v>
      </c>
      <c r="AH39" s="5">
        <v>13.329437142857142</v>
      </c>
      <c r="AI39" s="5">
        <v>28.592151428571427</v>
      </c>
      <c r="AJ39" s="5">
        <v>3.449373428571428</v>
      </c>
      <c r="AK39" s="5">
        <v>14.85570857142857</v>
      </c>
      <c r="AL39" s="5">
        <v>2.482734857142857</v>
      </c>
      <c r="AM39" s="5">
        <v>2.523435428571428</v>
      </c>
      <c r="AN39" s="5"/>
      <c r="AO39" s="5">
        <v>2.5743111428571424</v>
      </c>
      <c r="AP39" s="6">
        <v>0.45381137142857136</v>
      </c>
      <c r="AQ39" s="5">
        <v>1.4051872285714284</v>
      </c>
      <c r="AR39" s="5">
        <v>5.525102571428571</v>
      </c>
      <c r="AS39" s="5">
        <v>1.0785651428571428</v>
      </c>
      <c r="AT39" s="5">
        <v>3.9276051428571424</v>
      </c>
      <c r="AU39" s="5">
        <v>1.6585482857142855</v>
      </c>
    </row>
    <row r="40" spans="1:47" s="3" customFormat="1" ht="12.75">
      <c r="A40" s="3" t="s">
        <v>151</v>
      </c>
      <c r="B40" s="3" t="s">
        <v>19</v>
      </c>
      <c r="C40" s="33" t="s">
        <v>104</v>
      </c>
      <c r="D40" s="6">
        <v>5.806555071148946</v>
      </c>
      <c r="E40" s="6">
        <v>13.63</v>
      </c>
      <c r="F40" s="6">
        <v>68.22</v>
      </c>
      <c r="G40" s="6">
        <v>0.47</v>
      </c>
      <c r="H40" s="6">
        <v>2.09</v>
      </c>
      <c r="I40" s="6">
        <v>1.93</v>
      </c>
      <c r="J40" s="6">
        <v>0.29</v>
      </c>
      <c r="K40" s="6">
        <v>1.68</v>
      </c>
      <c r="L40" s="6">
        <v>0</v>
      </c>
      <c r="M40" s="6">
        <v>0.26</v>
      </c>
      <c r="N40" s="6"/>
      <c r="O40" s="6"/>
      <c r="P40" s="6"/>
      <c r="Q40" s="6">
        <v>5.4154100000000005</v>
      </c>
      <c r="R40" s="6">
        <v>0.10022336634862151</v>
      </c>
      <c r="S40" s="6">
        <f t="shared" si="2"/>
        <v>99.79196507114897</v>
      </c>
      <c r="T40" s="5">
        <v>182.10911058558082</v>
      </c>
      <c r="U40" s="7">
        <v>34.7922</v>
      </c>
      <c r="V40" s="5">
        <v>1.5495685714285714</v>
      </c>
      <c r="W40" s="5"/>
      <c r="X40" s="8">
        <v>0.2519656971428571</v>
      </c>
      <c r="Y40" s="8">
        <v>0.25359128228571426</v>
      </c>
      <c r="Z40" s="5">
        <v>5.126245714285714</v>
      </c>
      <c r="AA40" s="7">
        <v>39.76251428571428</v>
      </c>
      <c r="AB40" s="7">
        <v>187.11771428571427</v>
      </c>
      <c r="AC40" s="5">
        <v>8.517754285714286</v>
      </c>
      <c r="AD40" s="7">
        <v>176.39742857142858</v>
      </c>
      <c r="AE40" s="5">
        <v>6.895092857142857</v>
      </c>
      <c r="AF40" s="5">
        <v>1.77372</v>
      </c>
      <c r="AG40" s="7">
        <v>363.51514285714285</v>
      </c>
      <c r="AH40" s="5">
        <v>13.741457142857142</v>
      </c>
      <c r="AI40" s="5">
        <v>25.9236</v>
      </c>
      <c r="AJ40" s="5">
        <v>3.2745599999999997</v>
      </c>
      <c r="AK40" s="5"/>
      <c r="AL40" s="5"/>
      <c r="AM40" s="5"/>
      <c r="AN40" s="5"/>
      <c r="AO40" s="5"/>
      <c r="AP40" s="6"/>
      <c r="AQ40" s="5"/>
      <c r="AR40" s="5"/>
      <c r="AS40" s="5"/>
      <c r="AT40" s="5">
        <v>3.449982857142857</v>
      </c>
      <c r="AU40" s="5">
        <v>1.3936371428571428</v>
      </c>
    </row>
    <row r="41" spans="1:47" s="3" customFormat="1" ht="12.75">
      <c r="A41" s="3" t="s">
        <v>151</v>
      </c>
      <c r="B41" s="3" t="s">
        <v>20</v>
      </c>
      <c r="C41" s="33" t="s">
        <v>104</v>
      </c>
      <c r="D41" s="6">
        <v>6.258155994034674</v>
      </c>
      <c r="E41" s="6">
        <v>13.951</v>
      </c>
      <c r="F41" s="6">
        <v>69.441</v>
      </c>
      <c r="G41" s="6">
        <v>0.619</v>
      </c>
      <c r="H41" s="6">
        <v>1.97</v>
      </c>
      <c r="I41" s="6">
        <v>2.107</v>
      </c>
      <c r="J41" s="6">
        <v>0.292</v>
      </c>
      <c r="K41" s="6">
        <v>2.835</v>
      </c>
      <c r="L41" s="6">
        <v>0.013</v>
      </c>
      <c r="M41" s="6"/>
      <c r="N41" s="6"/>
      <c r="O41" s="6"/>
      <c r="P41" s="6"/>
      <c r="Q41" s="6">
        <v>3.544632</v>
      </c>
      <c r="R41" s="6">
        <v>0.061219042037588274</v>
      </c>
      <c r="S41" s="6">
        <f t="shared" si="2"/>
        <v>101.03078799403468</v>
      </c>
      <c r="T41" s="5">
        <v>91.89033304959786</v>
      </c>
      <c r="U41" s="7">
        <v>32.63727</v>
      </c>
      <c r="V41" s="5">
        <v>1.6169832857142856</v>
      </c>
      <c r="W41" s="5"/>
      <c r="X41" s="8">
        <v>0.2695473440742857</v>
      </c>
      <c r="Y41" s="8"/>
      <c r="Z41" s="5">
        <v>5.8032835714285715</v>
      </c>
      <c r="AA41" s="7"/>
      <c r="AB41" s="7"/>
      <c r="AC41" s="5"/>
      <c r="AD41" s="7"/>
      <c r="AE41" s="5"/>
      <c r="AF41" s="5"/>
      <c r="AG41" s="7"/>
      <c r="AH41" s="5"/>
      <c r="AI41" s="5"/>
      <c r="AJ41" s="5"/>
      <c r="AK41" s="5"/>
      <c r="AL41" s="5"/>
      <c r="AM41" s="5"/>
      <c r="AN41" s="5"/>
      <c r="AO41" s="5"/>
      <c r="AP41" s="6"/>
      <c r="AQ41" s="5"/>
      <c r="AR41" s="5"/>
      <c r="AS41" s="5"/>
      <c r="AT41" s="5"/>
      <c r="AU41" s="5"/>
    </row>
    <row r="42" spans="1:47" ht="12.75">
      <c r="A42" s="14" t="s">
        <v>152</v>
      </c>
      <c r="B42" s="14" t="s">
        <v>3</v>
      </c>
      <c r="C42" s="34" t="s">
        <v>104</v>
      </c>
      <c r="D42" s="16">
        <v>3.921</v>
      </c>
      <c r="E42" s="16">
        <v>14.499</v>
      </c>
      <c r="F42" s="16">
        <v>67.943</v>
      </c>
      <c r="G42" s="16">
        <v>0.474</v>
      </c>
      <c r="H42" s="16">
        <v>1.969</v>
      </c>
      <c r="I42" s="16">
        <v>2.544</v>
      </c>
      <c r="J42" s="16">
        <v>0.34</v>
      </c>
      <c r="K42" s="16">
        <v>1.754</v>
      </c>
      <c r="L42" s="16">
        <v>0.012</v>
      </c>
      <c r="M42" s="16">
        <v>0.09</v>
      </c>
      <c r="N42" s="16">
        <v>0.14</v>
      </c>
      <c r="O42" s="16">
        <v>0.06</v>
      </c>
      <c r="P42" s="16">
        <v>0.011</v>
      </c>
      <c r="Q42" s="16">
        <v>5.142623554779055</v>
      </c>
      <c r="R42" s="16">
        <v>0.08990791692377963</v>
      </c>
      <c r="S42" s="16">
        <v>98.89962355477905</v>
      </c>
      <c r="T42" s="4">
        <v>168.26383399277395</v>
      </c>
      <c r="U42" s="4">
        <v>34.16562285714286</v>
      </c>
      <c r="V42" s="16">
        <v>1.222974</v>
      </c>
      <c r="W42" s="4">
        <v>22.32412857142857</v>
      </c>
      <c r="X42" s="17">
        <v>0.2870628</v>
      </c>
      <c r="Z42" s="4">
        <v>4.639536285714286</v>
      </c>
      <c r="AA42" s="18"/>
      <c r="AB42" s="18"/>
      <c r="AC42" s="4"/>
      <c r="AD42" s="18"/>
      <c r="AE42" s="4"/>
      <c r="AF42" s="4"/>
      <c r="AG42" s="18"/>
      <c r="AH42" s="4"/>
      <c r="AI42" s="4"/>
      <c r="AJ42" s="4"/>
      <c r="AK42" s="4"/>
      <c r="AL42" s="4"/>
      <c r="AM42" s="4"/>
      <c r="AN42" s="16"/>
      <c r="AO42" s="4"/>
      <c r="AP42" s="16"/>
      <c r="AQ42" s="4"/>
      <c r="AR42" s="4"/>
      <c r="AS42" s="16"/>
      <c r="AT42" s="4"/>
      <c r="AU42" s="4"/>
    </row>
    <row r="43" spans="1:47" ht="12.75">
      <c r="A43" s="14" t="s">
        <v>152</v>
      </c>
      <c r="B43" s="14" t="s">
        <v>144</v>
      </c>
      <c r="C43" s="34" t="s">
        <v>104</v>
      </c>
      <c r="D43" s="16">
        <v>4.603</v>
      </c>
      <c r="E43" s="16">
        <v>14.938</v>
      </c>
      <c r="F43" s="16">
        <v>69.069</v>
      </c>
      <c r="G43" s="16">
        <v>0.552</v>
      </c>
      <c r="H43" s="16">
        <v>2.147</v>
      </c>
      <c r="I43" s="16">
        <v>2.793</v>
      </c>
      <c r="J43" s="16">
        <v>0.318</v>
      </c>
      <c r="K43" s="16">
        <v>1.999</v>
      </c>
      <c r="L43" s="16">
        <v>0.019</v>
      </c>
      <c r="M43" s="16">
        <v>0.084</v>
      </c>
      <c r="N43" s="16">
        <v>0.121</v>
      </c>
      <c r="O43" s="16">
        <v>0.127</v>
      </c>
      <c r="P43" s="16">
        <v>0.009</v>
      </c>
      <c r="Q43" s="16">
        <v>1.4861555094813157</v>
      </c>
      <c r="R43" s="16">
        <v>0.025983653886035248</v>
      </c>
      <c r="S43" s="16">
        <v>98.26515550948133</v>
      </c>
      <c r="T43" s="4">
        <v>19.127422518422687</v>
      </c>
      <c r="U43" s="4">
        <v>20.03001</v>
      </c>
      <c r="V43" s="16">
        <v>1.5787200000000001</v>
      </c>
      <c r="W43" s="4">
        <v>19.43799</v>
      </c>
      <c r="X43" s="17">
        <v>0.27605399999999997</v>
      </c>
      <c r="Z43" s="4">
        <v>4.617756</v>
      </c>
      <c r="AA43" s="18"/>
      <c r="AB43" s="18"/>
      <c r="AC43" s="4"/>
      <c r="AD43" s="18"/>
      <c r="AE43" s="4"/>
      <c r="AF43" s="4"/>
      <c r="AG43" s="18"/>
      <c r="AH43" s="4"/>
      <c r="AI43" s="4"/>
      <c r="AJ43" s="4"/>
      <c r="AK43" s="4"/>
      <c r="AL43" s="4"/>
      <c r="AM43" s="4"/>
      <c r="AN43" s="16"/>
      <c r="AO43" s="4"/>
      <c r="AP43" s="16"/>
      <c r="AQ43" s="4"/>
      <c r="AR43" s="4"/>
      <c r="AS43" s="16"/>
      <c r="AT43" s="4"/>
      <c r="AU43" s="4"/>
    </row>
    <row r="44" spans="1:47" ht="12.75">
      <c r="A44" s="14" t="s">
        <v>153</v>
      </c>
      <c r="B44" s="14" t="s">
        <v>21</v>
      </c>
      <c r="C44" s="34" t="s">
        <v>145</v>
      </c>
      <c r="D44" s="16">
        <v>5.595603735972161</v>
      </c>
      <c r="E44" s="16">
        <v>12.956</v>
      </c>
      <c r="F44" s="16">
        <v>68.051</v>
      </c>
      <c r="G44" s="16">
        <v>0.98</v>
      </c>
      <c r="H44" s="16">
        <v>1.933</v>
      </c>
      <c r="I44" s="16">
        <v>1.95</v>
      </c>
      <c r="J44" s="16">
        <v>0.326</v>
      </c>
      <c r="K44" s="16">
        <v>2.718</v>
      </c>
      <c r="L44" s="16">
        <v>0.12</v>
      </c>
      <c r="M44" s="16"/>
      <c r="N44" s="16"/>
      <c r="O44" s="16"/>
      <c r="P44" s="16"/>
      <c r="Q44" s="16">
        <v>4.632152</v>
      </c>
      <c r="R44" s="16">
        <v>0.12618284867603838</v>
      </c>
      <c r="S44" s="16">
        <f aca="true" t="shared" si="3" ref="S44:S69">SUM(D44:Q44)</f>
        <v>99.26175573597219</v>
      </c>
      <c r="T44" s="4">
        <v>142.81358257278666</v>
      </c>
      <c r="U44" s="18">
        <v>28.77585142857143</v>
      </c>
      <c r="V44" s="4">
        <v>1.5651730000000001</v>
      </c>
      <c r="W44" s="4"/>
      <c r="X44" s="17">
        <v>0.2740433213142857</v>
      </c>
      <c r="Y44" s="17"/>
      <c r="Z44" s="4">
        <v>6.007931142857142</v>
      </c>
      <c r="AA44" s="18"/>
      <c r="AB44" s="18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16"/>
      <c r="AQ44" s="4"/>
      <c r="AR44" s="4"/>
      <c r="AS44" s="4"/>
      <c r="AT44" s="4"/>
      <c r="AU44" s="4"/>
    </row>
    <row r="45" spans="1:47" ht="12.75">
      <c r="A45" s="14" t="s">
        <v>153</v>
      </c>
      <c r="B45" s="14" t="s">
        <v>116</v>
      </c>
      <c r="C45" s="34" t="s">
        <v>145</v>
      </c>
      <c r="D45" s="16">
        <v>5.535</v>
      </c>
      <c r="E45" s="16">
        <v>14.073</v>
      </c>
      <c r="F45" s="16">
        <v>69.006</v>
      </c>
      <c r="G45" s="16">
        <v>0.357</v>
      </c>
      <c r="H45" s="16">
        <v>1.847</v>
      </c>
      <c r="I45" s="16">
        <v>2.248</v>
      </c>
      <c r="J45" s="16">
        <v>0.37</v>
      </c>
      <c r="K45" s="16">
        <v>2.187</v>
      </c>
      <c r="L45" s="16">
        <v>0.017</v>
      </c>
      <c r="M45" s="16">
        <v>0</v>
      </c>
      <c r="N45" s="16">
        <v>0.106</v>
      </c>
      <c r="O45" s="16">
        <v>0</v>
      </c>
      <c r="P45" s="16">
        <v>0.15</v>
      </c>
      <c r="Q45" s="16">
        <v>3.1931504</v>
      </c>
      <c r="R45" s="16">
        <v>0.05945115437331726</v>
      </c>
      <c r="S45" s="16">
        <f t="shared" si="3"/>
        <v>99.0891504</v>
      </c>
      <c r="T45" s="4">
        <v>76.83031355503459</v>
      </c>
      <c r="U45" s="18">
        <v>38.84052</v>
      </c>
      <c r="V45" s="4">
        <v>1.616712</v>
      </c>
      <c r="W45" s="4"/>
      <c r="X45" s="17">
        <v>0.30436259544</v>
      </c>
      <c r="Y45" s="17"/>
      <c r="Z45" s="4">
        <v>5.845794</v>
      </c>
      <c r="AA45" s="18"/>
      <c r="AB45" s="18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16"/>
      <c r="AQ45" s="4"/>
      <c r="AR45" s="4"/>
      <c r="AS45" s="4"/>
      <c r="AT45" s="4"/>
      <c r="AU45" s="4"/>
    </row>
    <row r="46" spans="1:47" ht="12.75">
      <c r="A46" s="14" t="s">
        <v>153</v>
      </c>
      <c r="B46" s="14" t="s">
        <v>11</v>
      </c>
      <c r="C46" s="34" t="s">
        <v>145</v>
      </c>
      <c r="D46" s="16">
        <v>6.514561511651028</v>
      </c>
      <c r="E46" s="16">
        <v>14.698</v>
      </c>
      <c r="F46" s="16">
        <v>70.1865</v>
      </c>
      <c r="G46" s="16">
        <v>0.34299999999999997</v>
      </c>
      <c r="H46" s="16">
        <v>1.7229999999999999</v>
      </c>
      <c r="I46" s="16">
        <v>2.24</v>
      </c>
      <c r="J46" s="16">
        <v>0.3475</v>
      </c>
      <c r="K46" s="16">
        <v>2.5215</v>
      </c>
      <c r="L46" s="16">
        <v>0.027</v>
      </c>
      <c r="M46" s="16"/>
      <c r="N46" s="16"/>
      <c r="O46" s="16"/>
      <c r="P46" s="16"/>
      <c r="Q46" s="16">
        <v>1.8312904</v>
      </c>
      <c r="R46" s="16">
        <v>0.0550038515280521</v>
      </c>
      <c r="S46" s="16">
        <f t="shared" si="3"/>
        <v>100.43235191165103</v>
      </c>
      <c r="T46" s="4">
        <v>28.26742395397664</v>
      </c>
      <c r="U46" s="18">
        <v>39.20417357142857</v>
      </c>
      <c r="V46" s="4">
        <v>1.5741829285714284</v>
      </c>
      <c r="W46" s="4"/>
      <c r="X46" s="17">
        <v>0.3104056117028571</v>
      </c>
      <c r="Y46" s="17">
        <v>0.3003709475314285</v>
      </c>
      <c r="Z46" s="4">
        <v>4.231243285714285</v>
      </c>
      <c r="AA46" s="18">
        <v>34.69218428571428</v>
      </c>
      <c r="AB46" s="18">
        <v>210.55949999999996</v>
      </c>
      <c r="AC46" s="4">
        <v>8.683072714285712</v>
      </c>
      <c r="AD46" s="18">
        <v>172.45825714285712</v>
      </c>
      <c r="AE46" s="4">
        <v>5.9859057857142846</v>
      </c>
      <c r="AF46" s="4">
        <v>1.5441029999999998</v>
      </c>
      <c r="AG46" s="18">
        <v>336.89519999999993</v>
      </c>
      <c r="AH46" s="4">
        <v>12.934369285714284</v>
      </c>
      <c r="AI46" s="4">
        <v>26.26980428571428</v>
      </c>
      <c r="AJ46" s="4">
        <v>2.8375399285714282</v>
      </c>
      <c r="AK46" s="4">
        <v>13.235168571428568</v>
      </c>
      <c r="AL46" s="4">
        <v>2.7372734999999997</v>
      </c>
      <c r="AM46" s="4">
        <v>3.4391384999999994</v>
      </c>
      <c r="AN46" s="4"/>
      <c r="AO46" s="2"/>
      <c r="AP46" s="16">
        <v>0.45621224999999993</v>
      </c>
      <c r="AQ46" s="4"/>
      <c r="AR46" s="4">
        <v>6.236571857142856</v>
      </c>
      <c r="AS46" s="4">
        <v>0.7239236142857142</v>
      </c>
      <c r="AT46" s="4">
        <v>2.4966340714285713</v>
      </c>
      <c r="AU46" s="4">
        <v>1.1430372857142854</v>
      </c>
    </row>
    <row r="47" spans="1:47" ht="12.75">
      <c r="A47" s="14" t="s">
        <v>153</v>
      </c>
      <c r="B47" s="14" t="s">
        <v>5</v>
      </c>
      <c r="C47" s="34" t="s">
        <v>145</v>
      </c>
      <c r="D47" s="16">
        <v>5.65203334281986</v>
      </c>
      <c r="E47" s="16">
        <v>15.027</v>
      </c>
      <c r="F47" s="16">
        <v>65.809</v>
      </c>
      <c r="G47" s="16">
        <v>0.367</v>
      </c>
      <c r="H47" s="16">
        <v>2.438</v>
      </c>
      <c r="I47" s="16">
        <v>2.352</v>
      </c>
      <c r="J47" s="16">
        <v>0.511</v>
      </c>
      <c r="K47" s="16">
        <v>2.131</v>
      </c>
      <c r="L47" s="16">
        <v>0</v>
      </c>
      <c r="M47" s="16"/>
      <c r="N47" s="16"/>
      <c r="O47" s="16"/>
      <c r="P47" s="16"/>
      <c r="Q47" s="16">
        <v>4.91732</v>
      </c>
      <c r="R47" s="16">
        <v>0.2069327299486478</v>
      </c>
      <c r="S47" s="16">
        <f t="shared" si="3"/>
        <v>99.20435334281987</v>
      </c>
      <c r="T47" s="4">
        <v>156.9453577744187</v>
      </c>
      <c r="U47" s="18">
        <v>32.340422857142855</v>
      </c>
      <c r="V47" s="4">
        <v>2.369124</v>
      </c>
      <c r="W47" s="4"/>
      <c r="X47" s="17">
        <v>0.39077910672</v>
      </c>
      <c r="Y47" s="17">
        <v>0.39093592016571427</v>
      </c>
      <c r="Z47" s="4">
        <v>3.2340422857142856</v>
      </c>
      <c r="AA47" s="18">
        <v>47.47649285714286</v>
      </c>
      <c r="AB47" s="18">
        <v>266.9965142857143</v>
      </c>
      <c r="AC47" s="4">
        <v>7.041563</v>
      </c>
      <c r="AD47" s="18">
        <v>319.6437142857143</v>
      </c>
      <c r="AE47" s="4">
        <v>28.767934285714286</v>
      </c>
      <c r="AF47" s="4">
        <v>1.805046857142857</v>
      </c>
      <c r="AG47" s="18">
        <v>439.04004285714285</v>
      </c>
      <c r="AH47" s="4">
        <v>20.306777142857143</v>
      </c>
      <c r="AI47" s="4">
        <v>35.81889857142857</v>
      </c>
      <c r="AJ47" s="4">
        <v>3.6665014285714284</v>
      </c>
      <c r="AK47" s="4">
        <v>12.597722857142857</v>
      </c>
      <c r="AL47" s="4">
        <v>3.4314692857142854</v>
      </c>
      <c r="AM47" s="4">
        <v>2.1152892857142858</v>
      </c>
      <c r="AN47" s="4"/>
      <c r="AO47" s="4">
        <v>1.936664857142857</v>
      </c>
      <c r="AP47" s="16">
        <v>0.40989605714285715</v>
      </c>
      <c r="AQ47" s="4"/>
      <c r="AR47" s="4">
        <v>10.341414285714286</v>
      </c>
      <c r="AS47" s="4">
        <v>2.369124</v>
      </c>
      <c r="AT47" s="4">
        <v>5.057891714285714</v>
      </c>
      <c r="AU47" s="4">
        <v>2.1904995714285715</v>
      </c>
    </row>
    <row r="48" spans="1:47" ht="12.75">
      <c r="A48" s="14" t="s">
        <v>153</v>
      </c>
      <c r="B48" s="14" t="s">
        <v>22</v>
      </c>
      <c r="C48" s="34" t="s">
        <v>145</v>
      </c>
      <c r="D48" s="16">
        <v>6.389606896911701</v>
      </c>
      <c r="E48" s="16">
        <v>14.151</v>
      </c>
      <c r="F48" s="16">
        <v>69.708</v>
      </c>
      <c r="G48" s="16">
        <v>0.448</v>
      </c>
      <c r="H48" s="16">
        <v>2.025</v>
      </c>
      <c r="I48" s="16">
        <v>2.226</v>
      </c>
      <c r="J48" s="16">
        <v>0.208</v>
      </c>
      <c r="K48" s="16">
        <v>2.476</v>
      </c>
      <c r="L48" s="16">
        <v>0</v>
      </c>
      <c r="M48" s="16"/>
      <c r="N48" s="16"/>
      <c r="O48" s="16"/>
      <c r="P48" s="16"/>
      <c r="Q48" s="16">
        <v>2.6564496</v>
      </c>
      <c r="R48" s="16">
        <v>0.045313320787600635</v>
      </c>
      <c r="S48" s="16">
        <f t="shared" si="3"/>
        <v>100.2880564969117</v>
      </c>
      <c r="T48" s="4">
        <v>55.61757471628068</v>
      </c>
      <c r="U48" s="18">
        <v>41.22730285714285</v>
      </c>
      <c r="V48" s="4">
        <v>1.5534925714285714</v>
      </c>
      <c r="W48" s="4"/>
      <c r="X48" s="17">
        <v>0.28520092121142854</v>
      </c>
      <c r="Y48" s="17">
        <v>0.28387208756571425</v>
      </c>
      <c r="Z48" s="4">
        <v>4.750102285714285</v>
      </c>
      <c r="AA48" s="18">
        <v>39.036480000000005</v>
      </c>
      <c r="AB48" s="18">
        <v>198.1698857142857</v>
      </c>
      <c r="AC48" s="4">
        <v>8.106044571428571</v>
      </c>
      <c r="AD48" s="18">
        <v>173.27417142857144</v>
      </c>
      <c r="AE48" s="4">
        <v>6.154220571428571</v>
      </c>
      <c r="AF48" s="4">
        <v>1.9916571428571428</v>
      </c>
      <c r="AG48" s="18">
        <v>338.58171428571427</v>
      </c>
      <c r="AH48" s="4">
        <v>12.14910857142857</v>
      </c>
      <c r="AI48" s="4">
        <v>26.787788571428568</v>
      </c>
      <c r="AJ48" s="4">
        <v>2.9974439999999998</v>
      </c>
      <c r="AK48" s="4">
        <v>12.049525714285714</v>
      </c>
      <c r="AL48" s="4">
        <v>2.3103222857142853</v>
      </c>
      <c r="AM48" s="4">
        <v>1.941865714285714</v>
      </c>
      <c r="AN48" s="4"/>
      <c r="AO48" s="4">
        <v>2.4397800000000003</v>
      </c>
      <c r="AP48" s="16">
        <v>0.42223131428571425</v>
      </c>
      <c r="AQ48" s="4"/>
      <c r="AR48" s="4">
        <v>5.4870154285714285</v>
      </c>
      <c r="AS48" s="4">
        <v>0.8653750285714286</v>
      </c>
      <c r="AT48" s="4">
        <v>2.798278285714286</v>
      </c>
      <c r="AU48" s="4">
        <v>1.3443685714285716</v>
      </c>
    </row>
    <row r="49" spans="1:47" ht="12.75">
      <c r="A49" s="14" t="s">
        <v>153</v>
      </c>
      <c r="B49" s="14" t="s">
        <v>23</v>
      </c>
      <c r="C49" s="34" t="s">
        <v>0</v>
      </c>
      <c r="D49" s="16">
        <v>6.063160281985955</v>
      </c>
      <c r="E49" s="16">
        <v>14.838</v>
      </c>
      <c r="F49" s="16">
        <v>71.074</v>
      </c>
      <c r="G49" s="16">
        <v>0.573</v>
      </c>
      <c r="H49" s="16">
        <v>1.847</v>
      </c>
      <c r="I49" s="16">
        <v>2.549</v>
      </c>
      <c r="J49" s="16">
        <v>0.311</v>
      </c>
      <c r="K49" s="16">
        <v>2.401</v>
      </c>
      <c r="L49" s="16">
        <v>0</v>
      </c>
      <c r="M49" s="16"/>
      <c r="N49" s="16"/>
      <c r="O49" s="16"/>
      <c r="P49" s="16"/>
      <c r="Q49" s="16">
        <v>1.2847184</v>
      </c>
      <c r="R49" s="16">
        <v>0.02609595989267304</v>
      </c>
      <c r="S49" s="16">
        <f t="shared" si="3"/>
        <v>100.94087868198595</v>
      </c>
      <c r="T49" s="4">
        <v>14.514761120400374</v>
      </c>
      <c r="U49" s="18">
        <v>33.91245142857142</v>
      </c>
      <c r="V49" s="4">
        <v>1.746389714285714</v>
      </c>
      <c r="W49" s="4"/>
      <c r="X49" s="17">
        <v>0.2907897267771428</v>
      </c>
      <c r="Y49" s="17"/>
      <c r="Z49" s="4">
        <v>4.426894857142857</v>
      </c>
      <c r="AA49" s="18"/>
      <c r="AB49" s="18"/>
      <c r="AC49" s="4"/>
      <c r="AD49" s="18"/>
      <c r="AE49" s="4"/>
      <c r="AF49" s="4"/>
      <c r="AG49" s="18"/>
      <c r="AH49" s="4"/>
      <c r="AI49" s="4"/>
      <c r="AJ49" s="4"/>
      <c r="AK49" s="4"/>
      <c r="AL49" s="4"/>
      <c r="AM49" s="4"/>
      <c r="AN49" s="4"/>
      <c r="AO49" s="4"/>
      <c r="AP49" s="16"/>
      <c r="AQ49" s="4"/>
      <c r="AR49" s="4"/>
      <c r="AS49" s="4"/>
      <c r="AT49" s="4"/>
      <c r="AU49" s="4"/>
    </row>
    <row r="50" spans="1:47" ht="12.75">
      <c r="A50" s="14" t="s">
        <v>153</v>
      </c>
      <c r="B50" s="14" t="s">
        <v>24</v>
      </c>
      <c r="C50" s="34" t="s">
        <v>0</v>
      </c>
      <c r="D50" s="16">
        <v>6.28444386379171</v>
      </c>
      <c r="E50" s="16">
        <v>14.868</v>
      </c>
      <c r="F50" s="16">
        <v>71.1</v>
      </c>
      <c r="G50" s="16">
        <v>0.512</v>
      </c>
      <c r="H50" s="16">
        <v>1.661</v>
      </c>
      <c r="I50" s="16">
        <v>2.617</v>
      </c>
      <c r="J50" s="16">
        <v>0.346</v>
      </c>
      <c r="K50" s="16">
        <v>2.059</v>
      </c>
      <c r="L50" s="16">
        <v>0.161</v>
      </c>
      <c r="M50" s="16"/>
      <c r="N50" s="16"/>
      <c r="O50" s="16"/>
      <c r="P50" s="16"/>
      <c r="Q50" s="16">
        <v>1.1680920000000001</v>
      </c>
      <c r="R50" s="16">
        <v>0.02192375763504058</v>
      </c>
      <c r="S50" s="16">
        <f t="shared" si="3"/>
        <v>100.77653586379172</v>
      </c>
      <c r="T50" s="4">
        <v>12.103584227258645</v>
      </c>
      <c r="U50" s="18">
        <v>35.34685714285713</v>
      </c>
      <c r="V50" s="4">
        <v>1.6556142857142853</v>
      </c>
      <c r="W50" s="4"/>
      <c r="X50" s="17">
        <v>0.30394153028571425</v>
      </c>
      <c r="Y50" s="17">
        <v>0.3073299531428571</v>
      </c>
      <c r="Z50" s="4">
        <v>4.458985714285713</v>
      </c>
      <c r="AA50" s="18">
        <v>36.46414285714285</v>
      </c>
      <c r="AB50" s="18">
        <v>224.47285714285712</v>
      </c>
      <c r="AC50" s="4">
        <v>8.491371428571426</v>
      </c>
      <c r="AD50" s="18">
        <v>179.78142857142853</v>
      </c>
      <c r="AE50" s="4">
        <v>5.8302</v>
      </c>
      <c r="AF50" s="4">
        <v>1.482942857142857</v>
      </c>
      <c r="AG50" s="18">
        <v>341.28</v>
      </c>
      <c r="AH50" s="4">
        <v>12.391714285714283</v>
      </c>
      <c r="AI50" s="4">
        <v>26.306999999999995</v>
      </c>
      <c r="AJ50" s="4">
        <v>3.2096571428571425</v>
      </c>
      <c r="AK50" s="4">
        <v>13.407428571428568</v>
      </c>
      <c r="AL50" s="4">
        <v>2.681485714285714</v>
      </c>
      <c r="AM50" s="2"/>
      <c r="AN50" s="2"/>
      <c r="AO50" s="2"/>
      <c r="AP50" s="2"/>
      <c r="AQ50" s="4"/>
      <c r="AR50" s="4">
        <v>5.576271428571428</v>
      </c>
      <c r="AS50" s="4">
        <v>0.46824428571428567</v>
      </c>
      <c r="AT50" s="4">
        <v>2.4783428571428567</v>
      </c>
      <c r="AU50" s="4">
        <v>0.9811799999999998</v>
      </c>
    </row>
    <row r="51" spans="1:47" ht="12.75">
      <c r="A51" s="14" t="s">
        <v>153</v>
      </c>
      <c r="B51" s="14" t="s">
        <v>25</v>
      </c>
      <c r="C51" s="34" t="s">
        <v>0</v>
      </c>
      <c r="D51" s="16">
        <v>5.977956172248804</v>
      </c>
      <c r="E51" s="16">
        <v>14.649</v>
      </c>
      <c r="F51" s="16">
        <v>70.553</v>
      </c>
      <c r="G51" s="16">
        <v>0.617</v>
      </c>
      <c r="H51" s="16">
        <v>2.063</v>
      </c>
      <c r="I51" s="16">
        <v>2.304</v>
      </c>
      <c r="J51" s="16">
        <v>0.43</v>
      </c>
      <c r="K51" s="16">
        <v>2.265</v>
      </c>
      <c r="L51" s="16">
        <v>0</v>
      </c>
      <c r="M51" s="16"/>
      <c r="N51" s="16"/>
      <c r="O51" s="16"/>
      <c r="P51" s="16"/>
      <c r="Q51" s="16">
        <v>0.9783456</v>
      </c>
      <c r="R51" s="16">
        <v>0.01636336157151091</v>
      </c>
      <c r="S51" s="16">
        <f t="shared" si="3"/>
        <v>99.83730177224882</v>
      </c>
      <c r="T51" s="4">
        <v>8.607209834557768</v>
      </c>
      <c r="U51" s="18">
        <v>32.85754</v>
      </c>
      <c r="V51" s="4">
        <v>1.642877</v>
      </c>
      <c r="W51" s="4"/>
      <c r="X51" s="17">
        <v>0.30210754283999997</v>
      </c>
      <c r="Y51" s="17"/>
      <c r="Z51" s="4">
        <v>5.0395</v>
      </c>
      <c r="AA51" s="18"/>
      <c r="AB51" s="18"/>
      <c r="AC51" s="4"/>
      <c r="AD51" s="18"/>
      <c r="AE51" s="4"/>
      <c r="AF51" s="4"/>
      <c r="AG51" s="18"/>
      <c r="AH51" s="4"/>
      <c r="AI51" s="4"/>
      <c r="AJ51" s="4"/>
      <c r="AK51" s="4"/>
      <c r="AL51" s="4"/>
      <c r="AM51" s="4"/>
      <c r="AN51" s="4"/>
      <c r="AO51" s="4"/>
      <c r="AP51" s="16"/>
      <c r="AQ51" s="4"/>
      <c r="AR51" s="4"/>
      <c r="AS51" s="4"/>
      <c r="AT51" s="4"/>
      <c r="AU51" s="4"/>
    </row>
    <row r="52" spans="1:47" ht="12.75">
      <c r="A52" s="14" t="s">
        <v>154</v>
      </c>
      <c r="B52" s="14" t="s">
        <v>10</v>
      </c>
      <c r="C52" s="34" t="s">
        <v>104</v>
      </c>
      <c r="D52" s="16">
        <v>5.912910197694651</v>
      </c>
      <c r="E52" s="16">
        <v>14.465499999999999</v>
      </c>
      <c r="F52" s="16">
        <v>68.3865</v>
      </c>
      <c r="G52" s="16">
        <v>0.518</v>
      </c>
      <c r="H52" s="16">
        <v>2.025</v>
      </c>
      <c r="I52" s="16">
        <v>2.1795</v>
      </c>
      <c r="J52" s="16">
        <v>0.257</v>
      </c>
      <c r="K52" s="16">
        <v>1.835</v>
      </c>
      <c r="L52" s="16">
        <v>0.143</v>
      </c>
      <c r="M52" s="16"/>
      <c r="N52" s="16"/>
      <c r="O52" s="16"/>
      <c r="P52" s="16"/>
      <c r="Q52" s="16">
        <v>5.140336</v>
      </c>
      <c r="R52" s="16">
        <v>0.10290627323929286</v>
      </c>
      <c r="S52" s="16">
        <f t="shared" si="3"/>
        <v>100.86274619769466</v>
      </c>
      <c r="T52" s="4">
        <v>168.14833312868234</v>
      </c>
      <c r="U52" s="18">
        <v>29.89467</v>
      </c>
      <c r="V52" s="4">
        <v>1.3188825</v>
      </c>
      <c r="W52" s="4"/>
      <c r="X52" s="17">
        <v>0.24264038214</v>
      </c>
      <c r="Y52" s="17">
        <v>0.2566545345</v>
      </c>
      <c r="Z52" s="4">
        <v>4.8456719999999995</v>
      </c>
      <c r="AA52" s="18">
        <v>46.8936</v>
      </c>
      <c r="AB52" s="18">
        <v>218.83679999999998</v>
      </c>
      <c r="AC52" s="4">
        <v>8.343153</v>
      </c>
      <c r="AD52" s="18">
        <v>197.3439</v>
      </c>
      <c r="AE52" s="4">
        <v>6.760494</v>
      </c>
      <c r="AF52" s="4">
        <v>2.6670735</v>
      </c>
      <c r="AG52" s="18">
        <v>366.35625</v>
      </c>
      <c r="AH52" s="4">
        <v>13.09113</v>
      </c>
      <c r="AI52" s="4">
        <v>26.18226</v>
      </c>
      <c r="AJ52" s="4">
        <v>3.0480840000000002</v>
      </c>
      <c r="AK52" s="4">
        <v>11.234925</v>
      </c>
      <c r="AL52" s="4">
        <v>2.54007</v>
      </c>
      <c r="AM52" s="4">
        <v>2.2079069999999996</v>
      </c>
      <c r="AN52" s="4"/>
      <c r="AO52" s="4">
        <v>2.0027475</v>
      </c>
      <c r="AP52" s="16">
        <v>0.3790566</v>
      </c>
      <c r="AQ52" s="4">
        <v>1.1039534999999998</v>
      </c>
      <c r="AR52" s="4">
        <v>6.242710499999999</v>
      </c>
      <c r="AS52" s="4">
        <v>0.8479926</v>
      </c>
      <c r="AT52" s="4">
        <v>3.165318</v>
      </c>
      <c r="AU52" s="4">
        <v>1.6901235</v>
      </c>
    </row>
    <row r="53" spans="1:47" ht="12.75">
      <c r="A53" s="14" t="s">
        <v>154</v>
      </c>
      <c r="B53" s="14" t="s">
        <v>16</v>
      </c>
      <c r="C53" s="34" t="s">
        <v>104</v>
      </c>
      <c r="D53" s="16">
        <v>5.705244172248805</v>
      </c>
      <c r="E53" s="16">
        <v>14.18</v>
      </c>
      <c r="F53" s="16">
        <v>66.132</v>
      </c>
      <c r="G53" s="16">
        <v>0.736</v>
      </c>
      <c r="H53" s="16">
        <v>1.878</v>
      </c>
      <c r="I53" s="16">
        <v>2.135</v>
      </c>
      <c r="J53" s="16">
        <v>0.248</v>
      </c>
      <c r="K53" s="16">
        <v>1.861</v>
      </c>
      <c r="L53" s="16">
        <v>0.125</v>
      </c>
      <c r="M53" s="16"/>
      <c r="N53" s="16"/>
      <c r="O53" s="16"/>
      <c r="P53" s="16"/>
      <c r="Q53" s="16">
        <v>5.027</v>
      </c>
      <c r="R53" s="16">
        <v>0.08815879584023366</v>
      </c>
      <c r="S53" s="16">
        <f t="shared" si="3"/>
        <v>98.02724417224883</v>
      </c>
      <c r="T53" s="4">
        <v>162.44030411791348</v>
      </c>
      <c r="U53" s="18">
        <v>30.60966857142857</v>
      </c>
      <c r="V53" s="4">
        <v>1.4076668571428572</v>
      </c>
      <c r="W53" s="4"/>
      <c r="X53" s="17">
        <v>0.2590666304914286</v>
      </c>
      <c r="Y53" s="17"/>
      <c r="Z53" s="4">
        <v>5.281112571428571</v>
      </c>
      <c r="AA53" s="18"/>
      <c r="AB53" s="18"/>
      <c r="AC53" s="4"/>
      <c r="AD53" s="18"/>
      <c r="AE53" s="4"/>
      <c r="AF53" s="4"/>
      <c r="AG53" s="18"/>
      <c r="AH53" s="4"/>
      <c r="AI53" s="4"/>
      <c r="AJ53" s="4"/>
      <c r="AK53" s="4"/>
      <c r="AL53" s="4"/>
      <c r="AM53" s="4"/>
      <c r="AN53" s="4"/>
      <c r="AO53" s="4"/>
      <c r="AP53" s="16"/>
      <c r="AQ53" s="4"/>
      <c r="AR53" s="4"/>
      <c r="AS53" s="4"/>
      <c r="AT53" s="4"/>
      <c r="AU53" s="4"/>
    </row>
    <row r="54" spans="1:47" ht="12.75">
      <c r="A54" s="14" t="s">
        <v>154</v>
      </c>
      <c r="B54" s="14" t="s">
        <v>26</v>
      </c>
      <c r="C54" s="34" t="s">
        <v>104</v>
      </c>
      <c r="D54" s="16">
        <v>5.800937471695769</v>
      </c>
      <c r="E54" s="16">
        <v>14.849</v>
      </c>
      <c r="F54" s="16">
        <v>67.847</v>
      </c>
      <c r="G54" s="16">
        <v>0.566</v>
      </c>
      <c r="H54" s="16">
        <v>2.185</v>
      </c>
      <c r="I54" s="16">
        <v>2.164</v>
      </c>
      <c r="J54" s="16">
        <v>0.357</v>
      </c>
      <c r="K54" s="16">
        <v>1.817</v>
      </c>
      <c r="L54" s="16">
        <v>0.018</v>
      </c>
      <c r="M54" s="16"/>
      <c r="N54" s="16"/>
      <c r="O54" s="16"/>
      <c r="P54" s="16"/>
      <c r="Q54" s="16">
        <v>4.873448</v>
      </c>
      <c r="R54" s="16">
        <v>0.11068965655380815</v>
      </c>
      <c r="S54" s="16">
        <f t="shared" si="3"/>
        <v>100.47738547169575</v>
      </c>
      <c r="T54" s="4">
        <v>154.75602968112932</v>
      </c>
      <c r="U54" s="18">
        <v>30.724998571428568</v>
      </c>
      <c r="V54" s="4">
        <v>1.4538642857142856</v>
      </c>
      <c r="W54" s="4"/>
      <c r="X54" s="17">
        <v>0.2898737874685714</v>
      </c>
      <c r="Y54" s="17">
        <v>0.27160511039999996</v>
      </c>
      <c r="Z54" s="4">
        <v>6.077152714285713</v>
      </c>
      <c r="AA54" s="18">
        <v>40.90204857142857</v>
      </c>
      <c r="AB54" s="18">
        <v>219.0488857142857</v>
      </c>
      <c r="AC54" s="4">
        <v>8.791032714285715</v>
      </c>
      <c r="AD54" s="18">
        <v>188.03311428571428</v>
      </c>
      <c r="AE54" s="4">
        <v>5.825149571428571</v>
      </c>
      <c r="AF54" s="4">
        <v>2.006332714285714</v>
      </c>
      <c r="AG54" s="18">
        <v>365.40455714285713</v>
      </c>
      <c r="AH54" s="4">
        <v>12.794005714285714</v>
      </c>
      <c r="AI54" s="4">
        <v>26.36340571428571</v>
      </c>
      <c r="AJ54" s="4">
        <v>2.888343714285714</v>
      </c>
      <c r="AK54" s="4">
        <v>12.309384285714284</v>
      </c>
      <c r="AL54" s="4">
        <v>2.3940298571428573</v>
      </c>
      <c r="AM54" s="4">
        <v>2.907728571428571</v>
      </c>
      <c r="AN54" s="4"/>
      <c r="AO54" s="4">
        <v>1.986947857142857</v>
      </c>
      <c r="AP54" s="16">
        <v>0.3750969857142857</v>
      </c>
      <c r="AQ54" s="4"/>
      <c r="AR54" s="4">
        <v>6.503619571428571</v>
      </c>
      <c r="AS54" s="4">
        <v>0.7957483857142856</v>
      </c>
      <c r="AT54" s="4">
        <v>2.985268</v>
      </c>
      <c r="AU54" s="4">
        <v>1.6864825714285714</v>
      </c>
    </row>
    <row r="55" spans="1:47" ht="12.75">
      <c r="A55" s="14" t="s">
        <v>154</v>
      </c>
      <c r="B55" s="14" t="s">
        <v>5</v>
      </c>
      <c r="C55" s="34" t="s">
        <v>104</v>
      </c>
      <c r="D55" s="16">
        <v>5.9372495661467735</v>
      </c>
      <c r="E55" s="16">
        <v>13.816</v>
      </c>
      <c r="F55" s="16">
        <v>68.668</v>
      </c>
      <c r="G55" s="16">
        <v>0.469</v>
      </c>
      <c r="H55" s="16">
        <v>1.939</v>
      </c>
      <c r="I55" s="16">
        <v>1.803</v>
      </c>
      <c r="J55" s="16">
        <v>0.341</v>
      </c>
      <c r="K55" s="16">
        <v>1.841</v>
      </c>
      <c r="L55" s="16">
        <v>0.125</v>
      </c>
      <c r="M55" s="16"/>
      <c r="N55" s="16"/>
      <c r="O55" s="16"/>
      <c r="P55" s="16"/>
      <c r="Q55" s="16">
        <v>5.2098</v>
      </c>
      <c r="R55" s="16">
        <v>0.08232100584905411</v>
      </c>
      <c r="S55" s="16">
        <f t="shared" si="3"/>
        <v>100.14904956614677</v>
      </c>
      <c r="T55" s="4">
        <v>171.66045989490837</v>
      </c>
      <c r="U55" s="18">
        <v>32.372057142857145</v>
      </c>
      <c r="V55" s="4">
        <v>1.5401251428571432</v>
      </c>
      <c r="W55" s="4"/>
      <c r="X55" s="17">
        <v>0.25656562176000003</v>
      </c>
      <c r="Y55" s="17">
        <v>0.26458329744000003</v>
      </c>
      <c r="Z55" s="4">
        <v>4.7086628571428575</v>
      </c>
      <c r="AA55" s="18">
        <v>44.24181142857144</v>
      </c>
      <c r="AB55" s="18">
        <v>202.0801142857143</v>
      </c>
      <c r="AC55" s="4">
        <v>8.014536571428572</v>
      </c>
      <c r="AD55" s="18">
        <v>172.65097142857147</v>
      </c>
      <c r="AE55" s="4">
        <v>5.895638285714286</v>
      </c>
      <c r="AF55" s="4">
        <v>2.285663428571429</v>
      </c>
      <c r="AG55" s="18">
        <v>402.19828571428576</v>
      </c>
      <c r="AH55" s="4">
        <v>13.733600000000003</v>
      </c>
      <c r="AI55" s="4">
        <v>26.68242285714286</v>
      </c>
      <c r="AJ55" s="4">
        <v>2.8153880000000004</v>
      </c>
      <c r="AK55" s="4">
        <v>12.360240000000001</v>
      </c>
      <c r="AL55" s="4">
        <v>2.3052828571428576</v>
      </c>
      <c r="AM55" s="4">
        <v>2.4622382857142857</v>
      </c>
      <c r="AN55" s="4"/>
      <c r="AO55" s="4">
        <v>2.5210965714285716</v>
      </c>
      <c r="AP55" s="16">
        <v>0.4502658857142858</v>
      </c>
      <c r="AQ55" s="4">
        <v>1.2458337142857145</v>
      </c>
      <c r="AR55" s="4">
        <v>5.2285777142857155</v>
      </c>
      <c r="AS55" s="4">
        <v>0.990781142857143</v>
      </c>
      <c r="AT55" s="4">
        <v>3.4726388571428575</v>
      </c>
      <c r="AU55" s="4">
        <v>1.6578417142857145</v>
      </c>
    </row>
    <row r="56" spans="1:47" ht="12.75">
      <c r="A56" s="14" t="s">
        <v>154</v>
      </c>
      <c r="B56" s="14" t="s">
        <v>27</v>
      </c>
      <c r="C56" s="34" t="s">
        <v>104</v>
      </c>
      <c r="D56" s="16">
        <v>5.993195249114522</v>
      </c>
      <c r="E56" s="16">
        <v>14.641</v>
      </c>
      <c r="F56" s="16">
        <v>68.251</v>
      </c>
      <c r="G56" s="16">
        <v>0.476</v>
      </c>
      <c r="H56" s="16">
        <v>1.935</v>
      </c>
      <c r="I56" s="16">
        <v>1.997</v>
      </c>
      <c r="J56" s="16">
        <v>0.103</v>
      </c>
      <c r="K56" s="16">
        <v>1.303</v>
      </c>
      <c r="L56" s="16">
        <v>0.036</v>
      </c>
      <c r="M56" s="16"/>
      <c r="N56" s="16"/>
      <c r="O56" s="16"/>
      <c r="P56" s="16"/>
      <c r="Q56" s="16">
        <v>4.738176</v>
      </c>
      <c r="R56" s="16">
        <v>0.0935982444279806</v>
      </c>
      <c r="S56" s="16">
        <f t="shared" si="3"/>
        <v>99.47337124911452</v>
      </c>
      <c r="T56" s="4">
        <v>148.03940890433347</v>
      </c>
      <c r="U56" s="18">
        <v>33.44299</v>
      </c>
      <c r="V56" s="4">
        <v>2.067030285714286</v>
      </c>
      <c r="W56" s="4"/>
      <c r="X56" s="17">
        <v>0.10099470975428573</v>
      </c>
      <c r="Y56" s="17">
        <v>0.09416414967428573</v>
      </c>
      <c r="Z56" s="4">
        <v>2.262033142857143</v>
      </c>
      <c r="AA56" s="18">
        <v>34.710508571428576</v>
      </c>
      <c r="AB56" s="18">
        <v>266.17890000000006</v>
      </c>
      <c r="AC56" s="4">
        <v>2.661789</v>
      </c>
      <c r="AD56" s="18">
        <v>24.960365714285718</v>
      </c>
      <c r="AE56" s="4">
        <v>1.2577684285714288</v>
      </c>
      <c r="AF56" s="4">
        <v>1.5015220000000002</v>
      </c>
      <c r="AG56" s="18">
        <v>334.42990000000003</v>
      </c>
      <c r="AH56" s="4">
        <v>11.407667142857143</v>
      </c>
      <c r="AI56" s="4">
        <v>23.107838571428573</v>
      </c>
      <c r="AJ56" s="4">
        <v>2.145031428571429</v>
      </c>
      <c r="AK56" s="4">
        <v>6.844600285714286</v>
      </c>
      <c r="AL56" s="4">
        <v>1.043265285714286</v>
      </c>
      <c r="AM56" s="4">
        <v>1.8720274285714287</v>
      </c>
      <c r="AN56" s="4"/>
      <c r="AO56" s="4">
        <v>1.3552698571428572</v>
      </c>
      <c r="AP56" s="16">
        <v>0.15697730000000001</v>
      </c>
      <c r="AQ56" s="4">
        <v>0.28470417142857146</v>
      </c>
      <c r="AR56" s="4">
        <v>1.7745260000000003</v>
      </c>
      <c r="AS56" s="4">
        <v>0.4953072571428572</v>
      </c>
      <c r="AT56" s="4">
        <v>0.8268121142857143</v>
      </c>
      <c r="AU56" s="4">
        <v>0.3958558000000001</v>
      </c>
    </row>
    <row r="57" spans="1:47" ht="12.75">
      <c r="A57" s="14" t="s">
        <v>154</v>
      </c>
      <c r="B57" s="14" t="s">
        <v>28</v>
      </c>
      <c r="C57" s="34" t="s">
        <v>104</v>
      </c>
      <c r="D57" s="16">
        <v>5.997254971851115</v>
      </c>
      <c r="E57" s="16">
        <v>14.489</v>
      </c>
      <c r="F57" s="16">
        <v>69.362</v>
      </c>
      <c r="G57" s="16">
        <v>0.567</v>
      </c>
      <c r="H57" s="16">
        <v>1.983</v>
      </c>
      <c r="I57" s="16">
        <v>2.236</v>
      </c>
      <c r="J57" s="16">
        <v>0.304</v>
      </c>
      <c r="K57" s="16">
        <v>1.672</v>
      </c>
      <c r="L57" s="16">
        <v>0.103</v>
      </c>
      <c r="M57" s="16">
        <v>0</v>
      </c>
      <c r="N57" s="16"/>
      <c r="O57" s="16"/>
      <c r="P57" s="16"/>
      <c r="Q57" s="16">
        <v>4.577312</v>
      </c>
      <c r="R57" s="16">
        <v>0.09958602343702655</v>
      </c>
      <c r="S57" s="16">
        <f t="shared" si="3"/>
        <v>101.2905669718511</v>
      </c>
      <c r="T57" s="4">
        <v>140.12490505800437</v>
      </c>
      <c r="U57" s="18">
        <v>35.96915142857142</v>
      </c>
      <c r="V57" s="4">
        <v>1.6052348571428572</v>
      </c>
      <c r="W57" s="4"/>
      <c r="X57" s="17">
        <v>0.2674226146971428</v>
      </c>
      <c r="Y57" s="17">
        <v>0.2867603439428571</v>
      </c>
      <c r="Z57" s="4">
        <v>4.944519714285715</v>
      </c>
      <c r="AA57" s="18">
        <v>46.37345142857142</v>
      </c>
      <c r="AB57" s="18">
        <v>190.25005714285714</v>
      </c>
      <c r="AC57" s="4">
        <v>9.175601714285714</v>
      </c>
      <c r="AD57" s="18">
        <v>155.56905714285713</v>
      </c>
      <c r="AE57" s="4">
        <v>6.520028</v>
      </c>
      <c r="AF57" s="4">
        <v>2.1006777142857143</v>
      </c>
      <c r="AG57" s="18">
        <v>362.6641714285714</v>
      </c>
      <c r="AH57" s="4">
        <v>12.980602857142856</v>
      </c>
      <c r="AI57" s="4">
        <v>28.834774285714285</v>
      </c>
      <c r="AJ57" s="4">
        <v>2.9429305714285716</v>
      </c>
      <c r="AK57" s="4">
        <v>12.881514285714285</v>
      </c>
      <c r="AL57" s="4">
        <v>2.675391428571429</v>
      </c>
      <c r="AM57" s="4">
        <v>2.2195840000000002</v>
      </c>
      <c r="AN57" s="4"/>
      <c r="AO57" s="4">
        <v>2.3186725714285714</v>
      </c>
      <c r="AP57" s="16">
        <v>0.4746342571428571</v>
      </c>
      <c r="AQ57" s="4">
        <v>1.1791539999999998</v>
      </c>
      <c r="AR57" s="4">
        <v>5.598504285714286</v>
      </c>
      <c r="AS57" s="4">
        <v>0.6381304</v>
      </c>
      <c r="AT57" s="4">
        <v>3.3392848571428573</v>
      </c>
      <c r="AU57" s="4">
        <v>1.2980602857142858</v>
      </c>
    </row>
    <row r="58" spans="1:47" ht="12.75">
      <c r="A58" s="14" t="s">
        <v>154</v>
      </c>
      <c r="B58" s="14" t="s">
        <v>29</v>
      </c>
      <c r="C58" s="34" t="s">
        <v>104</v>
      </c>
      <c r="D58" s="16">
        <v>5.761690532529671</v>
      </c>
      <c r="E58" s="16">
        <v>12.71</v>
      </c>
      <c r="F58" s="16">
        <v>69.582</v>
      </c>
      <c r="G58" s="16">
        <v>0.258</v>
      </c>
      <c r="H58" s="16">
        <v>2.101</v>
      </c>
      <c r="I58" s="16">
        <v>1.594</v>
      </c>
      <c r="J58" s="16"/>
      <c r="K58" s="16">
        <v>1.011</v>
      </c>
      <c r="L58" s="16">
        <v>0</v>
      </c>
      <c r="M58" s="16">
        <v>0.178</v>
      </c>
      <c r="N58" s="16"/>
      <c r="O58" s="16"/>
      <c r="P58" s="16"/>
      <c r="Q58" s="16">
        <v>4.78936</v>
      </c>
      <c r="R58" s="16">
        <v>0.0895073918735207</v>
      </c>
      <c r="S58" s="16">
        <f t="shared" si="3"/>
        <v>97.98505053252964</v>
      </c>
      <c r="T58" s="4">
        <v>150.5746142907429</v>
      </c>
      <c r="U58" s="18">
        <v>31.510705714285713</v>
      </c>
      <c r="V58" s="4">
        <v>1.6202665714285713</v>
      </c>
      <c r="W58" s="4"/>
      <c r="X58" s="17">
        <v>0.06615578232</v>
      </c>
      <c r="Y58" s="17">
        <v>0.07477758853714285</v>
      </c>
      <c r="Z58" s="4">
        <v>1.9184751428571427</v>
      </c>
      <c r="AA58" s="18">
        <v>45.427105714285716</v>
      </c>
      <c r="AB58" s="18">
        <v>189.85945714285714</v>
      </c>
      <c r="AC58" s="4">
        <v>2.9025634285714284</v>
      </c>
      <c r="AD58" s="18">
        <v>87.17630571428572</v>
      </c>
      <c r="AE58" s="4">
        <v>4.254442285714286</v>
      </c>
      <c r="AF58" s="4">
        <v>2.952264857142857</v>
      </c>
      <c r="AG58" s="18">
        <v>421.46811428571425</v>
      </c>
      <c r="AH58" s="4">
        <v>11.630134285714284</v>
      </c>
      <c r="AI58" s="4">
        <v>20.675794285714286</v>
      </c>
      <c r="AJ58" s="4">
        <v>2.1172808571428567</v>
      </c>
      <c r="AK58" s="4">
        <v>8.628167999999999</v>
      </c>
      <c r="AL58" s="4">
        <v>1.4811025714285713</v>
      </c>
      <c r="AM58" s="4">
        <v>1.0636105714285715</v>
      </c>
      <c r="AN58" s="4"/>
      <c r="AO58" s="2"/>
      <c r="AP58" s="2"/>
      <c r="AQ58" s="4"/>
      <c r="AR58" s="4">
        <v>4.005935142857143</v>
      </c>
      <c r="AS58" s="4">
        <v>0.5765365714285714</v>
      </c>
      <c r="AT58" s="4">
        <v>3.747487714285714</v>
      </c>
      <c r="AU58" s="4">
        <v>1.5407442857142857</v>
      </c>
    </row>
    <row r="59" spans="1:47" ht="12.75">
      <c r="A59" s="14" t="s">
        <v>154</v>
      </c>
      <c r="B59" s="14" t="s">
        <v>30</v>
      </c>
      <c r="C59" s="34" t="s">
        <v>104</v>
      </c>
      <c r="D59" s="16">
        <v>5.828577170198223</v>
      </c>
      <c r="E59" s="16">
        <v>13.747</v>
      </c>
      <c r="F59" s="16">
        <v>68.79</v>
      </c>
      <c r="G59" s="16">
        <v>0.466</v>
      </c>
      <c r="H59" s="16">
        <v>1.943</v>
      </c>
      <c r="I59" s="16">
        <v>1.782</v>
      </c>
      <c r="J59" s="16">
        <v>0.363</v>
      </c>
      <c r="K59" s="16">
        <v>1.937</v>
      </c>
      <c r="L59" s="16">
        <v>0</v>
      </c>
      <c r="M59" s="16"/>
      <c r="N59" s="16"/>
      <c r="O59" s="16"/>
      <c r="P59" s="16"/>
      <c r="Q59" s="16">
        <v>4.888072</v>
      </c>
      <c r="R59" s="16">
        <v>0.07659961924187352</v>
      </c>
      <c r="S59" s="16">
        <f t="shared" si="3"/>
        <v>99.74464917019822</v>
      </c>
      <c r="T59" s="4">
        <v>155.48523381745935</v>
      </c>
      <c r="U59" s="18">
        <v>30.660685714285716</v>
      </c>
      <c r="V59" s="4">
        <v>1.6313057142857144</v>
      </c>
      <c r="W59" s="4"/>
      <c r="X59" s="17">
        <v>0.28964088462857146</v>
      </c>
      <c r="Y59" s="17"/>
      <c r="Z59" s="4">
        <v>7.026407142857144</v>
      </c>
      <c r="AA59" s="18"/>
      <c r="AB59" s="18"/>
      <c r="AC59" s="4"/>
      <c r="AD59" s="18"/>
      <c r="AE59" s="4"/>
      <c r="AF59" s="4"/>
      <c r="AG59" s="18"/>
      <c r="AH59" s="4"/>
      <c r="AI59" s="4"/>
      <c r="AJ59" s="4"/>
      <c r="AK59" s="4"/>
      <c r="AL59" s="4"/>
      <c r="AM59" s="4"/>
      <c r="AN59" s="4"/>
      <c r="AO59" s="4"/>
      <c r="AP59" s="16"/>
      <c r="AQ59" s="4"/>
      <c r="AR59" s="4"/>
      <c r="AS59" s="4"/>
      <c r="AT59" s="4"/>
      <c r="AU59" s="4"/>
    </row>
    <row r="60" spans="1:47" ht="12.75">
      <c r="A60" s="14" t="s">
        <v>154</v>
      </c>
      <c r="B60" s="14" t="s">
        <v>31</v>
      </c>
      <c r="C60" s="34" t="s">
        <v>104</v>
      </c>
      <c r="D60" s="16">
        <v>5.768659575591872</v>
      </c>
      <c r="E60" s="16">
        <v>14.081666666666665</v>
      </c>
      <c r="F60" s="16">
        <v>67.01666666666667</v>
      </c>
      <c r="G60" s="16">
        <v>0.5956666666666667</v>
      </c>
      <c r="H60" s="16">
        <v>1.9513333333333334</v>
      </c>
      <c r="I60" s="16">
        <v>2.2036666666666664</v>
      </c>
      <c r="J60" s="16">
        <v>0.37766666666666665</v>
      </c>
      <c r="K60" s="16">
        <v>2.125</v>
      </c>
      <c r="L60" s="16">
        <v>0.09166666666666667</v>
      </c>
      <c r="M60" s="16"/>
      <c r="N60" s="16"/>
      <c r="O60" s="16"/>
      <c r="P60" s="16"/>
      <c r="Q60" s="16">
        <v>5.10012</v>
      </c>
      <c r="R60" s="16">
        <v>0.10498163315551917</v>
      </c>
      <c r="S60" s="16">
        <f t="shared" si="3"/>
        <v>99.31211290892522</v>
      </c>
      <c r="T60" s="4">
        <v>166.11962268452558</v>
      </c>
      <c r="U60" s="18">
        <v>31.593571428571426</v>
      </c>
      <c r="V60" s="4">
        <v>1.445645238095238</v>
      </c>
      <c r="W60" s="4"/>
      <c r="X60" s="17">
        <v>0.35659032199999996</v>
      </c>
      <c r="Y60" s="17"/>
      <c r="Z60" s="4">
        <v>7.515440476190475</v>
      </c>
      <c r="AA60" s="18"/>
      <c r="AB60" s="18"/>
      <c r="AC60" s="4"/>
      <c r="AD60" s="4"/>
      <c r="AE60" s="4"/>
      <c r="AF60" s="4"/>
      <c r="AG60" s="18"/>
      <c r="AH60" s="4"/>
      <c r="AI60" s="4"/>
      <c r="AJ60" s="4"/>
      <c r="AK60" s="4"/>
      <c r="AL60" s="4"/>
      <c r="AM60" s="4"/>
      <c r="AN60" s="4"/>
      <c r="AO60" s="4"/>
      <c r="AP60" s="16"/>
      <c r="AQ60" s="4"/>
      <c r="AR60" s="4"/>
      <c r="AS60" s="4"/>
      <c r="AT60" s="4"/>
      <c r="AU60" s="4"/>
    </row>
    <row r="61" spans="1:47" ht="12.75">
      <c r="A61" s="14" t="s">
        <v>154</v>
      </c>
      <c r="B61" s="14" t="s">
        <v>18</v>
      </c>
      <c r="C61" s="34" t="s">
        <v>104</v>
      </c>
      <c r="D61" s="16">
        <v>5.812952186665009</v>
      </c>
      <c r="E61" s="16">
        <v>13.746</v>
      </c>
      <c r="F61" s="16">
        <v>66.49</v>
      </c>
      <c r="G61" s="16">
        <v>0.454</v>
      </c>
      <c r="H61" s="16">
        <v>2.015</v>
      </c>
      <c r="I61" s="16">
        <v>2.163</v>
      </c>
      <c r="J61" s="16">
        <v>0.446</v>
      </c>
      <c r="K61" s="16">
        <v>2.091</v>
      </c>
      <c r="L61" s="16">
        <v>0.058</v>
      </c>
      <c r="M61" s="16">
        <v>0.099</v>
      </c>
      <c r="N61" s="16"/>
      <c r="O61" s="16"/>
      <c r="P61" s="16"/>
      <c r="Q61" s="16">
        <v>5.652176000000001</v>
      </c>
      <c r="R61" s="16">
        <v>0.12651174408725857</v>
      </c>
      <c r="S61" s="16">
        <f t="shared" si="3"/>
        <v>99.027128186665</v>
      </c>
      <c r="T61" s="4">
        <v>194.22044547506943</v>
      </c>
      <c r="U61" s="18">
        <v>31.06032857142857</v>
      </c>
      <c r="V61" s="4">
        <v>1.3013042857142856</v>
      </c>
      <c r="W61" s="4"/>
      <c r="X61" s="17">
        <v>0.3057818108571428</v>
      </c>
      <c r="Y61" s="17"/>
      <c r="Z61" s="4">
        <v>4.929758571428571</v>
      </c>
      <c r="AA61" s="18"/>
      <c r="AB61" s="18"/>
      <c r="AC61" s="4"/>
      <c r="AD61" s="4"/>
      <c r="AE61" s="4"/>
      <c r="AF61" s="4"/>
      <c r="AG61" s="18"/>
      <c r="AH61" s="4"/>
      <c r="AI61" s="4"/>
      <c r="AJ61" s="4"/>
      <c r="AK61" s="4"/>
      <c r="AL61" s="4"/>
      <c r="AM61" s="4"/>
      <c r="AN61" s="4"/>
      <c r="AO61" s="4"/>
      <c r="AP61" s="16"/>
      <c r="AQ61" s="4"/>
      <c r="AR61" s="4"/>
      <c r="AS61" s="4"/>
      <c r="AT61" s="4"/>
      <c r="AU61" s="4"/>
    </row>
    <row r="62" spans="1:30" ht="12.75">
      <c r="A62" t="s">
        <v>155</v>
      </c>
      <c r="B62" s="14" t="s">
        <v>32</v>
      </c>
      <c r="C62" s="34" t="s">
        <v>0</v>
      </c>
      <c r="D62" s="16">
        <v>5.232273956502827</v>
      </c>
      <c r="E62" s="16">
        <v>14.885</v>
      </c>
      <c r="F62" s="16">
        <v>71.881</v>
      </c>
      <c r="G62" s="16">
        <v>0.64</v>
      </c>
      <c r="H62" s="16">
        <v>2.029</v>
      </c>
      <c r="I62" s="16">
        <v>2.65</v>
      </c>
      <c r="J62" s="16">
        <v>0.319</v>
      </c>
      <c r="K62" s="16">
        <v>2.379</v>
      </c>
      <c r="L62" s="16">
        <v>0.111</v>
      </c>
      <c r="M62" s="16">
        <v>0.298</v>
      </c>
      <c r="N62" s="16"/>
      <c r="O62" s="16"/>
      <c r="P62" s="16"/>
      <c r="Q62" s="16">
        <v>0.5132018</v>
      </c>
      <c r="R62" s="16">
        <v>0.07109012703209919</v>
      </c>
      <c r="S62" s="16">
        <f t="shared" si="3"/>
        <v>100.93747575650285</v>
      </c>
      <c r="T62" s="4">
        <v>2.4345444891676222</v>
      </c>
      <c r="U62" s="18">
        <v>27.109405714285714</v>
      </c>
      <c r="V62" s="4">
        <v>1.899712142857143</v>
      </c>
      <c r="W62" s="18">
        <v>23.515355714285715</v>
      </c>
      <c r="X62" s="17">
        <v>0.28963812289714286</v>
      </c>
      <c r="Y62" s="17"/>
      <c r="Z62" s="4">
        <v>4.970057714285715</v>
      </c>
      <c r="AA62" s="18"/>
      <c r="AB62" s="18"/>
      <c r="AD62" s="18"/>
    </row>
    <row r="63" spans="1:30" ht="12.75">
      <c r="A63" t="s">
        <v>155</v>
      </c>
      <c r="B63" s="14" t="s">
        <v>33</v>
      </c>
      <c r="C63" s="34" t="s">
        <v>0</v>
      </c>
      <c r="D63" s="16">
        <v>5.182568445970299</v>
      </c>
      <c r="E63" s="16">
        <v>14.554</v>
      </c>
      <c r="F63" s="16">
        <v>71.387</v>
      </c>
      <c r="G63" s="16">
        <v>0.596</v>
      </c>
      <c r="H63" s="16">
        <v>1.921</v>
      </c>
      <c r="I63" s="16">
        <v>2.373</v>
      </c>
      <c r="J63" s="16">
        <v>0.378</v>
      </c>
      <c r="K63" s="16">
        <v>2.651</v>
      </c>
      <c r="L63" s="16">
        <v>0.108</v>
      </c>
      <c r="M63" s="16"/>
      <c r="N63" s="16"/>
      <c r="O63" s="16"/>
      <c r="P63" s="16"/>
      <c r="Q63" s="16">
        <v>0.6502330000000001</v>
      </c>
      <c r="R63" s="16">
        <v>0.0899693545416438</v>
      </c>
      <c r="S63" s="16">
        <f t="shared" si="3"/>
        <v>99.80080144597032</v>
      </c>
      <c r="T63" s="4">
        <v>3.882531027623487</v>
      </c>
      <c r="U63" s="18">
        <v>26.41319</v>
      </c>
      <c r="V63" s="4">
        <v>1.8152694285714288</v>
      </c>
      <c r="W63" s="18">
        <v>22.94582142857143</v>
      </c>
      <c r="X63" s="17">
        <v>0.29156000917714286</v>
      </c>
      <c r="Y63" s="17"/>
      <c r="Z63" s="4">
        <v>4.680947571428572</v>
      </c>
      <c r="AA63" s="18"/>
      <c r="AB63" s="18"/>
      <c r="AD63" s="18"/>
    </row>
    <row r="64" spans="1:47" ht="12.75">
      <c r="A64" t="s">
        <v>155</v>
      </c>
      <c r="B64" s="14" t="s">
        <v>176</v>
      </c>
      <c r="C64" s="34" t="s">
        <v>104</v>
      </c>
      <c r="D64" s="16">
        <v>5.448</v>
      </c>
      <c r="E64" s="16">
        <v>13.922</v>
      </c>
      <c r="F64" s="16">
        <v>67.105</v>
      </c>
      <c r="G64" s="16">
        <v>0.467</v>
      </c>
      <c r="H64" s="16">
        <v>2.089</v>
      </c>
      <c r="I64" s="16">
        <v>2.06</v>
      </c>
      <c r="J64" s="16">
        <v>0.313</v>
      </c>
      <c r="K64" s="16">
        <v>1.931</v>
      </c>
      <c r="L64" s="16">
        <v>0.035</v>
      </c>
      <c r="M64" s="16">
        <v>0.055</v>
      </c>
      <c r="N64" s="16">
        <v>0.087</v>
      </c>
      <c r="O64" s="16">
        <v>0.067</v>
      </c>
      <c r="P64" s="16">
        <v>0</v>
      </c>
      <c r="Q64" s="16">
        <v>5.42138</v>
      </c>
      <c r="R64" s="16">
        <v>0.7503972843474316</v>
      </c>
      <c r="S64" s="16">
        <f t="shared" si="3"/>
        <v>99.00038</v>
      </c>
      <c r="T64" s="4">
        <v>182.41355012748707</v>
      </c>
      <c r="U64" s="18">
        <v>29.238607142857145</v>
      </c>
      <c r="V64" s="4">
        <v>1.5146557142857144</v>
      </c>
      <c r="W64" s="18">
        <v>21.4736</v>
      </c>
      <c r="X64" s="17">
        <v>0.21714641160000003</v>
      </c>
      <c r="Y64" s="17"/>
      <c r="Z64" s="4">
        <v>4.5056214285714296</v>
      </c>
      <c r="AA64" s="18"/>
      <c r="AB64" s="18"/>
      <c r="AC64" s="4"/>
      <c r="AD64" s="18"/>
      <c r="AE64" s="4"/>
      <c r="AF64" s="4"/>
      <c r="AG64" s="18"/>
      <c r="AH64" s="4"/>
      <c r="AI64" s="4"/>
      <c r="AJ64" s="4"/>
      <c r="AK64" s="4"/>
      <c r="AL64" s="4"/>
      <c r="AM64" s="4"/>
      <c r="AN64" s="4"/>
      <c r="AO64" s="4"/>
      <c r="AP64" s="16"/>
      <c r="AQ64" s="4"/>
      <c r="AR64" s="4"/>
      <c r="AS64" s="4"/>
      <c r="AT64" s="4"/>
      <c r="AU64" s="4"/>
    </row>
    <row r="65" spans="1:47" ht="12.75">
      <c r="A65" t="s">
        <v>155</v>
      </c>
      <c r="B65" s="14" t="s">
        <v>177</v>
      </c>
      <c r="C65" s="34" t="s">
        <v>104</v>
      </c>
      <c r="D65" s="16">
        <v>4.893</v>
      </c>
      <c r="E65" s="16">
        <v>17.042</v>
      </c>
      <c r="F65" s="16">
        <v>63.985</v>
      </c>
      <c r="G65" s="16">
        <v>0.35</v>
      </c>
      <c r="H65" s="16">
        <v>1.578</v>
      </c>
      <c r="I65" s="16">
        <v>4.149</v>
      </c>
      <c r="J65" s="16">
        <v>0.239</v>
      </c>
      <c r="K65" s="16">
        <v>1.492</v>
      </c>
      <c r="L65" s="16">
        <v>0</v>
      </c>
      <c r="M65" s="16">
        <v>0.304</v>
      </c>
      <c r="N65" s="16">
        <v>0.099</v>
      </c>
      <c r="O65" s="16">
        <v>0.068</v>
      </c>
      <c r="P65" s="16">
        <v>0</v>
      </c>
      <c r="Q65" s="16">
        <v>6.399224</v>
      </c>
      <c r="R65" s="16">
        <v>0.8866384518257711</v>
      </c>
      <c r="S65" s="16">
        <f t="shared" si="3"/>
        <v>100.59822400000002</v>
      </c>
      <c r="T65" s="4">
        <v>232.70988340130395</v>
      </c>
      <c r="U65" s="18">
        <v>27.787771428571425</v>
      </c>
      <c r="V65" s="4">
        <v>1.5264992857142856</v>
      </c>
      <c r="W65" s="18">
        <v>25.31977857142857</v>
      </c>
      <c r="X65" s="17">
        <v>0.22473652645714284</v>
      </c>
      <c r="Y65" s="17"/>
      <c r="Z65" s="4">
        <v>4.506372142857143</v>
      </c>
      <c r="AA65" s="18"/>
      <c r="AB65" s="18"/>
      <c r="AC65" s="4"/>
      <c r="AD65" s="18"/>
      <c r="AE65" s="4"/>
      <c r="AF65" s="4"/>
      <c r="AG65" s="18"/>
      <c r="AH65" s="4"/>
      <c r="AI65" s="4"/>
      <c r="AJ65" s="4"/>
      <c r="AK65" s="4"/>
      <c r="AL65" s="4"/>
      <c r="AM65" s="4"/>
      <c r="AN65" s="4"/>
      <c r="AO65" s="4"/>
      <c r="AP65" s="16"/>
      <c r="AQ65" s="4"/>
      <c r="AR65" s="4"/>
      <c r="AS65" s="4"/>
      <c r="AT65" s="4"/>
      <c r="AU65" s="4"/>
    </row>
    <row r="66" spans="1:47" ht="12.75">
      <c r="A66" t="s">
        <v>155</v>
      </c>
      <c r="B66" s="14" t="s">
        <v>178</v>
      </c>
      <c r="C66" s="34" t="s">
        <v>104</v>
      </c>
      <c r="D66" s="16">
        <v>4.268</v>
      </c>
      <c r="E66" s="16">
        <v>13.793</v>
      </c>
      <c r="F66" s="16">
        <v>67.416</v>
      </c>
      <c r="G66" s="16">
        <v>0.59</v>
      </c>
      <c r="H66" s="16">
        <v>1.93</v>
      </c>
      <c r="I66" s="16">
        <v>2.148</v>
      </c>
      <c r="J66" s="16">
        <v>0.388</v>
      </c>
      <c r="K66" s="16">
        <v>2.1</v>
      </c>
      <c r="L66" s="16">
        <v>0.031</v>
      </c>
      <c r="M66" s="16">
        <v>0.046</v>
      </c>
      <c r="N66" s="16">
        <v>0.083</v>
      </c>
      <c r="O66" s="16">
        <v>0.022</v>
      </c>
      <c r="P66" s="16">
        <v>0.016</v>
      </c>
      <c r="Q66" s="16">
        <v>5.930258</v>
      </c>
      <c r="R66" s="16">
        <v>0.8203485779228243</v>
      </c>
      <c r="S66" s="16">
        <f t="shared" si="3"/>
        <v>98.76125800000003</v>
      </c>
      <c r="T66" s="4">
        <v>208.51957034012128</v>
      </c>
      <c r="U66" s="18">
        <v>32.552297142857135</v>
      </c>
      <c r="V66" s="4">
        <v>1.5890914285714284</v>
      </c>
      <c r="W66" s="18">
        <v>22.43989714285714</v>
      </c>
      <c r="X66" s="17">
        <v>0.2891568548571428</v>
      </c>
      <c r="Y66" s="17"/>
      <c r="Z66" s="4">
        <v>5.566635428571429</v>
      </c>
      <c r="AA66" s="18"/>
      <c r="AB66" s="18"/>
      <c r="AC66" s="4"/>
      <c r="AD66" s="18"/>
      <c r="AE66" s="4"/>
      <c r="AF66" s="4"/>
      <c r="AG66" s="18"/>
      <c r="AH66" s="4"/>
      <c r="AI66" s="4"/>
      <c r="AJ66" s="4"/>
      <c r="AK66" s="4"/>
      <c r="AL66" s="4"/>
      <c r="AM66" s="4"/>
      <c r="AN66" s="4"/>
      <c r="AO66" s="4"/>
      <c r="AP66" s="16"/>
      <c r="AQ66" s="4"/>
      <c r="AR66" s="4"/>
      <c r="AS66" s="4"/>
      <c r="AT66" s="4"/>
      <c r="AU66" s="4"/>
    </row>
    <row r="67" spans="1:47" ht="12.75">
      <c r="A67" t="s">
        <v>155</v>
      </c>
      <c r="B67" s="14" t="s">
        <v>179</v>
      </c>
      <c r="C67" s="34" t="s">
        <v>104</v>
      </c>
      <c r="D67" s="16">
        <v>5.229</v>
      </c>
      <c r="E67" s="16">
        <v>14.975</v>
      </c>
      <c r="F67" s="16">
        <v>69.13</v>
      </c>
      <c r="G67" s="16">
        <v>0.686</v>
      </c>
      <c r="H67" s="16">
        <v>1.89</v>
      </c>
      <c r="I67" s="16">
        <v>2.28</v>
      </c>
      <c r="J67" s="16">
        <v>0.38</v>
      </c>
      <c r="K67" s="16">
        <v>2.415</v>
      </c>
      <c r="L67" s="16">
        <v>0.046</v>
      </c>
      <c r="M67" s="16">
        <v>0.052</v>
      </c>
      <c r="N67" s="16">
        <v>0.108</v>
      </c>
      <c r="O67" s="16">
        <v>0.057</v>
      </c>
      <c r="P67" s="16">
        <v>0.034</v>
      </c>
      <c r="Q67" s="16">
        <v>3.4390840000000003</v>
      </c>
      <c r="R67" s="16">
        <v>0.4758260249460931</v>
      </c>
      <c r="S67" s="16">
        <f t="shared" si="3"/>
        <v>100.72108400000003</v>
      </c>
      <c r="T67" s="4">
        <v>87.28130511201026</v>
      </c>
      <c r="U67" s="18">
        <v>20.739</v>
      </c>
      <c r="V67" s="4">
        <v>1.5702385714285714</v>
      </c>
      <c r="W67" s="18">
        <v>21.924085714285713</v>
      </c>
      <c r="X67" s="17">
        <v>0.2671870549714286</v>
      </c>
      <c r="Y67" s="17"/>
      <c r="Z67" s="4">
        <v>4.878602857142857</v>
      </c>
      <c r="AA67" s="18"/>
      <c r="AB67" s="18"/>
      <c r="AC67" s="4"/>
      <c r="AD67" s="18"/>
      <c r="AE67" s="4"/>
      <c r="AF67" s="4"/>
      <c r="AG67" s="18"/>
      <c r="AH67" s="4"/>
      <c r="AI67" s="4"/>
      <c r="AJ67" s="4"/>
      <c r="AK67" s="4"/>
      <c r="AL67" s="4"/>
      <c r="AM67" s="4"/>
      <c r="AN67" s="4"/>
      <c r="AO67" s="4"/>
      <c r="AP67" s="16"/>
      <c r="AQ67" s="4"/>
      <c r="AR67" s="4"/>
      <c r="AS67" s="4"/>
      <c r="AT67" s="4"/>
      <c r="AU67" s="4"/>
    </row>
    <row r="68" spans="1:47" ht="12.75">
      <c r="A68" t="s">
        <v>155</v>
      </c>
      <c r="B68" s="14" t="s">
        <v>180</v>
      </c>
      <c r="C68" s="34" t="s">
        <v>104</v>
      </c>
      <c r="D68" s="16">
        <v>5.159</v>
      </c>
      <c r="E68" s="16">
        <v>14.991</v>
      </c>
      <c r="F68" s="16">
        <v>71.6</v>
      </c>
      <c r="G68" s="16">
        <v>0.473</v>
      </c>
      <c r="H68" s="16">
        <v>2.02</v>
      </c>
      <c r="I68" s="16">
        <v>2.157</v>
      </c>
      <c r="J68" s="16">
        <v>0.371</v>
      </c>
      <c r="K68" s="16">
        <v>1.963</v>
      </c>
      <c r="L68" s="16">
        <v>0.09</v>
      </c>
      <c r="M68" s="16">
        <v>0.078</v>
      </c>
      <c r="N68" s="16">
        <v>0.121</v>
      </c>
      <c r="O68" s="16">
        <v>0.039</v>
      </c>
      <c r="P68" s="16">
        <v>0.002</v>
      </c>
      <c r="Q68" s="16">
        <v>1.7295200000000002</v>
      </c>
      <c r="R68" s="16">
        <v>0.2392924760706028</v>
      </c>
      <c r="S68" s="16">
        <f t="shared" si="3"/>
        <v>100.79351999999997</v>
      </c>
      <c r="T68" s="4">
        <v>25.417046641935656</v>
      </c>
      <c r="U68" s="18">
        <v>10.53542857142857</v>
      </c>
      <c r="V68" s="4">
        <v>1.7183999999999997</v>
      </c>
      <c r="W68" s="18">
        <v>24.446285714285708</v>
      </c>
      <c r="X68" s="17">
        <v>0.24517026514285706</v>
      </c>
      <c r="Y68" s="17"/>
      <c r="Z68" s="4">
        <v>4.275542857142856</v>
      </c>
      <c r="AA68" s="18"/>
      <c r="AB68" s="18"/>
      <c r="AC68" s="4"/>
      <c r="AD68" s="18"/>
      <c r="AE68" s="4"/>
      <c r="AF68" s="4"/>
      <c r="AG68" s="18"/>
      <c r="AH68" s="4"/>
      <c r="AI68" s="4"/>
      <c r="AJ68" s="4"/>
      <c r="AK68" s="4"/>
      <c r="AL68" s="4"/>
      <c r="AM68" s="4"/>
      <c r="AN68" s="4"/>
      <c r="AO68" s="4"/>
      <c r="AP68" s="16"/>
      <c r="AQ68" s="4"/>
      <c r="AR68" s="4"/>
      <c r="AS68" s="4"/>
      <c r="AT68" s="4"/>
      <c r="AU68" s="4"/>
    </row>
    <row r="69" spans="1:47" ht="12.75">
      <c r="A69" t="s">
        <v>155</v>
      </c>
      <c r="B69" s="14" t="s">
        <v>181</v>
      </c>
      <c r="C69" s="34" t="s">
        <v>104</v>
      </c>
      <c r="D69" s="16">
        <v>5.233</v>
      </c>
      <c r="E69" s="16">
        <v>13.781</v>
      </c>
      <c r="F69" s="16">
        <v>66.902</v>
      </c>
      <c r="G69" s="16">
        <v>0.548</v>
      </c>
      <c r="H69" s="16">
        <v>2.124</v>
      </c>
      <c r="I69" s="16">
        <v>1.928</v>
      </c>
      <c r="J69" s="16">
        <v>0.212</v>
      </c>
      <c r="K69" s="16">
        <v>1.836</v>
      </c>
      <c r="L69" s="16">
        <v>0.098</v>
      </c>
      <c r="M69" s="16">
        <v>0.102</v>
      </c>
      <c r="N69" s="16">
        <v>0.102</v>
      </c>
      <c r="O69" s="16">
        <v>0.039</v>
      </c>
      <c r="P69" s="16">
        <v>0</v>
      </c>
      <c r="Q69" s="16">
        <v>5.833804</v>
      </c>
      <c r="R69" s="16">
        <v>0.8078265614251614</v>
      </c>
      <c r="S69" s="16">
        <f t="shared" si="3"/>
        <v>98.738804</v>
      </c>
      <c r="T69" s="4">
        <v>203.55309580513128</v>
      </c>
      <c r="U69" s="18">
        <v>20.357322857142858</v>
      </c>
      <c r="V69" s="4">
        <v>1.7490094285714286</v>
      </c>
      <c r="W69" s="18">
        <v>22.173234285714283</v>
      </c>
      <c r="X69" s="17">
        <v>0.22812702716571426</v>
      </c>
      <c r="Y69" s="17">
        <v>0.2549092358057143</v>
      </c>
      <c r="Z69" s="4">
        <v>4.100136857142857</v>
      </c>
      <c r="AA69" s="18">
        <v>43.4863</v>
      </c>
      <c r="AB69" s="18">
        <v>168.21074285714286</v>
      </c>
      <c r="AC69" s="4">
        <v>7.923108285714284</v>
      </c>
      <c r="AD69" s="18">
        <v>170.12222857142856</v>
      </c>
      <c r="AE69" s="4">
        <v>6.441706857142857</v>
      </c>
      <c r="AF69" s="4">
        <v>2.895900857142857</v>
      </c>
      <c r="AG69" s="18">
        <v>415.74814285714285</v>
      </c>
      <c r="AH69" s="4">
        <v>12.376869999999998</v>
      </c>
      <c r="AI69" s="4">
        <v>27.23867142857143</v>
      </c>
      <c r="AJ69" s="4">
        <v>3.249525714285714</v>
      </c>
      <c r="AK69" s="4">
        <v>13.858271428571427</v>
      </c>
      <c r="AL69" s="4">
        <v>2.542276</v>
      </c>
      <c r="AM69" s="4">
        <v>3.8134140000000003</v>
      </c>
      <c r="AN69" s="4"/>
      <c r="AO69" s="4">
        <v>2.542276</v>
      </c>
      <c r="AP69" s="16">
        <v>0.5600653142857143</v>
      </c>
      <c r="AQ69" s="4">
        <v>1.5005162857142857</v>
      </c>
      <c r="AR69" s="4">
        <v>7.263645714285714</v>
      </c>
      <c r="AS69" s="4">
        <v>1.089546857142857</v>
      </c>
      <c r="AT69" s="4">
        <v>3.230410857142857</v>
      </c>
      <c r="AU69" s="4">
        <v>1.7298945714285714</v>
      </c>
    </row>
    <row r="70" spans="1:47" ht="12.75">
      <c r="A70" t="s">
        <v>155</v>
      </c>
      <c r="B70" s="19" t="s">
        <v>182</v>
      </c>
      <c r="C70" s="34" t="s">
        <v>104</v>
      </c>
      <c r="D70" s="16">
        <v>4.721</v>
      </c>
      <c r="E70" s="16">
        <v>14.083</v>
      </c>
      <c r="F70" s="16">
        <v>66.324</v>
      </c>
      <c r="G70" s="16">
        <v>0.498</v>
      </c>
      <c r="H70" s="16">
        <v>2.1</v>
      </c>
      <c r="I70" s="16">
        <v>2.652</v>
      </c>
      <c r="J70" s="16">
        <v>0.377</v>
      </c>
      <c r="K70" s="16">
        <v>1.944</v>
      </c>
      <c r="L70" s="16">
        <v>0</v>
      </c>
      <c r="M70" s="16">
        <v>0.189</v>
      </c>
      <c r="N70" s="16">
        <v>0.111</v>
      </c>
      <c r="O70" s="16">
        <v>0.068</v>
      </c>
      <c r="P70" s="16">
        <v>0.016</v>
      </c>
      <c r="Q70" s="16">
        <v>5.6092309</v>
      </c>
      <c r="R70" s="16">
        <v>0.15987568556963253</v>
      </c>
      <c r="S70" s="16">
        <f>SUM(D70:P70)+Q70</f>
        <v>98.6922309</v>
      </c>
      <c r="T70" s="4">
        <v>192.01848000142022</v>
      </c>
      <c r="U70" s="4">
        <v>22.98600342857143</v>
      </c>
      <c r="V70" s="16">
        <v>1.4288084571428572</v>
      </c>
      <c r="W70" s="4">
        <v>28.964638285714287</v>
      </c>
      <c r="X70" s="17">
        <v>0.31197217824</v>
      </c>
      <c r="Z70" s="4">
        <v>9.174504171428572</v>
      </c>
      <c r="AA70" s="4"/>
      <c r="AB70" s="4"/>
      <c r="AC70" s="4"/>
      <c r="AD70" s="18"/>
      <c r="AE70" s="4"/>
      <c r="AF70" s="4"/>
      <c r="AG70" s="18"/>
      <c r="AH70" s="4"/>
      <c r="AI70" s="4"/>
      <c r="AJ70" s="4"/>
      <c r="AK70" s="4"/>
      <c r="AL70" s="4"/>
      <c r="AM70" s="4"/>
      <c r="AN70" s="16"/>
      <c r="AO70" s="4"/>
      <c r="AP70" s="16"/>
      <c r="AQ70" s="4"/>
      <c r="AR70" s="4"/>
      <c r="AS70" s="16"/>
      <c r="AT70" s="4"/>
      <c r="AU70" s="4"/>
    </row>
    <row r="71" spans="1:47" ht="12.75">
      <c r="A71" t="s">
        <v>155</v>
      </c>
      <c r="B71" s="21" t="s">
        <v>183</v>
      </c>
      <c r="C71" s="34" t="s">
        <v>104</v>
      </c>
      <c r="D71" s="22">
        <v>4.397</v>
      </c>
      <c r="E71" s="22">
        <v>13.882</v>
      </c>
      <c r="F71" s="22">
        <v>65.348</v>
      </c>
      <c r="G71" s="22">
        <v>0.476</v>
      </c>
      <c r="H71" s="22">
        <v>2.005</v>
      </c>
      <c r="I71" s="22">
        <v>2</v>
      </c>
      <c r="J71" s="22">
        <v>0.38</v>
      </c>
      <c r="K71" s="22">
        <v>2.174</v>
      </c>
      <c r="L71" s="22">
        <v>0.053</v>
      </c>
      <c r="M71" s="22">
        <v>0.095</v>
      </c>
      <c r="N71" s="22">
        <v>0.144</v>
      </c>
      <c r="O71" s="22">
        <v>0</v>
      </c>
      <c r="P71" s="22">
        <v>0.017</v>
      </c>
      <c r="Q71" s="22">
        <v>6.6955896</v>
      </c>
      <c r="R71" s="22">
        <v>0.2094817651623167</v>
      </c>
      <c r="S71" s="22">
        <f>SUM(D71:P71)+Q71</f>
        <v>97.6665896</v>
      </c>
      <c r="T71" s="4">
        <v>247.97936456339244</v>
      </c>
      <c r="U71" s="23">
        <v>33.616878285714286</v>
      </c>
      <c r="V71" s="22">
        <v>1.5506146857142857</v>
      </c>
      <c r="W71" s="23">
        <v>20.565949142857143</v>
      </c>
      <c r="X71" s="24">
        <v>0.2753040290742857</v>
      </c>
      <c r="Y71" s="20"/>
      <c r="Z71" s="23">
        <v>5.804769485714286</v>
      </c>
      <c r="AA71" s="23"/>
      <c r="AB71" s="23"/>
      <c r="AC71" s="23"/>
      <c r="AD71" s="25"/>
      <c r="AE71" s="23"/>
      <c r="AF71" s="23"/>
      <c r="AG71" s="25"/>
      <c r="AH71" s="23"/>
      <c r="AI71" s="23"/>
      <c r="AJ71" s="23"/>
      <c r="AK71" s="23"/>
      <c r="AL71" s="23"/>
      <c r="AM71" s="23"/>
      <c r="AN71" s="22"/>
      <c r="AO71" s="23"/>
      <c r="AP71" s="22"/>
      <c r="AQ71" s="23"/>
      <c r="AR71" s="23"/>
      <c r="AS71" s="22"/>
      <c r="AT71" s="23"/>
      <c r="AU71" s="23"/>
    </row>
    <row r="72" spans="1:47" ht="12.75">
      <c r="A72" t="s">
        <v>155</v>
      </c>
      <c r="B72" s="19" t="s">
        <v>184</v>
      </c>
      <c r="C72" s="34" t="s">
        <v>104</v>
      </c>
      <c r="D72" s="16">
        <v>4.664</v>
      </c>
      <c r="E72" s="16">
        <v>14.734</v>
      </c>
      <c r="F72" s="16">
        <v>67.531</v>
      </c>
      <c r="G72" s="16">
        <v>0.336</v>
      </c>
      <c r="H72" s="16">
        <v>1.76</v>
      </c>
      <c r="I72" s="16">
        <v>2.603</v>
      </c>
      <c r="J72" s="16">
        <v>0.265</v>
      </c>
      <c r="K72" s="16">
        <v>1.499</v>
      </c>
      <c r="L72" s="16">
        <v>0.019</v>
      </c>
      <c r="M72" s="16">
        <v>0.102</v>
      </c>
      <c r="N72" s="16">
        <v>0.069</v>
      </c>
      <c r="O72" s="16">
        <v>0</v>
      </c>
      <c r="P72" s="16">
        <v>0.009</v>
      </c>
      <c r="Q72" s="16">
        <v>6.3660121</v>
      </c>
      <c r="R72" s="16">
        <v>0.1763156144368672</v>
      </c>
      <c r="S72" s="16">
        <f>SUM(D72:P72)+Q72</f>
        <v>99.95701210000001</v>
      </c>
      <c r="T72" s="4">
        <v>230.99659126010454</v>
      </c>
      <c r="U72" s="4">
        <v>31.585213428571432</v>
      </c>
      <c r="V72" s="16">
        <v>1.5397068000000003</v>
      </c>
      <c r="W72" s="4">
        <v>21.52309442857143</v>
      </c>
      <c r="X72" s="17">
        <v>0.2502255084857143</v>
      </c>
      <c r="Z72" s="4">
        <v>5.5992846285714295</v>
      </c>
      <c r="AA72" s="4"/>
      <c r="AB72" s="4"/>
      <c r="AC72" s="4"/>
      <c r="AD72" s="18"/>
      <c r="AE72" s="4"/>
      <c r="AF72" s="4"/>
      <c r="AG72" s="18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16"/>
      <c r="AT72" s="4"/>
      <c r="AU72" s="4"/>
    </row>
    <row r="73" spans="1:47" ht="12.75">
      <c r="A73" t="s">
        <v>155</v>
      </c>
      <c r="B73" s="21" t="s">
        <v>185</v>
      </c>
      <c r="C73" s="34" t="s">
        <v>104</v>
      </c>
      <c r="D73" s="22">
        <v>4.229</v>
      </c>
      <c r="E73" s="22">
        <v>13.126</v>
      </c>
      <c r="F73" s="22">
        <v>67.875</v>
      </c>
      <c r="G73" s="22">
        <v>0.53</v>
      </c>
      <c r="H73" s="22">
        <v>2.046</v>
      </c>
      <c r="I73" s="22">
        <v>1.824</v>
      </c>
      <c r="J73" s="22">
        <v>0.3</v>
      </c>
      <c r="K73" s="22">
        <v>1.905</v>
      </c>
      <c r="L73" s="22">
        <v>0.023</v>
      </c>
      <c r="M73" s="22">
        <v>0.054</v>
      </c>
      <c r="N73" s="22">
        <v>0.12</v>
      </c>
      <c r="O73" s="22">
        <v>0</v>
      </c>
      <c r="P73" s="22">
        <v>0.016</v>
      </c>
      <c r="Q73" s="22">
        <v>6.2509272000000005</v>
      </c>
      <c r="R73" s="22">
        <v>0.16925573453756299</v>
      </c>
      <c r="S73" s="22">
        <f>SUM(D73:P73)+Q73</f>
        <v>98.29892720000002</v>
      </c>
      <c r="T73" s="4">
        <v>225.05840078188396</v>
      </c>
      <c r="U73" s="23">
        <v>29.060196428571427</v>
      </c>
      <c r="V73" s="22">
        <v>1.5300964285714287</v>
      </c>
      <c r="W73" s="23">
        <v>22.408446428571427</v>
      </c>
      <c r="X73" s="24">
        <v>0.25052972785714284</v>
      </c>
      <c r="Y73" s="20"/>
      <c r="Z73" s="23">
        <v>5.349519642857143</v>
      </c>
      <c r="AA73" s="23"/>
      <c r="AB73" s="23"/>
      <c r="AC73" s="23"/>
      <c r="AD73" s="25"/>
      <c r="AE73" s="23"/>
      <c r="AF73" s="23"/>
      <c r="AG73" s="25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2"/>
      <c r="AT73" s="23"/>
      <c r="AU73" s="23"/>
    </row>
    <row r="74" spans="1:47" ht="12.75">
      <c r="A74" t="s">
        <v>156</v>
      </c>
      <c r="B74" s="14" t="s">
        <v>14</v>
      </c>
      <c r="C74" s="34" t="s">
        <v>0</v>
      </c>
      <c r="D74" s="16">
        <v>5.863452041011619</v>
      </c>
      <c r="E74" s="16">
        <v>14.485</v>
      </c>
      <c r="F74" s="16">
        <v>70.976</v>
      </c>
      <c r="G74" s="16">
        <v>0.565</v>
      </c>
      <c r="H74" s="16">
        <v>1.941</v>
      </c>
      <c r="I74" s="16">
        <v>2.322</v>
      </c>
      <c r="J74" s="16">
        <v>0.43</v>
      </c>
      <c r="K74" s="16">
        <v>2.172</v>
      </c>
      <c r="L74" s="16">
        <v>0.096</v>
      </c>
      <c r="M74" s="16"/>
      <c r="N74" s="16"/>
      <c r="O74" s="16"/>
      <c r="P74" s="16"/>
      <c r="Q74" s="16">
        <v>1.0017440000000002</v>
      </c>
      <c r="R74" s="16">
        <v>0.03607762231633343</v>
      </c>
      <c r="S74" s="16">
        <f aca="true" t="shared" si="4" ref="S74:S81">SUM(D74:Q74)</f>
        <v>99.85219604101164</v>
      </c>
      <c r="T74" s="4">
        <v>9.009049948749611</v>
      </c>
      <c r="U74" s="18">
        <v>30.823862857142853</v>
      </c>
      <c r="V74" s="4">
        <v>1.7845394285714284</v>
      </c>
      <c r="W74" s="4"/>
      <c r="X74" s="17">
        <v>0.3235374039771428</v>
      </c>
      <c r="Y74" s="17">
        <v>0.41368138532571425</v>
      </c>
      <c r="Z74" s="4">
        <v>5.201526857142857</v>
      </c>
      <c r="AA74" s="18">
        <v>61.039359999999995</v>
      </c>
      <c r="AB74" s="18">
        <v>208.87222857142854</v>
      </c>
      <c r="AC74" s="4">
        <v>9.683154285714286</v>
      </c>
      <c r="AD74" s="18">
        <v>212.92799999999997</v>
      </c>
      <c r="AE74" s="4">
        <v>8.598235428571428</v>
      </c>
      <c r="AF74" s="4">
        <v>3.4169874285714283</v>
      </c>
      <c r="AG74" s="18">
        <v>449.17668571428567</v>
      </c>
      <c r="AH74" s="4">
        <v>14.702171428571427</v>
      </c>
      <c r="AI74" s="4">
        <v>28.28900571428571</v>
      </c>
      <c r="AJ74" s="4">
        <v>3.629915428571428</v>
      </c>
      <c r="AK74" s="4">
        <v>14.195199999999998</v>
      </c>
      <c r="AL74" s="4">
        <v>2.4436022857142854</v>
      </c>
      <c r="AM74" s="4">
        <v>3.3561508571428567</v>
      </c>
      <c r="AN74" s="4"/>
      <c r="AO74" s="4">
        <v>2.2103954285714287</v>
      </c>
      <c r="AP74" s="16">
        <v>0.4795949714285713</v>
      </c>
      <c r="AQ74" s="4">
        <v>1.4296594285714284</v>
      </c>
      <c r="AR74" s="4">
        <v>6.692022857142856</v>
      </c>
      <c r="AS74" s="4">
        <v>0.8740187428571428</v>
      </c>
      <c r="AT74" s="4">
        <v>2.595693714285714</v>
      </c>
      <c r="AU74" s="4">
        <v>1.3384045714285713</v>
      </c>
    </row>
    <row r="75" spans="1:47" ht="12.75">
      <c r="A75" t="s">
        <v>156</v>
      </c>
      <c r="B75" s="14" t="s">
        <v>34</v>
      </c>
      <c r="C75" s="34" t="s">
        <v>0</v>
      </c>
      <c r="D75" s="16">
        <v>5.964055059218293</v>
      </c>
      <c r="E75" s="16">
        <v>15.262</v>
      </c>
      <c r="F75" s="16">
        <v>69.442</v>
      </c>
      <c r="G75" s="16">
        <v>0.453</v>
      </c>
      <c r="H75" s="16">
        <v>1.985</v>
      </c>
      <c r="I75" s="16">
        <v>2.289</v>
      </c>
      <c r="J75" s="16">
        <v>0.361</v>
      </c>
      <c r="K75" s="16">
        <v>2.269</v>
      </c>
      <c r="L75" s="16">
        <v>0</v>
      </c>
      <c r="M75" s="16"/>
      <c r="N75" s="16"/>
      <c r="O75" s="16"/>
      <c r="P75" s="16"/>
      <c r="Q75" s="16">
        <v>2.215536</v>
      </c>
      <c r="R75" s="16">
        <v>0.03451314532174661</v>
      </c>
      <c r="S75" s="16">
        <f t="shared" si="4"/>
        <v>100.2405910592183</v>
      </c>
      <c r="T75" s="4">
        <v>40.114267963737774</v>
      </c>
      <c r="U75" s="18">
        <v>35.61382571428571</v>
      </c>
      <c r="V75" s="4">
        <v>1.696368857142857</v>
      </c>
      <c r="W75" s="4"/>
      <c r="X75" s="17">
        <v>0.30578923583999995</v>
      </c>
      <c r="Y75" s="17"/>
      <c r="Z75" s="4">
        <v>5.555359999999999</v>
      </c>
      <c r="AA75" s="18"/>
      <c r="AB75" s="18"/>
      <c r="AC75" s="4"/>
      <c r="AD75" s="4"/>
      <c r="AE75" s="4"/>
      <c r="AF75" s="4"/>
      <c r="AG75" s="18"/>
      <c r="AH75" s="4"/>
      <c r="AI75" s="4"/>
      <c r="AJ75" s="4"/>
      <c r="AK75" s="4"/>
      <c r="AL75" s="4"/>
      <c r="AM75" s="4"/>
      <c r="AN75" s="4"/>
      <c r="AO75" s="4"/>
      <c r="AP75" s="16"/>
      <c r="AQ75" s="4"/>
      <c r="AR75" s="4"/>
      <c r="AS75" s="4"/>
      <c r="AT75" s="4"/>
      <c r="AU75" s="4"/>
    </row>
    <row r="76" spans="1:47" ht="12.75">
      <c r="A76" t="s">
        <v>156</v>
      </c>
      <c r="B76" s="14" t="s">
        <v>35</v>
      </c>
      <c r="C76" s="34" t="s">
        <v>104</v>
      </c>
      <c r="D76" s="16">
        <v>5.419750073013112</v>
      </c>
      <c r="E76" s="16">
        <v>13.386</v>
      </c>
      <c r="F76" s="16">
        <v>72.725</v>
      </c>
      <c r="G76" s="16">
        <v>0.4995</v>
      </c>
      <c r="H76" s="16">
        <v>2.2445</v>
      </c>
      <c r="I76" s="16">
        <v>1.623</v>
      </c>
      <c r="J76" s="16">
        <v>0.3235</v>
      </c>
      <c r="K76" s="16">
        <v>2.0585</v>
      </c>
      <c r="L76" s="16">
        <v>0.0305</v>
      </c>
      <c r="M76" s="16"/>
      <c r="N76" s="16"/>
      <c r="O76" s="16"/>
      <c r="P76" s="16"/>
      <c r="Q76" s="16">
        <v>2.219192</v>
      </c>
      <c r="R76" s="16">
        <v>0.03944090997936026</v>
      </c>
      <c r="S76" s="16">
        <f t="shared" si="4"/>
        <v>100.52944207301312</v>
      </c>
      <c r="T76" s="4">
        <v>40.23479975652435</v>
      </c>
      <c r="U76" s="18">
        <v>29.921142857142858</v>
      </c>
      <c r="V76" s="4">
        <v>1.6934535714285712</v>
      </c>
      <c r="W76" s="4"/>
      <c r="X76" s="17">
        <v>0.27345680485714285</v>
      </c>
      <c r="Y76" s="17"/>
      <c r="Z76" s="4">
        <v>5.464764285714286</v>
      </c>
      <c r="AA76" s="18"/>
      <c r="AB76" s="18"/>
      <c r="AC76" s="4"/>
      <c r="AD76" s="18"/>
      <c r="AE76" s="4"/>
      <c r="AF76" s="4"/>
      <c r="AG76" s="18"/>
      <c r="AH76" s="4"/>
      <c r="AI76" s="4"/>
      <c r="AJ76" s="4"/>
      <c r="AK76" s="4"/>
      <c r="AL76" s="4"/>
      <c r="AM76" s="4"/>
      <c r="AN76" s="4"/>
      <c r="AO76" s="4"/>
      <c r="AP76" s="16"/>
      <c r="AQ76" s="4"/>
      <c r="AR76" s="4"/>
      <c r="AS76" s="4"/>
      <c r="AT76" s="4"/>
      <c r="AU76" s="4"/>
    </row>
    <row r="77" spans="1:47" ht="12.75">
      <c r="A77" t="s">
        <v>156</v>
      </c>
      <c r="B77" s="14" t="s">
        <v>36</v>
      </c>
      <c r="C77" s="34" t="s">
        <v>104</v>
      </c>
      <c r="D77" s="16">
        <v>5.86120996948984</v>
      </c>
      <c r="E77" s="16">
        <v>13.8995</v>
      </c>
      <c r="F77" s="16">
        <v>71.4485</v>
      </c>
      <c r="G77" s="16">
        <v>0.708</v>
      </c>
      <c r="H77" s="16">
        <v>2.1935000000000002</v>
      </c>
      <c r="I77" s="16">
        <v>2.1195000000000004</v>
      </c>
      <c r="J77" s="16">
        <v>0.4145</v>
      </c>
      <c r="K77" s="16">
        <v>2.3795</v>
      </c>
      <c r="L77" s="16">
        <v>0.1215</v>
      </c>
      <c r="M77" s="16"/>
      <c r="N77" s="16"/>
      <c r="O77" s="16"/>
      <c r="P77" s="16"/>
      <c r="Q77" s="16">
        <v>2.57748</v>
      </c>
      <c r="R77" s="16">
        <v>0.04078218086370566</v>
      </c>
      <c r="S77" s="16">
        <f t="shared" si="4"/>
        <v>101.72318996948984</v>
      </c>
      <c r="T77" s="4">
        <v>52.70342729920079</v>
      </c>
      <c r="U77" s="18">
        <v>29.600092857142855</v>
      </c>
      <c r="V77" s="4">
        <v>1.6637293571428569</v>
      </c>
      <c r="W77" s="4"/>
      <c r="X77" s="17">
        <v>0.2981104965685714</v>
      </c>
      <c r="Y77" s="17"/>
      <c r="Z77" s="4">
        <v>4.878911857142857</v>
      </c>
      <c r="AA77" s="18"/>
      <c r="AB77" s="18"/>
      <c r="AC77" s="4"/>
      <c r="AD77" s="18"/>
      <c r="AE77" s="4"/>
      <c r="AF77" s="4"/>
      <c r="AG77" s="18"/>
      <c r="AH77" s="4"/>
      <c r="AI77" s="4"/>
      <c r="AJ77" s="4"/>
      <c r="AK77" s="4"/>
      <c r="AL77" s="4"/>
      <c r="AM77" s="4"/>
      <c r="AN77" s="4"/>
      <c r="AO77" s="4"/>
      <c r="AP77" s="16"/>
      <c r="AQ77" s="4"/>
      <c r="AR77" s="4"/>
      <c r="AS77" s="4"/>
      <c r="AT77" s="4"/>
      <c r="AU77" s="4"/>
    </row>
    <row r="78" spans="1:47" ht="12.75">
      <c r="A78" t="s">
        <v>156</v>
      </c>
      <c r="B78" s="14" t="s">
        <v>37</v>
      </c>
      <c r="C78" s="34" t="s">
        <v>104</v>
      </c>
      <c r="D78" s="16">
        <v>5.751961024358418</v>
      </c>
      <c r="E78" s="16">
        <v>13.202</v>
      </c>
      <c r="F78" s="16">
        <v>67.123</v>
      </c>
      <c r="G78" s="16">
        <v>0.5</v>
      </c>
      <c r="H78" s="16">
        <v>2.052</v>
      </c>
      <c r="I78" s="16">
        <v>2.067</v>
      </c>
      <c r="J78" s="16">
        <v>0.299</v>
      </c>
      <c r="K78" s="16">
        <v>1.815</v>
      </c>
      <c r="L78" s="16">
        <v>0</v>
      </c>
      <c r="M78" s="16">
        <v>0.183</v>
      </c>
      <c r="N78" s="16"/>
      <c r="O78" s="16"/>
      <c r="P78" s="16"/>
      <c r="Q78" s="16">
        <v>5.414536000000001</v>
      </c>
      <c r="R78" s="16">
        <v>0.1299039957045202</v>
      </c>
      <c r="S78" s="16">
        <f t="shared" si="4"/>
        <v>98.40749702435845</v>
      </c>
      <c r="T78" s="4">
        <v>182.06454562683115</v>
      </c>
      <c r="U78" s="18">
        <v>34.712180000000004</v>
      </c>
      <c r="V78" s="4">
        <v>1.3136930000000002</v>
      </c>
      <c r="W78" s="4"/>
      <c r="X78" s="17">
        <v>0.22472205059999997</v>
      </c>
      <c r="Y78" s="17"/>
      <c r="Z78" s="4">
        <v>4.238338000000001</v>
      </c>
      <c r="AA78" s="18"/>
      <c r="AB78" s="18"/>
      <c r="AC78" s="4"/>
      <c r="AD78" s="18"/>
      <c r="AE78" s="4"/>
      <c r="AF78" s="4"/>
      <c r="AG78" s="18"/>
      <c r="AH78" s="4"/>
      <c r="AI78" s="4"/>
      <c r="AJ78" s="4"/>
      <c r="AK78" s="4"/>
      <c r="AL78" s="4"/>
      <c r="AM78" s="4"/>
      <c r="AN78" s="4"/>
      <c r="AO78" s="4"/>
      <c r="AP78" s="16"/>
      <c r="AQ78" s="4"/>
      <c r="AR78" s="4"/>
      <c r="AS78" s="4"/>
      <c r="AT78" s="4"/>
      <c r="AU78" s="4"/>
    </row>
    <row r="79" spans="1:47" ht="12.75">
      <c r="A79" t="s">
        <v>156</v>
      </c>
      <c r="B79" s="14" t="s">
        <v>38</v>
      </c>
      <c r="C79" s="34" t="s">
        <v>104</v>
      </c>
      <c r="D79" s="16">
        <v>4.373932027713912</v>
      </c>
      <c r="E79" s="16">
        <v>13.903</v>
      </c>
      <c r="F79" s="16">
        <v>67.002</v>
      </c>
      <c r="G79" s="16">
        <v>0.648</v>
      </c>
      <c r="H79" s="16">
        <v>2.089</v>
      </c>
      <c r="I79" s="16">
        <v>2.178</v>
      </c>
      <c r="J79" s="16">
        <v>0.373</v>
      </c>
      <c r="K79" s="16">
        <v>2.409</v>
      </c>
      <c r="L79" s="16">
        <v>0.135</v>
      </c>
      <c r="M79" s="16"/>
      <c r="N79" s="16"/>
      <c r="O79" s="16"/>
      <c r="P79" s="16"/>
      <c r="Q79" s="16">
        <v>5.08184</v>
      </c>
      <c r="R79" s="16">
        <v>0.11271555058642084</v>
      </c>
      <c r="S79" s="16">
        <f t="shared" si="4"/>
        <v>98.19277202771391</v>
      </c>
      <c r="T79" s="4">
        <v>165.19865297954988</v>
      </c>
      <c r="U79" s="18">
        <v>34.17102</v>
      </c>
      <c r="V79" s="4">
        <v>1.512330857142857</v>
      </c>
      <c r="W79" s="4"/>
      <c r="X79" s="17">
        <v>0.3424625367428571</v>
      </c>
      <c r="Y79" s="17"/>
      <c r="Z79" s="4">
        <v>7.331933142857142</v>
      </c>
      <c r="AA79" s="18"/>
      <c r="AB79" s="18"/>
      <c r="AC79" s="4"/>
      <c r="AD79" s="18"/>
      <c r="AE79" s="4"/>
      <c r="AF79" s="4"/>
      <c r="AG79" s="18"/>
      <c r="AH79" s="4"/>
      <c r="AI79" s="4"/>
      <c r="AJ79" s="4"/>
      <c r="AK79" s="4"/>
      <c r="AL79" s="4"/>
      <c r="AM79" s="4"/>
      <c r="AN79" s="4"/>
      <c r="AO79" s="4"/>
      <c r="AP79" s="16"/>
      <c r="AQ79" s="4"/>
      <c r="AR79" s="4"/>
      <c r="AS79" s="4"/>
      <c r="AT79" s="4"/>
      <c r="AU79" s="4"/>
    </row>
    <row r="80" spans="1:47" ht="12.75">
      <c r="A80" t="s">
        <v>156</v>
      </c>
      <c r="B80" s="14" t="s">
        <v>39</v>
      </c>
      <c r="C80" s="34" t="s">
        <v>104</v>
      </c>
      <c r="D80" s="16">
        <v>5.7606992877337975</v>
      </c>
      <c r="E80" s="16">
        <v>13.498000000000001</v>
      </c>
      <c r="F80" s="16">
        <v>70.3885</v>
      </c>
      <c r="G80" s="16">
        <v>0.5854999999999999</v>
      </c>
      <c r="H80" s="16">
        <v>1.915</v>
      </c>
      <c r="I80" s="16">
        <v>1.95</v>
      </c>
      <c r="J80" s="16">
        <v>0.4595</v>
      </c>
      <c r="K80" s="16">
        <v>2.277</v>
      </c>
      <c r="L80" s="16">
        <v>0.0665</v>
      </c>
      <c r="M80" s="16"/>
      <c r="N80" s="16"/>
      <c r="O80" s="16"/>
      <c r="P80" s="16"/>
      <c r="Q80" s="16">
        <v>3.315992</v>
      </c>
      <c r="R80" s="16">
        <v>0.08800783421946026</v>
      </c>
      <c r="S80" s="16">
        <f t="shared" si="4"/>
        <v>100.21669128773381</v>
      </c>
      <c r="T80" s="4">
        <v>81.99830469107141</v>
      </c>
      <c r="U80" s="18">
        <v>33.283705</v>
      </c>
      <c r="V80" s="4">
        <v>1.6390464999999999</v>
      </c>
      <c r="W80" s="4"/>
      <c r="X80" s="17">
        <v>0.34031552645999996</v>
      </c>
      <c r="Y80" s="17"/>
      <c r="Z80" s="4">
        <v>6.3651314999999995</v>
      </c>
      <c r="AA80" s="18"/>
      <c r="AB80" s="18"/>
      <c r="AC80" s="4"/>
      <c r="AD80" s="18"/>
      <c r="AE80" s="4"/>
      <c r="AF80" s="4"/>
      <c r="AG80" s="18"/>
      <c r="AH80" s="4"/>
      <c r="AI80" s="4"/>
      <c r="AJ80" s="4"/>
      <c r="AK80" s="4"/>
      <c r="AL80" s="4"/>
      <c r="AM80" s="4"/>
      <c r="AN80" s="4"/>
      <c r="AO80" s="4"/>
      <c r="AP80" s="16"/>
      <c r="AQ80" s="4"/>
      <c r="AR80" s="4"/>
      <c r="AS80" s="4"/>
      <c r="AT80" s="4"/>
      <c r="AU80" s="4"/>
    </row>
    <row r="81" spans="1:47" ht="12.75">
      <c r="A81" t="s">
        <v>156</v>
      </c>
      <c r="B81" s="14" t="s">
        <v>40</v>
      </c>
      <c r="C81" s="34" t="s">
        <v>104</v>
      </c>
      <c r="D81" s="16">
        <v>6.361334664399541</v>
      </c>
      <c r="E81" s="16">
        <v>12.843</v>
      </c>
      <c r="F81" s="16">
        <v>68.484</v>
      </c>
      <c r="G81" s="16">
        <v>0.63</v>
      </c>
      <c r="H81" s="16">
        <v>1.886</v>
      </c>
      <c r="I81" s="16">
        <v>1.739</v>
      </c>
      <c r="J81" s="16">
        <v>0.37</v>
      </c>
      <c r="K81" s="16">
        <v>2.18</v>
      </c>
      <c r="L81" s="16">
        <v>0.056</v>
      </c>
      <c r="M81" s="16">
        <v>0.161</v>
      </c>
      <c r="N81" s="16"/>
      <c r="O81" s="16"/>
      <c r="P81" s="16"/>
      <c r="Q81" s="16">
        <v>4.602904</v>
      </c>
      <c r="R81" s="16">
        <v>0.07719280922469397</v>
      </c>
      <c r="S81" s="16">
        <f t="shared" si="4"/>
        <v>99.31323866439953</v>
      </c>
      <c r="T81" s="4">
        <v>141.37836389277325</v>
      </c>
      <c r="U81" s="18">
        <v>37.479425454545456</v>
      </c>
      <c r="V81" s="4">
        <v>2.0047134545454544</v>
      </c>
      <c r="W81" s="4"/>
      <c r="X81" s="17">
        <v>0.37073253076363627</v>
      </c>
      <c r="Y81" s="17">
        <v>0.3863095278545454</v>
      </c>
      <c r="Z81" s="4">
        <v>6.512205818181818</v>
      </c>
      <c r="AA81" s="18">
        <v>50.18009454545454</v>
      </c>
      <c r="AB81" s="18">
        <v>195.4906909090909</v>
      </c>
      <c r="AC81" s="4">
        <v>11.007246545454544</v>
      </c>
      <c r="AD81" s="18">
        <v>240.316581818182</v>
      </c>
      <c r="AE81" s="4">
        <v>8.604080727272727</v>
      </c>
      <c r="AF81" s="4">
        <v>2.664650181818182</v>
      </c>
      <c r="AG81" s="18">
        <v>454.48472727272724</v>
      </c>
      <c r="AH81" s="4">
        <v>17.930356363636363</v>
      </c>
      <c r="AI81" s="4">
        <v>36.234261818181814</v>
      </c>
      <c r="AJ81" s="4">
        <v>4.109039999999999</v>
      </c>
      <c r="AK81" s="4">
        <v>17.43229090909091</v>
      </c>
      <c r="AL81" s="4">
        <v>3.237425454545454</v>
      </c>
      <c r="AM81" s="4">
        <v>3.3494901818181813</v>
      </c>
      <c r="AN81" s="4"/>
      <c r="AO81" s="4">
        <v>2.4654239999999996</v>
      </c>
      <c r="AP81" s="16">
        <v>0.5540978181818181</v>
      </c>
      <c r="AQ81" s="4">
        <v>1.718325818181818</v>
      </c>
      <c r="AR81" s="4">
        <v>7.807175999999998</v>
      </c>
      <c r="AS81" s="4">
        <v>1.2576152727272727</v>
      </c>
      <c r="AT81" s="4">
        <v>4.382975999999999</v>
      </c>
      <c r="AU81" s="4">
        <v>2.2911010909090908</v>
      </c>
    </row>
    <row r="82" spans="1:47" ht="12.75">
      <c r="A82" t="s">
        <v>156</v>
      </c>
      <c r="B82" s="14" t="s">
        <v>186</v>
      </c>
      <c r="C82" s="34" t="s">
        <v>104</v>
      </c>
      <c r="D82" s="16">
        <v>4.122</v>
      </c>
      <c r="E82" s="16">
        <v>13.462</v>
      </c>
      <c r="F82" s="16">
        <v>67.356</v>
      </c>
      <c r="G82" s="16">
        <v>0.606</v>
      </c>
      <c r="H82" s="16">
        <v>2.084</v>
      </c>
      <c r="I82" s="16">
        <v>2.03</v>
      </c>
      <c r="J82" s="16">
        <v>0.524</v>
      </c>
      <c r="K82" s="16">
        <v>1.993</v>
      </c>
      <c r="L82" s="16">
        <v>0.05</v>
      </c>
      <c r="M82" s="16">
        <v>0.181</v>
      </c>
      <c r="N82" s="16">
        <v>0.107</v>
      </c>
      <c r="O82" s="16">
        <v>0.233</v>
      </c>
      <c r="P82" s="16">
        <v>0.001</v>
      </c>
      <c r="Q82" s="16">
        <v>6.065708239319164</v>
      </c>
      <c r="R82" s="16">
        <v>0.1060441183353361</v>
      </c>
      <c r="S82" s="16">
        <v>98.81470823931916</v>
      </c>
      <c r="T82" s="4">
        <v>215.5021262330145</v>
      </c>
      <c r="U82" s="4">
        <v>29.059302857142853</v>
      </c>
      <c r="V82" s="16">
        <v>1.5684325714285712</v>
      </c>
      <c r="W82" s="4">
        <v>17.608782857142856</v>
      </c>
      <c r="X82" s="17">
        <v>0.45352919999999997</v>
      </c>
      <c r="Z82" s="4">
        <v>7.871029714285713</v>
      </c>
      <c r="AA82" s="18"/>
      <c r="AB82" s="18"/>
      <c r="AC82" s="4"/>
      <c r="AD82" s="18"/>
      <c r="AE82" s="4"/>
      <c r="AF82" s="4"/>
      <c r="AG82" s="18"/>
      <c r="AH82" s="4"/>
      <c r="AI82" s="4"/>
      <c r="AJ82" s="4"/>
      <c r="AK82" s="4"/>
      <c r="AL82" s="4"/>
      <c r="AM82" s="4"/>
      <c r="AN82" s="16"/>
      <c r="AO82" s="4"/>
      <c r="AP82" s="16"/>
      <c r="AQ82" s="4"/>
      <c r="AR82" s="4"/>
      <c r="AS82" s="16"/>
      <c r="AT82" s="4"/>
      <c r="AU82" s="4"/>
    </row>
    <row r="83" spans="1:47" ht="12.75">
      <c r="A83" t="s">
        <v>156</v>
      </c>
      <c r="B83" s="14" t="s">
        <v>187</v>
      </c>
      <c r="C83" s="34" t="s">
        <v>104</v>
      </c>
      <c r="D83" s="16">
        <v>3.824</v>
      </c>
      <c r="E83" s="16">
        <v>14.559</v>
      </c>
      <c r="F83" s="16">
        <v>67.654</v>
      </c>
      <c r="G83" s="16">
        <v>0.638</v>
      </c>
      <c r="H83" s="16">
        <v>1.652</v>
      </c>
      <c r="I83" s="16">
        <v>2.357</v>
      </c>
      <c r="J83" s="16">
        <v>0.361</v>
      </c>
      <c r="K83" s="16">
        <v>2.122</v>
      </c>
      <c r="L83" s="16">
        <v>0.086</v>
      </c>
      <c r="M83" s="16">
        <v>0.032</v>
      </c>
      <c r="N83" s="16">
        <v>0.1</v>
      </c>
      <c r="O83" s="16">
        <v>0.358</v>
      </c>
      <c r="P83" s="16">
        <v>0.017</v>
      </c>
      <c r="Q83" s="16">
        <v>4.922321041945492</v>
      </c>
      <c r="R83" s="16">
        <v>0.08605514471134305</v>
      </c>
      <c r="S83" s="16">
        <v>98.68232104194549</v>
      </c>
      <c r="T83" s="4">
        <v>157.19524650151175</v>
      </c>
      <c r="U83" s="4">
        <v>25.80516857142857</v>
      </c>
      <c r="V83" s="16">
        <v>1.4400637142857142</v>
      </c>
      <c r="W83" s="4">
        <v>14.207339999999999</v>
      </c>
      <c r="X83" s="17">
        <v>0.2600412</v>
      </c>
      <c r="Z83" s="4">
        <v>4.842093428571428</v>
      </c>
      <c r="AA83" s="18"/>
      <c r="AB83" s="18"/>
      <c r="AC83" s="4"/>
      <c r="AD83" s="18"/>
      <c r="AE83" s="4"/>
      <c r="AF83" s="4"/>
      <c r="AG83" s="18"/>
      <c r="AH83" s="4"/>
      <c r="AI83" s="4"/>
      <c r="AJ83" s="4"/>
      <c r="AK83" s="4"/>
      <c r="AL83" s="4"/>
      <c r="AM83" s="4"/>
      <c r="AN83" s="16"/>
      <c r="AO83" s="4"/>
      <c r="AP83" s="16"/>
      <c r="AQ83" s="4"/>
      <c r="AR83" s="4"/>
      <c r="AS83" s="16"/>
      <c r="AT83" s="4"/>
      <c r="AU83" s="4"/>
    </row>
    <row r="84" spans="1:47" ht="12.75">
      <c r="A84" t="s">
        <v>156</v>
      </c>
      <c r="B84" s="14" t="s">
        <v>188</v>
      </c>
      <c r="C84" s="34" t="s">
        <v>104</v>
      </c>
      <c r="D84" s="16">
        <v>3.097</v>
      </c>
      <c r="E84" s="16">
        <v>13.946</v>
      </c>
      <c r="F84" s="16">
        <v>70.268</v>
      </c>
      <c r="G84" s="16">
        <v>0.68</v>
      </c>
      <c r="H84" s="16">
        <v>1.965</v>
      </c>
      <c r="I84" s="16">
        <v>2.009</v>
      </c>
      <c r="J84" s="16">
        <v>0.571</v>
      </c>
      <c r="K84" s="16">
        <v>2.251</v>
      </c>
      <c r="L84" s="16">
        <v>0.036</v>
      </c>
      <c r="M84" s="16">
        <v>0</v>
      </c>
      <c r="N84" s="16">
        <v>0.092</v>
      </c>
      <c r="O84" s="16">
        <v>0.067</v>
      </c>
      <c r="P84" s="16">
        <v>0.035</v>
      </c>
      <c r="Q84" s="16">
        <v>4.19074237825111</v>
      </c>
      <c r="R84" s="16">
        <v>0.0732651987931222</v>
      </c>
      <c r="S84" s="16">
        <v>99.20774237825113</v>
      </c>
      <c r="T84" s="4">
        <v>121.48813128286656</v>
      </c>
      <c r="U84" s="4">
        <v>37.54318857142857</v>
      </c>
      <c r="V84" s="16">
        <v>1.5760108571428573</v>
      </c>
      <c r="W84" s="4">
        <v>16.46278857142857</v>
      </c>
      <c r="X84" s="17">
        <v>0.40782599999999997</v>
      </c>
      <c r="Z84" s="4">
        <v>7.2175274285714295</v>
      </c>
      <c r="AA84" s="18"/>
      <c r="AB84" s="18"/>
      <c r="AC84" s="4"/>
      <c r="AD84" s="18"/>
      <c r="AE84" s="4"/>
      <c r="AF84" s="4"/>
      <c r="AG84" s="18"/>
      <c r="AH84" s="4"/>
      <c r="AI84" s="4"/>
      <c r="AJ84" s="4"/>
      <c r="AK84" s="4"/>
      <c r="AL84" s="4"/>
      <c r="AM84" s="4"/>
      <c r="AN84" s="16"/>
      <c r="AO84" s="4"/>
      <c r="AP84" s="16"/>
      <c r="AQ84" s="4"/>
      <c r="AR84" s="4"/>
      <c r="AS84" s="16"/>
      <c r="AT84" s="4"/>
      <c r="AU84" s="4"/>
    </row>
    <row r="85" spans="1:47" ht="12.75">
      <c r="A85" s="21" t="s">
        <v>189</v>
      </c>
      <c r="B85" s="20" t="s">
        <v>190</v>
      </c>
      <c r="C85" s="34" t="s">
        <v>104</v>
      </c>
      <c r="D85" s="22">
        <v>3.82</v>
      </c>
      <c r="E85" s="22">
        <v>11.99</v>
      </c>
      <c r="F85" s="22">
        <v>72.98</v>
      </c>
      <c r="G85" s="22">
        <v>0.53</v>
      </c>
      <c r="H85" s="22">
        <v>2.25</v>
      </c>
      <c r="I85" s="22">
        <v>1.26</v>
      </c>
      <c r="J85" s="22">
        <v>0.36</v>
      </c>
      <c r="K85" s="22">
        <v>2.07</v>
      </c>
      <c r="L85" s="22">
        <v>0.06</v>
      </c>
      <c r="M85" s="22">
        <v>0.09</v>
      </c>
      <c r="N85" s="22">
        <v>0.14</v>
      </c>
      <c r="O85" s="22">
        <v>0.07</v>
      </c>
      <c r="P85" s="22">
        <v>0</v>
      </c>
      <c r="Q85" s="22">
        <v>4.28655</v>
      </c>
      <c r="R85" s="22">
        <v>0.16100841468693491</v>
      </c>
      <c r="S85" s="22">
        <f aca="true" t="shared" si="5" ref="S85:S92">SUM(D85:P85)+Q85</f>
        <v>99.90655000000001</v>
      </c>
      <c r="T85" s="4">
        <v>126.05145889022049</v>
      </c>
      <c r="U85" s="23">
        <v>63.72196571428572</v>
      </c>
      <c r="V85" s="22">
        <v>1.7473497142857144</v>
      </c>
      <c r="W85" s="23">
        <v>22.269325714285717</v>
      </c>
      <c r="X85" s="24">
        <v>0.29910957257142856</v>
      </c>
      <c r="Y85" s="20"/>
      <c r="Z85" s="23">
        <v>5.430754571428571</v>
      </c>
      <c r="AA85" s="23"/>
      <c r="AB85" s="23"/>
      <c r="AC85" s="23"/>
      <c r="AD85" s="25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2"/>
      <c r="AT85" s="23"/>
      <c r="AU85" s="23"/>
    </row>
    <row r="86" spans="1:47" ht="12.75">
      <c r="A86" s="19" t="s">
        <v>189</v>
      </c>
      <c r="B86" s="14" t="s">
        <v>191</v>
      </c>
      <c r="C86" s="34" t="s">
        <v>104</v>
      </c>
      <c r="D86" s="16">
        <v>4.655</v>
      </c>
      <c r="E86" s="16">
        <v>13.42</v>
      </c>
      <c r="F86" s="16">
        <v>71.865</v>
      </c>
      <c r="G86" s="16">
        <v>0.46</v>
      </c>
      <c r="H86" s="16">
        <v>2.235</v>
      </c>
      <c r="I86" s="16">
        <v>1.685</v>
      </c>
      <c r="J86" s="16">
        <v>0.26</v>
      </c>
      <c r="K86" s="16">
        <v>1.77</v>
      </c>
      <c r="L86" s="16">
        <v>0.07</v>
      </c>
      <c r="M86" s="16">
        <v>0.055</v>
      </c>
      <c r="N86" s="16">
        <v>0.11</v>
      </c>
      <c r="O86" s="16">
        <v>0.08</v>
      </c>
      <c r="P86" s="16">
        <v>0.01</v>
      </c>
      <c r="Q86" s="16">
        <v>3.3455999999999997</v>
      </c>
      <c r="R86" s="16">
        <v>0.11573224962818272</v>
      </c>
      <c r="S86" s="16">
        <f t="shared" si="5"/>
        <v>100.0206</v>
      </c>
      <c r="T86" s="4">
        <v>83.25971647148737</v>
      </c>
      <c r="U86" s="4">
        <v>63.25146642857142</v>
      </c>
      <c r="V86" s="16">
        <v>1.615935857142857</v>
      </c>
      <c r="W86" s="4">
        <v>26.990440714285707</v>
      </c>
      <c r="X86" s="17">
        <v>0.2400841280571428</v>
      </c>
      <c r="Z86" s="4">
        <v>3.3879214285714276</v>
      </c>
      <c r="AA86" s="4"/>
      <c r="AB86" s="4"/>
      <c r="AC86" s="4"/>
      <c r="AD86" s="18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16"/>
      <c r="AT86" s="4"/>
      <c r="AU86" s="4"/>
    </row>
    <row r="87" spans="1:47" ht="12.75">
      <c r="A87" s="19" t="s">
        <v>189</v>
      </c>
      <c r="B87" s="14" t="s">
        <v>192</v>
      </c>
      <c r="C87" s="34" t="s">
        <v>104</v>
      </c>
      <c r="D87" s="16">
        <v>5.14</v>
      </c>
      <c r="E87" s="16">
        <v>12.91</v>
      </c>
      <c r="F87" s="16">
        <v>71.45</v>
      </c>
      <c r="G87" s="16">
        <v>0.57</v>
      </c>
      <c r="H87" s="16">
        <v>2.19</v>
      </c>
      <c r="I87" s="16">
        <v>1.43</v>
      </c>
      <c r="J87" s="16">
        <v>0.33</v>
      </c>
      <c r="K87" s="16">
        <v>2.07</v>
      </c>
      <c r="L87" s="16">
        <v>0</v>
      </c>
      <c r="M87" s="16">
        <v>0.03</v>
      </c>
      <c r="N87" s="16">
        <v>0.16</v>
      </c>
      <c r="O87" s="16">
        <v>0.02</v>
      </c>
      <c r="P87" s="16">
        <v>0</v>
      </c>
      <c r="Q87" s="16">
        <v>3.4187849999999997</v>
      </c>
      <c r="R87" s="16">
        <v>0.12644679009369908</v>
      </c>
      <c r="S87" s="16">
        <f t="shared" si="5"/>
        <v>99.71878499999998</v>
      </c>
      <c r="T87" s="4">
        <v>86.40312770731234</v>
      </c>
      <c r="U87" s="4">
        <v>71.81745714285714</v>
      </c>
      <c r="V87" s="16">
        <v>1.6198735714285712</v>
      </c>
      <c r="W87" s="4">
        <v>21.639142857142854</v>
      </c>
      <c r="X87" s="17">
        <v>0.29658445885714285</v>
      </c>
      <c r="Z87" s="4">
        <v>5.759890714285714</v>
      </c>
      <c r="AA87" s="4"/>
      <c r="AB87" s="4"/>
      <c r="AC87" s="4"/>
      <c r="AD87" s="18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16"/>
      <c r="AT87" s="4"/>
      <c r="AU87" s="4"/>
    </row>
    <row r="88" spans="1:47" ht="12.75">
      <c r="A88" s="19" t="s">
        <v>189</v>
      </c>
      <c r="B88" s="14" t="s">
        <v>193</v>
      </c>
      <c r="C88" s="34" t="s">
        <v>104</v>
      </c>
      <c r="D88" s="16">
        <v>4.455</v>
      </c>
      <c r="E88" s="16">
        <v>12.005</v>
      </c>
      <c r="F88" s="16">
        <v>73.365</v>
      </c>
      <c r="G88" s="16">
        <v>0.61</v>
      </c>
      <c r="H88" s="16">
        <v>2.63</v>
      </c>
      <c r="I88" s="16">
        <v>1.07</v>
      </c>
      <c r="J88" s="16">
        <v>0.36</v>
      </c>
      <c r="K88" s="16">
        <v>2.595</v>
      </c>
      <c r="L88" s="16">
        <v>0.095</v>
      </c>
      <c r="M88" s="16">
        <v>0.145</v>
      </c>
      <c r="N88" s="16">
        <v>0.14</v>
      </c>
      <c r="O88" s="16">
        <v>0.115</v>
      </c>
      <c r="P88" s="16">
        <v>0.005</v>
      </c>
      <c r="Q88" s="16">
        <v>2.65557</v>
      </c>
      <c r="R88" s="16">
        <v>0.09511524761177884</v>
      </c>
      <c r="S88" s="16">
        <f t="shared" si="5"/>
        <v>100.24556999999996</v>
      </c>
      <c r="T88" s="4">
        <v>55.58480262083033</v>
      </c>
      <c r="U88" s="4">
        <v>47.938787142857144</v>
      </c>
      <c r="V88" s="16">
        <v>1.7649522857142856</v>
      </c>
      <c r="W88" s="4">
        <v>23.77026</v>
      </c>
      <c r="X88" s="17">
        <v>0.33477707185714284</v>
      </c>
      <c r="Z88" s="4">
        <v>6.353409</v>
      </c>
      <c r="AA88" s="4"/>
      <c r="AB88" s="4"/>
      <c r="AC88" s="4"/>
      <c r="AD88" s="18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16"/>
      <c r="AT88" s="4"/>
      <c r="AU88" s="4"/>
    </row>
    <row r="89" spans="1:47" ht="12.75">
      <c r="A89" s="19" t="s">
        <v>189</v>
      </c>
      <c r="B89" s="14" t="s">
        <v>194</v>
      </c>
      <c r="C89" s="34" t="s">
        <v>104</v>
      </c>
      <c r="D89" s="16">
        <v>4.98</v>
      </c>
      <c r="E89" s="16">
        <v>12.82</v>
      </c>
      <c r="F89" s="16">
        <v>71.14</v>
      </c>
      <c r="G89" s="16">
        <v>0.56</v>
      </c>
      <c r="H89" s="16">
        <v>2.28</v>
      </c>
      <c r="I89" s="16">
        <v>1.38</v>
      </c>
      <c r="J89" s="16">
        <v>0.37</v>
      </c>
      <c r="K89" s="16">
        <v>2.44</v>
      </c>
      <c r="L89" s="16">
        <v>0.04</v>
      </c>
      <c r="M89" s="16">
        <v>0.12</v>
      </c>
      <c r="N89" s="16">
        <v>0.1</v>
      </c>
      <c r="O89" s="16">
        <v>0.09</v>
      </c>
      <c r="P89" s="16">
        <v>0</v>
      </c>
      <c r="Q89" s="16">
        <v>3.4292399999999996</v>
      </c>
      <c r="R89" s="16">
        <v>0.12957057555730003</v>
      </c>
      <c r="S89" s="16">
        <f t="shared" si="5"/>
        <v>99.74924</v>
      </c>
      <c r="T89" s="4">
        <v>86.85509544185929</v>
      </c>
      <c r="U89" s="4">
        <v>69.95094571428571</v>
      </c>
      <c r="V89" s="16">
        <v>1.5223959999999999</v>
      </c>
      <c r="W89" s="4">
        <v>22.419262857142854</v>
      </c>
      <c r="X89" s="17">
        <v>0.2790240884571428</v>
      </c>
      <c r="Z89" s="4">
        <v>5.710509428571428</v>
      </c>
      <c r="AA89" s="4"/>
      <c r="AB89" s="4"/>
      <c r="AC89" s="4"/>
      <c r="AD89" s="18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16"/>
      <c r="AT89" s="4"/>
      <c r="AU89" s="4"/>
    </row>
    <row r="90" spans="1:47" ht="12.75">
      <c r="A90" s="19" t="s">
        <v>189</v>
      </c>
      <c r="B90" s="14" t="s">
        <v>195</v>
      </c>
      <c r="C90" s="34" t="s">
        <v>104</v>
      </c>
      <c r="D90" s="16">
        <v>4.82</v>
      </c>
      <c r="E90" s="16">
        <v>13.155</v>
      </c>
      <c r="F90" s="16">
        <v>69.965</v>
      </c>
      <c r="G90" s="16">
        <v>0.475</v>
      </c>
      <c r="H90" s="16">
        <v>2.23</v>
      </c>
      <c r="I90" s="16">
        <v>1.52</v>
      </c>
      <c r="J90" s="16">
        <v>0.38</v>
      </c>
      <c r="K90" s="16">
        <v>2.11</v>
      </c>
      <c r="L90" s="16">
        <v>0.015</v>
      </c>
      <c r="M90" s="16">
        <v>0.045</v>
      </c>
      <c r="N90" s="16">
        <v>0.14</v>
      </c>
      <c r="O90" s="16">
        <v>0.12</v>
      </c>
      <c r="P90" s="16">
        <v>0.01</v>
      </c>
      <c r="Q90" s="16">
        <v>4.9487</v>
      </c>
      <c r="R90" s="16">
        <v>0.45375609398111666</v>
      </c>
      <c r="S90" s="16">
        <f t="shared" si="5"/>
        <v>99.9337</v>
      </c>
      <c r="T90" s="4">
        <v>158.51440478541986</v>
      </c>
      <c r="U90" s="4">
        <v>69.22537000000001</v>
      </c>
      <c r="V90" s="16">
        <v>1.4162915</v>
      </c>
      <c r="W90" s="4">
        <v>23.778105</v>
      </c>
      <c r="X90" s="17">
        <v>0.280083888</v>
      </c>
      <c r="Z90" s="4">
        <v>5.6561705</v>
      </c>
      <c r="AA90" s="4"/>
      <c r="AB90" s="4"/>
      <c r="AC90" s="4"/>
      <c r="AD90" s="18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16"/>
      <c r="AT90" s="4"/>
      <c r="AU90" s="4"/>
    </row>
    <row r="91" spans="1:47" ht="12.75">
      <c r="A91" s="19" t="s">
        <v>189</v>
      </c>
      <c r="B91" s="14" t="s">
        <v>196</v>
      </c>
      <c r="C91" s="34" t="s">
        <v>104</v>
      </c>
      <c r="D91" s="16">
        <v>4.263333333333333</v>
      </c>
      <c r="E91" s="16">
        <v>11.663333333333332</v>
      </c>
      <c r="F91" s="16">
        <v>74.62666666666668</v>
      </c>
      <c r="G91" s="16">
        <v>0.5366666666666667</v>
      </c>
      <c r="H91" s="16">
        <v>2.766666666666667</v>
      </c>
      <c r="I91" s="16">
        <v>0.74</v>
      </c>
      <c r="J91" s="16">
        <v>0.46</v>
      </c>
      <c r="K91" s="16">
        <v>2.1366666666666667</v>
      </c>
      <c r="L91" s="16">
        <v>0.06666666666666667</v>
      </c>
      <c r="M91" s="16">
        <v>0.13</v>
      </c>
      <c r="N91" s="16">
        <v>0.13</v>
      </c>
      <c r="O91" s="16">
        <v>0.14333333333333334</v>
      </c>
      <c r="P91" s="16">
        <v>0.02333333333333333</v>
      </c>
      <c r="Q91" s="16">
        <v>1.911494</v>
      </c>
      <c r="R91" s="16">
        <v>0.08839404021176993</v>
      </c>
      <c r="S91" s="16">
        <f t="shared" si="5"/>
        <v>99.59816066666664</v>
      </c>
      <c r="T91" s="4">
        <v>30.601304216296118</v>
      </c>
      <c r="U91" s="4">
        <v>32.97432571428572</v>
      </c>
      <c r="V91" s="16">
        <v>2.0532994285714286</v>
      </c>
      <c r="W91" s="4">
        <v>24.456224761904767</v>
      </c>
      <c r="X91" s="17">
        <v>0.39068083451428576</v>
      </c>
      <c r="Z91" s="4">
        <v>7.18228361904762</v>
      </c>
      <c r="AA91" s="4"/>
      <c r="AB91" s="4"/>
      <c r="AC91" s="4"/>
      <c r="AD91" s="18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16"/>
      <c r="AT91" s="4"/>
      <c r="AU91" s="4"/>
    </row>
    <row r="92" spans="1:47" ht="12.75">
      <c r="A92" s="19" t="s">
        <v>189</v>
      </c>
      <c r="B92" s="14" t="s">
        <v>197</v>
      </c>
      <c r="C92" s="34" t="s">
        <v>104</v>
      </c>
      <c r="D92" s="16">
        <v>5.07</v>
      </c>
      <c r="E92" s="16">
        <v>12.85</v>
      </c>
      <c r="F92" s="16">
        <v>69.98</v>
      </c>
      <c r="G92" s="16">
        <v>0.68</v>
      </c>
      <c r="H92" s="16">
        <v>2.09</v>
      </c>
      <c r="I92" s="16">
        <v>1.75</v>
      </c>
      <c r="J92" s="16">
        <v>0.37</v>
      </c>
      <c r="K92" s="16">
        <v>2.29</v>
      </c>
      <c r="L92" s="16">
        <v>0.05</v>
      </c>
      <c r="M92" s="16">
        <v>0.09</v>
      </c>
      <c r="N92" s="16">
        <v>0.15</v>
      </c>
      <c r="O92" s="16">
        <v>0.02</v>
      </c>
      <c r="P92" s="16">
        <v>0.01</v>
      </c>
      <c r="Q92" s="16">
        <v>4.01374</v>
      </c>
      <c r="R92" s="16">
        <v>0.1894681335765991</v>
      </c>
      <c r="S92" s="16">
        <f t="shared" si="5"/>
        <v>99.41374000000003</v>
      </c>
      <c r="T92" s="4">
        <v>113.16570891866233</v>
      </c>
      <c r="U92" s="4">
        <v>69.86003428571429</v>
      </c>
      <c r="V92" s="16">
        <v>1.584547142857143</v>
      </c>
      <c r="W92" s="4">
        <v>20.19422857142857</v>
      </c>
      <c r="X92" s="17">
        <v>0.3313369052571429</v>
      </c>
      <c r="Z92" s="4">
        <v>6.282204571428571</v>
      </c>
      <c r="AA92" s="4"/>
      <c r="AB92" s="4"/>
      <c r="AC92" s="4"/>
      <c r="AD92" s="18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6"/>
      <c r="AT92" s="4"/>
      <c r="AU92" s="4"/>
    </row>
    <row r="93" spans="1:47" ht="12.75">
      <c r="A93" s="14" t="s">
        <v>157</v>
      </c>
      <c r="B93" s="14" t="s">
        <v>198</v>
      </c>
      <c r="C93" s="34" t="s">
        <v>104</v>
      </c>
      <c r="D93" s="16">
        <v>5.244</v>
      </c>
      <c r="E93" s="16">
        <v>15.459</v>
      </c>
      <c r="F93" s="16">
        <v>69.933</v>
      </c>
      <c r="G93" s="16">
        <v>0.385</v>
      </c>
      <c r="H93" s="16">
        <v>1.751</v>
      </c>
      <c r="I93" s="16">
        <v>3.182</v>
      </c>
      <c r="J93" s="16">
        <v>0.215</v>
      </c>
      <c r="K93" s="16">
        <v>1.697</v>
      </c>
      <c r="L93" s="16">
        <v>0</v>
      </c>
      <c r="M93" s="16">
        <v>0</v>
      </c>
      <c r="N93" s="16">
        <v>0.081</v>
      </c>
      <c r="O93" s="16">
        <v>0.084</v>
      </c>
      <c r="P93" s="16">
        <v>0.054</v>
      </c>
      <c r="Q93" s="16">
        <v>2.94261</v>
      </c>
      <c r="R93" s="16">
        <v>0.07699801899399751</v>
      </c>
      <c r="S93" s="16">
        <f aca="true" t="shared" si="6" ref="S93:S113">SUM(D93:Q93)</f>
        <v>101.02761000000004</v>
      </c>
      <c r="T93" s="4">
        <v>66.63684882342301</v>
      </c>
      <c r="U93" s="18">
        <v>40.86085285714286</v>
      </c>
      <c r="V93" s="4">
        <v>1.8182580000000002</v>
      </c>
      <c r="W93" s="18">
        <v>23.777220000000003</v>
      </c>
      <c r="X93" s="17">
        <v>0.31694994298285717</v>
      </c>
      <c r="Z93" s="4">
        <v>5.59464</v>
      </c>
      <c r="AA93" s="18"/>
      <c r="AB93" s="18"/>
      <c r="AC93" s="4"/>
      <c r="AD93" s="18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16"/>
      <c r="AQ93" s="4"/>
      <c r="AR93" s="4"/>
      <c r="AS93" s="4"/>
      <c r="AT93" s="4"/>
      <c r="AU93" s="4"/>
    </row>
    <row r="94" spans="1:47" ht="12.75">
      <c r="A94" s="14" t="s">
        <v>157</v>
      </c>
      <c r="B94" s="14" t="s">
        <v>199</v>
      </c>
      <c r="C94" s="34" t="s">
        <v>104</v>
      </c>
      <c r="D94" s="16">
        <v>5.572</v>
      </c>
      <c r="E94" s="16">
        <v>12.606</v>
      </c>
      <c r="F94" s="16">
        <v>70.575</v>
      </c>
      <c r="G94" s="16">
        <v>0.512</v>
      </c>
      <c r="H94" s="16">
        <v>2.451</v>
      </c>
      <c r="I94" s="16">
        <v>1.265</v>
      </c>
      <c r="J94" s="16">
        <v>0.351</v>
      </c>
      <c r="K94" s="16">
        <v>2.371</v>
      </c>
      <c r="L94" s="16">
        <v>0.003</v>
      </c>
      <c r="M94" s="16">
        <v>0.268</v>
      </c>
      <c r="N94" s="16">
        <v>0.135</v>
      </c>
      <c r="O94" s="16">
        <v>0.049</v>
      </c>
      <c r="P94" s="16">
        <v>0</v>
      </c>
      <c r="Q94" s="16">
        <v>3.92348</v>
      </c>
      <c r="R94" s="16">
        <v>0.09812661512556113</v>
      </c>
      <c r="S94" s="16">
        <f t="shared" si="6"/>
        <v>100.08148</v>
      </c>
      <c r="T94" s="4">
        <v>108.97977824885126</v>
      </c>
      <c r="U94" s="18">
        <v>47.08360714285715</v>
      </c>
      <c r="V94" s="4">
        <v>1.8248678571428572</v>
      </c>
      <c r="W94" s="18">
        <v>24.80207142857143</v>
      </c>
      <c r="X94" s="17">
        <v>0.30203357657142854</v>
      </c>
      <c r="Y94" s="17">
        <v>0.3077513614285714</v>
      </c>
      <c r="Z94" s="4">
        <v>4.839428571428571</v>
      </c>
      <c r="AA94" s="18">
        <v>44.663892857142855</v>
      </c>
      <c r="AB94" s="18">
        <v>88.42039285714286</v>
      </c>
      <c r="AC94" s="4">
        <v>9.48729642857143</v>
      </c>
      <c r="AD94" s="18">
        <v>176.4375</v>
      </c>
      <c r="AE94" s="4">
        <v>5.887971428571428</v>
      </c>
      <c r="AF94" s="4">
        <v>2.530617857142857</v>
      </c>
      <c r="AG94" s="18">
        <v>424.4582142857143</v>
      </c>
      <c r="AH94" s="4">
        <v>14.115</v>
      </c>
      <c r="AI94" s="4">
        <v>26.516035714285714</v>
      </c>
      <c r="AJ94" s="4">
        <v>3.1355464285714283</v>
      </c>
      <c r="AK94" s="4">
        <v>12.300214285714285</v>
      </c>
      <c r="AL94" s="4">
        <v>3.024642857142857</v>
      </c>
      <c r="AM94" s="4">
        <v>3.256532142857143</v>
      </c>
      <c r="AN94" s="4"/>
      <c r="AO94" s="2"/>
      <c r="AP94" s="16">
        <v>0.5303207142857144</v>
      </c>
      <c r="AQ94" s="4">
        <v>1.5324857142857142</v>
      </c>
      <c r="AR94" s="4">
        <v>5.252796428571429</v>
      </c>
      <c r="AS94" s="4">
        <v>1.0989535714285714</v>
      </c>
      <c r="AT94" s="4">
        <v>2.611275</v>
      </c>
      <c r="AU94" s="4">
        <v>1.482075</v>
      </c>
    </row>
    <row r="95" spans="1:47" ht="12.75">
      <c r="A95" s="14" t="s">
        <v>157</v>
      </c>
      <c r="B95" s="14" t="s">
        <v>200</v>
      </c>
      <c r="C95" s="34" t="s">
        <v>104</v>
      </c>
      <c r="D95" s="16">
        <v>4.758</v>
      </c>
      <c r="E95" s="16">
        <v>11.953</v>
      </c>
      <c r="F95" s="16">
        <v>74.619</v>
      </c>
      <c r="G95" s="16">
        <v>0.338</v>
      </c>
      <c r="H95" s="16">
        <v>2.478</v>
      </c>
      <c r="I95" s="16">
        <v>0.748</v>
      </c>
      <c r="J95" s="16">
        <v>0.254</v>
      </c>
      <c r="K95" s="16">
        <v>2.161</v>
      </c>
      <c r="L95" s="16">
        <v>0.06</v>
      </c>
      <c r="M95" s="16">
        <v>0.109</v>
      </c>
      <c r="N95" s="16">
        <v>0.105</v>
      </c>
      <c r="O95" s="16">
        <v>0.118</v>
      </c>
      <c r="P95" s="16">
        <v>0</v>
      </c>
      <c r="Q95" s="16">
        <v>2.4680480000000005</v>
      </c>
      <c r="R95" s="16">
        <v>0.061381482655276424</v>
      </c>
      <c r="S95" s="16">
        <f t="shared" si="6"/>
        <v>100.16904799999999</v>
      </c>
      <c r="T95" s="4">
        <v>48.76128675500245</v>
      </c>
      <c r="U95" s="18">
        <v>38.26888714285714</v>
      </c>
      <c r="V95" s="4">
        <v>2.0680122857142855</v>
      </c>
      <c r="W95" s="18">
        <v>26.010051428571426</v>
      </c>
      <c r="X95" s="17">
        <v>0.24359479148571428</v>
      </c>
      <c r="Y95" s="17"/>
      <c r="Z95" s="4">
        <v>4.615718142857143</v>
      </c>
      <c r="AA95" s="18"/>
      <c r="AB95" s="18"/>
      <c r="AC95" s="4"/>
      <c r="AD95" s="18"/>
      <c r="AE95" s="4"/>
      <c r="AF95" s="4"/>
      <c r="AG95" s="18"/>
      <c r="AH95" s="4"/>
      <c r="AI95" s="4"/>
      <c r="AJ95" s="4"/>
      <c r="AK95" s="4"/>
      <c r="AL95" s="4"/>
      <c r="AM95" s="4"/>
      <c r="AN95" s="4"/>
      <c r="AO95" s="4"/>
      <c r="AP95" s="16"/>
      <c r="AQ95" s="4"/>
      <c r="AR95" s="4"/>
      <c r="AS95" s="4"/>
      <c r="AT95" s="4"/>
      <c r="AU95" s="4"/>
    </row>
    <row r="96" spans="1:47" ht="12.75">
      <c r="A96" s="14" t="s">
        <v>157</v>
      </c>
      <c r="B96" s="14" t="s">
        <v>201</v>
      </c>
      <c r="C96" s="34" t="s">
        <v>104</v>
      </c>
      <c r="D96" s="16">
        <v>5.307935638072454</v>
      </c>
      <c r="E96" s="16">
        <v>11.884</v>
      </c>
      <c r="F96" s="16">
        <v>73.799</v>
      </c>
      <c r="G96" s="16">
        <v>0.391</v>
      </c>
      <c r="H96" s="16">
        <v>2.697</v>
      </c>
      <c r="I96" s="16">
        <v>1.027</v>
      </c>
      <c r="J96" s="16">
        <v>0.339</v>
      </c>
      <c r="K96" s="16">
        <v>2.349</v>
      </c>
      <c r="L96" s="16">
        <v>0</v>
      </c>
      <c r="M96" s="16">
        <v>0.366</v>
      </c>
      <c r="N96" s="16"/>
      <c r="O96" s="16"/>
      <c r="P96" s="16"/>
      <c r="Q96" s="16">
        <v>2.706</v>
      </c>
      <c r="R96" s="16">
        <v>0.09933901549743686</v>
      </c>
      <c r="S96" s="16">
        <f t="shared" si="6"/>
        <v>100.86593563807247</v>
      </c>
      <c r="T96" s="4">
        <v>57.474926140597915</v>
      </c>
      <c r="U96" s="18">
        <v>34.89638428571429</v>
      </c>
      <c r="V96" s="4">
        <v>2.013658428571429</v>
      </c>
      <c r="W96" s="18">
        <v>26.145931428571433</v>
      </c>
      <c r="X96" s="17">
        <v>0.37526918012571436</v>
      </c>
      <c r="Y96" s="17">
        <v>0.38177572167428575</v>
      </c>
      <c r="Z96" s="4">
        <v>7.232302000000002</v>
      </c>
      <c r="AA96" s="18">
        <v>50.71045571428572</v>
      </c>
      <c r="AB96" s="18">
        <v>63.256285714285724</v>
      </c>
      <c r="AC96" s="4">
        <v>10.753568571428573</v>
      </c>
      <c r="AD96" s="18">
        <v>201.3658428571429</v>
      </c>
      <c r="AE96" s="4">
        <v>7.369357285714287</v>
      </c>
      <c r="AF96" s="4">
        <v>2.825447428571429</v>
      </c>
      <c r="AG96" s="18">
        <v>450.17390000000006</v>
      </c>
      <c r="AH96" s="4">
        <v>14.232664285714288</v>
      </c>
      <c r="AI96" s="4">
        <v>31.20643428571429</v>
      </c>
      <c r="AJ96" s="4">
        <v>3.774291714285715</v>
      </c>
      <c r="AK96" s="4">
        <v>17.711760000000005</v>
      </c>
      <c r="AL96" s="4">
        <v>3.289326857142858</v>
      </c>
      <c r="AM96" s="4">
        <v>3.046844428571429</v>
      </c>
      <c r="AN96" s="4"/>
      <c r="AO96" s="4">
        <v>3.173357</v>
      </c>
      <c r="AP96" s="16">
        <v>0.6104231571428572</v>
      </c>
      <c r="AQ96" s="4">
        <v>1.6552061428571432</v>
      </c>
      <c r="AR96" s="4">
        <v>7.10578942857143</v>
      </c>
      <c r="AS96" s="4">
        <v>1.128070428571429</v>
      </c>
      <c r="AT96" s="4">
        <v>3.194442428571429</v>
      </c>
      <c r="AU96" s="4">
        <v>1.7817187142857145</v>
      </c>
    </row>
    <row r="97" spans="1:47" ht="12.75">
      <c r="A97" s="14" t="s">
        <v>157</v>
      </c>
      <c r="B97" s="14" t="s">
        <v>202</v>
      </c>
      <c r="C97" s="34" t="s">
        <v>104</v>
      </c>
      <c r="D97" s="16">
        <v>5.365689825265644</v>
      </c>
      <c r="E97" s="16">
        <v>13.056</v>
      </c>
      <c r="F97" s="16">
        <v>70.186</v>
      </c>
      <c r="G97" s="16">
        <v>0.627</v>
      </c>
      <c r="H97" s="16">
        <v>2.219</v>
      </c>
      <c r="I97" s="16">
        <v>1.58</v>
      </c>
      <c r="J97" s="16">
        <v>0.374</v>
      </c>
      <c r="K97" s="16">
        <v>2.302</v>
      </c>
      <c r="L97" s="16">
        <v>0</v>
      </c>
      <c r="M97" s="16">
        <v>0.546</v>
      </c>
      <c r="N97" s="16"/>
      <c r="O97" s="16"/>
      <c r="P97" s="16"/>
      <c r="Q97" s="16">
        <v>4.346</v>
      </c>
      <c r="R97" s="16">
        <v>0.15908931108028596</v>
      </c>
      <c r="S97" s="16">
        <f t="shared" si="6"/>
        <v>100.60168982526565</v>
      </c>
      <c r="T97" s="4">
        <v>128.90241013346173</v>
      </c>
      <c r="U97" s="18">
        <v>67.87988857142858</v>
      </c>
      <c r="V97" s="4">
        <v>1.614278</v>
      </c>
      <c r="W97" s="18">
        <v>22.45952</v>
      </c>
      <c r="X97" s="17">
        <v>0.2866548643885714</v>
      </c>
      <c r="Y97" s="17"/>
      <c r="Z97" s="4">
        <v>5.665012857142858</v>
      </c>
      <c r="AA97" s="18"/>
      <c r="AB97" s="18"/>
      <c r="AC97" s="4"/>
      <c r="AD97" s="18"/>
      <c r="AE97" s="4"/>
      <c r="AF97" s="4"/>
      <c r="AG97" s="18"/>
      <c r="AH97" s="4"/>
      <c r="AI97" s="4"/>
      <c r="AJ97" s="4"/>
      <c r="AK97" s="4"/>
      <c r="AL97" s="4"/>
      <c r="AM97" s="4"/>
      <c r="AN97" s="4"/>
      <c r="AO97" s="4"/>
      <c r="AP97" s="16"/>
      <c r="AQ97" s="4"/>
      <c r="AR97" s="4"/>
      <c r="AS97" s="4"/>
      <c r="AT97" s="4"/>
      <c r="AU97" s="4"/>
    </row>
    <row r="98" spans="1:47" ht="12.75">
      <c r="A98" s="14" t="s">
        <v>157</v>
      </c>
      <c r="B98" s="14" t="s">
        <v>203</v>
      </c>
      <c r="C98" s="34" t="s">
        <v>104</v>
      </c>
      <c r="D98" s="16">
        <v>4.6530000000000005</v>
      </c>
      <c r="E98" s="16">
        <v>11.812</v>
      </c>
      <c r="F98" s="16">
        <v>73.95</v>
      </c>
      <c r="G98" s="16">
        <v>0.4845</v>
      </c>
      <c r="H98" s="16">
        <v>2.532</v>
      </c>
      <c r="I98" s="16">
        <v>1.022</v>
      </c>
      <c r="J98" s="16">
        <v>0.4495</v>
      </c>
      <c r="K98" s="16">
        <v>2.182</v>
      </c>
      <c r="L98" s="16">
        <v>0.05</v>
      </c>
      <c r="M98" s="16">
        <v>0.051500000000000004</v>
      </c>
      <c r="N98" s="16">
        <v>0.1245</v>
      </c>
      <c r="O98" s="16">
        <v>0.0055</v>
      </c>
      <c r="P98" s="16">
        <v>0.049</v>
      </c>
      <c r="Q98" s="16">
        <v>2.0008</v>
      </c>
      <c r="R98" s="16">
        <v>0.08597819491010497</v>
      </c>
      <c r="S98" s="16">
        <f t="shared" si="6"/>
        <v>99.36630000000001</v>
      </c>
      <c r="T98" s="4">
        <v>33.28829526854937</v>
      </c>
      <c r="U98" s="18">
        <v>38.87657142857143</v>
      </c>
      <c r="V98" s="4">
        <v>1.9332642857142859</v>
      </c>
      <c r="W98" s="18">
        <v>27.889714285714287</v>
      </c>
      <c r="X98" s="17">
        <v>0.37497974399999995</v>
      </c>
      <c r="Y98" s="17">
        <v>0.3732176211428571</v>
      </c>
      <c r="Z98" s="4">
        <v>7.183714285714286</v>
      </c>
      <c r="AA98" s="18">
        <v>49.12392857142857</v>
      </c>
      <c r="AB98" s="18">
        <v>79.97164285714287</v>
      </c>
      <c r="AC98" s="4">
        <v>10.669928571428573</v>
      </c>
      <c r="AD98" s="18">
        <v>199.665</v>
      </c>
      <c r="AE98" s="4">
        <v>7.395</v>
      </c>
      <c r="AF98" s="4">
        <v>2.852357142857143</v>
      </c>
      <c r="AG98" s="18">
        <v>431.02285714285716</v>
      </c>
      <c r="AH98" s="4">
        <v>14.261785714285715</v>
      </c>
      <c r="AI98" s="4">
        <v>30.953357142857147</v>
      </c>
      <c r="AJ98" s="4">
        <v>3.5707285714285715</v>
      </c>
      <c r="AK98" s="4">
        <v>13.944857142857144</v>
      </c>
      <c r="AL98" s="4">
        <v>4.172892857142857</v>
      </c>
      <c r="AM98" s="4">
        <v>2.9685642857142858</v>
      </c>
      <c r="AN98" s="4"/>
      <c r="AO98" s="4">
        <v>3.5390357142857147</v>
      </c>
      <c r="AP98" s="16">
        <v>0.7310485714285714</v>
      </c>
      <c r="AQ98" s="4">
        <v>1.7219785714285714</v>
      </c>
      <c r="AR98" s="4">
        <v>6.887914285714285</v>
      </c>
      <c r="AS98" s="4">
        <v>0.9708578571428572</v>
      </c>
      <c r="AT98" s="4">
        <v>3.2538000000000005</v>
      </c>
      <c r="AU98" s="4">
        <v>1.4684357142857143</v>
      </c>
    </row>
    <row r="99" spans="1:47" ht="12.75">
      <c r="A99" s="14" t="s">
        <v>157</v>
      </c>
      <c r="B99" s="14" t="s">
        <v>204</v>
      </c>
      <c r="C99" s="34" t="s">
        <v>104</v>
      </c>
      <c r="D99" s="16">
        <v>5.032</v>
      </c>
      <c r="E99" s="16">
        <v>11.754</v>
      </c>
      <c r="F99" s="16">
        <v>74.463</v>
      </c>
      <c r="G99" s="16">
        <v>0.387</v>
      </c>
      <c r="H99" s="16">
        <v>2.474</v>
      </c>
      <c r="I99" s="16">
        <v>0.97</v>
      </c>
      <c r="J99" s="16">
        <v>0.376</v>
      </c>
      <c r="K99" s="16">
        <v>2.035</v>
      </c>
      <c r="L99" s="16">
        <v>0.156</v>
      </c>
      <c r="M99" s="16">
        <v>0.038</v>
      </c>
      <c r="N99" s="16">
        <v>0.12</v>
      </c>
      <c r="O99" s="16">
        <v>0.041</v>
      </c>
      <c r="P99" s="16">
        <v>0</v>
      </c>
      <c r="Q99" s="16">
        <v>2.3451999999999997</v>
      </c>
      <c r="R99" s="16">
        <v>0.08619095080111366</v>
      </c>
      <c r="S99" s="16">
        <f t="shared" si="6"/>
        <v>100.19120000000001</v>
      </c>
      <c r="T99" s="4">
        <v>44.47400354349278</v>
      </c>
      <c r="U99" s="18">
        <v>37.869754285714286</v>
      </c>
      <c r="V99" s="4">
        <v>1.9679507142857144</v>
      </c>
      <c r="W99" s="18">
        <v>27.976812857142857</v>
      </c>
      <c r="X99" s="17">
        <v>0.37083850508571425</v>
      </c>
      <c r="Y99" s="17"/>
      <c r="Z99" s="4">
        <v>7.584588428571428</v>
      </c>
      <c r="AA99" s="18"/>
      <c r="AB99" s="18"/>
      <c r="AC99" s="4"/>
      <c r="AD99" s="18"/>
      <c r="AE99" s="4"/>
      <c r="AF99" s="4"/>
      <c r="AG99" s="18"/>
      <c r="AH99" s="4"/>
      <c r="AI99" s="4"/>
      <c r="AJ99" s="4"/>
      <c r="AK99" s="4"/>
      <c r="AL99" s="4"/>
      <c r="AM99" s="4"/>
      <c r="AN99" s="4"/>
      <c r="AO99" s="4"/>
      <c r="AP99" s="16"/>
      <c r="AQ99" s="4"/>
      <c r="AR99" s="4"/>
      <c r="AS99" s="4"/>
      <c r="AT99" s="4"/>
      <c r="AU99" s="4"/>
    </row>
    <row r="100" spans="1:47" ht="12.75">
      <c r="A100" s="14" t="s">
        <v>157</v>
      </c>
      <c r="B100" s="14" t="s">
        <v>205</v>
      </c>
      <c r="C100" s="34" t="s">
        <v>104</v>
      </c>
      <c r="D100" s="16">
        <v>5.717</v>
      </c>
      <c r="E100" s="16">
        <v>13.088</v>
      </c>
      <c r="F100" s="16">
        <v>69.56</v>
      </c>
      <c r="G100" s="16">
        <v>0.579</v>
      </c>
      <c r="H100" s="16">
        <v>2.482</v>
      </c>
      <c r="I100" s="16">
        <v>1.817</v>
      </c>
      <c r="J100" s="16">
        <v>0.42</v>
      </c>
      <c r="K100" s="16">
        <v>2.163</v>
      </c>
      <c r="L100" s="16">
        <v>0.047</v>
      </c>
      <c r="M100" s="16">
        <v>0.166</v>
      </c>
      <c r="N100" s="16">
        <v>0.113</v>
      </c>
      <c r="O100" s="16">
        <v>0.034</v>
      </c>
      <c r="P100" s="16">
        <v>0.096</v>
      </c>
      <c r="Q100" s="16">
        <v>5.1168</v>
      </c>
      <c r="R100" s="16">
        <v>0.1925560957227789</v>
      </c>
      <c r="S100" s="16">
        <f t="shared" si="6"/>
        <v>101.3988</v>
      </c>
      <c r="T100" s="4">
        <v>166.96062619419885</v>
      </c>
      <c r="U100" s="18">
        <v>38.15862857142857</v>
      </c>
      <c r="V100" s="4">
        <v>1.7787485714285716</v>
      </c>
      <c r="W100" s="18">
        <v>24.743485714285715</v>
      </c>
      <c r="X100" s="17">
        <v>0.29652951017142853</v>
      </c>
      <c r="Y100" s="17">
        <v>0.3184087138285714</v>
      </c>
      <c r="Z100" s="4">
        <v>5.246811428571429</v>
      </c>
      <c r="AA100" s="18">
        <v>42.33222857142857</v>
      </c>
      <c r="AB100" s="18">
        <v>117.25828571428572</v>
      </c>
      <c r="AC100" s="4">
        <v>8.913617142857143</v>
      </c>
      <c r="AD100" s="18">
        <v>175.8874285714286</v>
      </c>
      <c r="AE100" s="4">
        <v>6.170965714285715</v>
      </c>
      <c r="AF100" s="4">
        <v>2.2756057142857142</v>
      </c>
      <c r="AG100" s="18">
        <v>396.492</v>
      </c>
      <c r="AH100" s="4">
        <v>13.315771428571429</v>
      </c>
      <c r="AI100" s="4">
        <v>26.234057142857143</v>
      </c>
      <c r="AJ100" s="4">
        <v>3.140137142857143</v>
      </c>
      <c r="AK100" s="4">
        <v>12.520800000000001</v>
      </c>
      <c r="AL100" s="4">
        <v>2.871834285714286</v>
      </c>
      <c r="AM100" s="4">
        <v>3.259382857142857</v>
      </c>
      <c r="AN100" s="4"/>
      <c r="AO100" s="4">
        <v>2.9612685714285716</v>
      </c>
      <c r="AP100" s="16">
        <v>0.5544925714285716</v>
      </c>
      <c r="AQ100" s="4">
        <v>1.3812628571428571</v>
      </c>
      <c r="AR100" s="4">
        <v>9.171982857142858</v>
      </c>
      <c r="AS100" s="4">
        <v>1.1527085714285714</v>
      </c>
      <c r="AT100" s="4">
        <v>2.4942228571428573</v>
      </c>
      <c r="AU100" s="4">
        <v>1.470697142857143</v>
      </c>
    </row>
    <row r="101" spans="1:47" ht="12.75">
      <c r="A101" s="14" t="s">
        <v>157</v>
      </c>
      <c r="B101" s="14" t="s">
        <v>206</v>
      </c>
      <c r="C101" s="34" t="s">
        <v>104</v>
      </c>
      <c r="D101" s="16">
        <v>4.608</v>
      </c>
      <c r="E101" s="16">
        <v>11.875</v>
      </c>
      <c r="F101" s="16">
        <v>74.077</v>
      </c>
      <c r="G101" s="16">
        <v>0.421</v>
      </c>
      <c r="H101" s="16">
        <v>2.593</v>
      </c>
      <c r="I101" s="16">
        <v>0.83</v>
      </c>
      <c r="J101" s="16">
        <v>0.266</v>
      </c>
      <c r="K101" s="16">
        <v>1.872</v>
      </c>
      <c r="L101" s="16">
        <v>0.103</v>
      </c>
      <c r="M101" s="16">
        <v>0.115</v>
      </c>
      <c r="N101" s="16">
        <v>0.092</v>
      </c>
      <c r="O101" s="16">
        <v>0</v>
      </c>
      <c r="P101" s="16">
        <v>0</v>
      </c>
      <c r="Q101" s="16">
        <v>2.7388</v>
      </c>
      <c r="R101" s="16">
        <v>0.1009521173626388</v>
      </c>
      <c r="S101" s="16">
        <f t="shared" si="6"/>
        <v>99.5908</v>
      </c>
      <c r="T101" s="4">
        <v>58.716390265761696</v>
      </c>
      <c r="U101" s="18">
        <v>36.82685142857142</v>
      </c>
      <c r="V101" s="4">
        <v>2.1588154285714283</v>
      </c>
      <c r="W101" s="18">
        <v>26.032774285714286</v>
      </c>
      <c r="X101" s="17">
        <v>0.22717468733142854</v>
      </c>
      <c r="Y101" s="17">
        <v>0.23600043275999996</v>
      </c>
      <c r="Z101" s="4">
        <v>4.232971428571428</v>
      </c>
      <c r="AA101" s="18">
        <v>50.26653571428571</v>
      </c>
      <c r="AB101" s="18">
        <v>57.25093857142857</v>
      </c>
      <c r="AC101" s="4">
        <v>9.111470999999998</v>
      </c>
      <c r="AD101" s="18">
        <v>206.35735714285713</v>
      </c>
      <c r="AE101" s="4">
        <v>6.084896428571428</v>
      </c>
      <c r="AF101" s="4">
        <v>2.7937611428571425</v>
      </c>
      <c r="AG101" s="18">
        <v>404.2487714285714</v>
      </c>
      <c r="AH101" s="4">
        <v>13.122211428571427</v>
      </c>
      <c r="AI101" s="4">
        <v>26.244422857142855</v>
      </c>
      <c r="AJ101" s="4">
        <v>2.9419151428571424</v>
      </c>
      <c r="AK101" s="4">
        <v>13.862981428571427</v>
      </c>
      <c r="AL101" s="4">
        <v>2.4868707142857143</v>
      </c>
      <c r="AM101" s="4">
        <v>3.767344571428571</v>
      </c>
      <c r="AN101" s="4"/>
      <c r="AO101" s="4">
        <v>2.7620138571428567</v>
      </c>
      <c r="AP101" s="16">
        <v>0.4508114571428571</v>
      </c>
      <c r="AQ101" s="4">
        <v>1.6614412857142855</v>
      </c>
      <c r="AR101" s="4">
        <v>6.942073142857142</v>
      </c>
      <c r="AS101" s="4">
        <v>1.0688252857142857</v>
      </c>
      <c r="AT101" s="4">
        <v>3.4392892857142856</v>
      </c>
      <c r="AU101" s="4">
        <v>1.523869714285714</v>
      </c>
    </row>
    <row r="102" spans="1:47" ht="12.75">
      <c r="A102" s="14" t="s">
        <v>157</v>
      </c>
      <c r="B102" s="14" t="s">
        <v>207</v>
      </c>
      <c r="C102" s="34" t="s">
        <v>104</v>
      </c>
      <c r="D102" s="16">
        <v>5.005</v>
      </c>
      <c r="E102" s="16">
        <v>12.332</v>
      </c>
      <c r="F102" s="16">
        <v>72.915</v>
      </c>
      <c r="G102" s="16">
        <v>0.407</v>
      </c>
      <c r="H102" s="16">
        <v>2.685</v>
      </c>
      <c r="I102" s="16">
        <v>1.054</v>
      </c>
      <c r="J102" s="16">
        <v>0.39</v>
      </c>
      <c r="K102" s="16">
        <v>2.123</v>
      </c>
      <c r="L102" s="16">
        <v>0.003</v>
      </c>
      <c r="M102" s="16">
        <v>0.045</v>
      </c>
      <c r="N102" s="16">
        <v>0.149</v>
      </c>
      <c r="O102" s="16">
        <v>0.026</v>
      </c>
      <c r="P102" s="16">
        <v>0.005</v>
      </c>
      <c r="Q102" s="16">
        <v>2.9560999999999997</v>
      </c>
      <c r="R102" s="16">
        <v>0.11189330855775068</v>
      </c>
      <c r="S102" s="16">
        <f t="shared" si="6"/>
        <v>100.09510000000002</v>
      </c>
      <c r="T102" s="4">
        <v>67.17323851715918</v>
      </c>
      <c r="U102" s="18">
        <v>41.561550000000004</v>
      </c>
      <c r="V102" s="4">
        <v>2.3541128571428573</v>
      </c>
      <c r="W102" s="18">
        <v>29.582657142857148</v>
      </c>
      <c r="X102" s="17">
        <v>0.3443646286285715</v>
      </c>
      <c r="Y102" s="17"/>
      <c r="Z102" s="4">
        <v>8.291477142857143</v>
      </c>
      <c r="AA102" s="18"/>
      <c r="AB102" s="18"/>
      <c r="AC102" s="4"/>
      <c r="AD102" s="18"/>
      <c r="AE102" s="4"/>
      <c r="AF102" s="4"/>
      <c r="AG102" s="18"/>
      <c r="AH102" s="4"/>
      <c r="AI102" s="4"/>
      <c r="AJ102" s="4"/>
      <c r="AK102" s="4"/>
      <c r="AL102" s="4"/>
      <c r="AM102" s="4"/>
      <c r="AN102" s="4"/>
      <c r="AO102" s="4"/>
      <c r="AP102" s="16"/>
      <c r="AQ102" s="4"/>
      <c r="AR102" s="4"/>
      <c r="AS102" s="4"/>
      <c r="AT102" s="4"/>
      <c r="AU102" s="4"/>
    </row>
    <row r="103" spans="1:47" ht="12.75">
      <c r="A103" s="14" t="s">
        <v>157</v>
      </c>
      <c r="B103" s="14" t="s">
        <v>208</v>
      </c>
      <c r="C103" s="34" t="s">
        <v>104</v>
      </c>
      <c r="D103" s="16">
        <v>4.591</v>
      </c>
      <c r="E103" s="16">
        <v>12.303</v>
      </c>
      <c r="F103" s="16">
        <v>72.732</v>
      </c>
      <c r="G103" s="16">
        <v>0.592</v>
      </c>
      <c r="H103" s="16">
        <v>2.449</v>
      </c>
      <c r="I103" s="16">
        <v>1.132</v>
      </c>
      <c r="J103" s="16">
        <v>0.47</v>
      </c>
      <c r="K103" s="16">
        <v>1.863</v>
      </c>
      <c r="L103" s="16">
        <v>0.054</v>
      </c>
      <c r="M103" s="16">
        <v>0</v>
      </c>
      <c r="N103" s="16">
        <v>0.13</v>
      </c>
      <c r="O103" s="16">
        <v>0</v>
      </c>
      <c r="P103" s="16">
        <v>0.001</v>
      </c>
      <c r="Q103" s="16">
        <v>3.4111999999999996</v>
      </c>
      <c r="R103" s="16">
        <v>0.12903828889132093</v>
      </c>
      <c r="S103" s="16">
        <f t="shared" si="6"/>
        <v>99.7282</v>
      </c>
      <c r="T103" s="4">
        <v>86.07568022624869</v>
      </c>
      <c r="U103" s="18">
        <v>41.87285142857142</v>
      </c>
      <c r="V103" s="4">
        <v>1.8390805714285714</v>
      </c>
      <c r="W103" s="18">
        <v>25.664005714285715</v>
      </c>
      <c r="X103" s="17">
        <v>0.29150736233142854</v>
      </c>
      <c r="Y103" s="17"/>
      <c r="Z103" s="4">
        <v>5.652315428571429</v>
      </c>
      <c r="AA103" s="18"/>
      <c r="AB103" s="18"/>
      <c r="AC103" s="4"/>
      <c r="AD103" s="18"/>
      <c r="AE103" s="4"/>
      <c r="AF103" s="4"/>
      <c r="AG103" s="18"/>
      <c r="AH103" s="4"/>
      <c r="AI103" s="4"/>
      <c r="AJ103" s="4"/>
      <c r="AK103" s="4"/>
      <c r="AL103" s="4"/>
      <c r="AM103" s="4"/>
      <c r="AN103" s="4"/>
      <c r="AO103" s="4"/>
      <c r="AP103" s="16"/>
      <c r="AQ103" s="4"/>
      <c r="AR103" s="4"/>
      <c r="AS103" s="4"/>
      <c r="AT103" s="4"/>
      <c r="AU103" s="4"/>
    </row>
    <row r="104" spans="1:47" ht="12.75">
      <c r="A104" s="14" t="s">
        <v>157</v>
      </c>
      <c r="B104" s="14" t="s">
        <v>210</v>
      </c>
      <c r="C104" s="34" t="s">
        <v>209</v>
      </c>
      <c r="D104" s="16">
        <v>5.166</v>
      </c>
      <c r="E104" s="16">
        <v>11.902</v>
      </c>
      <c r="F104" s="16">
        <v>73.065</v>
      </c>
      <c r="G104" s="16">
        <v>0.532</v>
      </c>
      <c r="H104" s="16">
        <v>2.535</v>
      </c>
      <c r="I104" s="16">
        <v>1.079</v>
      </c>
      <c r="J104" s="16">
        <v>0.56</v>
      </c>
      <c r="K104" s="16">
        <v>2.194</v>
      </c>
      <c r="L104" s="16">
        <v>0.057</v>
      </c>
      <c r="M104" s="16">
        <v>0.217</v>
      </c>
      <c r="N104" s="16">
        <v>0.121</v>
      </c>
      <c r="O104" s="16">
        <v>0.017</v>
      </c>
      <c r="P104" s="16">
        <v>0.02</v>
      </c>
      <c r="Q104" s="16">
        <v>2.477002</v>
      </c>
      <c r="R104" s="16">
        <v>0.061953111906989794</v>
      </c>
      <c r="S104" s="16">
        <f t="shared" si="6"/>
        <v>99.94200199999997</v>
      </c>
      <c r="T104" s="4">
        <v>49.07955528154489</v>
      </c>
      <c r="U104" s="18">
        <v>42.27332142857143</v>
      </c>
      <c r="V104" s="4">
        <v>1.951879285714286</v>
      </c>
      <c r="W104" s="18">
        <v>25.155235714285716</v>
      </c>
      <c r="X104" s="17">
        <v>0.3163459816285714</v>
      </c>
      <c r="Y104" s="17">
        <v>0.3464658797142857</v>
      </c>
      <c r="Z104" s="4">
        <v>5.6468807142857145</v>
      </c>
      <c r="AA104" s="18">
        <v>51.66739285714286</v>
      </c>
      <c r="AB104" s="18">
        <v>64.40157857142857</v>
      </c>
      <c r="AC104" s="4">
        <v>9.477574285714287</v>
      </c>
      <c r="AD104" s="18">
        <v>204.582</v>
      </c>
      <c r="AE104" s="4">
        <v>6.784607142857143</v>
      </c>
      <c r="AF104" s="4">
        <v>2.755594285714286</v>
      </c>
      <c r="AG104" s="18">
        <v>385.1569285714286</v>
      </c>
      <c r="AH104" s="4">
        <v>12.31667142857143</v>
      </c>
      <c r="AI104" s="4">
        <v>28.182214285714288</v>
      </c>
      <c r="AJ104" s="4">
        <v>3.3088007142857143</v>
      </c>
      <c r="AK104" s="4">
        <v>15.134892857142857</v>
      </c>
      <c r="AL104" s="4">
        <v>3.4862442857142857</v>
      </c>
      <c r="AM104" s="4">
        <v>3.6010607142857145</v>
      </c>
      <c r="AN104" s="4"/>
      <c r="AO104" s="4">
        <v>2.839097142857143</v>
      </c>
      <c r="AP104" s="16">
        <v>0.5479875000000001</v>
      </c>
      <c r="AQ104" s="4">
        <v>1.6909328571428572</v>
      </c>
      <c r="AR104" s="4">
        <v>6.377530714285715</v>
      </c>
      <c r="AS104" s="4">
        <v>1.1481642857142857</v>
      </c>
      <c r="AT104" s="4">
        <v>2.839097142857143</v>
      </c>
      <c r="AU104" s="4">
        <v>1.3569214285714286</v>
      </c>
    </row>
    <row r="105" spans="1:26" ht="12.75">
      <c r="A105" s="14" t="s">
        <v>157</v>
      </c>
      <c r="B105" s="14" t="s">
        <v>41</v>
      </c>
      <c r="C105" s="34" t="s">
        <v>209</v>
      </c>
      <c r="D105" s="16">
        <v>5.305860812030075</v>
      </c>
      <c r="E105" s="16">
        <v>11.805</v>
      </c>
      <c r="F105" s="16">
        <v>75.904</v>
      </c>
      <c r="G105" s="16">
        <v>0.209</v>
      </c>
      <c r="H105" s="16">
        <v>2.806</v>
      </c>
      <c r="I105" s="16">
        <v>0.909</v>
      </c>
      <c r="J105" s="16">
        <v>0.417</v>
      </c>
      <c r="K105" s="16">
        <v>1.984</v>
      </c>
      <c r="L105" s="16">
        <v>0</v>
      </c>
      <c r="M105" s="16">
        <v>0.07</v>
      </c>
      <c r="N105" s="16"/>
      <c r="O105" s="16"/>
      <c r="P105" s="16"/>
      <c r="Q105" s="16">
        <v>1.52684</v>
      </c>
      <c r="R105" s="16">
        <v>0.055914141323997815</v>
      </c>
      <c r="S105" s="16">
        <f t="shared" si="6"/>
        <v>100.93670081203007</v>
      </c>
      <c r="T105" s="4">
        <v>20.12558800273982</v>
      </c>
      <c r="U105" s="18">
        <v>36.00018285714286</v>
      </c>
      <c r="V105" s="4">
        <v>2.1036251428571426</v>
      </c>
      <c r="W105" s="18">
        <v>26.349531428571428</v>
      </c>
      <c r="X105" s="17">
        <v>0.3497994634971428</v>
      </c>
      <c r="Y105" s="17">
        <v>0.20546648941714282</v>
      </c>
      <c r="Z105" s="4">
        <v>7.460278857142856</v>
      </c>
    </row>
    <row r="106" spans="1:47" ht="12.75">
      <c r="A106" s="14" t="s">
        <v>158</v>
      </c>
      <c r="B106" s="14" t="s">
        <v>42</v>
      </c>
      <c r="C106" s="34" t="s">
        <v>0</v>
      </c>
      <c r="D106" s="16">
        <v>4.619</v>
      </c>
      <c r="E106" s="16">
        <v>12.036</v>
      </c>
      <c r="F106" s="16">
        <v>77.021</v>
      </c>
      <c r="G106" s="16">
        <v>0.2</v>
      </c>
      <c r="H106" s="16">
        <v>2.845</v>
      </c>
      <c r="I106" s="16">
        <v>0.9</v>
      </c>
      <c r="J106" s="16">
        <v>0.452</v>
      </c>
      <c r="K106" s="16">
        <v>1.575</v>
      </c>
      <c r="L106" s="16"/>
      <c r="M106" s="16"/>
      <c r="N106" s="16"/>
      <c r="O106" s="16"/>
      <c r="P106" s="16"/>
      <c r="Q106" s="16">
        <v>0.25356100000000004</v>
      </c>
      <c r="R106" s="16">
        <v>0.006499494079541885</v>
      </c>
      <c r="S106" s="16">
        <f t="shared" si="6"/>
        <v>99.90156100000002</v>
      </c>
      <c r="T106" s="4">
        <v>0.5938114726228112</v>
      </c>
      <c r="U106" s="18">
        <v>36.63999</v>
      </c>
      <c r="V106" s="4">
        <v>2.0135490000000003</v>
      </c>
      <c r="W106" s="18">
        <v>31.13849</v>
      </c>
      <c r="X106" s="17">
        <v>0.32796818148</v>
      </c>
      <c r="Y106" s="17">
        <v>0.31310224824</v>
      </c>
      <c r="Z106" s="4">
        <v>6.326725000000001</v>
      </c>
      <c r="AA106" s="18">
        <v>48.963350000000005</v>
      </c>
      <c r="AB106" s="18">
        <v>149.6408</v>
      </c>
      <c r="AC106" s="4">
        <v>11.99327</v>
      </c>
      <c r="AD106" s="18">
        <v>233.26360000000003</v>
      </c>
      <c r="AE106" s="4">
        <v>8.450304000000001</v>
      </c>
      <c r="AF106" s="4">
        <v>2.574702</v>
      </c>
      <c r="AG106" s="18">
        <v>452.2233</v>
      </c>
      <c r="AH106" s="4">
        <v>15.07411</v>
      </c>
      <c r="AI106" s="4">
        <v>33.55915</v>
      </c>
      <c r="AJ106" s="4">
        <v>4.049104000000001</v>
      </c>
      <c r="AK106" s="4">
        <v>16.834590000000002</v>
      </c>
      <c r="AL106" s="4">
        <v>3.212876</v>
      </c>
      <c r="AM106" s="4">
        <v>4.2251520000000005</v>
      </c>
      <c r="AN106" s="4"/>
      <c r="AO106" s="4">
        <v>3.476948</v>
      </c>
      <c r="AP106" s="16">
        <v>0.704192</v>
      </c>
      <c r="AQ106" s="4">
        <v>1.9585340000000002</v>
      </c>
      <c r="AR106" s="4">
        <v>8.549331</v>
      </c>
      <c r="AS106" s="4">
        <v>1.309357</v>
      </c>
      <c r="AT106" s="4">
        <v>3.730017</v>
      </c>
      <c r="AU106" s="4">
        <v>1.804492</v>
      </c>
    </row>
    <row r="107" spans="1:47" ht="12.75">
      <c r="A107" s="14" t="s">
        <v>158</v>
      </c>
      <c r="B107" s="14" t="s">
        <v>180</v>
      </c>
      <c r="C107" s="34" t="s">
        <v>104</v>
      </c>
      <c r="D107" s="16">
        <v>5.193</v>
      </c>
      <c r="E107" s="16">
        <v>13.023</v>
      </c>
      <c r="F107" s="16">
        <v>70.546</v>
      </c>
      <c r="G107" s="16">
        <v>0.577</v>
      </c>
      <c r="H107" s="16">
        <v>2.492</v>
      </c>
      <c r="I107" s="16">
        <v>1.504</v>
      </c>
      <c r="J107" s="16">
        <v>0.427</v>
      </c>
      <c r="K107" s="16">
        <v>2.03</v>
      </c>
      <c r="L107" s="16">
        <v>0.121</v>
      </c>
      <c r="M107" s="16">
        <v>0.179</v>
      </c>
      <c r="N107" s="16">
        <v>0.137</v>
      </c>
      <c r="O107" s="16">
        <v>0.013</v>
      </c>
      <c r="P107" s="16">
        <v>0.015</v>
      </c>
      <c r="Q107" s="16">
        <v>3.85022</v>
      </c>
      <c r="R107" s="16">
        <v>0.1023269026991436</v>
      </c>
      <c r="S107" s="16">
        <f t="shared" si="6"/>
        <v>100.10722000000001</v>
      </c>
      <c r="T107" s="4">
        <v>105.61289577340548</v>
      </c>
      <c r="U107" s="18">
        <v>59.66176000000001</v>
      </c>
      <c r="V107" s="4">
        <v>1.6326360000000002</v>
      </c>
      <c r="W107" s="18">
        <v>23.6833</v>
      </c>
      <c r="X107" s="17">
        <v>0.31132312607999996</v>
      </c>
      <c r="Y107" s="17">
        <v>0.31350843959999997</v>
      </c>
      <c r="Z107" s="4">
        <v>7.387174</v>
      </c>
      <c r="AA107" s="18">
        <v>47.66894</v>
      </c>
      <c r="AB107" s="18">
        <v>119.9282</v>
      </c>
      <c r="AC107" s="4">
        <v>11.28736</v>
      </c>
      <c r="AD107" s="18">
        <v>230.7862</v>
      </c>
      <c r="AE107" s="4">
        <v>7.487954</v>
      </c>
      <c r="AF107" s="4">
        <v>2.5195</v>
      </c>
      <c r="AG107" s="18">
        <v>442.4242</v>
      </c>
      <c r="AH107" s="4">
        <v>14.613100000000001</v>
      </c>
      <c r="AI107" s="4">
        <v>28.92386</v>
      </c>
      <c r="AJ107" s="4">
        <v>3.486988</v>
      </c>
      <c r="AK107" s="4">
        <v>15.72168</v>
      </c>
      <c r="AL107" s="4">
        <v>2.862152</v>
      </c>
      <c r="AM107" s="4">
        <v>3.431559</v>
      </c>
      <c r="AN107" s="4"/>
      <c r="AO107" s="4">
        <v>3.114102</v>
      </c>
      <c r="AP107" s="16">
        <v>0.6671636000000001</v>
      </c>
      <c r="AQ107" s="4">
        <v>1.279906</v>
      </c>
      <c r="AR107" s="2"/>
      <c r="AS107" s="4">
        <v>1.239594</v>
      </c>
      <c r="AT107" s="4">
        <v>3.194726</v>
      </c>
      <c r="AU107" s="4">
        <v>1.8543520000000002</v>
      </c>
    </row>
    <row r="108" spans="1:47" ht="12.75">
      <c r="A108" s="14" t="s">
        <v>158</v>
      </c>
      <c r="B108" s="14" t="s">
        <v>181</v>
      </c>
      <c r="C108" s="34" t="s">
        <v>104</v>
      </c>
      <c r="D108" s="16">
        <v>5.579</v>
      </c>
      <c r="E108" s="16">
        <v>11.474</v>
      </c>
      <c r="F108" s="16">
        <v>73.708</v>
      </c>
      <c r="G108" s="16">
        <v>0.379</v>
      </c>
      <c r="H108" s="16">
        <v>2.54</v>
      </c>
      <c r="I108" s="16">
        <v>1.061</v>
      </c>
      <c r="J108" s="16">
        <v>0.465</v>
      </c>
      <c r="K108" s="16">
        <v>1.884</v>
      </c>
      <c r="L108" s="16">
        <v>0.053</v>
      </c>
      <c r="M108" s="16">
        <v>0.135</v>
      </c>
      <c r="N108" s="16">
        <v>0.148</v>
      </c>
      <c r="O108" s="16">
        <v>0.078</v>
      </c>
      <c r="P108" s="16">
        <v>0</v>
      </c>
      <c r="Q108" s="16">
        <v>2.2100100000000005</v>
      </c>
      <c r="R108" s="16">
        <v>0.055443793602169764</v>
      </c>
      <c r="S108" s="16">
        <f t="shared" si="6"/>
        <v>99.71401000000002</v>
      </c>
      <c r="T108" s="4">
        <v>39.93235348571325</v>
      </c>
      <c r="U108" s="18">
        <v>36.22221714285714</v>
      </c>
      <c r="V108" s="4">
        <v>1.9058782857142855</v>
      </c>
      <c r="W108" s="18">
        <v>26.850771428571427</v>
      </c>
      <c r="X108" s="17">
        <v>0.35127126857142854</v>
      </c>
      <c r="Y108" s="17"/>
      <c r="Z108" s="4">
        <v>7.791988571428571</v>
      </c>
      <c r="AA108" s="18"/>
      <c r="AB108" s="18"/>
      <c r="AC108" s="4"/>
      <c r="AD108" s="18"/>
      <c r="AE108" s="4"/>
      <c r="AF108" s="4"/>
      <c r="AG108" s="18"/>
      <c r="AH108" s="4"/>
      <c r="AI108" s="4"/>
      <c r="AJ108" s="4"/>
      <c r="AK108" s="4"/>
      <c r="AL108" s="4"/>
      <c r="AM108" s="4"/>
      <c r="AN108" s="4"/>
      <c r="AO108" s="4"/>
      <c r="AP108" s="16"/>
      <c r="AQ108" s="4"/>
      <c r="AR108" s="4"/>
      <c r="AS108" s="4"/>
      <c r="AT108" s="4"/>
      <c r="AU108" s="4"/>
    </row>
    <row r="109" spans="1:47" ht="12.75">
      <c r="A109" s="14" t="s">
        <v>158</v>
      </c>
      <c r="B109" s="14" t="s">
        <v>47</v>
      </c>
      <c r="C109" s="34" t="s">
        <v>104</v>
      </c>
      <c r="D109" s="16">
        <v>4.513</v>
      </c>
      <c r="E109" s="16">
        <v>13.656</v>
      </c>
      <c r="F109" s="16">
        <v>69.742</v>
      </c>
      <c r="G109" s="16">
        <v>0.361</v>
      </c>
      <c r="H109" s="16">
        <v>2.43</v>
      </c>
      <c r="I109" s="16">
        <v>1.886</v>
      </c>
      <c r="J109" s="16">
        <v>0.413</v>
      </c>
      <c r="K109" s="16">
        <v>2.117</v>
      </c>
      <c r="L109" s="16">
        <v>0.081</v>
      </c>
      <c r="M109" s="16">
        <v>0.064</v>
      </c>
      <c r="N109" s="16">
        <v>0.142</v>
      </c>
      <c r="O109" s="16">
        <v>0.057</v>
      </c>
      <c r="P109" s="16">
        <v>0.036</v>
      </c>
      <c r="Q109" s="16">
        <v>4.60317</v>
      </c>
      <c r="R109" s="16">
        <v>0.12765360065818748</v>
      </c>
      <c r="S109" s="16">
        <f t="shared" si="6"/>
        <v>100.10117000000001</v>
      </c>
      <c r="T109" s="4">
        <v>141.3914038198581</v>
      </c>
      <c r="U109" s="18">
        <v>57.78622857142858</v>
      </c>
      <c r="V109" s="4">
        <v>1.683771142857143</v>
      </c>
      <c r="W109" s="18">
        <v>24.60896285714286</v>
      </c>
      <c r="X109" s="17">
        <v>0.30960307018285715</v>
      </c>
      <c r="Y109" s="17"/>
      <c r="Z109" s="4">
        <v>7.063868285714286</v>
      </c>
      <c r="AA109" s="18"/>
      <c r="AB109" s="18"/>
      <c r="AC109" s="4"/>
      <c r="AD109" s="18"/>
      <c r="AE109" s="4"/>
      <c r="AF109" s="4"/>
      <c r="AG109" s="18"/>
      <c r="AH109" s="4"/>
      <c r="AI109" s="4"/>
      <c r="AJ109" s="4"/>
      <c r="AK109" s="4"/>
      <c r="AL109" s="4"/>
      <c r="AM109" s="4"/>
      <c r="AN109" s="4"/>
      <c r="AO109" s="4"/>
      <c r="AP109" s="16"/>
      <c r="AQ109" s="4"/>
      <c r="AR109" s="4"/>
      <c r="AS109" s="4"/>
      <c r="AT109" s="4"/>
      <c r="AU109" s="4"/>
    </row>
    <row r="110" spans="1:47" ht="12.75">
      <c r="A110" s="14" t="s">
        <v>158</v>
      </c>
      <c r="B110" s="14" t="s">
        <v>48</v>
      </c>
      <c r="C110" s="34" t="s">
        <v>104</v>
      </c>
      <c r="D110" s="16">
        <v>5.082</v>
      </c>
      <c r="E110" s="16">
        <v>12.6065</v>
      </c>
      <c r="F110" s="16">
        <v>71.741</v>
      </c>
      <c r="G110" s="16">
        <v>0.281</v>
      </c>
      <c r="H110" s="16">
        <v>2.3335</v>
      </c>
      <c r="I110" s="16">
        <v>1.2165</v>
      </c>
      <c r="J110" s="16">
        <v>0.367</v>
      </c>
      <c r="K110" s="16">
        <v>1.8545</v>
      </c>
      <c r="L110" s="16">
        <v>0.0385</v>
      </c>
      <c r="M110" s="16">
        <v>0.1185</v>
      </c>
      <c r="N110" s="16">
        <v>0.16899999999999998</v>
      </c>
      <c r="O110" s="16">
        <v>0.0815</v>
      </c>
      <c r="P110" s="16">
        <v>0.0865</v>
      </c>
      <c r="Q110" s="16">
        <v>4.25722</v>
      </c>
      <c r="R110" s="16">
        <v>0.11181607315587506</v>
      </c>
      <c r="S110" s="16">
        <f t="shared" si="6"/>
        <v>100.23322000000002</v>
      </c>
      <c r="T110" s="4">
        <v>124.65030699484149</v>
      </c>
      <c r="U110" s="18">
        <v>58.41767142857143</v>
      </c>
      <c r="V110" s="4">
        <v>1.8857634285714289</v>
      </c>
      <c r="W110" s="18">
        <v>20.804890000000004</v>
      </c>
      <c r="X110" s="17">
        <v>0.32155423061142857</v>
      </c>
      <c r="Y110" s="17">
        <v>0.33146924676</v>
      </c>
      <c r="Z110" s="4">
        <v>3.238593714285715</v>
      </c>
      <c r="AA110" s="18">
        <v>40.07247285714286</v>
      </c>
      <c r="AB110" s="18">
        <v>129.1338</v>
      </c>
      <c r="AC110" s="4">
        <v>7.727530571428572</v>
      </c>
      <c r="AD110" s="18">
        <v>168.0789142857143</v>
      </c>
      <c r="AE110" s="4">
        <v>6.45669</v>
      </c>
      <c r="AF110" s="4">
        <v>2.3469555714285715</v>
      </c>
      <c r="AG110" s="18">
        <v>478.6149571428572</v>
      </c>
      <c r="AH110" s="4">
        <v>14.348200000000002</v>
      </c>
      <c r="AI110" s="4">
        <v>27.774015714285717</v>
      </c>
      <c r="AJ110" s="4">
        <v>3.074614285714286</v>
      </c>
      <c r="AK110" s="4">
        <v>13.733277142857144</v>
      </c>
      <c r="AL110" s="4">
        <v>2.787650285714286</v>
      </c>
      <c r="AM110" s="4">
        <v>2.080489</v>
      </c>
      <c r="AN110" s="4"/>
      <c r="AO110" s="4">
        <v>2.2547171428571433</v>
      </c>
      <c r="AP110" s="16">
        <v>0.42327190000000003</v>
      </c>
      <c r="AQ110" s="4">
        <v>1.3630790000000002</v>
      </c>
      <c r="AR110" s="4">
        <v>5.759777428571429</v>
      </c>
      <c r="AS110" s="4">
        <v>0.9633791428571429</v>
      </c>
      <c r="AT110" s="4">
        <v>3.3000860000000003</v>
      </c>
      <c r="AU110" s="4">
        <v>1.2400944285714286</v>
      </c>
    </row>
    <row r="111" spans="1:47" ht="12.75">
      <c r="A111" s="14" t="s">
        <v>158</v>
      </c>
      <c r="B111" s="14" t="s">
        <v>198</v>
      </c>
      <c r="C111" s="34" t="s">
        <v>104</v>
      </c>
      <c r="D111" s="16">
        <v>5.664</v>
      </c>
      <c r="E111" s="16">
        <v>11.749</v>
      </c>
      <c r="F111" s="16">
        <v>75.15</v>
      </c>
      <c r="G111" s="16">
        <v>0.404</v>
      </c>
      <c r="H111" s="16">
        <v>2.841</v>
      </c>
      <c r="I111" s="16">
        <v>0.79</v>
      </c>
      <c r="J111" s="16">
        <v>0.226</v>
      </c>
      <c r="K111" s="16">
        <v>1.596</v>
      </c>
      <c r="L111" s="16">
        <v>0.1</v>
      </c>
      <c r="M111" s="16">
        <v>0.09</v>
      </c>
      <c r="N111" s="16">
        <v>0.096</v>
      </c>
      <c r="O111" s="16">
        <v>0</v>
      </c>
      <c r="P111" s="16">
        <v>0</v>
      </c>
      <c r="Q111" s="16">
        <v>2.10012</v>
      </c>
      <c r="R111" s="16">
        <v>0.052747863046762385</v>
      </c>
      <c r="S111" s="16">
        <f t="shared" si="6"/>
        <v>100.80612</v>
      </c>
      <c r="T111" s="4">
        <v>36.38266817670048</v>
      </c>
      <c r="U111" s="18">
        <v>28.77171428571429</v>
      </c>
      <c r="V111" s="4">
        <v>1.87875</v>
      </c>
      <c r="W111" s="18">
        <v>11.59457142857143</v>
      </c>
      <c r="X111" s="17">
        <v>0.185518296</v>
      </c>
      <c r="Y111" s="17">
        <v>0.19142766257142857</v>
      </c>
      <c r="Z111" s="4">
        <v>3.596464285714286</v>
      </c>
      <c r="AA111" s="18">
        <v>57.114000000000004</v>
      </c>
      <c r="AB111" s="18">
        <v>57.972857142857144</v>
      </c>
      <c r="AC111" s="4">
        <v>7.557942857142858</v>
      </c>
      <c r="AD111" s="18">
        <v>177.13928571428573</v>
      </c>
      <c r="AE111" s="4">
        <v>6.774235714285714</v>
      </c>
      <c r="AF111" s="4">
        <v>3.199242857142857</v>
      </c>
      <c r="AG111" s="18">
        <v>451.97357142857146</v>
      </c>
      <c r="AH111" s="4">
        <v>13.097571428571428</v>
      </c>
      <c r="AI111" s="4">
        <v>27.69814285714286</v>
      </c>
      <c r="AJ111" s="4">
        <v>3.489107142857143</v>
      </c>
      <c r="AK111" s="4">
        <v>13.419642857142858</v>
      </c>
      <c r="AL111" s="4">
        <v>2.6839285714285714</v>
      </c>
      <c r="AM111" s="4">
        <v>3.038207142857143</v>
      </c>
      <c r="AN111" s="4"/>
      <c r="AO111" s="4">
        <v>2.3403857142857145</v>
      </c>
      <c r="AP111" s="16">
        <v>0.4509</v>
      </c>
      <c r="AQ111" s="4">
        <v>1.2668142857142857</v>
      </c>
      <c r="AR111" s="4">
        <v>7.192928571428572</v>
      </c>
      <c r="AS111" s="4">
        <v>1.5137357142857142</v>
      </c>
      <c r="AT111" s="4">
        <v>3.7252928571428576</v>
      </c>
      <c r="AU111" s="4">
        <v>2.211557142857143</v>
      </c>
    </row>
    <row r="112" spans="1:47" ht="12.75">
      <c r="A112" s="14" t="s">
        <v>158</v>
      </c>
      <c r="B112" s="14" t="s">
        <v>199</v>
      </c>
      <c r="C112" s="34" t="s">
        <v>104</v>
      </c>
      <c r="D112" s="16">
        <v>5.66</v>
      </c>
      <c r="E112" s="16">
        <v>12.362</v>
      </c>
      <c r="F112" s="16">
        <v>71.42</v>
      </c>
      <c r="G112" s="16">
        <v>0.263</v>
      </c>
      <c r="H112" s="16">
        <v>2.077</v>
      </c>
      <c r="I112" s="16">
        <v>1.448</v>
      </c>
      <c r="J112" s="16">
        <v>0.135</v>
      </c>
      <c r="K112" s="16">
        <v>1.117</v>
      </c>
      <c r="L112" s="16">
        <v>0</v>
      </c>
      <c r="M112" s="16">
        <v>0</v>
      </c>
      <c r="N112" s="16">
        <v>0.067</v>
      </c>
      <c r="O112" s="16">
        <v>0.063</v>
      </c>
      <c r="P112" s="16">
        <v>0</v>
      </c>
      <c r="Q112" s="16">
        <v>3.7037000000000004</v>
      </c>
      <c r="R112" s="16">
        <v>0.1040807076263416</v>
      </c>
      <c r="S112" s="16">
        <f t="shared" si="6"/>
        <v>98.3157</v>
      </c>
      <c r="T112" s="4">
        <v>98.96616693186408</v>
      </c>
      <c r="U112" s="18">
        <v>46.01488571428571</v>
      </c>
      <c r="V112" s="4">
        <v>1.6222542857142856</v>
      </c>
      <c r="W112" s="18">
        <v>10.784419999999999</v>
      </c>
      <c r="X112" s="17">
        <v>0.19179698159999997</v>
      </c>
      <c r="Y112" s="17"/>
      <c r="Z112" s="4">
        <v>3.7036371428571426</v>
      </c>
      <c r="AA112" s="18"/>
      <c r="AB112" s="18"/>
      <c r="AC112" s="4"/>
      <c r="AD112" s="18"/>
      <c r="AE112" s="4"/>
      <c r="AF112" s="4"/>
      <c r="AG112" s="18"/>
      <c r="AH112" s="4"/>
      <c r="AI112" s="4"/>
      <c r="AJ112" s="4"/>
      <c r="AK112" s="4"/>
      <c r="AL112" s="4"/>
      <c r="AM112" s="4"/>
      <c r="AN112" s="4"/>
      <c r="AO112" s="4"/>
      <c r="AP112" s="16"/>
      <c r="AQ112" s="4"/>
      <c r="AR112" s="4"/>
      <c r="AS112" s="4"/>
      <c r="AT112" s="4"/>
      <c r="AU112" s="4"/>
    </row>
    <row r="113" spans="1:47" ht="12.75">
      <c r="A113" s="14" t="s">
        <v>158</v>
      </c>
      <c r="B113" s="14" t="s">
        <v>49</v>
      </c>
      <c r="C113" s="34" t="s">
        <v>104</v>
      </c>
      <c r="D113" s="16">
        <v>5.017</v>
      </c>
      <c r="E113" s="16">
        <v>12.17</v>
      </c>
      <c r="F113" s="16">
        <v>74.627</v>
      </c>
      <c r="G113" s="16">
        <v>0.432</v>
      </c>
      <c r="H113" s="16">
        <v>2.863</v>
      </c>
      <c r="I113" s="16">
        <v>0.884</v>
      </c>
      <c r="J113" s="16">
        <v>0.39</v>
      </c>
      <c r="K113" s="16">
        <v>1.888</v>
      </c>
      <c r="L113" s="16">
        <v>0.06</v>
      </c>
      <c r="M113" s="16">
        <v>0</v>
      </c>
      <c r="N113" s="16">
        <v>0.116</v>
      </c>
      <c r="O113" s="16">
        <v>0.024</v>
      </c>
      <c r="P113" s="16">
        <v>0.004</v>
      </c>
      <c r="Q113" s="16">
        <v>0.677248</v>
      </c>
      <c r="R113" s="16">
        <v>0.017746049841020958</v>
      </c>
      <c r="S113" s="16">
        <f t="shared" si="6"/>
        <v>99.15224800000001</v>
      </c>
      <c r="T113" s="4">
        <v>4.205468603349076</v>
      </c>
      <c r="U113" s="18">
        <v>12.686589999999999</v>
      </c>
      <c r="V113" s="4">
        <v>2.1108779999999996</v>
      </c>
      <c r="W113" s="18">
        <v>25.586399999999998</v>
      </c>
      <c r="X113" s="17">
        <v>0.3289771379999999</v>
      </c>
      <c r="Y113" s="17">
        <v>0.33697928459999993</v>
      </c>
      <c r="Z113" s="4">
        <v>8.933918</v>
      </c>
      <c r="AA113" s="18">
        <v>60.554479999999984</v>
      </c>
      <c r="AB113" s="18">
        <v>66.84446999999999</v>
      </c>
      <c r="AC113" s="4">
        <v>17.164209999999997</v>
      </c>
      <c r="AD113" s="18">
        <v>303.83849999999995</v>
      </c>
      <c r="AE113" s="4">
        <v>12.260149999999998</v>
      </c>
      <c r="AF113" s="4">
        <v>3.187639</v>
      </c>
      <c r="AG113" s="18">
        <v>582.0905999999999</v>
      </c>
      <c r="AH113" s="4">
        <v>22.174879999999998</v>
      </c>
      <c r="AI113" s="4">
        <v>43.49687999999999</v>
      </c>
      <c r="AJ113" s="4">
        <v>5.074635999999999</v>
      </c>
      <c r="AK113" s="4">
        <v>24.733519999999995</v>
      </c>
      <c r="AL113" s="4">
        <v>4.872076999999999</v>
      </c>
      <c r="AM113" s="4">
        <v>6.609819999999999</v>
      </c>
      <c r="AN113" s="4"/>
      <c r="AO113" s="4">
        <v>4.925381999999999</v>
      </c>
      <c r="AP113" s="16">
        <v>0.9637543999999999</v>
      </c>
      <c r="AQ113" s="4">
        <v>2.9530969999999996</v>
      </c>
      <c r="AR113" s="4">
        <v>10.362492</v>
      </c>
      <c r="AS113" s="4">
        <v>2.0682339999999995</v>
      </c>
      <c r="AT113" s="4">
        <v>4.498941999999999</v>
      </c>
      <c r="AU113" s="4">
        <v>2.121539</v>
      </c>
    </row>
    <row r="114" spans="1:47" ht="12.75">
      <c r="A114" s="14" t="s">
        <v>159</v>
      </c>
      <c r="B114" s="14" t="s">
        <v>50</v>
      </c>
      <c r="C114" s="34" t="s">
        <v>104</v>
      </c>
      <c r="D114" s="16">
        <v>4.646</v>
      </c>
      <c r="E114" s="16">
        <v>15.366</v>
      </c>
      <c r="F114" s="16">
        <v>66.311</v>
      </c>
      <c r="G114" s="16">
        <v>0.365</v>
      </c>
      <c r="H114" s="16">
        <v>1.91</v>
      </c>
      <c r="I114" s="16">
        <v>3.736</v>
      </c>
      <c r="J114" s="16">
        <v>0.318</v>
      </c>
      <c r="K114" s="16">
        <v>1.469</v>
      </c>
      <c r="L114" s="16">
        <v>0</v>
      </c>
      <c r="M114" s="16">
        <v>0.084</v>
      </c>
      <c r="N114" s="16">
        <v>0.126</v>
      </c>
      <c r="O114" s="16">
        <v>0.346</v>
      </c>
      <c r="P114" s="16">
        <v>0</v>
      </c>
      <c r="Q114" s="16">
        <v>4.006719336351406</v>
      </c>
      <c r="R114" s="16">
        <v>0.07004852123408346</v>
      </c>
      <c r="S114" s="16">
        <v>98.68371933635142</v>
      </c>
      <c r="T114" s="4">
        <v>112.83866286387877</v>
      </c>
      <c r="U114" s="4">
        <v>52.95407000000001</v>
      </c>
      <c r="V114" s="16">
        <v>1.307274</v>
      </c>
      <c r="W114" s="4">
        <v>23.20885</v>
      </c>
      <c r="X114" s="17">
        <v>0.31224959999999996</v>
      </c>
      <c r="Z114" s="4">
        <v>4.992271000000001</v>
      </c>
      <c r="AA114" s="18"/>
      <c r="AB114" s="18"/>
      <c r="AC114" s="4"/>
      <c r="AD114" s="18"/>
      <c r="AE114" s="4"/>
      <c r="AF114" s="4"/>
      <c r="AG114" s="18"/>
      <c r="AH114" s="4"/>
      <c r="AI114" s="4"/>
      <c r="AJ114" s="4"/>
      <c r="AK114" s="4"/>
      <c r="AL114" s="4"/>
      <c r="AM114" s="4"/>
      <c r="AN114" s="16"/>
      <c r="AO114" s="4"/>
      <c r="AP114" s="16"/>
      <c r="AQ114" s="4"/>
      <c r="AR114" s="4"/>
      <c r="AS114" s="16"/>
      <c r="AT114" s="4"/>
      <c r="AU114" s="4"/>
    </row>
    <row r="115" spans="1:47" ht="12.75">
      <c r="A115" s="14" t="s">
        <v>159</v>
      </c>
      <c r="B115" s="14" t="s">
        <v>51</v>
      </c>
      <c r="C115" s="34" t="s">
        <v>104</v>
      </c>
      <c r="D115" s="16">
        <v>4.831</v>
      </c>
      <c r="E115" s="16">
        <v>12.861</v>
      </c>
      <c r="F115" s="16">
        <v>72.768</v>
      </c>
      <c r="G115" s="16">
        <v>0.364</v>
      </c>
      <c r="H115" s="16">
        <v>2.441</v>
      </c>
      <c r="I115" s="16">
        <v>1.707</v>
      </c>
      <c r="J115" s="16">
        <v>0.362</v>
      </c>
      <c r="K115" s="16">
        <v>1.725</v>
      </c>
      <c r="L115" s="16">
        <v>0.012</v>
      </c>
      <c r="M115" s="16">
        <v>0.006</v>
      </c>
      <c r="N115" s="16">
        <v>0.125</v>
      </c>
      <c r="O115" s="16">
        <v>0</v>
      </c>
      <c r="P115" s="16">
        <v>0.003</v>
      </c>
      <c r="Q115" s="16">
        <v>1.6089420275125326</v>
      </c>
      <c r="R115" s="16">
        <v>0.028132586657767276</v>
      </c>
      <c r="S115" s="16">
        <v>98.81394202751252</v>
      </c>
      <c r="T115" s="4">
        <v>22.20585626295013</v>
      </c>
      <c r="U115" s="4">
        <v>27.028114285714285</v>
      </c>
      <c r="V115" s="16">
        <v>1.8815725714285714</v>
      </c>
      <c r="W115" s="4">
        <v>24.53321142857143</v>
      </c>
      <c r="X115" s="17">
        <v>0.32125679999999995</v>
      </c>
      <c r="Z115" s="4">
        <v>6.538724571428571</v>
      </c>
      <c r="AA115" s="18"/>
      <c r="AB115" s="18"/>
      <c r="AC115" s="4"/>
      <c r="AD115" s="18"/>
      <c r="AE115" s="4"/>
      <c r="AF115" s="4"/>
      <c r="AG115" s="18"/>
      <c r="AH115" s="4"/>
      <c r="AI115" s="4"/>
      <c r="AJ115" s="4"/>
      <c r="AK115" s="4"/>
      <c r="AL115" s="4"/>
      <c r="AM115" s="4"/>
      <c r="AN115" s="16"/>
      <c r="AO115" s="4"/>
      <c r="AP115" s="16"/>
      <c r="AQ115" s="4"/>
      <c r="AR115" s="4"/>
      <c r="AS115" s="16"/>
      <c r="AT115" s="4"/>
      <c r="AU115" s="4"/>
    </row>
    <row r="116" spans="1:47" ht="12.75">
      <c r="A116" s="14" t="s">
        <v>159</v>
      </c>
      <c r="B116" s="14" t="s">
        <v>52</v>
      </c>
      <c r="C116" s="34" t="s">
        <v>104</v>
      </c>
      <c r="D116" s="16">
        <v>4.835</v>
      </c>
      <c r="E116" s="16">
        <v>12.572</v>
      </c>
      <c r="F116" s="16">
        <v>73.004</v>
      </c>
      <c r="G116" s="16">
        <v>0.386</v>
      </c>
      <c r="H116" s="16">
        <v>2.849</v>
      </c>
      <c r="I116" s="16">
        <v>1.099</v>
      </c>
      <c r="J116" s="16">
        <v>0.479</v>
      </c>
      <c r="K116" s="16">
        <v>1.963</v>
      </c>
      <c r="L116" s="16">
        <v>0.092</v>
      </c>
      <c r="M116" s="16">
        <v>0.104</v>
      </c>
      <c r="N116" s="16">
        <v>0.166</v>
      </c>
      <c r="O116" s="16">
        <v>0</v>
      </c>
      <c r="P116" s="16">
        <v>0</v>
      </c>
      <c r="Q116" s="16">
        <v>1.8164013794130585</v>
      </c>
      <c r="R116" s="16">
        <v>0.031756608298061616</v>
      </c>
      <c r="S116" s="16">
        <v>99.36540137941306</v>
      </c>
      <c r="T116" s="4">
        <v>27.84257690908964</v>
      </c>
      <c r="U116" s="4">
        <v>37.544914285714285</v>
      </c>
      <c r="V116" s="16">
        <v>1.9919662857142855</v>
      </c>
      <c r="W116" s="4">
        <v>24.09132</v>
      </c>
      <c r="X116" s="17">
        <v>0.3729648</v>
      </c>
      <c r="Z116" s="4">
        <v>6.424352</v>
      </c>
      <c r="AA116" s="18"/>
      <c r="AB116" s="18"/>
      <c r="AC116" s="4"/>
      <c r="AD116" s="18"/>
      <c r="AE116" s="4"/>
      <c r="AF116" s="4"/>
      <c r="AG116" s="18"/>
      <c r="AH116" s="4"/>
      <c r="AI116" s="4"/>
      <c r="AJ116" s="4"/>
      <c r="AK116" s="4"/>
      <c r="AL116" s="4"/>
      <c r="AM116" s="4"/>
      <c r="AN116" s="16"/>
      <c r="AO116" s="4"/>
      <c r="AP116" s="16"/>
      <c r="AQ116" s="4"/>
      <c r="AR116" s="4"/>
      <c r="AS116" s="16"/>
      <c r="AT116" s="4"/>
      <c r="AU116" s="4"/>
    </row>
    <row r="117" spans="1:47" ht="12.75">
      <c r="A117" s="14" t="s">
        <v>159</v>
      </c>
      <c r="B117" s="14" t="s">
        <v>53</v>
      </c>
      <c r="C117" s="34" t="s">
        <v>109</v>
      </c>
      <c r="D117" s="16">
        <v>4.748</v>
      </c>
      <c r="E117" s="16">
        <v>12.824</v>
      </c>
      <c r="F117" s="16">
        <v>73.887</v>
      </c>
      <c r="G117" s="16">
        <v>0.177</v>
      </c>
      <c r="H117" s="16">
        <v>2.574</v>
      </c>
      <c r="I117" s="16">
        <v>1.294</v>
      </c>
      <c r="J117" s="16">
        <v>0.378</v>
      </c>
      <c r="K117" s="16">
        <v>2.219</v>
      </c>
      <c r="L117" s="16">
        <v>0.057</v>
      </c>
      <c r="M117" s="16">
        <v>0</v>
      </c>
      <c r="N117" s="16">
        <v>0.151</v>
      </c>
      <c r="O117" s="16">
        <v>0.099</v>
      </c>
      <c r="P117" s="16">
        <v>0.017</v>
      </c>
      <c r="Q117" s="16">
        <v>1.0872484688959954</v>
      </c>
      <c r="R117" s="16">
        <v>0.020002944369580535</v>
      </c>
      <c r="S117" s="16">
        <v>99.51224846889599</v>
      </c>
      <c r="T117" s="4">
        <v>10.548132683511337</v>
      </c>
      <c r="U117" s="4">
        <v>36.52128857142857</v>
      </c>
      <c r="V117" s="16">
        <v>1.878840857142857</v>
      </c>
      <c r="W117" s="4">
        <v>23.32718142857143</v>
      </c>
      <c r="X117" s="17">
        <v>0.2995728</v>
      </c>
      <c r="Y117" s="17">
        <v>0.3075806035028571</v>
      </c>
      <c r="Z117" s="4">
        <v>5.826517714285713</v>
      </c>
      <c r="AA117" s="18">
        <v>45.38772857142857</v>
      </c>
      <c r="AB117" s="18">
        <v>86.34223714285713</v>
      </c>
      <c r="AC117" s="4">
        <v>11.08305</v>
      </c>
      <c r="AD117" s="18">
        <v>230.10522857142857</v>
      </c>
      <c r="AE117" s="4">
        <v>8.919216428571428</v>
      </c>
      <c r="AF117" s="4">
        <v>2.4066051428571424</v>
      </c>
      <c r="AG117" s="18">
        <v>426.4335428571428</v>
      </c>
      <c r="AH117" s="4">
        <v>14.35518857142857</v>
      </c>
      <c r="AI117" s="4">
        <v>31.243645714285716</v>
      </c>
      <c r="AJ117" s="4">
        <v>3.8210134285714283</v>
      </c>
      <c r="AK117" s="4">
        <v>14.671847142857143</v>
      </c>
      <c r="AL117" s="4">
        <v>3.0715881428571428</v>
      </c>
      <c r="AM117" s="4">
        <v>2.586045</v>
      </c>
      <c r="AN117" s="16">
        <v>0.45493281428571425</v>
      </c>
      <c r="AO117" s="4">
        <v>2.944924714285714</v>
      </c>
      <c r="AP117" s="16">
        <v>0.6058733999999999</v>
      </c>
      <c r="AQ117" s="4">
        <v>1.8893961428571429</v>
      </c>
      <c r="AR117" s="4">
        <v>8.665889571428572</v>
      </c>
      <c r="AS117" s="16">
        <v>1.1716367142857143</v>
      </c>
      <c r="AT117" s="4">
        <v>4.675991571428571</v>
      </c>
      <c r="AU117" s="4">
        <v>1.878840857142857</v>
      </c>
    </row>
    <row r="118" spans="1:47" ht="12.75">
      <c r="A118" s="14" t="s">
        <v>159</v>
      </c>
      <c r="B118" s="14" t="s">
        <v>54</v>
      </c>
      <c r="C118" s="34" t="s">
        <v>104</v>
      </c>
      <c r="D118" s="16">
        <v>3.418</v>
      </c>
      <c r="E118" s="16">
        <v>12.916</v>
      </c>
      <c r="F118" s="16">
        <v>70.941</v>
      </c>
      <c r="G118" s="16">
        <v>0.673</v>
      </c>
      <c r="H118" s="16">
        <v>2.279</v>
      </c>
      <c r="I118" s="16">
        <v>1.43</v>
      </c>
      <c r="J118" s="16">
        <v>0.393</v>
      </c>
      <c r="K118" s="16">
        <v>2.517</v>
      </c>
      <c r="L118" s="16">
        <v>0.024</v>
      </c>
      <c r="M118" s="16">
        <v>0.078</v>
      </c>
      <c r="N118" s="16">
        <v>0.156</v>
      </c>
      <c r="O118" s="16">
        <v>0.122</v>
      </c>
      <c r="P118" s="16">
        <v>0.005</v>
      </c>
      <c r="Q118" s="16">
        <v>4.210002400638548</v>
      </c>
      <c r="R118" s="16">
        <v>0.07360179906162925</v>
      </c>
      <c r="S118" s="16">
        <v>99.16200240063856</v>
      </c>
      <c r="T118" s="4">
        <v>122.40231179776053</v>
      </c>
      <c r="U118" s="4">
        <v>60.806571428571424</v>
      </c>
      <c r="V118" s="16">
        <v>1.4796265714285712</v>
      </c>
      <c r="W118" s="4">
        <v>21.180955714285712</v>
      </c>
      <c r="X118" s="17">
        <v>0.30240839999999997</v>
      </c>
      <c r="Y118" s="17">
        <v>0.3390987907542857</v>
      </c>
      <c r="Z118" s="4">
        <v>5.746220999999999</v>
      </c>
      <c r="AA118" s="18">
        <v>43.679387142857145</v>
      </c>
      <c r="AB118" s="18">
        <v>117.55937142857142</v>
      </c>
      <c r="AC118" s="4">
        <v>9.465556285714285</v>
      </c>
      <c r="AD118" s="18">
        <v>204.71545714285713</v>
      </c>
      <c r="AE118" s="4">
        <v>8.310231428571427</v>
      </c>
      <c r="AF118" s="4">
        <v>2.006616857142857</v>
      </c>
      <c r="AG118" s="18">
        <v>459.0896142857143</v>
      </c>
      <c r="AH118" s="4">
        <v>15.60702</v>
      </c>
      <c r="AI118" s="4">
        <v>33.74764714285714</v>
      </c>
      <c r="AJ118" s="4">
        <v>3.8105451428571424</v>
      </c>
      <c r="AK118" s="4">
        <v>16.620462857142854</v>
      </c>
      <c r="AL118" s="4">
        <v>3.0504629999999997</v>
      </c>
      <c r="AM118" s="4">
        <v>2.8275055714285715</v>
      </c>
      <c r="AN118" s="16">
        <v>0.40335025714285716</v>
      </c>
      <c r="AO118" s="4">
        <v>2.898446571428571</v>
      </c>
      <c r="AP118" s="16">
        <v>0.5371247142857143</v>
      </c>
      <c r="AQ118" s="4">
        <v>1.4289544285714284</v>
      </c>
      <c r="AR118" s="4">
        <v>6.8103359999999995</v>
      </c>
      <c r="AS118" s="16">
        <v>0.8117677285714285</v>
      </c>
      <c r="AT118" s="4">
        <v>3.922023857142857</v>
      </c>
      <c r="AU118" s="4">
        <v>1.9458102857142856</v>
      </c>
    </row>
    <row r="119" spans="1:26" ht="12.75">
      <c r="A119" s="14" t="s">
        <v>159</v>
      </c>
      <c r="B119" s="14" t="s">
        <v>41</v>
      </c>
      <c r="C119" s="34" t="s">
        <v>0</v>
      </c>
      <c r="D119" s="16">
        <v>5.6827558655937365</v>
      </c>
      <c r="E119" s="16">
        <v>11.653</v>
      </c>
      <c r="F119" s="16">
        <v>77.455</v>
      </c>
      <c r="G119" s="16">
        <v>0.117</v>
      </c>
      <c r="H119" s="16">
        <v>3.152</v>
      </c>
      <c r="I119" s="16">
        <v>0.595</v>
      </c>
      <c r="J119" s="16">
        <v>0.324</v>
      </c>
      <c r="K119" s="16">
        <v>1.48</v>
      </c>
      <c r="L119" s="16"/>
      <c r="M119" s="16">
        <v>0.041</v>
      </c>
      <c r="N119" s="16"/>
      <c r="O119" s="16"/>
      <c r="P119" s="16"/>
      <c r="Q119" s="16">
        <v>0.32267</v>
      </c>
      <c r="R119" s="16">
        <v>0.012368270897744763</v>
      </c>
      <c r="S119" s="16">
        <f aca="true" t="shared" si="7" ref="S119:S132">SUM(D119:Q119)</f>
        <v>100.82242586559374</v>
      </c>
      <c r="T119" s="4">
        <v>0.9651454099771672</v>
      </c>
      <c r="U119" s="18">
        <v>29.432900000000004</v>
      </c>
      <c r="V119" s="4">
        <v>2.7109250000000005</v>
      </c>
      <c r="W119" s="18">
        <v>28.547700000000003</v>
      </c>
      <c r="X119" s="17">
        <v>0.2895812298</v>
      </c>
      <c r="Y119" s="17">
        <v>0.15152720819999999</v>
      </c>
      <c r="Z119" s="4">
        <v>4.691560000000001</v>
      </c>
    </row>
    <row r="120" spans="1:47" ht="12.75">
      <c r="A120" s="14" t="s">
        <v>159</v>
      </c>
      <c r="B120" s="14" t="s">
        <v>200</v>
      </c>
      <c r="C120" s="34" t="s">
        <v>104</v>
      </c>
      <c r="D120" s="16">
        <v>5.104</v>
      </c>
      <c r="E120" s="16">
        <v>11.441</v>
      </c>
      <c r="F120" s="16">
        <v>74.632</v>
      </c>
      <c r="G120" s="16">
        <v>0.288</v>
      </c>
      <c r="H120" s="16">
        <v>2.725</v>
      </c>
      <c r="I120" s="16">
        <v>0.903</v>
      </c>
      <c r="J120" s="16">
        <v>0.322</v>
      </c>
      <c r="K120" s="16">
        <v>1.997</v>
      </c>
      <c r="L120" s="16">
        <v>0.01</v>
      </c>
      <c r="M120" s="16">
        <v>0.032</v>
      </c>
      <c r="N120" s="16">
        <v>0.16</v>
      </c>
      <c r="O120" s="16">
        <v>0.122</v>
      </c>
      <c r="P120" s="16">
        <v>0.061</v>
      </c>
      <c r="Q120" s="16">
        <v>1.8056679999999998</v>
      </c>
      <c r="R120" s="16">
        <v>0.0634320103733123</v>
      </c>
      <c r="S120" s="16">
        <f t="shared" si="7"/>
        <v>99.60266800000001</v>
      </c>
      <c r="T120" s="4">
        <v>27.537960808782852</v>
      </c>
      <c r="U120" s="18">
        <v>37.63585142857143</v>
      </c>
      <c r="V120" s="4">
        <v>2.0044022857142854</v>
      </c>
      <c r="W120" s="18">
        <v>26.86752</v>
      </c>
      <c r="X120" s="17">
        <v>0.3615434225828571</v>
      </c>
      <c r="Y120" s="17"/>
      <c r="Z120" s="4">
        <v>6.983422857142857</v>
      </c>
      <c r="AA120" s="18"/>
      <c r="AB120" s="18"/>
      <c r="AC120" s="4"/>
      <c r="AD120" s="18"/>
      <c r="AE120" s="4"/>
      <c r="AF120" s="4"/>
      <c r="AG120" s="18"/>
      <c r="AH120" s="4"/>
      <c r="AI120" s="4"/>
      <c r="AJ120" s="4"/>
      <c r="AK120" s="4"/>
      <c r="AL120" s="4"/>
      <c r="AM120" s="4"/>
      <c r="AN120" s="4"/>
      <c r="AO120" s="4"/>
      <c r="AP120" s="16"/>
      <c r="AQ120" s="4"/>
      <c r="AR120" s="4"/>
      <c r="AS120" s="4"/>
      <c r="AT120" s="4"/>
      <c r="AU120" s="4"/>
    </row>
    <row r="121" spans="1:47" ht="12.75">
      <c r="A121" s="14" t="s">
        <v>159</v>
      </c>
      <c r="B121" s="14" t="s">
        <v>206</v>
      </c>
      <c r="C121" s="34" t="s">
        <v>104</v>
      </c>
      <c r="D121" s="16">
        <v>4.361</v>
      </c>
      <c r="E121" s="16">
        <v>11.676</v>
      </c>
      <c r="F121" s="16">
        <v>76.741</v>
      </c>
      <c r="G121" s="16">
        <v>0.349</v>
      </c>
      <c r="H121" s="16">
        <v>2.776</v>
      </c>
      <c r="I121" s="16">
        <v>0.929</v>
      </c>
      <c r="J121" s="16">
        <v>0.429</v>
      </c>
      <c r="K121" s="16">
        <v>2.033</v>
      </c>
      <c r="L121" s="16">
        <v>0.053</v>
      </c>
      <c r="M121" s="16">
        <v>0.144</v>
      </c>
      <c r="N121" s="16">
        <v>0.124</v>
      </c>
      <c r="O121" s="16">
        <v>0.071</v>
      </c>
      <c r="P121" s="16">
        <v>0</v>
      </c>
      <c r="Q121" s="16">
        <v>0.43898519999999996</v>
      </c>
      <c r="R121" s="16">
        <v>0.015727213425143056</v>
      </c>
      <c r="S121" s="16">
        <f t="shared" si="7"/>
        <v>100.1249852</v>
      </c>
      <c r="T121" s="4">
        <v>1.7856045302351153</v>
      </c>
      <c r="U121" s="18">
        <v>32.669740000000004</v>
      </c>
      <c r="V121" s="4">
        <v>2.08297</v>
      </c>
      <c r="W121" s="18">
        <v>26.20157</v>
      </c>
      <c r="X121" s="17">
        <v>0.36353132592000004</v>
      </c>
      <c r="Y121" s="17">
        <v>0.35804544072</v>
      </c>
      <c r="Z121" s="4">
        <v>6.512022000000001</v>
      </c>
      <c r="AA121" s="18">
        <v>51.745360000000005</v>
      </c>
      <c r="AB121" s="18">
        <v>69.50542</v>
      </c>
      <c r="AC121" s="4">
        <v>11.51115</v>
      </c>
      <c r="AD121" s="18">
        <v>228.03040000000001</v>
      </c>
      <c r="AE121" s="4">
        <v>7.608322000000001</v>
      </c>
      <c r="AF121" s="4">
        <v>2.6201570000000003</v>
      </c>
      <c r="AG121" s="18">
        <v>431.9422</v>
      </c>
      <c r="AH121" s="4">
        <v>14.90968</v>
      </c>
      <c r="AI121" s="4">
        <v>29.380840000000003</v>
      </c>
      <c r="AJ121" s="4">
        <v>3.409493</v>
      </c>
      <c r="AK121" s="4">
        <v>15.56746</v>
      </c>
      <c r="AL121" s="4">
        <v>3.091566</v>
      </c>
      <c r="AM121" s="4">
        <v>4.100162</v>
      </c>
      <c r="AN121" s="4"/>
      <c r="AO121" s="4">
        <v>3.036751</v>
      </c>
      <c r="AP121" s="16">
        <v>0.7827582</v>
      </c>
      <c r="AQ121" s="4">
        <v>1.797932</v>
      </c>
      <c r="AR121" s="4">
        <v>7.542544</v>
      </c>
      <c r="AS121" s="4">
        <v>1.0963</v>
      </c>
      <c r="AT121" s="4">
        <v>3.8041610000000006</v>
      </c>
      <c r="AU121" s="4">
        <v>1.611561</v>
      </c>
    </row>
    <row r="122" spans="1:47" ht="12.75">
      <c r="A122" s="14" t="s">
        <v>159</v>
      </c>
      <c r="B122" s="14" t="s">
        <v>201</v>
      </c>
      <c r="C122" s="34" t="s">
        <v>104</v>
      </c>
      <c r="D122" s="16">
        <v>5.043</v>
      </c>
      <c r="E122" s="16">
        <v>12.982</v>
      </c>
      <c r="F122" s="16">
        <v>72.132</v>
      </c>
      <c r="G122" s="16">
        <v>0.545</v>
      </c>
      <c r="H122" s="16">
        <v>2.258</v>
      </c>
      <c r="I122" s="16">
        <v>1.423</v>
      </c>
      <c r="J122" s="16">
        <v>0.369</v>
      </c>
      <c r="K122" s="16">
        <v>2.152</v>
      </c>
      <c r="L122" s="16">
        <v>0</v>
      </c>
      <c r="M122" s="16">
        <v>0.072</v>
      </c>
      <c r="N122" s="16">
        <v>0.121</v>
      </c>
      <c r="O122" s="16">
        <v>0.1</v>
      </c>
      <c r="P122" s="16">
        <v>0.054</v>
      </c>
      <c r="Q122" s="16">
        <v>3.9537199999999997</v>
      </c>
      <c r="R122" s="16">
        <v>0.14254130438578144</v>
      </c>
      <c r="S122" s="16">
        <f t="shared" si="7"/>
        <v>101.20472000000001</v>
      </c>
      <c r="T122" s="4">
        <v>110.37764221960293</v>
      </c>
      <c r="U122" s="18">
        <v>97.58429142857145</v>
      </c>
      <c r="V122" s="4">
        <v>1.6384268571428573</v>
      </c>
      <c r="W122" s="18">
        <v>25.45229142857143</v>
      </c>
      <c r="X122" s="17">
        <v>0.3085250513142857</v>
      </c>
      <c r="Y122" s="17">
        <v>0.30732188955428574</v>
      </c>
      <c r="Z122" s="4">
        <v>5.667514285714287</v>
      </c>
      <c r="AA122" s="18">
        <v>49.56498857142858</v>
      </c>
      <c r="AB122" s="18">
        <v>117.4721142857143</v>
      </c>
      <c r="AC122" s="4">
        <v>8.480662285714287</v>
      </c>
      <c r="AD122" s="18">
        <v>190.63457142857143</v>
      </c>
      <c r="AE122" s="4">
        <v>6.893758285714287</v>
      </c>
      <c r="AF122" s="4">
        <v>3.3283765714285716</v>
      </c>
      <c r="AG122" s="18">
        <v>424.5483428571429</v>
      </c>
      <c r="AH122" s="4">
        <v>13.395942857142858</v>
      </c>
      <c r="AI122" s="4">
        <v>27.101022857142862</v>
      </c>
      <c r="AJ122" s="4">
        <v>3.3283765714285716</v>
      </c>
      <c r="AK122" s="4">
        <v>12.98376</v>
      </c>
      <c r="AL122" s="4">
        <v>2.514315428571429</v>
      </c>
      <c r="AM122" s="4">
        <v>2.689493142857143</v>
      </c>
      <c r="AN122" s="4"/>
      <c r="AO122" s="4">
        <v>2.874975428571429</v>
      </c>
      <c r="AP122" s="2"/>
      <c r="AQ122" s="4">
        <v>1.8342137142857144</v>
      </c>
      <c r="AR122" s="4">
        <v>6.934976571428573</v>
      </c>
      <c r="AS122" s="4">
        <v>0.9129850285714287</v>
      </c>
      <c r="AT122" s="4">
        <v>3.287158285714286</v>
      </c>
      <c r="AU122" s="4">
        <v>2.0506097142857147</v>
      </c>
    </row>
    <row r="123" spans="1:47" ht="12.75">
      <c r="A123" s="14" t="s">
        <v>159</v>
      </c>
      <c r="B123" s="14" t="s">
        <v>205</v>
      </c>
      <c r="C123" s="34" t="s">
        <v>104</v>
      </c>
      <c r="D123" s="16">
        <v>5.948</v>
      </c>
      <c r="E123" s="16">
        <v>12.769</v>
      </c>
      <c r="F123" s="16">
        <v>70.422</v>
      </c>
      <c r="G123" s="16">
        <v>0.717</v>
      </c>
      <c r="H123" s="16">
        <v>2.297</v>
      </c>
      <c r="I123" s="16">
        <v>1.499</v>
      </c>
      <c r="J123" s="16">
        <v>0.446</v>
      </c>
      <c r="K123" s="16">
        <v>2.427</v>
      </c>
      <c r="L123" s="16">
        <v>0.036</v>
      </c>
      <c r="M123" s="16">
        <v>0.052</v>
      </c>
      <c r="N123" s="16">
        <v>0.162</v>
      </c>
      <c r="O123" s="16">
        <v>0</v>
      </c>
      <c r="P123" s="16">
        <v>0</v>
      </c>
      <c r="Q123" s="16">
        <v>3.9455679999999993</v>
      </c>
      <c r="R123" s="16">
        <v>0.13895861375244067</v>
      </c>
      <c r="S123" s="16">
        <f t="shared" si="7"/>
        <v>100.720568</v>
      </c>
      <c r="T123" s="4">
        <v>110.00035289275802</v>
      </c>
      <c r="U123" s="18">
        <v>92.35342285714286</v>
      </c>
      <c r="V123" s="4">
        <v>1.4386208571428571</v>
      </c>
      <c r="W123" s="18">
        <v>22.132628571428572</v>
      </c>
      <c r="X123" s="17">
        <v>0.3505458267771429</v>
      </c>
      <c r="Y123" s="17"/>
      <c r="Z123" s="4">
        <v>4.0844759999999996</v>
      </c>
      <c r="AA123" s="18"/>
      <c r="AB123" s="18"/>
      <c r="AC123" s="4"/>
      <c r="AD123" s="18"/>
      <c r="AE123" s="4"/>
      <c r="AF123" s="4"/>
      <c r="AG123" s="18"/>
      <c r="AH123" s="4"/>
      <c r="AI123" s="4"/>
      <c r="AJ123" s="4"/>
      <c r="AK123" s="4"/>
      <c r="AL123" s="4"/>
      <c r="AM123" s="4"/>
      <c r="AN123" s="4"/>
      <c r="AO123" s="4"/>
      <c r="AP123" s="16"/>
      <c r="AQ123" s="4"/>
      <c r="AR123" s="4"/>
      <c r="AS123" s="4"/>
      <c r="AT123" s="4"/>
      <c r="AU123" s="4"/>
    </row>
    <row r="124" spans="1:47" ht="12.75">
      <c r="A124" s="14" t="s">
        <v>159</v>
      </c>
      <c r="B124" s="14" t="s">
        <v>55</v>
      </c>
      <c r="C124" s="34" t="s">
        <v>104</v>
      </c>
      <c r="D124" s="16">
        <v>4.827</v>
      </c>
      <c r="E124" s="16">
        <v>11.295</v>
      </c>
      <c r="F124" s="16">
        <v>76.566</v>
      </c>
      <c r="G124" s="16">
        <v>0.181</v>
      </c>
      <c r="H124" s="16">
        <v>2.789</v>
      </c>
      <c r="I124" s="16">
        <v>0.562</v>
      </c>
      <c r="J124" s="16">
        <v>0.299</v>
      </c>
      <c r="K124" s="16">
        <v>1.977</v>
      </c>
      <c r="L124" s="16">
        <v>0.06</v>
      </c>
      <c r="M124" s="16">
        <v>0</v>
      </c>
      <c r="N124" s="16">
        <v>0.164</v>
      </c>
      <c r="O124" s="16">
        <v>0.041</v>
      </c>
      <c r="P124" s="16">
        <v>0</v>
      </c>
      <c r="Q124" s="16">
        <v>1.4164099999999997</v>
      </c>
      <c r="R124" s="16">
        <v>0.04954827639746916</v>
      </c>
      <c r="S124" s="16">
        <f t="shared" si="7"/>
        <v>100.17741000000001</v>
      </c>
      <c r="T124" s="4">
        <v>17.467622833739075</v>
      </c>
      <c r="U124" s="18">
        <v>35.87664</v>
      </c>
      <c r="V124" s="4">
        <v>1.9469640000000001</v>
      </c>
      <c r="W124" s="18">
        <v>34.34532</v>
      </c>
      <c r="X124" s="17">
        <v>0.27348631416</v>
      </c>
      <c r="Y124" s="17">
        <v>0.27768256848</v>
      </c>
      <c r="Z124" s="4">
        <v>6.212784</v>
      </c>
      <c r="AA124" s="18">
        <v>57.64326000000001</v>
      </c>
      <c r="AB124" s="18">
        <v>33.142140000000005</v>
      </c>
      <c r="AC124" s="4">
        <v>10.938</v>
      </c>
      <c r="AD124" s="18">
        <v>285.4818</v>
      </c>
      <c r="AE124" s="4">
        <v>8.794152</v>
      </c>
      <c r="AF124" s="4">
        <v>3.1610820000000004</v>
      </c>
      <c r="AG124" s="18">
        <v>497.67900000000003</v>
      </c>
      <c r="AH124" s="4">
        <v>16.078860000000002</v>
      </c>
      <c r="AI124" s="4">
        <v>32.814</v>
      </c>
      <c r="AJ124" s="4">
        <v>3.5220360000000004</v>
      </c>
      <c r="AK124" s="4">
        <v>15.860100000000001</v>
      </c>
      <c r="AL124" s="4">
        <v>3.2157720000000003</v>
      </c>
      <c r="AM124" s="4">
        <v>4.823658000000001</v>
      </c>
      <c r="AN124" s="4"/>
      <c r="AO124" s="4">
        <v>3.292338</v>
      </c>
      <c r="AP124" s="16">
        <v>0.8115996000000001</v>
      </c>
      <c r="AQ124" s="4">
        <v>1.9688400000000001</v>
      </c>
      <c r="AR124" s="4">
        <v>8.105058000000001</v>
      </c>
      <c r="AS124" s="4">
        <v>1.411002</v>
      </c>
      <c r="AT124" s="4">
        <v>3.7736100000000006</v>
      </c>
      <c r="AU124" s="4">
        <v>1.9688400000000001</v>
      </c>
    </row>
    <row r="125" spans="1:47" ht="12.75">
      <c r="A125" s="14" t="s">
        <v>159</v>
      </c>
      <c r="B125" s="14" t="s">
        <v>56</v>
      </c>
      <c r="C125" s="34" t="s">
        <v>104</v>
      </c>
      <c r="D125" s="16">
        <v>4.833</v>
      </c>
      <c r="E125" s="16">
        <v>11.437</v>
      </c>
      <c r="F125" s="16">
        <v>75.237</v>
      </c>
      <c r="G125" s="16">
        <v>0.181</v>
      </c>
      <c r="H125" s="16">
        <v>2.786</v>
      </c>
      <c r="I125" s="16">
        <v>0.792</v>
      </c>
      <c r="J125" s="16">
        <v>0.446</v>
      </c>
      <c r="K125" s="16">
        <v>2.087</v>
      </c>
      <c r="L125" s="16">
        <v>0.043</v>
      </c>
      <c r="M125" s="16">
        <v>0.166</v>
      </c>
      <c r="N125" s="16">
        <v>0.123</v>
      </c>
      <c r="O125" s="16">
        <v>0.024</v>
      </c>
      <c r="P125" s="16">
        <v>0</v>
      </c>
      <c r="Q125" s="16">
        <v>1.6793119999999997</v>
      </c>
      <c r="R125" s="16">
        <v>0.061952097753022045</v>
      </c>
      <c r="S125" s="16">
        <f t="shared" si="7"/>
        <v>99.834312</v>
      </c>
      <c r="T125" s="4">
        <v>24.057713402235596</v>
      </c>
      <c r="U125" s="18">
        <v>38.69331428571429</v>
      </c>
      <c r="V125" s="4">
        <v>1.9561620000000002</v>
      </c>
      <c r="W125" s="18">
        <v>26.655394285714287</v>
      </c>
      <c r="X125" s="17">
        <v>0.37272108851999997</v>
      </c>
      <c r="Y125" s="17"/>
      <c r="Z125" s="4">
        <v>5.911478571428572</v>
      </c>
      <c r="AA125" s="18"/>
      <c r="AB125" s="18"/>
      <c r="AC125" s="4"/>
      <c r="AD125" s="18"/>
      <c r="AE125" s="4"/>
      <c r="AF125" s="4"/>
      <c r="AG125" s="18"/>
      <c r="AH125" s="4"/>
      <c r="AI125" s="4"/>
      <c r="AJ125" s="4"/>
      <c r="AK125" s="4"/>
      <c r="AL125" s="4"/>
      <c r="AM125" s="4"/>
      <c r="AN125" s="4"/>
      <c r="AO125" s="4"/>
      <c r="AP125" s="16"/>
      <c r="AQ125" s="4"/>
      <c r="AR125" s="4"/>
      <c r="AS125" s="4"/>
      <c r="AT125" s="4"/>
      <c r="AU125" s="4"/>
    </row>
    <row r="126" spans="1:47" ht="12.75">
      <c r="A126" s="14" t="s">
        <v>159</v>
      </c>
      <c r="B126" s="14" t="s">
        <v>178</v>
      </c>
      <c r="C126" s="34" t="s">
        <v>104</v>
      </c>
      <c r="D126" s="16">
        <v>5.577</v>
      </c>
      <c r="E126" s="16">
        <v>12.524</v>
      </c>
      <c r="F126" s="16">
        <v>71.22</v>
      </c>
      <c r="G126" s="16">
        <v>0.782</v>
      </c>
      <c r="H126" s="16">
        <v>2.33</v>
      </c>
      <c r="I126" s="16">
        <v>0.999</v>
      </c>
      <c r="J126" s="16">
        <v>0.407</v>
      </c>
      <c r="K126" s="16">
        <v>2.47</v>
      </c>
      <c r="L126" s="16">
        <v>0.097</v>
      </c>
      <c r="M126" s="16">
        <v>0.147</v>
      </c>
      <c r="N126" s="16">
        <v>0.183</v>
      </c>
      <c r="O126" s="16">
        <v>0.06</v>
      </c>
      <c r="P126" s="16">
        <v>0.006</v>
      </c>
      <c r="Q126" s="16">
        <v>3.5461199999999997</v>
      </c>
      <c r="R126" s="16">
        <v>0.16818838242875156</v>
      </c>
      <c r="S126" s="16">
        <f t="shared" si="7"/>
        <v>100.34812</v>
      </c>
      <c r="T126" s="4">
        <v>91.95581357195773</v>
      </c>
      <c r="U126" s="18">
        <v>72.13568571428571</v>
      </c>
      <c r="V126" s="4">
        <v>1.556665714285714</v>
      </c>
      <c r="W126" s="18">
        <v>19.432885714285714</v>
      </c>
      <c r="X126" s="17">
        <v>0.34739040445714287</v>
      </c>
      <c r="Y126" s="17"/>
      <c r="Z126" s="4">
        <v>4.079888571428571</v>
      </c>
      <c r="AA126" s="18"/>
      <c r="AB126" s="18"/>
      <c r="AC126" s="4"/>
      <c r="AD126" s="18"/>
      <c r="AE126" s="4"/>
      <c r="AF126" s="4"/>
      <c r="AG126" s="18"/>
      <c r="AH126" s="4"/>
      <c r="AI126" s="4"/>
      <c r="AJ126" s="4"/>
      <c r="AK126" s="4"/>
      <c r="AL126" s="4"/>
      <c r="AM126" s="4"/>
      <c r="AN126" s="4"/>
      <c r="AO126" s="4"/>
      <c r="AP126" s="16"/>
      <c r="AQ126" s="4"/>
      <c r="AR126" s="4"/>
      <c r="AS126" s="4"/>
      <c r="AT126" s="4"/>
      <c r="AU126" s="4"/>
    </row>
    <row r="127" spans="1:47" ht="12.75">
      <c r="A127" s="14" t="s">
        <v>159</v>
      </c>
      <c r="B127" s="14" t="s">
        <v>57</v>
      </c>
      <c r="C127" s="34" t="s">
        <v>104</v>
      </c>
      <c r="D127" s="16">
        <v>5.714</v>
      </c>
      <c r="E127" s="16">
        <v>12.994</v>
      </c>
      <c r="F127" s="16">
        <v>71.792</v>
      </c>
      <c r="G127" s="16">
        <v>0.303</v>
      </c>
      <c r="H127" s="16">
        <v>2.231</v>
      </c>
      <c r="I127" s="16">
        <v>1.319</v>
      </c>
      <c r="J127" s="16">
        <v>0.188</v>
      </c>
      <c r="K127" s="16">
        <v>1.286</v>
      </c>
      <c r="L127" s="16">
        <v>0.013</v>
      </c>
      <c r="M127" s="16">
        <v>0</v>
      </c>
      <c r="N127" s="16">
        <v>0.105</v>
      </c>
      <c r="O127" s="16">
        <v>0.015</v>
      </c>
      <c r="P127" s="16">
        <v>0.075</v>
      </c>
      <c r="Q127" s="16">
        <v>4.173824</v>
      </c>
      <c r="R127" s="16">
        <v>0.15101279437186768</v>
      </c>
      <c r="S127" s="16">
        <f t="shared" si="7"/>
        <v>100.208824</v>
      </c>
      <c r="T127" s="4">
        <v>120.68644631992136</v>
      </c>
      <c r="U127" s="18">
        <v>88.91952</v>
      </c>
      <c r="V127" s="4">
        <v>1.507632</v>
      </c>
      <c r="W127" s="18">
        <v>24.51184</v>
      </c>
      <c r="X127" s="17">
        <v>0.1719254304</v>
      </c>
      <c r="Y127" s="17">
        <v>0.16987258944</v>
      </c>
      <c r="Z127" s="4">
        <v>3.599856</v>
      </c>
      <c r="AA127" s="18">
        <v>46.6648</v>
      </c>
      <c r="AB127" s="18">
        <v>143.584</v>
      </c>
      <c r="AC127" s="4">
        <v>7.79456</v>
      </c>
      <c r="AD127" s="18">
        <v>154.8656</v>
      </c>
      <c r="AE127" s="4">
        <v>6.215136</v>
      </c>
      <c r="AF127" s="4">
        <v>2.5127200000000003</v>
      </c>
      <c r="AG127" s="18">
        <v>422.54720000000003</v>
      </c>
      <c r="AH127" s="4">
        <v>13.127680000000002</v>
      </c>
      <c r="AI127" s="4">
        <v>26.255360000000003</v>
      </c>
      <c r="AJ127" s="4">
        <v>3.38448</v>
      </c>
      <c r="AK127" s="4">
        <v>12.861024</v>
      </c>
      <c r="AL127" s="4">
        <v>3.0562880000000003</v>
      </c>
      <c r="AM127" s="4">
        <v>2.246064</v>
      </c>
      <c r="AN127" s="4"/>
      <c r="AO127" s="4">
        <v>2.338368</v>
      </c>
      <c r="AP127" s="16">
        <v>0.5835664</v>
      </c>
      <c r="AQ127" s="4">
        <v>1.2512320000000001</v>
      </c>
      <c r="AR127" s="4">
        <v>6.6664</v>
      </c>
      <c r="AS127" s="4">
        <v>1.2512320000000001</v>
      </c>
      <c r="AT127" s="4">
        <v>4.092144</v>
      </c>
      <c r="AU127" s="4">
        <v>1.815312</v>
      </c>
    </row>
    <row r="128" spans="1:47" ht="12.75">
      <c r="A128" s="14" t="s">
        <v>159</v>
      </c>
      <c r="B128" s="14" t="s">
        <v>58</v>
      </c>
      <c r="C128" s="34" t="s">
        <v>104</v>
      </c>
      <c r="D128" s="16">
        <v>5.717</v>
      </c>
      <c r="E128" s="16">
        <v>13.805</v>
      </c>
      <c r="F128" s="16">
        <v>70.784</v>
      </c>
      <c r="G128" s="16">
        <v>0.334</v>
      </c>
      <c r="H128" s="16">
        <v>1.91</v>
      </c>
      <c r="I128" s="16">
        <v>1.98</v>
      </c>
      <c r="J128" s="16">
        <v>0.219</v>
      </c>
      <c r="K128" s="16">
        <v>1.337</v>
      </c>
      <c r="L128" s="16">
        <v>0</v>
      </c>
      <c r="M128" s="16">
        <v>0</v>
      </c>
      <c r="N128" s="16">
        <v>0.093</v>
      </c>
      <c r="O128" s="16">
        <v>0.032</v>
      </c>
      <c r="P128" s="16">
        <v>0</v>
      </c>
      <c r="Q128" s="16">
        <v>4.630335999999999</v>
      </c>
      <c r="R128" s="16">
        <v>0.1845606375368269</v>
      </c>
      <c r="S128" s="16">
        <f t="shared" si="7"/>
        <v>100.84133600000001</v>
      </c>
      <c r="T128" s="4">
        <v>142.72438764628794</v>
      </c>
      <c r="U128" s="18">
        <v>86.55872000000001</v>
      </c>
      <c r="V128" s="4">
        <v>1.6078080000000003</v>
      </c>
      <c r="W128" s="18">
        <v>20.224000000000004</v>
      </c>
      <c r="X128" s="17">
        <v>0.12380242944</v>
      </c>
      <c r="Y128" s="17"/>
      <c r="Z128" s="4"/>
      <c r="AA128" s="18"/>
      <c r="AB128" s="18"/>
      <c r="AC128" s="4"/>
      <c r="AD128" s="18"/>
      <c r="AE128" s="4"/>
      <c r="AF128" s="4"/>
      <c r="AG128" s="18"/>
      <c r="AH128" s="4"/>
      <c r="AI128" s="4"/>
      <c r="AJ128" s="4"/>
      <c r="AK128" s="4"/>
      <c r="AL128" s="4"/>
      <c r="AM128" s="4"/>
      <c r="AN128" s="4"/>
      <c r="AO128" s="4"/>
      <c r="AP128" s="16"/>
      <c r="AQ128" s="4"/>
      <c r="AR128" s="4"/>
      <c r="AS128" s="4"/>
      <c r="AT128" s="4"/>
      <c r="AU128" s="4"/>
    </row>
    <row r="129" spans="1:47" s="3" customFormat="1" ht="12.75">
      <c r="A129" s="14" t="s">
        <v>159</v>
      </c>
      <c r="B129" s="3" t="s">
        <v>49</v>
      </c>
      <c r="C129" s="33" t="s">
        <v>104</v>
      </c>
      <c r="D129" s="6">
        <v>5.497</v>
      </c>
      <c r="E129" s="6">
        <v>11.278</v>
      </c>
      <c r="F129" s="6">
        <v>74.568</v>
      </c>
      <c r="G129" s="6">
        <v>0.446</v>
      </c>
      <c r="H129" s="6">
        <v>2.756</v>
      </c>
      <c r="I129" s="6">
        <v>0.683</v>
      </c>
      <c r="J129" s="6">
        <v>0.166</v>
      </c>
      <c r="K129" s="6">
        <v>2.417</v>
      </c>
      <c r="L129" s="6">
        <v>0.017</v>
      </c>
      <c r="M129" s="6">
        <v>0.064</v>
      </c>
      <c r="N129" s="6">
        <v>0.193</v>
      </c>
      <c r="O129" s="6">
        <v>0.055</v>
      </c>
      <c r="P129" s="6">
        <v>0</v>
      </c>
      <c r="Q129" s="6">
        <v>1.9861600000000001</v>
      </c>
      <c r="R129" s="6">
        <v>0.053323816855135195</v>
      </c>
      <c r="S129" s="6">
        <f t="shared" si="7"/>
        <v>100.12615999999998</v>
      </c>
      <c r="T129" s="5">
        <v>32.84154834052447</v>
      </c>
      <c r="U129" s="7">
        <v>40.01105828571429</v>
      </c>
      <c r="V129" s="5">
        <v>1.9707257142857144</v>
      </c>
      <c r="W129" s="7">
        <v>26.951005714285717</v>
      </c>
      <c r="X129" s="8">
        <v>0.18603608132571428</v>
      </c>
      <c r="Y129" s="8"/>
      <c r="Z129" s="5">
        <v>5.262370285714287</v>
      </c>
      <c r="AA129" s="7"/>
      <c r="AB129" s="7"/>
      <c r="AC129" s="5"/>
      <c r="AD129" s="7"/>
      <c r="AE129" s="5"/>
      <c r="AF129" s="5"/>
      <c r="AG129" s="7"/>
      <c r="AH129" s="5"/>
      <c r="AI129" s="5"/>
      <c r="AJ129" s="5"/>
      <c r="AK129" s="5"/>
      <c r="AL129" s="5"/>
      <c r="AM129" s="5"/>
      <c r="AN129" s="5"/>
      <c r="AO129" s="5"/>
      <c r="AP129" s="6"/>
      <c r="AQ129" s="5"/>
      <c r="AR129" s="5"/>
      <c r="AS129" s="5"/>
      <c r="AT129" s="5"/>
      <c r="AU129" s="5"/>
    </row>
    <row r="130" spans="1:47" s="3" customFormat="1" ht="12.75">
      <c r="A130" s="14" t="s">
        <v>159</v>
      </c>
      <c r="B130" s="3" t="s">
        <v>198</v>
      </c>
      <c r="C130" s="33" t="s">
        <v>104</v>
      </c>
      <c r="D130" s="6">
        <v>4.648</v>
      </c>
      <c r="E130" s="6">
        <v>11.203</v>
      </c>
      <c r="F130" s="6">
        <v>74.136</v>
      </c>
      <c r="G130" s="6">
        <v>0.345</v>
      </c>
      <c r="H130" s="6">
        <v>3.076</v>
      </c>
      <c r="I130" s="6">
        <v>0.761</v>
      </c>
      <c r="J130" s="6">
        <v>0.473</v>
      </c>
      <c r="K130" s="6">
        <v>2.116</v>
      </c>
      <c r="L130" s="6">
        <v>0.013</v>
      </c>
      <c r="M130" s="6">
        <v>0.288</v>
      </c>
      <c r="N130" s="6">
        <v>0.128</v>
      </c>
      <c r="O130" s="6">
        <v>0.024</v>
      </c>
      <c r="P130" s="6">
        <v>0</v>
      </c>
      <c r="Q130" s="6">
        <v>2.14489</v>
      </c>
      <c r="R130" s="6">
        <v>0.054609501270383345</v>
      </c>
      <c r="S130" s="6">
        <f t="shared" si="7"/>
        <v>99.35588999999999</v>
      </c>
      <c r="T130" s="5">
        <v>37.81311254280116</v>
      </c>
      <c r="U130" s="7">
        <v>33.3612</v>
      </c>
      <c r="V130" s="5">
        <v>1.9487177142857142</v>
      </c>
      <c r="W130" s="7">
        <v>28.38349714285714</v>
      </c>
      <c r="X130" s="8">
        <v>0.3626737356342857</v>
      </c>
      <c r="Y130" s="8"/>
      <c r="Z130" s="5">
        <v>7.085283428571429</v>
      </c>
      <c r="AA130" s="7"/>
      <c r="AB130" s="7"/>
      <c r="AC130" s="5"/>
      <c r="AD130" s="7"/>
      <c r="AE130" s="5"/>
      <c r="AF130" s="5"/>
      <c r="AG130" s="7"/>
      <c r="AH130" s="5"/>
      <c r="AI130" s="5"/>
      <c r="AJ130" s="5"/>
      <c r="AK130" s="5"/>
      <c r="AL130" s="5"/>
      <c r="AM130" s="5"/>
      <c r="AN130" s="5"/>
      <c r="AO130" s="5"/>
      <c r="AP130" s="6"/>
      <c r="AQ130" s="5"/>
      <c r="AR130" s="5"/>
      <c r="AS130" s="5"/>
      <c r="AT130" s="5"/>
      <c r="AU130" s="5"/>
    </row>
    <row r="131" spans="1:47" s="3" customFormat="1" ht="12.75">
      <c r="A131" s="14" t="s">
        <v>159</v>
      </c>
      <c r="B131" s="3" t="s">
        <v>59</v>
      </c>
      <c r="C131" s="33" t="s">
        <v>209</v>
      </c>
      <c r="D131" s="6">
        <v>4.515</v>
      </c>
      <c r="E131" s="6">
        <v>11.65</v>
      </c>
      <c r="F131" s="6">
        <v>75.876</v>
      </c>
      <c r="G131" s="6">
        <v>0.171</v>
      </c>
      <c r="H131" s="6">
        <v>2.845</v>
      </c>
      <c r="I131" s="6">
        <v>0.715</v>
      </c>
      <c r="J131" s="6">
        <v>0.561</v>
      </c>
      <c r="K131" s="6">
        <v>1.649</v>
      </c>
      <c r="L131" s="6">
        <v>0.047</v>
      </c>
      <c r="M131" s="6">
        <v>0.045</v>
      </c>
      <c r="N131" s="6">
        <v>0.182</v>
      </c>
      <c r="O131" s="6">
        <v>0.112</v>
      </c>
      <c r="P131" s="6">
        <v>0</v>
      </c>
      <c r="Q131" s="6">
        <v>1.353</v>
      </c>
      <c r="R131" s="6">
        <v>0.05100529384289439</v>
      </c>
      <c r="S131" s="6">
        <f t="shared" si="7"/>
        <v>99.721</v>
      </c>
      <c r="T131" s="5">
        <v>16.01586330305199</v>
      </c>
      <c r="U131" s="7">
        <v>37.39602857142858</v>
      </c>
      <c r="V131" s="5">
        <v>2.2654405714285715</v>
      </c>
      <c r="W131" s="7">
        <v>32.51828571428572</v>
      </c>
      <c r="X131" s="8">
        <v>0.4257879294857143</v>
      </c>
      <c r="Y131" s="8"/>
      <c r="Z131" s="5">
        <v>7.023949714285716</v>
      </c>
      <c r="AA131" s="7"/>
      <c r="AB131" s="7"/>
      <c r="AC131" s="5"/>
      <c r="AD131" s="7"/>
      <c r="AE131" s="5"/>
      <c r="AF131" s="5"/>
      <c r="AG131" s="7"/>
      <c r="AH131" s="5"/>
      <c r="AI131" s="5"/>
      <c r="AJ131" s="5"/>
      <c r="AK131" s="5"/>
      <c r="AL131" s="5"/>
      <c r="AM131" s="5"/>
      <c r="AN131" s="5"/>
      <c r="AO131" s="5"/>
      <c r="AP131" s="6"/>
      <c r="AQ131" s="5"/>
      <c r="AR131" s="5"/>
      <c r="AS131" s="5"/>
      <c r="AT131" s="5"/>
      <c r="AU131" s="5"/>
    </row>
    <row r="132" spans="1:47" s="3" customFormat="1" ht="12.75">
      <c r="A132" s="14" t="s">
        <v>159</v>
      </c>
      <c r="B132" s="3" t="s">
        <v>60</v>
      </c>
      <c r="C132" s="33" t="s">
        <v>209</v>
      </c>
      <c r="D132" s="6">
        <v>4.753</v>
      </c>
      <c r="E132" s="6">
        <v>11.356</v>
      </c>
      <c r="F132" s="6">
        <v>75.995</v>
      </c>
      <c r="G132" s="6">
        <v>0.213</v>
      </c>
      <c r="H132" s="6">
        <v>2.932</v>
      </c>
      <c r="I132" s="6">
        <v>0.675</v>
      </c>
      <c r="J132" s="6">
        <v>0.52</v>
      </c>
      <c r="K132" s="6">
        <v>1.757</v>
      </c>
      <c r="L132" s="6">
        <v>0</v>
      </c>
      <c r="M132" s="6">
        <v>0.006</v>
      </c>
      <c r="N132" s="6">
        <v>0.165</v>
      </c>
      <c r="O132" s="6">
        <v>0.114</v>
      </c>
      <c r="P132" s="6">
        <v>0.045</v>
      </c>
      <c r="Q132" s="6">
        <v>1.3284</v>
      </c>
      <c r="R132" s="6">
        <v>0.056441562699840256</v>
      </c>
      <c r="S132" s="6">
        <f t="shared" si="7"/>
        <v>99.85940000000002</v>
      </c>
      <c r="T132" s="5">
        <v>15.4675620662874</v>
      </c>
      <c r="U132" s="7">
        <v>37.02042142857143</v>
      </c>
      <c r="V132" s="5">
        <v>2.247280714285714</v>
      </c>
      <c r="W132" s="7">
        <v>31.809335714285716</v>
      </c>
      <c r="X132" s="8">
        <v>0.4293530769428571</v>
      </c>
      <c r="Y132" s="8"/>
      <c r="Z132" s="5">
        <v>7.7732028571428575</v>
      </c>
      <c r="AA132" s="7"/>
      <c r="AB132" s="7"/>
      <c r="AC132" s="5"/>
      <c r="AD132" s="7"/>
      <c r="AE132" s="5"/>
      <c r="AF132" s="5"/>
      <c r="AG132" s="7"/>
      <c r="AH132" s="5"/>
      <c r="AI132" s="5"/>
      <c r="AJ132" s="5"/>
      <c r="AK132" s="5"/>
      <c r="AL132" s="5"/>
      <c r="AM132" s="5"/>
      <c r="AN132" s="5"/>
      <c r="AO132" s="5"/>
      <c r="AP132" s="6"/>
      <c r="AQ132" s="5"/>
      <c r="AR132" s="5"/>
      <c r="AS132" s="5"/>
      <c r="AT132" s="5"/>
      <c r="AU132" s="5"/>
    </row>
    <row r="133" spans="1:47" s="3" customFormat="1" ht="12.75">
      <c r="A133" s="3" t="s">
        <v>160</v>
      </c>
      <c r="B133" s="3" t="s">
        <v>231</v>
      </c>
      <c r="C133" s="33" t="s">
        <v>0</v>
      </c>
      <c r="D133" s="6">
        <v>4.56</v>
      </c>
      <c r="E133" s="6">
        <v>11.03</v>
      </c>
      <c r="F133" s="6">
        <v>77.69</v>
      </c>
      <c r="G133" s="6">
        <v>0.11</v>
      </c>
      <c r="H133" s="6">
        <v>2.9</v>
      </c>
      <c r="I133" s="6">
        <v>0.53</v>
      </c>
      <c r="J133" s="6">
        <v>0.36</v>
      </c>
      <c r="K133" s="6">
        <v>1.59</v>
      </c>
      <c r="L133" s="6">
        <v>0.19</v>
      </c>
      <c r="M133" s="6">
        <v>0.11</v>
      </c>
      <c r="N133" s="6">
        <v>0.21</v>
      </c>
      <c r="O133" s="6">
        <v>0</v>
      </c>
      <c r="P133" s="6">
        <v>0.01</v>
      </c>
      <c r="Q133" s="6">
        <v>0.40938870000000005</v>
      </c>
      <c r="R133" s="6">
        <v>0.024168607927019713</v>
      </c>
      <c r="S133" s="6">
        <f aca="true" t="shared" si="8" ref="S133:S148">SUM(D133:P133)+Q133</f>
        <v>99.6993887</v>
      </c>
      <c r="T133" s="5">
        <v>1.5538740541198326</v>
      </c>
      <c r="U133" s="5">
        <v>3.7635255714285716</v>
      </c>
      <c r="V133" s="6">
        <v>2.1708805714285715</v>
      </c>
      <c r="W133" s="5">
        <v>31.53104142857143</v>
      </c>
      <c r="X133" s="8">
        <v>0.30767637291428573</v>
      </c>
      <c r="Z133" s="5">
        <v>6.426072857142858</v>
      </c>
      <c r="AA133" s="7"/>
      <c r="AB133" s="7"/>
      <c r="AC133" s="5"/>
      <c r="AD133" s="7"/>
      <c r="AE133" s="5"/>
      <c r="AF133" s="5"/>
      <c r="AG133" s="7"/>
      <c r="AH133" s="5"/>
      <c r="AI133" s="5"/>
      <c r="AJ133" s="5"/>
      <c r="AK133" s="5"/>
      <c r="AL133" s="5"/>
      <c r="AM133" s="5"/>
      <c r="AN133" s="6"/>
      <c r="AO133" s="5"/>
      <c r="AP133" s="6"/>
      <c r="AQ133" s="6"/>
      <c r="AR133" s="5"/>
      <c r="AS133" s="6"/>
      <c r="AT133" s="5"/>
      <c r="AU133" s="5"/>
    </row>
    <row r="134" spans="1:47" s="3" customFormat="1" ht="12.75">
      <c r="A134" s="3" t="s">
        <v>160</v>
      </c>
      <c r="B134" s="3" t="s">
        <v>232</v>
      </c>
      <c r="C134" s="33" t="s">
        <v>0</v>
      </c>
      <c r="D134" s="6">
        <v>4.56</v>
      </c>
      <c r="E134" s="6">
        <v>11.03</v>
      </c>
      <c r="F134" s="6">
        <v>77.69</v>
      </c>
      <c r="G134" s="6">
        <v>0.11</v>
      </c>
      <c r="H134" s="6">
        <v>2.9</v>
      </c>
      <c r="I134" s="6">
        <v>0.53</v>
      </c>
      <c r="J134" s="6">
        <v>0.36</v>
      </c>
      <c r="K134" s="6">
        <v>1.59</v>
      </c>
      <c r="L134" s="6">
        <v>0.19</v>
      </c>
      <c r="M134" s="6">
        <v>0.11</v>
      </c>
      <c r="N134" s="6">
        <v>0.21</v>
      </c>
      <c r="O134" s="6">
        <v>0</v>
      </c>
      <c r="P134" s="6">
        <v>0.01</v>
      </c>
      <c r="Q134" s="6">
        <v>0.9270926</v>
      </c>
      <c r="R134" s="6">
        <v>0.02445258951113358</v>
      </c>
      <c r="S134" s="6">
        <f t="shared" si="8"/>
        <v>100.2170926</v>
      </c>
      <c r="T134" s="5">
        <v>7.756452043959892</v>
      </c>
      <c r="U134" s="5">
        <v>34.16140285714286</v>
      </c>
      <c r="V134" s="6">
        <v>2.057675142857143</v>
      </c>
      <c r="W134" s="5">
        <v>27.713132857142856</v>
      </c>
      <c r="X134" s="8">
        <v>0.3041590136571428</v>
      </c>
      <c r="Z134" s="5">
        <v>5.359500142857143</v>
      </c>
      <c r="AA134" s="7"/>
      <c r="AB134" s="7"/>
      <c r="AC134" s="5"/>
      <c r="AD134" s="7"/>
      <c r="AE134" s="5"/>
      <c r="AF134" s="5"/>
      <c r="AG134" s="7"/>
      <c r="AH134" s="5"/>
      <c r="AI134" s="5"/>
      <c r="AJ134" s="5"/>
      <c r="AK134" s="5"/>
      <c r="AL134" s="5"/>
      <c r="AM134" s="5"/>
      <c r="AN134" s="6"/>
      <c r="AO134" s="5"/>
      <c r="AP134" s="6"/>
      <c r="AQ134" s="6"/>
      <c r="AR134" s="5"/>
      <c r="AS134" s="6"/>
      <c r="AT134" s="5"/>
      <c r="AU134" s="5"/>
    </row>
    <row r="135" spans="1:47" s="3" customFormat="1" ht="12.75">
      <c r="A135" s="3" t="s">
        <v>160</v>
      </c>
      <c r="B135" s="3" t="s">
        <v>233</v>
      </c>
      <c r="C135" s="33" t="s">
        <v>104</v>
      </c>
      <c r="D135" s="6">
        <v>4.72</v>
      </c>
      <c r="E135" s="6">
        <v>11.26</v>
      </c>
      <c r="F135" s="6">
        <v>74.88</v>
      </c>
      <c r="G135" s="6">
        <v>0.39</v>
      </c>
      <c r="H135" s="6">
        <v>2.99</v>
      </c>
      <c r="I135" s="6">
        <v>0.8</v>
      </c>
      <c r="J135" s="6">
        <v>0.36</v>
      </c>
      <c r="K135" s="6">
        <v>2.13</v>
      </c>
      <c r="L135" s="6">
        <v>0.04</v>
      </c>
      <c r="M135" s="6">
        <v>0.08</v>
      </c>
      <c r="N135" s="6">
        <v>0.19</v>
      </c>
      <c r="O135" s="6">
        <v>0</v>
      </c>
      <c r="P135" s="6">
        <v>0.03</v>
      </c>
      <c r="Q135" s="6">
        <v>2.2122667000000003</v>
      </c>
      <c r="R135" s="6">
        <v>0.05846817638758712</v>
      </c>
      <c r="S135" s="6">
        <f t="shared" si="8"/>
        <v>100.08226669999999</v>
      </c>
      <c r="T135" s="5">
        <v>40.00660447968279</v>
      </c>
      <c r="U135" s="5">
        <v>44.99218285714286</v>
      </c>
      <c r="V135" s="6">
        <v>2.108406857142857</v>
      </c>
      <c r="W135" s="5">
        <v>29.374354285714283</v>
      </c>
      <c r="X135" s="8">
        <v>0.3113574582857142</v>
      </c>
      <c r="Y135" s="8">
        <v>0.28691277531428566</v>
      </c>
      <c r="Z135" s="5">
        <v>7.7190582857142855</v>
      </c>
      <c r="AA135" s="7">
        <v>44.928</v>
      </c>
      <c r="AB135" s="7">
        <v>43.66573714285714</v>
      </c>
      <c r="AC135" s="5">
        <v>12.526354285714286</v>
      </c>
      <c r="AD135" s="7">
        <v>233.4116571428571</v>
      </c>
      <c r="AE135" s="5">
        <v>7.439862857142857</v>
      </c>
      <c r="AF135" s="5">
        <v>2.272073142857143</v>
      </c>
      <c r="AG135" s="7">
        <v>436.9782857142857</v>
      </c>
      <c r="AH135" s="5">
        <v>15.147154285714285</v>
      </c>
      <c r="AI135" s="5">
        <v>32.230491428571426</v>
      </c>
      <c r="AJ135" s="5">
        <v>3.562148571428571</v>
      </c>
      <c r="AK135" s="5">
        <v>16.36662857142857</v>
      </c>
      <c r="AL135" s="5">
        <v>2.9770148571428567</v>
      </c>
      <c r="AM135" s="5">
        <v>3.718326857142857</v>
      </c>
      <c r="AN135" s="6">
        <v>0.5220205714285714</v>
      </c>
      <c r="AO135" s="5">
        <v>3.0957531428571428</v>
      </c>
      <c r="AP135" s="6">
        <v>0.6129462857142856</v>
      </c>
      <c r="AQ135" s="6">
        <v>1.8752091428571425</v>
      </c>
      <c r="AR135" s="5">
        <v>7.356425142857142</v>
      </c>
      <c r="AS135" s="6">
        <v>0.9381394285714285</v>
      </c>
      <c r="AT135" s="5">
        <v>3.3236022857142857</v>
      </c>
      <c r="AU135" s="5">
        <v>1.6270354285714284</v>
      </c>
    </row>
    <row r="136" spans="1:47" s="3" customFormat="1" ht="12.75">
      <c r="A136" s="3" t="s">
        <v>160</v>
      </c>
      <c r="B136" s="3" t="s">
        <v>234</v>
      </c>
      <c r="C136" s="33" t="s">
        <v>104</v>
      </c>
      <c r="D136" s="6">
        <v>5.17</v>
      </c>
      <c r="E136" s="6">
        <v>12.265</v>
      </c>
      <c r="F136" s="6">
        <v>72.99</v>
      </c>
      <c r="G136" s="6">
        <v>0.515</v>
      </c>
      <c r="H136" s="6">
        <v>2.32</v>
      </c>
      <c r="I136" s="6">
        <v>1.13</v>
      </c>
      <c r="J136" s="6">
        <v>0.31</v>
      </c>
      <c r="K136" s="6">
        <v>1.805</v>
      </c>
      <c r="L136" s="6">
        <v>0.02</v>
      </c>
      <c r="M136" s="6">
        <v>0.01</v>
      </c>
      <c r="N136" s="6">
        <v>0.125</v>
      </c>
      <c r="O136" s="6">
        <v>0.12</v>
      </c>
      <c r="P136" s="6">
        <v>0.005</v>
      </c>
      <c r="Q136" s="6">
        <v>2.7349588</v>
      </c>
      <c r="R136" s="6">
        <v>0.07550604886292223</v>
      </c>
      <c r="S136" s="6">
        <f t="shared" si="8"/>
        <v>99.5199588</v>
      </c>
      <c r="T136" s="5">
        <v>58.57051396498139</v>
      </c>
      <c r="U136" s="5">
        <v>59.95607142857143</v>
      </c>
      <c r="V136" s="6">
        <v>1.577626714285714</v>
      </c>
      <c r="W136" s="5">
        <v>23.158684285714287</v>
      </c>
      <c r="X136" s="8">
        <v>0.27184437308571424</v>
      </c>
      <c r="Y136" s="8">
        <v>0.25549544725714285</v>
      </c>
      <c r="Z136" s="5">
        <v>5.564966142857142</v>
      </c>
      <c r="AA136" s="7">
        <v>40.11321857142857</v>
      </c>
      <c r="AB136" s="7">
        <v>88.92267428571428</v>
      </c>
      <c r="AC136" s="5">
        <v>8.784867857142858</v>
      </c>
      <c r="AD136" s="7">
        <v>186.22877142857143</v>
      </c>
      <c r="AE136" s="5">
        <v>5.844413571428571</v>
      </c>
      <c r="AF136" s="5">
        <v>2.2814588571428573</v>
      </c>
      <c r="AG136" s="7">
        <v>384.55302857142857</v>
      </c>
      <c r="AH136" s="5">
        <v>13.305034285714285</v>
      </c>
      <c r="AI136" s="5">
        <v>26.68305857142857</v>
      </c>
      <c r="AJ136" s="5">
        <v>3.0301277142857144</v>
      </c>
      <c r="AK136" s="5">
        <v>12.231038571428572</v>
      </c>
      <c r="AL136" s="5">
        <v>2.254348285714286</v>
      </c>
      <c r="AM136" s="5">
        <v>3.4618114285714285</v>
      </c>
      <c r="AN136" s="6">
        <v>0.3117715714285714</v>
      </c>
      <c r="AO136" s="5">
        <v>2.292928714285714</v>
      </c>
      <c r="AP136" s="6">
        <v>0.4212565714285714</v>
      </c>
      <c r="AQ136" s="6">
        <v>1.0844228571428571</v>
      </c>
      <c r="AR136" s="5">
        <v>4.943508428571429</v>
      </c>
      <c r="AS136" s="6">
        <v>0.6694225714285714</v>
      </c>
      <c r="AT136" s="5">
        <v>2.744424</v>
      </c>
      <c r="AU136" s="5">
        <v>1.4274758571428572</v>
      </c>
    </row>
    <row r="137" spans="1:47" s="3" customFormat="1" ht="12.75">
      <c r="A137" s="3" t="s">
        <v>160</v>
      </c>
      <c r="B137" s="3" t="s">
        <v>235</v>
      </c>
      <c r="C137" s="33" t="s">
        <v>104</v>
      </c>
      <c r="D137" s="6">
        <v>4.47</v>
      </c>
      <c r="E137" s="6">
        <v>11.713333333333333</v>
      </c>
      <c r="F137" s="6">
        <v>75.14</v>
      </c>
      <c r="G137" s="6">
        <v>0.21666666666666667</v>
      </c>
      <c r="H137" s="6">
        <v>2.7866666666666666</v>
      </c>
      <c r="I137" s="6">
        <v>0.87</v>
      </c>
      <c r="J137" s="6">
        <v>0.39666666666666667</v>
      </c>
      <c r="K137" s="6">
        <v>1.73</v>
      </c>
      <c r="L137" s="6">
        <v>0</v>
      </c>
      <c r="M137" s="6">
        <v>0.09</v>
      </c>
      <c r="N137" s="6">
        <v>0.12333333333333334</v>
      </c>
      <c r="O137" s="6">
        <v>0.16666666666666666</v>
      </c>
      <c r="P137" s="6">
        <v>0</v>
      </c>
      <c r="Q137" s="6">
        <v>2.3783025</v>
      </c>
      <c r="R137" s="6">
        <v>0.0631236130848829</v>
      </c>
      <c r="S137" s="6">
        <f t="shared" si="8"/>
        <v>100.08163583333335</v>
      </c>
      <c r="T137" s="5">
        <v>45.61452494265895</v>
      </c>
      <c r="U137" s="5">
        <v>41.47728</v>
      </c>
      <c r="V137" s="6">
        <v>1.998724</v>
      </c>
      <c r="W137" s="5">
        <v>26.535154285714285</v>
      </c>
      <c r="X137" s="8">
        <v>0.32998525337142853</v>
      </c>
      <c r="Z137" s="5">
        <v>6.959037428571428</v>
      </c>
      <c r="AA137" s="7"/>
      <c r="AB137" s="7"/>
      <c r="AC137" s="5"/>
      <c r="AD137" s="7"/>
      <c r="AE137" s="5"/>
      <c r="AF137" s="5"/>
      <c r="AG137" s="7"/>
      <c r="AH137" s="5"/>
      <c r="AI137" s="5"/>
      <c r="AJ137" s="5"/>
      <c r="AK137" s="5"/>
      <c r="AL137" s="5"/>
      <c r="AM137" s="5"/>
      <c r="AN137" s="6"/>
      <c r="AO137" s="5"/>
      <c r="AP137" s="6"/>
      <c r="AQ137" s="6"/>
      <c r="AR137" s="5"/>
      <c r="AS137" s="6"/>
      <c r="AT137" s="5"/>
      <c r="AU137" s="5"/>
    </row>
    <row r="138" spans="1:47" s="3" customFormat="1" ht="12.75">
      <c r="A138" s="3" t="s">
        <v>160</v>
      </c>
      <c r="B138" s="3" t="s">
        <v>236</v>
      </c>
      <c r="C138" s="33" t="s">
        <v>104</v>
      </c>
      <c r="D138" s="6">
        <v>5.08</v>
      </c>
      <c r="E138" s="6">
        <v>12.105</v>
      </c>
      <c r="F138" s="6">
        <v>72.78</v>
      </c>
      <c r="G138" s="6">
        <v>0.585</v>
      </c>
      <c r="H138" s="6">
        <v>2.355</v>
      </c>
      <c r="I138" s="6">
        <v>1.265</v>
      </c>
      <c r="J138" s="6">
        <v>0.42</v>
      </c>
      <c r="K138" s="6">
        <v>2.115</v>
      </c>
      <c r="L138" s="6">
        <v>0.17</v>
      </c>
      <c r="M138" s="6">
        <v>0.085</v>
      </c>
      <c r="N138" s="6">
        <v>0.165</v>
      </c>
      <c r="O138" s="6">
        <v>0.12</v>
      </c>
      <c r="P138" s="6">
        <v>0</v>
      </c>
      <c r="Q138" s="6">
        <v>3.2188142</v>
      </c>
      <c r="R138" s="6">
        <v>0.09314174685606878</v>
      </c>
      <c r="S138" s="6">
        <f t="shared" si="8"/>
        <v>100.4638142</v>
      </c>
      <c r="T138" s="5">
        <v>77.90111098111174</v>
      </c>
      <c r="U138" s="5">
        <v>66.39615428571429</v>
      </c>
      <c r="V138" s="6">
        <v>1.5990805714285716</v>
      </c>
      <c r="W138" s="5">
        <v>28.20744857142857</v>
      </c>
      <c r="X138" s="8">
        <v>0.3099093006857143</v>
      </c>
      <c r="Z138" s="5">
        <v>6.081288857142858</v>
      </c>
      <c r="AA138" s="7"/>
      <c r="AB138" s="7"/>
      <c r="AC138" s="5"/>
      <c r="AD138" s="7"/>
      <c r="AE138" s="5"/>
      <c r="AF138" s="5"/>
      <c r="AG138" s="7"/>
      <c r="AH138" s="5"/>
      <c r="AI138" s="5"/>
      <c r="AJ138" s="5"/>
      <c r="AK138" s="5"/>
      <c r="AL138" s="5"/>
      <c r="AM138" s="5"/>
      <c r="AN138" s="6"/>
      <c r="AO138" s="5"/>
      <c r="AP138" s="6"/>
      <c r="AQ138" s="6"/>
      <c r="AR138" s="5"/>
      <c r="AS138" s="6"/>
      <c r="AT138" s="5"/>
      <c r="AU138" s="5"/>
    </row>
    <row r="139" spans="1:47" s="3" customFormat="1" ht="12.75">
      <c r="A139" s="3" t="s">
        <v>160</v>
      </c>
      <c r="B139" s="3" t="s">
        <v>237</v>
      </c>
      <c r="C139" s="33" t="s">
        <v>104</v>
      </c>
      <c r="D139" s="6">
        <v>4.91</v>
      </c>
      <c r="E139" s="6">
        <v>12.26</v>
      </c>
      <c r="F139" s="6">
        <v>72.36</v>
      </c>
      <c r="G139" s="6">
        <v>0.61</v>
      </c>
      <c r="H139" s="6">
        <v>2.47</v>
      </c>
      <c r="I139" s="6">
        <v>1.31</v>
      </c>
      <c r="J139" s="6">
        <v>0.39</v>
      </c>
      <c r="K139" s="6">
        <v>2.25</v>
      </c>
      <c r="L139" s="6">
        <v>0.1</v>
      </c>
      <c r="M139" s="6">
        <v>0.08</v>
      </c>
      <c r="N139" s="6">
        <v>0.15</v>
      </c>
      <c r="O139" s="6">
        <v>0</v>
      </c>
      <c r="P139" s="6">
        <v>0.02</v>
      </c>
      <c r="Q139" s="6">
        <v>3.2890053000000004</v>
      </c>
      <c r="R139" s="6">
        <v>0.09280037676265114</v>
      </c>
      <c r="S139" s="6">
        <f t="shared" si="8"/>
        <v>100.1990053</v>
      </c>
      <c r="T139" s="5">
        <v>80.85383879444807</v>
      </c>
      <c r="U139" s="5">
        <v>66.933</v>
      </c>
      <c r="V139" s="6">
        <v>1.587785142857143</v>
      </c>
      <c r="W139" s="5">
        <v>29.057708571428574</v>
      </c>
      <c r="X139" s="8">
        <v>0.3220871780571429</v>
      </c>
      <c r="Z139" s="5">
        <v>6.424534285714286</v>
      </c>
      <c r="AA139" s="7"/>
      <c r="AB139" s="7"/>
      <c r="AC139" s="5"/>
      <c r="AD139" s="7"/>
      <c r="AE139" s="5"/>
      <c r="AF139" s="5"/>
      <c r="AG139" s="7"/>
      <c r="AH139" s="5"/>
      <c r="AI139" s="5"/>
      <c r="AJ139" s="5"/>
      <c r="AK139" s="5"/>
      <c r="AL139" s="5"/>
      <c r="AM139" s="5"/>
      <c r="AN139" s="6"/>
      <c r="AO139" s="5"/>
      <c r="AP139" s="6"/>
      <c r="AQ139" s="6"/>
      <c r="AR139" s="5"/>
      <c r="AS139" s="6"/>
      <c r="AT139" s="5"/>
      <c r="AU139" s="5"/>
    </row>
    <row r="140" spans="1:47" s="3" customFormat="1" ht="12.75">
      <c r="A140" s="3" t="s">
        <v>160</v>
      </c>
      <c r="B140" s="3" t="s">
        <v>238</v>
      </c>
      <c r="C140" s="33" t="s">
        <v>104</v>
      </c>
      <c r="D140" s="6">
        <v>4.34</v>
      </c>
      <c r="E140" s="6">
        <v>11.49</v>
      </c>
      <c r="F140" s="6">
        <v>76.64</v>
      </c>
      <c r="G140" s="6">
        <v>0.09666666666666668</v>
      </c>
      <c r="H140" s="6">
        <v>2.846666666666667</v>
      </c>
      <c r="I140" s="6">
        <v>0.8033333333333333</v>
      </c>
      <c r="J140" s="6">
        <v>0.34</v>
      </c>
      <c r="K140" s="6">
        <v>1.4566666666666668</v>
      </c>
      <c r="L140" s="6">
        <v>0.02</v>
      </c>
      <c r="M140" s="6">
        <v>0.05333333333333334</v>
      </c>
      <c r="N140" s="6">
        <v>0.15333333333333332</v>
      </c>
      <c r="O140" s="6">
        <v>0</v>
      </c>
      <c r="P140" s="6">
        <v>0.01</v>
      </c>
      <c r="Q140" s="6">
        <v>1.9418350000000002</v>
      </c>
      <c r="R140" s="6">
        <v>0.06255909152353478</v>
      </c>
      <c r="S140" s="6">
        <f t="shared" si="8"/>
        <v>100.19183499999998</v>
      </c>
      <c r="T140" s="5">
        <v>31.50388287515971</v>
      </c>
      <c r="U140" s="5">
        <v>39.23968000000001</v>
      </c>
      <c r="V140" s="6">
        <v>2.0616160000000003</v>
      </c>
      <c r="W140" s="5">
        <v>30.74358857142857</v>
      </c>
      <c r="X140" s="8">
        <v>0.29858725028571426</v>
      </c>
      <c r="Z140" s="5">
        <v>5.438155428571429</v>
      </c>
      <c r="AA140" s="7"/>
      <c r="AB140" s="7"/>
      <c r="AC140" s="5"/>
      <c r="AD140" s="7"/>
      <c r="AE140" s="5"/>
      <c r="AF140" s="5"/>
      <c r="AG140" s="7"/>
      <c r="AH140" s="5"/>
      <c r="AI140" s="5"/>
      <c r="AJ140" s="5"/>
      <c r="AK140" s="5"/>
      <c r="AL140" s="5"/>
      <c r="AM140" s="5"/>
      <c r="AN140" s="6"/>
      <c r="AO140" s="5"/>
      <c r="AP140" s="6"/>
      <c r="AQ140" s="6"/>
      <c r="AR140" s="5"/>
      <c r="AS140" s="6"/>
      <c r="AT140" s="5"/>
      <c r="AU140" s="5"/>
    </row>
    <row r="141" spans="1:47" s="3" customFormat="1" ht="12.75">
      <c r="A141" s="3" t="s">
        <v>160</v>
      </c>
      <c r="B141" s="3" t="s">
        <v>239</v>
      </c>
      <c r="C141" s="33" t="s">
        <v>104</v>
      </c>
      <c r="D141" s="6">
        <v>4.38</v>
      </c>
      <c r="E141" s="6">
        <v>11.115</v>
      </c>
      <c r="F141" s="6">
        <v>74.29</v>
      </c>
      <c r="G141" s="6">
        <v>0.595</v>
      </c>
      <c r="H141" s="6">
        <v>2.755</v>
      </c>
      <c r="I141" s="6">
        <v>0.895</v>
      </c>
      <c r="J141" s="6">
        <v>0.48</v>
      </c>
      <c r="K141" s="6">
        <v>3.025</v>
      </c>
      <c r="L141" s="6">
        <v>0.04</v>
      </c>
      <c r="M141" s="6">
        <v>0.05</v>
      </c>
      <c r="N141" s="6">
        <v>0.26</v>
      </c>
      <c r="O141" s="6">
        <v>0.1</v>
      </c>
      <c r="P141" s="6">
        <v>0.005</v>
      </c>
      <c r="Q141" s="6">
        <v>2.123548</v>
      </c>
      <c r="R141" s="6">
        <v>0.059661889625119986</v>
      </c>
      <c r="S141" s="6">
        <f t="shared" si="8"/>
        <v>100.11354800000001</v>
      </c>
      <c r="T141" s="5">
        <v>37.128492492540694</v>
      </c>
      <c r="U141" s="5">
        <v>45.39119000000001</v>
      </c>
      <c r="V141" s="6">
        <v>2.188371142857143</v>
      </c>
      <c r="W141" s="5">
        <v>31.233638571428575</v>
      </c>
      <c r="X141" s="8">
        <v>0.3873251362285714</v>
      </c>
      <c r="Z141" s="5">
        <v>7.760121142857144</v>
      </c>
      <c r="AA141" s="7"/>
      <c r="AB141" s="7"/>
      <c r="AC141" s="5"/>
      <c r="AD141" s="7"/>
      <c r="AE141" s="5"/>
      <c r="AF141" s="5"/>
      <c r="AG141" s="7"/>
      <c r="AH141" s="5"/>
      <c r="AI141" s="5"/>
      <c r="AJ141" s="5"/>
      <c r="AK141" s="5"/>
      <c r="AL141" s="5"/>
      <c r="AM141" s="5"/>
      <c r="AN141" s="6"/>
      <c r="AO141" s="5"/>
      <c r="AP141" s="6"/>
      <c r="AQ141" s="6"/>
      <c r="AR141" s="5"/>
      <c r="AS141" s="6"/>
      <c r="AT141" s="5"/>
      <c r="AU141" s="5"/>
    </row>
    <row r="142" spans="1:47" s="3" customFormat="1" ht="12.75">
      <c r="A142" s="3" t="s">
        <v>160</v>
      </c>
      <c r="B142" s="3" t="s">
        <v>240</v>
      </c>
      <c r="C142" s="33" t="s">
        <v>104</v>
      </c>
      <c r="D142" s="6">
        <v>5.82</v>
      </c>
      <c r="E142" s="6">
        <v>14.23</v>
      </c>
      <c r="F142" s="6">
        <v>71.17</v>
      </c>
      <c r="G142" s="6">
        <v>0.17</v>
      </c>
      <c r="H142" s="6">
        <v>2.5</v>
      </c>
      <c r="I142" s="6">
        <v>1.96</v>
      </c>
      <c r="J142" s="6">
        <v>0.35</v>
      </c>
      <c r="K142" s="6">
        <v>1.78</v>
      </c>
      <c r="L142" s="6">
        <v>0.02</v>
      </c>
      <c r="M142" s="6">
        <v>0.07</v>
      </c>
      <c r="N142" s="6">
        <v>0.19</v>
      </c>
      <c r="O142" s="6">
        <v>0</v>
      </c>
      <c r="P142" s="6">
        <v>0</v>
      </c>
      <c r="Q142" s="6">
        <v>2.0815046</v>
      </c>
      <c r="R142" s="6">
        <v>0.05986528222100019</v>
      </c>
      <c r="S142" s="6">
        <f t="shared" si="8"/>
        <v>100.34150459999998</v>
      </c>
      <c r="T142" s="5">
        <v>35.79434366661179</v>
      </c>
      <c r="U142" s="5">
        <v>44.105065714285715</v>
      </c>
      <c r="V142" s="6">
        <v>1.9947934285714284</v>
      </c>
      <c r="W142" s="5">
        <v>25.631367142857144</v>
      </c>
      <c r="X142" s="8">
        <v>0.33340989565714285</v>
      </c>
      <c r="Z142" s="5">
        <v>5.078487857142857</v>
      </c>
      <c r="AA142" s="7"/>
      <c r="AB142" s="7"/>
      <c r="AC142" s="5"/>
      <c r="AD142" s="7"/>
      <c r="AE142" s="5"/>
      <c r="AF142" s="5"/>
      <c r="AG142" s="7"/>
      <c r="AH142" s="5"/>
      <c r="AI142" s="5"/>
      <c r="AJ142" s="5"/>
      <c r="AK142" s="5"/>
      <c r="AL142" s="5"/>
      <c r="AM142" s="5"/>
      <c r="AN142" s="6"/>
      <c r="AO142" s="5"/>
      <c r="AP142" s="6"/>
      <c r="AQ142" s="6"/>
      <c r="AR142" s="5"/>
      <c r="AS142" s="6"/>
      <c r="AT142" s="5"/>
      <c r="AU142" s="5"/>
    </row>
    <row r="143" spans="1:47" s="3" customFormat="1" ht="12.75">
      <c r="A143" s="3" t="s">
        <v>161</v>
      </c>
      <c r="B143" s="3" t="s">
        <v>1</v>
      </c>
      <c r="C143" s="33" t="s">
        <v>0</v>
      </c>
      <c r="D143" s="6">
        <v>3.76</v>
      </c>
      <c r="E143" s="6">
        <v>12.93</v>
      </c>
      <c r="F143" s="6">
        <v>76.6</v>
      </c>
      <c r="G143" s="6">
        <v>0.15</v>
      </c>
      <c r="H143" s="6">
        <v>2.66</v>
      </c>
      <c r="I143" s="6">
        <v>0.75</v>
      </c>
      <c r="J143" s="6">
        <v>0.41</v>
      </c>
      <c r="K143" s="6">
        <v>1.73</v>
      </c>
      <c r="L143" s="6">
        <v>0.07</v>
      </c>
      <c r="M143" s="6">
        <v>0.03</v>
      </c>
      <c r="N143" s="6">
        <v>0.15</v>
      </c>
      <c r="O143" s="6">
        <v>0.2</v>
      </c>
      <c r="P143" s="6">
        <v>0.01</v>
      </c>
      <c r="Q143" s="6">
        <v>0.1427328</v>
      </c>
      <c r="R143" s="6">
        <v>0.005358090406105518</v>
      </c>
      <c r="S143" s="6">
        <f t="shared" si="8"/>
        <v>99.59273280000001</v>
      </c>
      <c r="T143" s="5">
        <v>0.18349469622968545</v>
      </c>
      <c r="U143" s="5">
        <v>29.819285714285716</v>
      </c>
      <c r="V143" s="6">
        <v>2.12948</v>
      </c>
      <c r="W143" s="5">
        <v>28.331057142857144</v>
      </c>
      <c r="X143" s="8">
        <v>0.31650157028571424</v>
      </c>
      <c r="Z143" s="5">
        <v>6.021854285714286</v>
      </c>
      <c r="AA143" s="7"/>
      <c r="AB143" s="7"/>
      <c r="AC143" s="5"/>
      <c r="AD143" s="7"/>
      <c r="AE143" s="5"/>
      <c r="AF143" s="5"/>
      <c r="AG143" s="7"/>
      <c r="AH143" s="5"/>
      <c r="AI143" s="5"/>
      <c r="AJ143" s="5"/>
      <c r="AK143" s="5"/>
      <c r="AL143" s="5"/>
      <c r="AM143" s="5"/>
      <c r="AN143" s="6"/>
      <c r="AO143" s="5"/>
      <c r="AP143" s="6"/>
      <c r="AQ143" s="6"/>
      <c r="AR143" s="5"/>
      <c r="AS143" s="6"/>
      <c r="AT143" s="5"/>
      <c r="AU143" s="5"/>
    </row>
    <row r="144" spans="1:47" s="3" customFormat="1" ht="12.75">
      <c r="A144" s="3" t="s">
        <v>161</v>
      </c>
      <c r="B144" s="3" t="s">
        <v>2</v>
      </c>
      <c r="C144" s="33" t="s">
        <v>0</v>
      </c>
      <c r="D144" s="6">
        <v>4.68</v>
      </c>
      <c r="E144" s="6">
        <v>12.306666666666667</v>
      </c>
      <c r="F144" s="6">
        <v>76.4</v>
      </c>
      <c r="G144" s="6">
        <v>0.14</v>
      </c>
      <c r="H144" s="6">
        <v>2.8333333333333335</v>
      </c>
      <c r="I144" s="6">
        <v>1.01</v>
      </c>
      <c r="J144" s="6">
        <v>0.3866666666666667</v>
      </c>
      <c r="K144" s="6">
        <v>1.6833333333333336</v>
      </c>
      <c r="L144" s="6">
        <v>0.06</v>
      </c>
      <c r="M144" s="6">
        <v>0.14666666666666667</v>
      </c>
      <c r="N144" s="6">
        <v>0.10666666666666667</v>
      </c>
      <c r="O144" s="6">
        <v>0.05333333333333334</v>
      </c>
      <c r="P144" s="6">
        <v>0.013333333333333334</v>
      </c>
      <c r="Q144" s="6">
        <v>0.15632639999999998</v>
      </c>
      <c r="R144" s="6">
        <v>0.0063895725052619924</v>
      </c>
      <c r="S144" s="6">
        <f t="shared" si="8"/>
        <v>99.9763264</v>
      </c>
      <c r="T144" s="5">
        <v>0.22138180435405239</v>
      </c>
      <c r="U144" s="5">
        <v>33.681485714285714</v>
      </c>
      <c r="V144" s="6">
        <v>2.151205714285714</v>
      </c>
      <c r="W144" s="5">
        <v>28.7264</v>
      </c>
      <c r="X144" s="8">
        <v>0.3302392182857143</v>
      </c>
      <c r="Z144" s="5">
        <v>6.196039999999999</v>
      </c>
      <c r="AA144" s="7"/>
      <c r="AB144" s="7"/>
      <c r="AC144" s="5"/>
      <c r="AD144" s="7"/>
      <c r="AE144" s="5"/>
      <c r="AF144" s="5"/>
      <c r="AG144" s="7"/>
      <c r="AH144" s="5"/>
      <c r="AI144" s="5"/>
      <c r="AJ144" s="5"/>
      <c r="AK144" s="5"/>
      <c r="AL144" s="5"/>
      <c r="AM144" s="5"/>
      <c r="AN144" s="6"/>
      <c r="AO144" s="5"/>
      <c r="AP144" s="6"/>
      <c r="AQ144" s="6"/>
      <c r="AR144" s="5"/>
      <c r="AS144" s="6"/>
      <c r="AT144" s="5"/>
      <c r="AU144" s="5"/>
    </row>
    <row r="145" spans="1:47" s="3" customFormat="1" ht="12.75">
      <c r="A145" s="3" t="s">
        <v>161</v>
      </c>
      <c r="B145" s="3" t="s">
        <v>241</v>
      </c>
      <c r="C145" s="33" t="s">
        <v>104</v>
      </c>
      <c r="D145" s="6">
        <v>5.805</v>
      </c>
      <c r="E145" s="6">
        <v>11.73</v>
      </c>
      <c r="F145" s="6">
        <v>74.725</v>
      </c>
      <c r="G145" s="6">
        <v>0.385</v>
      </c>
      <c r="H145" s="6">
        <v>3.06</v>
      </c>
      <c r="I145" s="6">
        <v>0.86</v>
      </c>
      <c r="J145" s="6">
        <v>0.485</v>
      </c>
      <c r="K145" s="6">
        <v>2.01</v>
      </c>
      <c r="L145" s="6">
        <v>0.045</v>
      </c>
      <c r="M145" s="6">
        <v>0.105</v>
      </c>
      <c r="N145" s="6">
        <v>0.175</v>
      </c>
      <c r="O145" s="6">
        <v>0.065</v>
      </c>
      <c r="P145" s="6">
        <v>0.01</v>
      </c>
      <c r="Q145" s="6">
        <v>0.7876736</v>
      </c>
      <c r="R145" s="6">
        <v>0.02956084870229541</v>
      </c>
      <c r="S145" s="6">
        <f t="shared" si="8"/>
        <v>100.24767360000001</v>
      </c>
      <c r="T145" s="5">
        <v>5.650827786814472</v>
      </c>
      <c r="U145" s="5">
        <v>60.431174999999996</v>
      </c>
      <c r="V145" s="6">
        <v>2.0741525</v>
      </c>
      <c r="W145" s="5">
        <v>29.409625</v>
      </c>
      <c r="X145" s="8">
        <v>0.3847854989999999</v>
      </c>
      <c r="Z145" s="5">
        <v>6.7540724999999995</v>
      </c>
      <c r="AA145" s="7"/>
      <c r="AB145" s="7"/>
      <c r="AC145" s="5"/>
      <c r="AD145" s="7"/>
      <c r="AE145" s="5"/>
      <c r="AF145" s="5"/>
      <c r="AG145" s="7"/>
      <c r="AH145" s="5"/>
      <c r="AI145" s="5"/>
      <c r="AJ145" s="5"/>
      <c r="AK145" s="5"/>
      <c r="AL145" s="5"/>
      <c r="AM145" s="5"/>
      <c r="AN145" s="6"/>
      <c r="AO145" s="5"/>
      <c r="AP145" s="6"/>
      <c r="AQ145" s="6"/>
      <c r="AR145" s="5"/>
      <c r="AS145" s="6"/>
      <c r="AT145" s="5"/>
      <c r="AU145" s="5"/>
    </row>
    <row r="146" spans="1:47" s="3" customFormat="1" ht="12.75">
      <c r="A146" s="3" t="s">
        <v>161</v>
      </c>
      <c r="B146" s="3" t="s">
        <v>242</v>
      </c>
      <c r="C146" s="33" t="s">
        <v>104</v>
      </c>
      <c r="D146" s="6">
        <v>4.455</v>
      </c>
      <c r="E146" s="6">
        <v>11.945</v>
      </c>
      <c r="F146" s="6">
        <v>76.64</v>
      </c>
      <c r="G146" s="6">
        <v>0.2</v>
      </c>
      <c r="H146" s="6">
        <v>2.905</v>
      </c>
      <c r="I146" s="6">
        <v>0.92</v>
      </c>
      <c r="J146" s="6">
        <v>0.425</v>
      </c>
      <c r="K146" s="6">
        <v>1.73</v>
      </c>
      <c r="L146" s="6">
        <v>0.06</v>
      </c>
      <c r="M146" s="6">
        <v>0.19</v>
      </c>
      <c r="N146" s="6">
        <v>0.14</v>
      </c>
      <c r="O146" s="6">
        <v>0.165</v>
      </c>
      <c r="P146" s="6">
        <v>0</v>
      </c>
      <c r="Q146" s="6">
        <v>0.11743359999999999</v>
      </c>
      <c r="R146" s="6">
        <v>0.004798172518782541</v>
      </c>
      <c r="S146" s="6">
        <f t="shared" si="8"/>
        <v>99.8924336</v>
      </c>
      <c r="T146" s="5">
        <v>0.12234521777347006</v>
      </c>
      <c r="U146" s="5">
        <v>39.95133714285715</v>
      </c>
      <c r="V146" s="6">
        <v>2.228034285714286</v>
      </c>
      <c r="W146" s="5">
        <v>29.10130285714286</v>
      </c>
      <c r="X146" s="8">
        <v>0.35008670262857144</v>
      </c>
      <c r="Z146" s="5">
        <v>7.408898285714287</v>
      </c>
      <c r="AA146" s="7"/>
      <c r="AB146" s="7"/>
      <c r="AC146" s="5"/>
      <c r="AD146" s="7"/>
      <c r="AE146" s="5"/>
      <c r="AF146" s="5"/>
      <c r="AG146" s="7"/>
      <c r="AH146" s="5"/>
      <c r="AI146" s="5"/>
      <c r="AJ146" s="5"/>
      <c r="AK146" s="5"/>
      <c r="AL146" s="5"/>
      <c r="AM146" s="5"/>
      <c r="AN146" s="6"/>
      <c r="AO146" s="5"/>
      <c r="AP146" s="6"/>
      <c r="AQ146" s="6"/>
      <c r="AR146" s="5"/>
      <c r="AS146" s="6"/>
      <c r="AT146" s="5"/>
      <c r="AU146" s="5"/>
    </row>
    <row r="147" spans="1:47" s="3" customFormat="1" ht="12.75">
      <c r="A147" s="3" t="s">
        <v>161</v>
      </c>
      <c r="B147" s="3" t="s">
        <v>265</v>
      </c>
      <c r="C147" s="33" t="s">
        <v>104</v>
      </c>
      <c r="D147" s="6">
        <v>4.58</v>
      </c>
      <c r="E147" s="6">
        <v>11.52</v>
      </c>
      <c r="F147" s="6">
        <v>75.76</v>
      </c>
      <c r="G147" s="6">
        <v>0.43</v>
      </c>
      <c r="H147" s="6">
        <v>2.8</v>
      </c>
      <c r="I147" s="6">
        <v>0.67</v>
      </c>
      <c r="J147" s="6">
        <v>0.57</v>
      </c>
      <c r="K147" s="6">
        <v>2.23</v>
      </c>
      <c r="L147" s="6">
        <v>0.16</v>
      </c>
      <c r="M147" s="6">
        <v>0.04</v>
      </c>
      <c r="N147" s="6">
        <v>0.14</v>
      </c>
      <c r="O147" s="6">
        <v>0.16</v>
      </c>
      <c r="P147" s="6">
        <v>0</v>
      </c>
      <c r="Q147" s="6">
        <v>0.17520639999999998</v>
      </c>
      <c r="R147" s="6">
        <v>0.013298203620038309</v>
      </c>
      <c r="S147" s="6">
        <f t="shared" si="8"/>
        <v>99.23520640000001</v>
      </c>
      <c r="T147" s="5">
        <v>0.27980963692408994</v>
      </c>
      <c r="U147" s="5">
        <v>34.600674285714284</v>
      </c>
      <c r="V147" s="6">
        <v>2.190546285714286</v>
      </c>
      <c r="W147" s="5">
        <v>25.433714285714284</v>
      </c>
      <c r="X147" s="8">
        <v>0.4868766185142857</v>
      </c>
      <c r="Z147" s="5">
        <v>7.450454857142858</v>
      </c>
      <c r="AA147" s="7"/>
      <c r="AB147" s="7"/>
      <c r="AC147" s="5"/>
      <c r="AD147" s="7"/>
      <c r="AE147" s="5"/>
      <c r="AF147" s="5"/>
      <c r="AG147" s="7"/>
      <c r="AH147" s="5"/>
      <c r="AI147" s="5"/>
      <c r="AJ147" s="5"/>
      <c r="AK147" s="5"/>
      <c r="AL147" s="5"/>
      <c r="AM147" s="5"/>
      <c r="AN147" s="6"/>
      <c r="AO147" s="5"/>
      <c r="AP147" s="6"/>
      <c r="AQ147" s="6"/>
      <c r="AR147" s="5"/>
      <c r="AS147" s="6"/>
      <c r="AT147" s="5"/>
      <c r="AU147" s="5"/>
    </row>
    <row r="148" spans="1:47" s="3" customFormat="1" ht="12.75">
      <c r="A148" s="3" t="s">
        <v>161</v>
      </c>
      <c r="B148" s="3" t="s">
        <v>243</v>
      </c>
      <c r="C148" s="33" t="s">
        <v>104</v>
      </c>
      <c r="D148" s="6">
        <v>5.07</v>
      </c>
      <c r="E148" s="6">
        <v>11.71</v>
      </c>
      <c r="F148" s="6">
        <v>74.4</v>
      </c>
      <c r="G148" s="6">
        <v>0.4</v>
      </c>
      <c r="H148" s="6">
        <v>3.05</v>
      </c>
      <c r="I148" s="6">
        <v>0.74</v>
      </c>
      <c r="J148" s="6">
        <v>0.55</v>
      </c>
      <c r="K148" s="6">
        <v>2.29</v>
      </c>
      <c r="L148" s="6">
        <v>0.03</v>
      </c>
      <c r="M148" s="6">
        <v>0.07</v>
      </c>
      <c r="N148" s="6">
        <v>0.16</v>
      </c>
      <c r="O148" s="6">
        <v>0.05</v>
      </c>
      <c r="P148" s="6">
        <v>0.03</v>
      </c>
      <c r="Q148" s="6">
        <v>0.6638208</v>
      </c>
      <c r="R148" s="6">
        <v>0.027691607878200214</v>
      </c>
      <c r="S148" s="6">
        <f t="shared" si="8"/>
        <v>99.2138208</v>
      </c>
      <c r="T148" s="5">
        <v>4.043436856861177</v>
      </c>
      <c r="U148" s="5">
        <v>45.43714285714286</v>
      </c>
      <c r="V148" s="6">
        <v>1.9747885714285718</v>
      </c>
      <c r="W148" s="5">
        <v>25.497942857142856</v>
      </c>
      <c r="X148" s="8">
        <v>0.44374328228571425</v>
      </c>
      <c r="Z148" s="5">
        <v>6.714068571428572</v>
      </c>
      <c r="AA148" s="7"/>
      <c r="AB148" s="7"/>
      <c r="AC148" s="5"/>
      <c r="AD148" s="7"/>
      <c r="AE148" s="5"/>
      <c r="AF148" s="5"/>
      <c r="AG148" s="7"/>
      <c r="AH148" s="5"/>
      <c r="AI148" s="5"/>
      <c r="AJ148" s="5"/>
      <c r="AK148" s="5"/>
      <c r="AL148" s="5"/>
      <c r="AM148" s="5"/>
      <c r="AN148" s="6"/>
      <c r="AO148" s="5"/>
      <c r="AP148" s="6"/>
      <c r="AQ148" s="6"/>
      <c r="AR148" s="5"/>
      <c r="AS148" s="6"/>
      <c r="AT148" s="5"/>
      <c r="AU148" s="5"/>
    </row>
    <row r="149" spans="1:47" s="3" customFormat="1" ht="12.75">
      <c r="A149" s="3" t="s">
        <v>162</v>
      </c>
      <c r="B149" s="3" t="s">
        <v>12</v>
      </c>
      <c r="C149" s="33" t="s">
        <v>104</v>
      </c>
      <c r="D149" s="6">
        <v>6.0362885454545445</v>
      </c>
      <c r="E149" s="6">
        <v>11.389</v>
      </c>
      <c r="F149" s="6">
        <v>74.991</v>
      </c>
      <c r="G149" s="6">
        <v>0.337</v>
      </c>
      <c r="H149" s="6">
        <v>2.99</v>
      </c>
      <c r="I149" s="6">
        <v>0.62</v>
      </c>
      <c r="J149" s="6">
        <v>0.209</v>
      </c>
      <c r="K149" s="6">
        <v>1.716</v>
      </c>
      <c r="L149" s="6">
        <v>0</v>
      </c>
      <c r="M149" s="6"/>
      <c r="N149" s="6"/>
      <c r="O149" s="6"/>
      <c r="P149" s="6"/>
      <c r="Q149" s="6">
        <v>2.4710445500000002</v>
      </c>
      <c r="R149" s="6">
        <v>0.030950778940117156</v>
      </c>
      <c r="S149" s="6">
        <f aca="true" t="shared" si="9" ref="S149:S159">SUM(D149:Q149)</f>
        <v>100.75933309545454</v>
      </c>
      <c r="T149" s="5">
        <v>48.86771249314687</v>
      </c>
      <c r="U149" s="7">
        <v>61.171229999999994</v>
      </c>
      <c r="V149" s="5">
        <v>2.0461829999999996</v>
      </c>
      <c r="W149" s="5"/>
      <c r="X149" s="8">
        <v>0.13187531591999999</v>
      </c>
      <c r="Y149" s="8"/>
      <c r="Z149" s="5">
        <v>3.9209579999999997</v>
      </c>
      <c r="AA149" s="7"/>
      <c r="AB149" s="7"/>
      <c r="AC149" s="5"/>
      <c r="AD149" s="7"/>
      <c r="AE149" s="5"/>
      <c r="AF149" s="5"/>
      <c r="AG149" s="7"/>
      <c r="AH149" s="5"/>
      <c r="AI149" s="5"/>
      <c r="AJ149" s="5"/>
      <c r="AK149" s="5"/>
      <c r="AL149" s="5"/>
      <c r="AM149" s="5"/>
      <c r="AN149" s="5"/>
      <c r="AO149" s="5"/>
      <c r="AP149" s="6"/>
      <c r="AQ149" s="5"/>
      <c r="AR149" s="5"/>
      <c r="AS149" s="5"/>
      <c r="AT149" s="5"/>
      <c r="AU149" s="5"/>
    </row>
    <row r="150" spans="1:47" s="3" customFormat="1" ht="12.75">
      <c r="A150" s="3" t="s">
        <v>162</v>
      </c>
      <c r="B150" s="3" t="s">
        <v>16</v>
      </c>
      <c r="C150" s="33" t="s">
        <v>104</v>
      </c>
      <c r="D150" s="6">
        <v>5.580406638973467</v>
      </c>
      <c r="E150" s="6">
        <v>11.739</v>
      </c>
      <c r="F150" s="6">
        <v>76.867</v>
      </c>
      <c r="G150" s="6">
        <v>0.236</v>
      </c>
      <c r="H150" s="6">
        <v>2.919</v>
      </c>
      <c r="I150" s="6">
        <v>0.76</v>
      </c>
      <c r="J150" s="6">
        <v>0.289</v>
      </c>
      <c r="K150" s="6">
        <v>1.482</v>
      </c>
      <c r="L150" s="6">
        <v>0.024</v>
      </c>
      <c r="M150" s="6"/>
      <c r="N150" s="6"/>
      <c r="O150" s="6"/>
      <c r="P150" s="6"/>
      <c r="Q150" s="6">
        <v>0.8770151</v>
      </c>
      <c r="R150" s="6">
        <v>0.01363212500538709</v>
      </c>
      <c r="S150" s="6">
        <f t="shared" si="9"/>
        <v>100.77342173897347</v>
      </c>
      <c r="T150" s="5">
        <v>6.964710017358588</v>
      </c>
      <c r="U150" s="7">
        <v>35.249010000000006</v>
      </c>
      <c r="V150" s="5">
        <v>2.2401240000000002</v>
      </c>
      <c r="W150" s="5"/>
      <c r="X150" s="8">
        <v>0.27804155544000003</v>
      </c>
      <c r="Y150" s="8"/>
      <c r="Z150" s="5">
        <v>5.830911</v>
      </c>
      <c r="AA150" s="7"/>
      <c r="AB150" s="7"/>
      <c r="AC150" s="5"/>
      <c r="AD150" s="7"/>
      <c r="AE150" s="5"/>
      <c r="AF150" s="5"/>
      <c r="AG150" s="7"/>
      <c r="AH150" s="5"/>
      <c r="AI150" s="5"/>
      <c r="AJ150" s="5"/>
      <c r="AK150" s="5"/>
      <c r="AL150" s="5"/>
      <c r="AM150" s="5"/>
      <c r="AN150" s="5"/>
      <c r="AO150" s="5"/>
      <c r="AP150" s="6"/>
      <c r="AQ150" s="5"/>
      <c r="AR150" s="5"/>
      <c r="AS150" s="5"/>
      <c r="AT150" s="5"/>
      <c r="AU150" s="5"/>
    </row>
    <row r="151" spans="1:47" s="3" customFormat="1" ht="12.75">
      <c r="A151" s="3" t="s">
        <v>162</v>
      </c>
      <c r="B151" s="3" t="s">
        <v>26</v>
      </c>
      <c r="C151" s="33" t="s">
        <v>104</v>
      </c>
      <c r="D151" s="6">
        <v>5.500129001429192</v>
      </c>
      <c r="E151" s="6">
        <v>11.296</v>
      </c>
      <c r="F151" s="6">
        <v>78.252</v>
      </c>
      <c r="G151" s="6">
        <v>0.138</v>
      </c>
      <c r="H151" s="6">
        <v>3.016</v>
      </c>
      <c r="I151" s="6">
        <v>0.475</v>
      </c>
      <c r="J151" s="6">
        <v>0.335</v>
      </c>
      <c r="K151" s="6">
        <v>1.753</v>
      </c>
      <c r="L151" s="6">
        <v>0</v>
      </c>
      <c r="M151" s="6"/>
      <c r="N151" s="6"/>
      <c r="O151" s="6"/>
      <c r="P151" s="6"/>
      <c r="Q151" s="6">
        <v>0.56299165</v>
      </c>
      <c r="R151" s="6">
        <v>0.007585358633578243</v>
      </c>
      <c r="S151" s="6">
        <f t="shared" si="9"/>
        <v>101.32812065142919</v>
      </c>
      <c r="T151" s="5">
        <v>2.923574944321623</v>
      </c>
      <c r="U151" s="7">
        <v>30.406491428571425</v>
      </c>
      <c r="V151" s="5">
        <v>2.1686982857142856</v>
      </c>
      <c r="W151" s="5"/>
      <c r="X151" s="8">
        <v>0.28678061252571424</v>
      </c>
      <c r="Y151" s="8"/>
      <c r="Z151" s="5">
        <v>6.327233142857143</v>
      </c>
      <c r="AA151" s="7"/>
      <c r="AB151" s="7"/>
      <c r="AC151" s="5"/>
      <c r="AD151" s="7"/>
      <c r="AE151" s="5"/>
      <c r="AF151" s="5"/>
      <c r="AG151" s="7"/>
      <c r="AH151" s="5"/>
      <c r="AI151" s="5"/>
      <c r="AJ151" s="5"/>
      <c r="AK151" s="5"/>
      <c r="AL151" s="5"/>
      <c r="AM151" s="5"/>
      <c r="AN151" s="5"/>
      <c r="AO151" s="5"/>
      <c r="AP151" s="6"/>
      <c r="AQ151" s="5"/>
      <c r="AR151" s="5"/>
      <c r="AS151" s="5"/>
      <c r="AT151" s="5"/>
      <c r="AU151" s="5"/>
    </row>
    <row r="152" spans="1:47" s="3" customFormat="1" ht="12.75">
      <c r="A152" s="3" t="s">
        <v>162</v>
      </c>
      <c r="B152" s="3" t="s">
        <v>17</v>
      </c>
      <c r="C152" s="33" t="s">
        <v>104</v>
      </c>
      <c r="D152" s="6">
        <v>5.938726179084073</v>
      </c>
      <c r="E152" s="6">
        <v>12.27</v>
      </c>
      <c r="F152" s="6">
        <v>71.72</v>
      </c>
      <c r="G152" s="6">
        <v>0.477</v>
      </c>
      <c r="H152" s="6">
        <v>2.34</v>
      </c>
      <c r="I152" s="6">
        <v>1.2</v>
      </c>
      <c r="J152" s="6">
        <v>0.291</v>
      </c>
      <c r="K152" s="6">
        <v>1.844</v>
      </c>
      <c r="L152" s="6">
        <v>0.214</v>
      </c>
      <c r="M152" s="6">
        <v>0.125</v>
      </c>
      <c r="N152" s="6"/>
      <c r="O152" s="6"/>
      <c r="P152" s="6"/>
      <c r="Q152" s="6">
        <v>3.7274900000000004</v>
      </c>
      <c r="R152" s="6">
        <v>0.05446741249591355</v>
      </c>
      <c r="S152" s="6">
        <f t="shared" si="9"/>
        <v>100.14721617908407</v>
      </c>
      <c r="T152" s="5">
        <v>100.03721474632697</v>
      </c>
      <c r="U152" s="7">
        <v>89.75245714285712</v>
      </c>
      <c r="V152" s="5">
        <v>1.444645714285714</v>
      </c>
      <c r="W152" s="5"/>
      <c r="X152" s="8">
        <v>0.23430186308571424</v>
      </c>
      <c r="Y152" s="8">
        <v>0.2385743259428571</v>
      </c>
      <c r="Z152" s="5">
        <v>4.385165714285714</v>
      </c>
      <c r="AA152" s="7">
        <v>48.66714285714285</v>
      </c>
      <c r="AB152" s="7">
        <v>94.6704</v>
      </c>
      <c r="AC152" s="5">
        <v>7.387159999999999</v>
      </c>
      <c r="AD152" s="7">
        <v>179.3</v>
      </c>
      <c r="AE152" s="5">
        <v>5.368754285714285</v>
      </c>
      <c r="AF152" s="5"/>
      <c r="AG152" s="7">
        <v>380.116</v>
      </c>
      <c r="AH152" s="5">
        <v>12.499771428571426</v>
      </c>
      <c r="AI152" s="5">
        <v>25.101999999999997</v>
      </c>
      <c r="AJ152" s="5">
        <v>2.479462857142857</v>
      </c>
      <c r="AK152" s="5"/>
      <c r="AL152" s="5"/>
      <c r="AM152" s="5"/>
      <c r="AN152" s="5"/>
      <c r="AO152" s="5"/>
      <c r="AP152" s="6"/>
      <c r="AQ152" s="5"/>
      <c r="AR152" s="5"/>
      <c r="AS152" s="5"/>
      <c r="AT152" s="5">
        <v>2.7151142857142854</v>
      </c>
      <c r="AU152" s="5">
        <v>1.5368571428571427</v>
      </c>
    </row>
    <row r="153" spans="1:47" s="3" customFormat="1" ht="12.75">
      <c r="A153" s="3" t="s">
        <v>162</v>
      </c>
      <c r="B153" s="3" t="s">
        <v>175</v>
      </c>
      <c r="C153" s="33" t="s">
        <v>104</v>
      </c>
      <c r="D153" s="6">
        <v>4.5115</v>
      </c>
      <c r="E153" s="6">
        <v>11.571</v>
      </c>
      <c r="F153" s="6">
        <v>72.083</v>
      </c>
      <c r="G153" s="6">
        <v>0.6345000000000001</v>
      </c>
      <c r="H153" s="6">
        <v>2.7560000000000002</v>
      </c>
      <c r="I153" s="6">
        <v>0.9359999999999999</v>
      </c>
      <c r="J153" s="6">
        <v>0.5235000000000001</v>
      </c>
      <c r="K153" s="6">
        <v>2.3964999999999996</v>
      </c>
      <c r="L153" s="6">
        <v>0.068</v>
      </c>
      <c r="M153" s="6">
        <v>0.088</v>
      </c>
      <c r="N153" s="6">
        <v>0.1505</v>
      </c>
      <c r="O153" s="6">
        <v>0.112</v>
      </c>
      <c r="P153" s="6">
        <v>0.013</v>
      </c>
      <c r="Q153" s="6">
        <v>6.3754145</v>
      </c>
      <c r="R153" s="6">
        <v>0.11</v>
      </c>
      <c r="S153" s="6">
        <f t="shared" si="9"/>
        <v>102.21891449999998</v>
      </c>
      <c r="T153" s="5">
        <v>231.48165505673393</v>
      </c>
      <c r="U153" s="7">
        <v>51.84827214285714</v>
      </c>
      <c r="V153" s="5">
        <v>1.5446357142857141</v>
      </c>
      <c r="W153" s="5"/>
      <c r="X153" s="8">
        <v>0.3418093479428571</v>
      </c>
      <c r="Y153" s="8"/>
      <c r="Z153" s="5">
        <v>7.651095571428571</v>
      </c>
      <c r="AA153" s="7"/>
      <c r="AB153" s="7"/>
      <c r="AC153" s="5"/>
      <c r="AD153" s="7"/>
      <c r="AE153" s="5"/>
      <c r="AF153" s="5"/>
      <c r="AG153" s="7"/>
      <c r="AH153" s="5"/>
      <c r="AI153" s="5"/>
      <c r="AJ153" s="5"/>
      <c r="AK153" s="5"/>
      <c r="AL153" s="5"/>
      <c r="AM153" s="5"/>
      <c r="AN153" s="5"/>
      <c r="AO153" s="5"/>
      <c r="AP153" s="6"/>
      <c r="AQ153" s="5"/>
      <c r="AR153" s="5"/>
      <c r="AS153" s="5"/>
      <c r="AT153" s="5"/>
      <c r="AU153" s="5"/>
    </row>
    <row r="154" spans="1:47" s="3" customFormat="1" ht="12.75">
      <c r="A154" s="3" t="s">
        <v>162</v>
      </c>
      <c r="B154" s="3" t="s">
        <v>43</v>
      </c>
      <c r="C154" s="33" t="s">
        <v>104</v>
      </c>
      <c r="D154" s="6">
        <v>5.847663952215249</v>
      </c>
      <c r="E154" s="6">
        <v>10.975</v>
      </c>
      <c r="F154" s="6">
        <v>77.269</v>
      </c>
      <c r="G154" s="6">
        <v>0.192</v>
      </c>
      <c r="H154" s="6">
        <v>2.868</v>
      </c>
      <c r="I154" s="6">
        <v>0.538</v>
      </c>
      <c r="J154" s="6">
        <v>0.606</v>
      </c>
      <c r="K154" s="6">
        <v>1.549</v>
      </c>
      <c r="L154" s="6">
        <v>0</v>
      </c>
      <c r="M154" s="6"/>
      <c r="N154" s="6"/>
      <c r="O154" s="6"/>
      <c r="P154" s="6"/>
      <c r="Q154" s="6">
        <v>0.6709482</v>
      </c>
      <c r="R154" s="6">
        <v>0.009101931404377863</v>
      </c>
      <c r="S154" s="6">
        <f t="shared" si="9"/>
        <v>100.51561215221524</v>
      </c>
      <c r="T154" s="5">
        <v>4.129072114292733</v>
      </c>
      <c r="U154" s="7">
        <v>35.21258714285714</v>
      </c>
      <c r="V154" s="5">
        <v>2.3732621428571425</v>
      </c>
      <c r="W154" s="5"/>
      <c r="X154" s="8">
        <v>0.34025558687999996</v>
      </c>
      <c r="Y154" s="8">
        <v>0.3474363054342857</v>
      </c>
      <c r="Z154" s="5">
        <v>6.534749714285714</v>
      </c>
      <c r="AA154" s="7">
        <v>52.98445714285714</v>
      </c>
      <c r="AB154" s="7">
        <v>27.81684</v>
      </c>
      <c r="AC154" s="5">
        <v>12.914961428571427</v>
      </c>
      <c r="AD154" s="7">
        <v>227.39162857142856</v>
      </c>
      <c r="AE154" s="5">
        <v>8.113245</v>
      </c>
      <c r="AF154" s="5"/>
      <c r="AG154" s="7">
        <v>367.57967142857143</v>
      </c>
      <c r="AH154" s="5">
        <v>12.031887142857142</v>
      </c>
      <c r="AI154" s="5">
        <v>24.94684857142857</v>
      </c>
      <c r="AJ154" s="5">
        <v>2.8479145714285714</v>
      </c>
      <c r="AK154" s="5"/>
      <c r="AL154" s="5"/>
      <c r="AM154" s="5"/>
      <c r="AN154" s="5"/>
      <c r="AO154" s="5"/>
      <c r="AP154" s="6"/>
      <c r="AQ154" s="5"/>
      <c r="AR154" s="5"/>
      <c r="AS154" s="5"/>
      <c r="AT154" s="5">
        <v>2.2518394285714285</v>
      </c>
      <c r="AU154" s="5">
        <v>1.1259197142857142</v>
      </c>
    </row>
    <row r="155" spans="1:47" s="3" customFormat="1" ht="12.75">
      <c r="A155" s="3" t="s">
        <v>162</v>
      </c>
      <c r="B155" s="3" t="s">
        <v>44</v>
      </c>
      <c r="C155" s="33" t="s">
        <v>104</v>
      </c>
      <c r="D155" s="6">
        <v>5.8011315804387</v>
      </c>
      <c r="E155" s="6">
        <v>11.159</v>
      </c>
      <c r="F155" s="6">
        <v>74.938</v>
      </c>
      <c r="G155" s="6">
        <v>0.456</v>
      </c>
      <c r="H155" s="6">
        <v>2.826</v>
      </c>
      <c r="I155" s="6">
        <v>0.782</v>
      </c>
      <c r="J155" s="6">
        <v>0.339</v>
      </c>
      <c r="K155" s="6">
        <v>2.007</v>
      </c>
      <c r="L155" s="6">
        <v>0.296</v>
      </c>
      <c r="M155" s="6"/>
      <c r="N155" s="6"/>
      <c r="O155" s="6"/>
      <c r="P155" s="6"/>
      <c r="Q155" s="6">
        <v>2.65952895</v>
      </c>
      <c r="R155" s="6">
        <v>0.0361278894462436</v>
      </c>
      <c r="S155" s="6">
        <f t="shared" si="9"/>
        <v>101.2636605304387</v>
      </c>
      <c r="T155" s="5">
        <v>55.73235997719157</v>
      </c>
      <c r="U155" s="7">
        <v>55.88233714285715</v>
      </c>
      <c r="V155" s="5">
        <v>2.0661477142857145</v>
      </c>
      <c r="W155" s="5"/>
      <c r="X155" s="8">
        <v>0.2085657287314286</v>
      </c>
      <c r="Y155" s="8">
        <v>0.21767262270857143</v>
      </c>
      <c r="Z155" s="5">
        <v>4.667566857142858</v>
      </c>
      <c r="AA155" s="7">
        <v>44.10636571428572</v>
      </c>
      <c r="AB155" s="7">
        <v>38.004271428571435</v>
      </c>
      <c r="AC155" s="5">
        <v>10.255800571428573</v>
      </c>
      <c r="AD155" s="7">
        <v>189.48608571428574</v>
      </c>
      <c r="AE155" s="5">
        <v>5.042256857142857</v>
      </c>
      <c r="AF155" s="5"/>
      <c r="AG155" s="7">
        <v>353.2791428571429</v>
      </c>
      <c r="AH155" s="5">
        <v>12.846514285714287</v>
      </c>
      <c r="AI155" s="5">
        <v>27.08473428571429</v>
      </c>
      <c r="AJ155" s="5">
        <v>3.4257371428571433</v>
      </c>
      <c r="AK155" s="5"/>
      <c r="AL155" s="5"/>
      <c r="AM155" s="5"/>
      <c r="AN155" s="5"/>
      <c r="AO155" s="5"/>
      <c r="AP155" s="6"/>
      <c r="AQ155" s="5"/>
      <c r="AR155" s="5"/>
      <c r="AS155" s="5"/>
      <c r="AT155" s="5">
        <v>2.023326</v>
      </c>
      <c r="AU155" s="5">
        <v>1.3488840000000002</v>
      </c>
    </row>
    <row r="156" spans="1:47" s="3" customFormat="1" ht="12.75">
      <c r="A156" s="3" t="s">
        <v>162</v>
      </c>
      <c r="B156" s="3" t="s">
        <v>244</v>
      </c>
      <c r="C156" s="33" t="s">
        <v>104</v>
      </c>
      <c r="D156" s="6">
        <v>4.411</v>
      </c>
      <c r="E156" s="6">
        <v>10.274</v>
      </c>
      <c r="F156" s="6">
        <v>71.518</v>
      </c>
      <c r="G156" s="6">
        <v>0.667</v>
      </c>
      <c r="H156" s="6">
        <v>2.502</v>
      </c>
      <c r="I156" s="6">
        <v>0.85</v>
      </c>
      <c r="J156" s="6">
        <v>0.4</v>
      </c>
      <c r="K156" s="6">
        <v>3.446</v>
      </c>
      <c r="L156" s="6">
        <v>0.095</v>
      </c>
      <c r="M156" s="6">
        <v>0.082</v>
      </c>
      <c r="N156" s="6">
        <v>0.14</v>
      </c>
      <c r="O156" s="6">
        <v>0.089</v>
      </c>
      <c r="P156" s="6">
        <v>0.371</v>
      </c>
      <c r="Q156" s="6">
        <v>2.51113265</v>
      </c>
      <c r="R156" s="6">
        <v>0.04</v>
      </c>
      <c r="S156" s="6">
        <f t="shared" si="9"/>
        <v>97.35613264999998</v>
      </c>
      <c r="T156" s="5">
        <v>50.299787344606266</v>
      </c>
      <c r="U156" s="7">
        <v>49.858262857142854</v>
      </c>
      <c r="V156" s="5">
        <v>1.6653477142857143</v>
      </c>
      <c r="W156" s="5"/>
      <c r="X156" s="8">
        <v>0.29533296798857145</v>
      </c>
      <c r="Y156" s="8"/>
      <c r="Z156" s="5">
        <v>5.241247714285715</v>
      </c>
      <c r="AA156" s="7"/>
      <c r="AB156" s="7"/>
      <c r="AC156" s="5"/>
      <c r="AD156" s="7"/>
      <c r="AE156" s="5"/>
      <c r="AF156" s="5"/>
      <c r="AG156" s="7"/>
      <c r="AH156" s="5"/>
      <c r="AI156" s="5"/>
      <c r="AJ156" s="5"/>
      <c r="AK156" s="5"/>
      <c r="AL156" s="5"/>
      <c r="AM156" s="5"/>
      <c r="AN156" s="5"/>
      <c r="AO156" s="5"/>
      <c r="AP156" s="6"/>
      <c r="AQ156" s="5"/>
      <c r="AR156" s="5"/>
      <c r="AS156" s="5"/>
      <c r="AT156" s="5"/>
      <c r="AU156" s="5"/>
    </row>
    <row r="157" spans="1:47" s="3" customFormat="1" ht="12.75">
      <c r="A157" s="3" t="s">
        <v>162</v>
      </c>
      <c r="B157" s="3" t="s">
        <v>245</v>
      </c>
      <c r="C157" s="33" t="s">
        <v>104</v>
      </c>
      <c r="D157" s="6">
        <v>5.03</v>
      </c>
      <c r="E157" s="6">
        <v>11.341</v>
      </c>
      <c r="F157" s="6">
        <v>75.886</v>
      </c>
      <c r="G157" s="6">
        <v>0.18</v>
      </c>
      <c r="H157" s="6">
        <v>3.059</v>
      </c>
      <c r="I157" s="6">
        <v>0.649</v>
      </c>
      <c r="J157" s="6">
        <v>0.401</v>
      </c>
      <c r="K157" s="6">
        <v>1.619</v>
      </c>
      <c r="L157" s="6">
        <v>0.12</v>
      </c>
      <c r="M157" s="6">
        <v>0.055</v>
      </c>
      <c r="N157" s="6">
        <v>0.165</v>
      </c>
      <c r="O157" s="6">
        <v>0.1</v>
      </c>
      <c r="P157" s="6">
        <v>0</v>
      </c>
      <c r="Q157" s="6">
        <v>1.03</v>
      </c>
      <c r="R157" s="6">
        <v>0.03</v>
      </c>
      <c r="S157" s="6">
        <f t="shared" si="9"/>
        <v>99.635</v>
      </c>
      <c r="T157" s="5">
        <v>9.5054444347352</v>
      </c>
      <c r="U157" s="7">
        <v>36.42528</v>
      </c>
      <c r="V157" s="5">
        <v>2.2440574285714283</v>
      </c>
      <c r="W157" s="5"/>
      <c r="X157" s="8">
        <v>0.33561212269714286</v>
      </c>
      <c r="Y157" s="8">
        <v>0.3354312972</v>
      </c>
      <c r="Z157" s="5">
        <v>6.862262571428571</v>
      </c>
      <c r="AA157" s="7">
        <v>54.85473714285715</v>
      </c>
      <c r="AB157" s="7">
        <v>28.403045714285714</v>
      </c>
      <c r="AC157" s="5">
        <v>12.033351428571429</v>
      </c>
      <c r="AD157" s="7">
        <v>211.3967142857143</v>
      </c>
      <c r="AE157" s="5">
        <v>7.295896857142858</v>
      </c>
      <c r="AF157" s="5"/>
      <c r="AG157" s="7">
        <v>387.0186</v>
      </c>
      <c r="AH157" s="5">
        <v>13.334254285714287</v>
      </c>
      <c r="AI157" s="5">
        <v>25.584422857142858</v>
      </c>
      <c r="AJ157" s="5">
        <v>3.577482857142857</v>
      </c>
      <c r="AK157" s="5"/>
      <c r="AL157" s="5"/>
      <c r="AM157" s="5"/>
      <c r="AN157" s="5"/>
      <c r="AO157" s="5"/>
      <c r="AP157" s="6"/>
      <c r="AQ157" s="5"/>
      <c r="AR157" s="5"/>
      <c r="AS157" s="5"/>
      <c r="AT157" s="5">
        <v>2.450033714285714</v>
      </c>
      <c r="AU157" s="5">
        <v>1.127449142857143</v>
      </c>
    </row>
    <row r="158" spans="1:47" s="3" customFormat="1" ht="12.75">
      <c r="A158" s="3" t="s">
        <v>162</v>
      </c>
      <c r="B158" s="3" t="s">
        <v>45</v>
      </c>
      <c r="C158" s="33" t="s">
        <v>104</v>
      </c>
      <c r="D158" s="6">
        <v>6.061596628223451</v>
      </c>
      <c r="E158" s="6">
        <v>11.937</v>
      </c>
      <c r="F158" s="6">
        <v>75.486</v>
      </c>
      <c r="G158" s="6">
        <v>0.183</v>
      </c>
      <c r="H158" s="6">
        <v>2.596</v>
      </c>
      <c r="I158" s="6">
        <v>0.614</v>
      </c>
      <c r="J158" s="6">
        <v>0.19</v>
      </c>
      <c r="K158" s="6">
        <v>1.649</v>
      </c>
      <c r="L158" s="6">
        <v>0.193</v>
      </c>
      <c r="M158" s="6"/>
      <c r="N158" s="6"/>
      <c r="O158" s="6"/>
      <c r="P158" s="6"/>
      <c r="Q158" s="6">
        <v>2.3286263000000003</v>
      </c>
      <c r="R158" s="6">
        <v>0.03576878032953458</v>
      </c>
      <c r="S158" s="6">
        <f t="shared" si="9"/>
        <v>101.23822292822346</v>
      </c>
      <c r="T158" s="5">
        <v>43.907117437944834</v>
      </c>
      <c r="U158" s="7">
        <v>62.32986857142857</v>
      </c>
      <c r="V158" s="5">
        <v>2.048905714285714</v>
      </c>
      <c r="W158" s="5"/>
      <c r="X158" s="8">
        <v>0.1937225255657143</v>
      </c>
      <c r="Y158" s="8"/>
      <c r="Z158" s="5">
        <v>3.364518857142857</v>
      </c>
      <c r="AA158" s="7"/>
      <c r="AB158" s="7"/>
      <c r="AC158" s="5"/>
      <c r="AD158" s="7"/>
      <c r="AE158" s="5"/>
      <c r="AF158" s="5"/>
      <c r="AG158" s="7"/>
      <c r="AH158" s="5"/>
      <c r="AI158" s="5"/>
      <c r="AJ158" s="5"/>
      <c r="AK158" s="5"/>
      <c r="AL158" s="5"/>
      <c r="AM158" s="5"/>
      <c r="AN158" s="5"/>
      <c r="AO158" s="5"/>
      <c r="AP158" s="6"/>
      <c r="AQ158" s="5"/>
      <c r="AR158" s="5"/>
      <c r="AS158" s="5"/>
      <c r="AT158" s="5"/>
      <c r="AU158" s="5"/>
    </row>
    <row r="159" spans="1:47" s="3" customFormat="1" ht="12.75">
      <c r="A159" s="3" t="s">
        <v>162</v>
      </c>
      <c r="B159" s="3" t="s">
        <v>246</v>
      </c>
      <c r="C159" s="33" t="s">
        <v>104</v>
      </c>
      <c r="D159" s="6">
        <v>5.663</v>
      </c>
      <c r="E159" s="6">
        <v>14.08</v>
      </c>
      <c r="F159" s="6">
        <v>71.311</v>
      </c>
      <c r="G159" s="6">
        <v>0.212</v>
      </c>
      <c r="H159" s="6">
        <v>3.12</v>
      </c>
      <c r="I159" s="6">
        <v>1.082</v>
      </c>
      <c r="J159" s="6">
        <v>0.31</v>
      </c>
      <c r="K159" s="6">
        <v>1.894</v>
      </c>
      <c r="L159" s="6">
        <v>0</v>
      </c>
      <c r="M159" s="6">
        <v>0.143</v>
      </c>
      <c r="N159" s="6">
        <v>0.171</v>
      </c>
      <c r="O159" s="6">
        <v>0</v>
      </c>
      <c r="P159" s="6">
        <v>0.035</v>
      </c>
      <c r="Q159" s="6">
        <v>2.3518352</v>
      </c>
      <c r="R159" s="6">
        <v>0.03</v>
      </c>
      <c r="S159" s="6">
        <f t="shared" si="9"/>
        <v>100.37283520000001</v>
      </c>
      <c r="T159" s="5">
        <v>44.70173189325808</v>
      </c>
      <c r="U159" s="7">
        <v>65.70799285714286</v>
      </c>
      <c r="V159" s="5">
        <v>2.037457142857143</v>
      </c>
      <c r="W159" s="5"/>
      <c r="X159" s="8">
        <v>0.2480889315428571</v>
      </c>
      <c r="Y159" s="8">
        <v>0.24180174629142856</v>
      </c>
      <c r="Z159" s="5">
        <v>3.341429714285714</v>
      </c>
      <c r="AA159" s="7">
        <v>50.22331857142857</v>
      </c>
      <c r="AB159" s="7">
        <v>55.21508857142857</v>
      </c>
      <c r="AC159" s="5">
        <v>10.28915857142857</v>
      </c>
      <c r="AD159" s="7">
        <v>161.97784285714286</v>
      </c>
      <c r="AE159" s="5">
        <v>5.001957285714286</v>
      </c>
      <c r="AG159" s="7">
        <v>507.32682857142856</v>
      </c>
      <c r="AH159" s="5">
        <v>15.179055714285715</v>
      </c>
      <c r="AI159" s="5">
        <v>29.23751</v>
      </c>
      <c r="AJ159" s="5">
        <v>3.820232142857143</v>
      </c>
      <c r="AT159" s="5">
        <v>3.208995</v>
      </c>
      <c r="AU159" s="5">
        <v>1.3549090000000001</v>
      </c>
    </row>
    <row r="160" spans="1:47" s="3" customFormat="1" ht="12.75">
      <c r="A160" s="3" t="s">
        <v>163</v>
      </c>
      <c r="B160" s="3" t="s">
        <v>241</v>
      </c>
      <c r="C160" s="33" t="s">
        <v>145</v>
      </c>
      <c r="D160" s="6">
        <v>4.230333333333333</v>
      </c>
      <c r="E160" s="6">
        <v>14.112</v>
      </c>
      <c r="F160" s="6">
        <v>72.86</v>
      </c>
      <c r="G160" s="6">
        <v>0.20833333333333334</v>
      </c>
      <c r="H160" s="6">
        <v>3.0709999999999997</v>
      </c>
      <c r="I160" s="6">
        <v>1.1696666666666669</v>
      </c>
      <c r="J160" s="6">
        <v>0.31033333333333335</v>
      </c>
      <c r="K160" s="6">
        <v>2.1003333333333334</v>
      </c>
      <c r="L160" s="6">
        <v>0.022333333333333334</v>
      </c>
      <c r="M160" s="6">
        <v>0.08600000000000001</v>
      </c>
      <c r="N160" s="6">
        <v>0.2753333333333334</v>
      </c>
      <c r="O160" s="6">
        <v>0.03666666666666667</v>
      </c>
      <c r="P160" s="6">
        <v>0</v>
      </c>
      <c r="Q160" s="6">
        <v>1.8128576</v>
      </c>
      <c r="R160" s="6">
        <v>0.06746837974162416</v>
      </c>
      <c r="S160" s="6">
        <f aca="true" t="shared" si="10" ref="S160:S188">SUM(D160:P160)+Q160</f>
        <v>100.29519093333333</v>
      </c>
      <c r="T160" s="5">
        <v>27.741850107133683</v>
      </c>
      <c r="U160" s="5">
        <v>42.61269142857143</v>
      </c>
      <c r="V160" s="6">
        <v>2.151451714285715</v>
      </c>
      <c r="W160" s="5">
        <v>28.207228571428576</v>
      </c>
      <c r="X160" s="8">
        <v>0.2642419865142857</v>
      </c>
      <c r="Z160" s="5">
        <v>3.722105142857143</v>
      </c>
      <c r="AA160" s="7"/>
      <c r="AB160" s="7"/>
      <c r="AC160" s="5"/>
      <c r="AD160" s="7"/>
      <c r="AE160" s="5"/>
      <c r="AF160" s="5"/>
      <c r="AG160" s="7"/>
      <c r="AH160" s="5"/>
      <c r="AI160" s="5"/>
      <c r="AJ160" s="5"/>
      <c r="AK160" s="5"/>
      <c r="AL160" s="5"/>
      <c r="AM160" s="5"/>
      <c r="AN160" s="6"/>
      <c r="AO160" s="5"/>
      <c r="AP160" s="6"/>
      <c r="AQ160" s="6"/>
      <c r="AR160" s="5"/>
      <c r="AS160" s="6"/>
      <c r="AT160" s="5"/>
      <c r="AU160" s="5"/>
    </row>
    <row r="161" spans="1:47" s="3" customFormat="1" ht="12.75">
      <c r="A161" s="3" t="s">
        <v>163</v>
      </c>
      <c r="B161" s="3" t="s">
        <v>242</v>
      </c>
      <c r="C161" s="33" t="s">
        <v>145</v>
      </c>
      <c r="D161" s="6">
        <v>4.4665</v>
      </c>
      <c r="E161" s="6">
        <v>14.1945</v>
      </c>
      <c r="F161" s="6">
        <v>72.3975</v>
      </c>
      <c r="G161" s="6">
        <v>0.225</v>
      </c>
      <c r="H161" s="6">
        <v>3.0505</v>
      </c>
      <c r="I161" s="6">
        <v>1.293</v>
      </c>
      <c r="J161" s="6">
        <v>0.33899999999999997</v>
      </c>
      <c r="K161" s="6">
        <v>2.0229999999999997</v>
      </c>
      <c r="L161" s="6">
        <v>0.0315</v>
      </c>
      <c r="M161" s="6">
        <v>0.081</v>
      </c>
      <c r="N161" s="6">
        <v>0.2365</v>
      </c>
      <c r="O161" s="6">
        <v>0.083</v>
      </c>
      <c r="P161" s="6">
        <v>0.007</v>
      </c>
      <c r="Q161" s="6">
        <v>1.8177663999999998</v>
      </c>
      <c r="R161" s="6">
        <v>0.06978816636880496</v>
      </c>
      <c r="S161" s="6">
        <f t="shared" si="10"/>
        <v>100.2457664</v>
      </c>
      <c r="T161" s="5">
        <v>27.88141594140275</v>
      </c>
      <c r="U161" s="5">
        <v>47.23419749999999</v>
      </c>
      <c r="V161" s="6">
        <v>2.0271299999999997</v>
      </c>
      <c r="W161" s="5">
        <v>28.679752499999996</v>
      </c>
      <c r="X161" s="8">
        <v>0.26325468539999997</v>
      </c>
      <c r="Z161" s="5">
        <v>3.8556839999999997</v>
      </c>
      <c r="AA161" s="7"/>
      <c r="AB161" s="7"/>
      <c r="AC161" s="5"/>
      <c r="AD161" s="7"/>
      <c r="AE161" s="5"/>
      <c r="AF161" s="5"/>
      <c r="AG161" s="7"/>
      <c r="AH161" s="5"/>
      <c r="AI161" s="5"/>
      <c r="AJ161" s="5"/>
      <c r="AK161" s="5"/>
      <c r="AL161" s="5"/>
      <c r="AM161" s="5"/>
      <c r="AN161" s="6"/>
      <c r="AO161" s="5"/>
      <c r="AP161" s="6"/>
      <c r="AQ161" s="6"/>
      <c r="AR161" s="5"/>
      <c r="AS161" s="6"/>
      <c r="AT161" s="5"/>
      <c r="AU161" s="5"/>
    </row>
    <row r="162" spans="1:47" s="3" customFormat="1" ht="12.75">
      <c r="A162" s="3" t="s">
        <v>163</v>
      </c>
      <c r="B162" s="3" t="s">
        <v>247</v>
      </c>
      <c r="C162" s="33" t="s">
        <v>0</v>
      </c>
      <c r="D162" s="6">
        <v>4.759</v>
      </c>
      <c r="E162" s="6">
        <v>11.342</v>
      </c>
      <c r="F162" s="6">
        <v>77.109</v>
      </c>
      <c r="G162" s="6">
        <v>0.1</v>
      </c>
      <c r="H162" s="6">
        <v>2.917</v>
      </c>
      <c r="I162" s="6">
        <v>0.713</v>
      </c>
      <c r="J162" s="6">
        <v>0.377</v>
      </c>
      <c r="K162" s="6">
        <v>1.752</v>
      </c>
      <c r="L162" s="6">
        <v>0</v>
      </c>
      <c r="M162" s="6">
        <v>0.034</v>
      </c>
      <c r="N162" s="6">
        <v>0.17</v>
      </c>
      <c r="O162" s="6">
        <v>0.121</v>
      </c>
      <c r="P162" s="6">
        <v>0.051</v>
      </c>
      <c r="Q162" s="6">
        <v>0.21183359999999998</v>
      </c>
      <c r="R162" s="6">
        <v>0.02462305995606557</v>
      </c>
      <c r="S162" s="6">
        <f t="shared" si="10"/>
        <v>99.65683359999998</v>
      </c>
      <c r="T162" s="5">
        <v>0.41230861366750077</v>
      </c>
      <c r="U162" s="5">
        <v>38.29012628571428</v>
      </c>
      <c r="V162" s="6">
        <v>2.2075205142857137</v>
      </c>
      <c r="W162" s="5">
        <v>35.56928014285714</v>
      </c>
      <c r="X162" s="8">
        <v>0.3415721607257142</v>
      </c>
      <c r="Z162" s="5">
        <v>6.8935445999999985</v>
      </c>
      <c r="AA162" s="7"/>
      <c r="AB162" s="7"/>
      <c r="AC162" s="5"/>
      <c r="AD162" s="7"/>
      <c r="AE162" s="5"/>
      <c r="AF162" s="5"/>
      <c r="AG162" s="7"/>
      <c r="AH162" s="5"/>
      <c r="AI162" s="5"/>
      <c r="AJ162" s="5"/>
      <c r="AK162" s="5"/>
      <c r="AL162" s="5"/>
      <c r="AM162" s="5"/>
      <c r="AN162" s="6"/>
      <c r="AO162" s="5"/>
      <c r="AP162" s="6"/>
      <c r="AQ162" s="6"/>
      <c r="AR162" s="5"/>
      <c r="AS162" s="6"/>
      <c r="AT162" s="5"/>
      <c r="AU162" s="5"/>
    </row>
    <row r="163" spans="1:47" s="3" customFormat="1" ht="12.75">
      <c r="A163" s="3" t="s">
        <v>163</v>
      </c>
      <c r="B163" s="3" t="s">
        <v>248</v>
      </c>
      <c r="C163" s="33" t="s">
        <v>104</v>
      </c>
      <c r="D163" s="6">
        <v>6.158</v>
      </c>
      <c r="E163" s="6">
        <v>15.616</v>
      </c>
      <c r="F163" s="6">
        <v>69.124</v>
      </c>
      <c r="G163" s="6">
        <v>0.074</v>
      </c>
      <c r="H163" s="6">
        <v>3.376</v>
      </c>
      <c r="I163" s="6">
        <v>0.894</v>
      </c>
      <c r="J163" s="6">
        <v>0.23</v>
      </c>
      <c r="K163" s="6">
        <v>1.654</v>
      </c>
      <c r="L163" s="6">
        <v>0</v>
      </c>
      <c r="M163" s="6">
        <v>0.129</v>
      </c>
      <c r="N163" s="6">
        <v>0.241</v>
      </c>
      <c r="O163" s="6">
        <v>0.165</v>
      </c>
      <c r="P163" s="6">
        <v>0.006</v>
      </c>
      <c r="Q163" s="6"/>
      <c r="R163" s="6"/>
      <c r="S163" s="6">
        <f t="shared" si="10"/>
        <v>97.66700000000002</v>
      </c>
      <c r="T163" s="5">
        <v>0</v>
      </c>
      <c r="U163" s="5"/>
      <c r="V163" s="6"/>
      <c r="W163" s="5"/>
      <c r="X163" s="8"/>
      <c r="Z163" s="5"/>
      <c r="AA163" s="7"/>
      <c r="AB163" s="7"/>
      <c r="AC163" s="5"/>
      <c r="AD163" s="7"/>
      <c r="AE163" s="5"/>
      <c r="AF163" s="5"/>
      <c r="AG163" s="7"/>
      <c r="AH163" s="5"/>
      <c r="AI163" s="5"/>
      <c r="AJ163" s="5"/>
      <c r="AK163" s="5"/>
      <c r="AL163" s="5"/>
      <c r="AM163" s="5"/>
      <c r="AN163" s="6"/>
      <c r="AO163" s="5"/>
      <c r="AP163" s="6"/>
      <c r="AQ163" s="6"/>
      <c r="AR163" s="5"/>
      <c r="AS163" s="6"/>
      <c r="AT163" s="5"/>
      <c r="AU163" s="5"/>
    </row>
    <row r="164" spans="1:47" s="3" customFormat="1" ht="12.75">
      <c r="A164" s="3" t="s">
        <v>163</v>
      </c>
      <c r="B164" s="3" t="s">
        <v>265</v>
      </c>
      <c r="C164" s="33" t="s">
        <v>104</v>
      </c>
      <c r="D164" s="6">
        <v>4.9975</v>
      </c>
      <c r="E164" s="6">
        <v>11.119499999999999</v>
      </c>
      <c r="F164" s="6">
        <v>76.208</v>
      </c>
      <c r="G164" s="6">
        <v>0.1575</v>
      </c>
      <c r="H164" s="6">
        <v>2.9665</v>
      </c>
      <c r="I164" s="6">
        <v>0.5365</v>
      </c>
      <c r="J164" s="6">
        <v>0.403</v>
      </c>
      <c r="K164" s="6">
        <v>1.4915</v>
      </c>
      <c r="L164" s="6">
        <v>0.035500000000000004</v>
      </c>
      <c r="M164" s="6">
        <v>0.068</v>
      </c>
      <c r="N164" s="6">
        <v>0.16799999999999998</v>
      </c>
      <c r="O164" s="6">
        <v>0.1825</v>
      </c>
      <c r="P164" s="6">
        <v>0.004</v>
      </c>
      <c r="Q164" s="6">
        <v>1.3076287999999998</v>
      </c>
      <c r="R164" s="6">
        <v>0.04764011529792933</v>
      </c>
      <c r="S164" s="6">
        <f t="shared" si="10"/>
        <v>99.64562880000001</v>
      </c>
      <c r="T164" s="5">
        <v>15.011158505405017</v>
      </c>
      <c r="U164" s="5">
        <v>35.52381485714286</v>
      </c>
      <c r="V164" s="6">
        <v>2.1937017142857145</v>
      </c>
      <c r="W164" s="5">
        <v>30.43965257142857</v>
      </c>
      <c r="X164" s="8">
        <v>0.33485708105142853</v>
      </c>
      <c r="Z164" s="5">
        <v>6.695417142857143</v>
      </c>
      <c r="AA164" s="7"/>
      <c r="AB164" s="7"/>
      <c r="AC164" s="5"/>
      <c r="AD164" s="7"/>
      <c r="AE164" s="5"/>
      <c r="AF164" s="5"/>
      <c r="AG164" s="7"/>
      <c r="AH164" s="5"/>
      <c r="AI164" s="5"/>
      <c r="AJ164" s="5"/>
      <c r="AK164" s="5"/>
      <c r="AL164" s="5"/>
      <c r="AM164" s="5"/>
      <c r="AN164" s="6"/>
      <c r="AO164" s="5"/>
      <c r="AP164" s="6"/>
      <c r="AQ164" s="6"/>
      <c r="AR164" s="5"/>
      <c r="AS164" s="6"/>
      <c r="AT164" s="5"/>
      <c r="AU164" s="5"/>
    </row>
    <row r="165" spans="1:47" s="3" customFormat="1" ht="12.75">
      <c r="A165" s="3" t="s">
        <v>164</v>
      </c>
      <c r="B165" s="3" t="s">
        <v>250</v>
      </c>
      <c r="C165" s="33" t="s">
        <v>249</v>
      </c>
      <c r="D165" s="6">
        <v>5.83</v>
      </c>
      <c r="E165" s="6">
        <v>13.206666666666665</v>
      </c>
      <c r="F165" s="6">
        <v>71.35</v>
      </c>
      <c r="G165" s="6">
        <v>0.17</v>
      </c>
      <c r="H165" s="6">
        <v>2.75</v>
      </c>
      <c r="I165" s="6">
        <v>0.9133333333333334</v>
      </c>
      <c r="J165" s="6">
        <v>0.4066666666666667</v>
      </c>
      <c r="K165" s="6">
        <v>1.9966666666666668</v>
      </c>
      <c r="L165" s="6">
        <v>0.03666666666666667</v>
      </c>
      <c r="M165" s="6">
        <v>0.05</v>
      </c>
      <c r="N165" s="6">
        <v>0.15</v>
      </c>
      <c r="O165" s="6">
        <v>0.08333333333333333</v>
      </c>
      <c r="P165" s="6">
        <v>0.02666666666666667</v>
      </c>
      <c r="Q165" s="6">
        <v>3.2216646</v>
      </c>
      <c r="R165" s="6">
        <v>0.10770260218360557</v>
      </c>
      <c r="S165" s="6">
        <f t="shared" si="10"/>
        <v>100.19166459999998</v>
      </c>
      <c r="T165" s="5">
        <v>78.02033479888637</v>
      </c>
      <c r="U165" s="5">
        <v>78.99464285714285</v>
      </c>
      <c r="V165" s="6">
        <v>2.157827857142857</v>
      </c>
      <c r="W165" s="5">
        <v>2.9508321428571422</v>
      </c>
      <c r="X165" s="8">
        <v>0.32439216342857136</v>
      </c>
      <c r="Y165" s="8">
        <v>0.31895162399999993</v>
      </c>
      <c r="Z165" s="5">
        <v>3.151631428571428</v>
      </c>
      <c r="AA165" s="7">
        <v>43.075014285714275</v>
      </c>
      <c r="AB165" s="7">
        <v>111.30599999999998</v>
      </c>
      <c r="AC165" s="5">
        <v>12.353742857142855</v>
      </c>
      <c r="AD165" s="7">
        <v>240.95914285714284</v>
      </c>
      <c r="AE165" s="5">
        <v>9.59861357142857</v>
      </c>
      <c r="AF165" s="5">
        <v>2.490115</v>
      </c>
      <c r="AG165" s="7">
        <v>394.6674285714285</v>
      </c>
      <c r="AH165" s="5">
        <v>15.217935714285712</v>
      </c>
      <c r="AI165" s="5">
        <v>31.312457142857138</v>
      </c>
      <c r="AJ165" s="5">
        <v>3.675544285714285</v>
      </c>
      <c r="AK165" s="5">
        <v>14.901957142857139</v>
      </c>
      <c r="AL165" s="5">
        <v>3.0252399999999997</v>
      </c>
      <c r="AM165" s="5">
        <v>3.31064</v>
      </c>
      <c r="AN165" s="6">
        <v>0.4933342857142856</v>
      </c>
      <c r="AO165" s="5">
        <v>3.2525407142857135</v>
      </c>
      <c r="AP165" s="6">
        <v>0.6248221428571428</v>
      </c>
      <c r="AQ165" s="6">
        <v>1.579892857142857</v>
      </c>
      <c r="AR165" s="5">
        <v>7.3225485714285705</v>
      </c>
      <c r="AS165" s="6">
        <v>0.9397814285714284</v>
      </c>
      <c r="AT165" s="5">
        <v>3.7173349999999994</v>
      </c>
      <c r="AU165" s="5">
        <v>1.65532</v>
      </c>
    </row>
    <row r="166" spans="1:47" s="3" customFormat="1" ht="12.75">
      <c r="A166" s="3" t="s">
        <v>164</v>
      </c>
      <c r="B166" s="3" t="s">
        <v>251</v>
      </c>
      <c r="C166" s="33" t="s">
        <v>249</v>
      </c>
      <c r="D166" s="6">
        <v>5.165</v>
      </c>
      <c r="E166" s="6">
        <v>13.985</v>
      </c>
      <c r="F166" s="6">
        <v>70.055</v>
      </c>
      <c r="G166" s="6">
        <v>0.36</v>
      </c>
      <c r="H166" s="6">
        <v>2.475</v>
      </c>
      <c r="I166" s="6">
        <v>1.62</v>
      </c>
      <c r="J166" s="6">
        <v>0.45</v>
      </c>
      <c r="K166" s="6">
        <v>1.775</v>
      </c>
      <c r="L166" s="6">
        <v>0.025</v>
      </c>
      <c r="M166" s="6">
        <v>0.1</v>
      </c>
      <c r="N166" s="6">
        <v>0.145</v>
      </c>
      <c r="O166" s="6">
        <v>0.14</v>
      </c>
      <c r="P166" s="6">
        <v>0.015</v>
      </c>
      <c r="Q166" s="6">
        <v>3.8972094000000004</v>
      </c>
      <c r="R166" s="6">
        <v>0.11122917541081567</v>
      </c>
      <c r="S166" s="6">
        <f t="shared" si="10"/>
        <v>100.20720940000001</v>
      </c>
      <c r="T166" s="5">
        <v>107.76920948596857</v>
      </c>
      <c r="U166" s="5">
        <v>34.467060000000004</v>
      </c>
      <c r="V166" s="6">
        <v>1.9115007142857143</v>
      </c>
      <c r="W166" s="5">
        <v>28.602455714285714</v>
      </c>
      <c r="X166" s="8">
        <v>0.3612388076571429</v>
      </c>
      <c r="Z166" s="5">
        <v>4.681675571428572</v>
      </c>
      <c r="AA166" s="7"/>
      <c r="AB166" s="7"/>
      <c r="AC166" s="5"/>
      <c r="AD166" s="7"/>
      <c r="AE166" s="5"/>
      <c r="AF166" s="5"/>
      <c r="AG166" s="7"/>
      <c r="AH166" s="5"/>
      <c r="AI166" s="5"/>
      <c r="AJ166" s="5"/>
      <c r="AK166" s="5"/>
      <c r="AL166" s="5"/>
      <c r="AM166" s="5"/>
      <c r="AN166" s="6"/>
      <c r="AO166" s="5"/>
      <c r="AP166" s="6"/>
      <c r="AQ166" s="6"/>
      <c r="AR166" s="5"/>
      <c r="AS166" s="6"/>
      <c r="AT166" s="5"/>
      <c r="AU166" s="5"/>
    </row>
    <row r="167" spans="1:47" s="3" customFormat="1" ht="12.75">
      <c r="A167" s="3" t="s">
        <v>164</v>
      </c>
      <c r="B167" s="3" t="s">
        <v>252</v>
      </c>
      <c r="C167" s="33" t="s">
        <v>104</v>
      </c>
      <c r="D167" s="6">
        <v>4.89</v>
      </c>
      <c r="E167" s="6">
        <v>12</v>
      </c>
      <c r="F167" s="6">
        <v>74.44</v>
      </c>
      <c r="G167" s="6">
        <v>0.39</v>
      </c>
      <c r="H167" s="6">
        <v>3.2</v>
      </c>
      <c r="I167" s="6">
        <v>0.67</v>
      </c>
      <c r="J167" s="6">
        <v>0.4</v>
      </c>
      <c r="K167" s="6">
        <v>1.7</v>
      </c>
      <c r="L167" s="6">
        <v>0.04</v>
      </c>
      <c r="M167" s="6">
        <v>0.12</v>
      </c>
      <c r="N167" s="6">
        <v>0.19</v>
      </c>
      <c r="O167" s="6">
        <v>0.14</v>
      </c>
      <c r="P167" s="6">
        <v>0</v>
      </c>
      <c r="Q167" s="6">
        <v>2.0081068</v>
      </c>
      <c r="R167" s="6">
        <v>0.054067336888827804</v>
      </c>
      <c r="S167" s="6">
        <f t="shared" si="10"/>
        <v>100.18810680000001</v>
      </c>
      <c r="T167" s="5">
        <v>33.51217567676313</v>
      </c>
      <c r="U167" s="5">
        <v>57.04230857142857</v>
      </c>
      <c r="V167" s="6">
        <v>2.5586091428571427</v>
      </c>
      <c r="W167" s="5">
        <v>21.374914285714286</v>
      </c>
      <c r="X167" s="8">
        <v>0.27990545965714286</v>
      </c>
      <c r="Y167" s="8">
        <v>0.2767126217142857</v>
      </c>
      <c r="Z167" s="5">
        <v>9.104011999999999</v>
      </c>
      <c r="AA167" s="7">
        <v>42.46270285714286</v>
      </c>
      <c r="AB167" s="7">
        <v>37.66664</v>
      </c>
      <c r="AC167" s="5">
        <v>4.083565714285714</v>
      </c>
      <c r="AD167" s="7">
        <v>238.73971428571429</v>
      </c>
      <c r="AE167" s="5">
        <v>11.63390857142857</v>
      </c>
      <c r="AF167" s="5">
        <v>1.7482765714285713</v>
      </c>
      <c r="AG167" s="7">
        <v>491.8357142857143</v>
      </c>
      <c r="AH167" s="5">
        <v>4.328154285714286</v>
      </c>
      <c r="AI167" s="5">
        <v>8.764778285714286</v>
      </c>
      <c r="AJ167" s="5">
        <v>0.9815445714285714</v>
      </c>
      <c r="AK167" s="5">
        <v>3.791122857142857</v>
      </c>
      <c r="AL167" s="5">
        <v>0.6189154285714286</v>
      </c>
      <c r="AM167" s="5">
        <v>0.7135605714285714</v>
      </c>
      <c r="AN167" s="6">
        <v>0.12335771428571429</v>
      </c>
      <c r="AO167" s="5">
        <v>1.1378685714285715</v>
      </c>
      <c r="AP167" s="6">
        <v>0.23501771428571427</v>
      </c>
      <c r="AQ167" s="6">
        <v>0.8103325714285714</v>
      </c>
      <c r="AR167" s="5">
        <v>7.245138857142857</v>
      </c>
      <c r="AS167" s="6">
        <v>1.3271588571428572</v>
      </c>
      <c r="AT167" s="5">
        <v>2.5894485714285715</v>
      </c>
      <c r="AU167" s="5">
        <v>1.2048645714285713</v>
      </c>
    </row>
    <row r="168" spans="1:47" s="3" customFormat="1" ht="12.75">
      <c r="A168" s="3" t="s">
        <v>164</v>
      </c>
      <c r="B168" s="3" t="s">
        <v>234</v>
      </c>
      <c r="C168" s="33" t="s">
        <v>104</v>
      </c>
      <c r="D168" s="6">
        <v>4.42</v>
      </c>
      <c r="E168" s="6">
        <v>10.7</v>
      </c>
      <c r="F168" s="6">
        <v>77.29</v>
      </c>
      <c r="G168" s="6">
        <v>0.12</v>
      </c>
      <c r="H168" s="6">
        <v>2.98</v>
      </c>
      <c r="I168" s="6">
        <v>0.55</v>
      </c>
      <c r="J168" s="6">
        <v>0.44</v>
      </c>
      <c r="K168" s="6">
        <v>1.37</v>
      </c>
      <c r="L168" s="6">
        <v>0.19</v>
      </c>
      <c r="M168" s="6">
        <v>0.06</v>
      </c>
      <c r="N168" s="6">
        <v>0.12</v>
      </c>
      <c r="O168" s="6">
        <v>0.11</v>
      </c>
      <c r="P168" s="6">
        <v>0</v>
      </c>
      <c r="Q168" s="6">
        <v>1.4765072000000001</v>
      </c>
      <c r="R168" s="6">
        <v>0.04022470849216934</v>
      </c>
      <c r="S168" s="6">
        <f t="shared" si="10"/>
        <v>99.82650720000002</v>
      </c>
      <c r="T168" s="5">
        <v>18.89392704688653</v>
      </c>
      <c r="U168" s="5">
        <v>38.12605285714287</v>
      </c>
      <c r="V168" s="6">
        <v>2.0305187142857144</v>
      </c>
      <c r="W168" s="5">
        <v>27.581488571428576</v>
      </c>
      <c r="X168" s="8">
        <v>0.34347896828571434</v>
      </c>
      <c r="Y168" s="8">
        <v>0.3375854953714286</v>
      </c>
      <c r="Z168" s="5">
        <v>5.563775857142858</v>
      </c>
      <c r="AA168" s="7">
        <v>47.533350000000006</v>
      </c>
      <c r="AB168" s="7">
        <v>38.51250285714286</v>
      </c>
      <c r="AC168" s="5">
        <v>9.760622857142858</v>
      </c>
      <c r="AD168" s="7">
        <v>223.25768571428574</v>
      </c>
      <c r="AE168" s="5">
        <v>7.597607000000002</v>
      </c>
      <c r="AF168" s="5">
        <v>2.5726528571428577</v>
      </c>
      <c r="AG168" s="7">
        <v>345.8175428571429</v>
      </c>
      <c r="AH168" s="5">
        <v>11.162884285714286</v>
      </c>
      <c r="AI168" s="5">
        <v>23.783237142857146</v>
      </c>
      <c r="AJ168" s="5">
        <v>2.795689714285715</v>
      </c>
      <c r="AK168" s="5">
        <v>11.913701428571429</v>
      </c>
      <c r="AL168" s="5">
        <v>2.2866798571428575</v>
      </c>
      <c r="AM168" s="5">
        <v>3.060684</v>
      </c>
      <c r="AN168" s="6">
        <v>0.3963872857142858</v>
      </c>
      <c r="AO168" s="5">
        <v>2.1873070000000006</v>
      </c>
      <c r="AP168" s="6">
        <v>0.5045932857142859</v>
      </c>
      <c r="AQ168" s="6">
        <v>1.2907430000000002</v>
      </c>
      <c r="AR168" s="5">
        <v>6.250552714285715</v>
      </c>
      <c r="AS168" s="6">
        <v>0.797191142857143</v>
      </c>
      <c r="AT168" s="5">
        <v>3.2174722857142863</v>
      </c>
      <c r="AU168" s="5">
        <v>1.554633142857143</v>
      </c>
    </row>
    <row r="169" spans="1:47" s="3" customFormat="1" ht="12.75">
      <c r="A169" s="3" t="s">
        <v>164</v>
      </c>
      <c r="B169" s="3" t="s">
        <v>253</v>
      </c>
      <c r="C169" s="33" t="s">
        <v>104</v>
      </c>
      <c r="D169" s="6">
        <v>4.78</v>
      </c>
      <c r="E169" s="6">
        <v>12.916666666666666</v>
      </c>
      <c r="F169" s="6">
        <v>73.94</v>
      </c>
      <c r="G169" s="6">
        <v>0.20333333333333337</v>
      </c>
      <c r="H169" s="6">
        <v>3.3866666666666667</v>
      </c>
      <c r="I169" s="6">
        <v>0.8466666666666667</v>
      </c>
      <c r="J169" s="6">
        <v>0.4033333333333333</v>
      </c>
      <c r="K169" s="6">
        <v>1.8766666666666667</v>
      </c>
      <c r="L169" s="6">
        <v>0.02666666666666667</v>
      </c>
      <c r="M169" s="6">
        <v>0.043333333333333335</v>
      </c>
      <c r="N169" s="6">
        <v>0.16666666666666666</v>
      </c>
      <c r="O169" s="6">
        <v>0.036666666666666674</v>
      </c>
      <c r="P169" s="6">
        <v>0.016666666666666666</v>
      </c>
      <c r="Q169" s="6">
        <v>1.2360047</v>
      </c>
      <c r="R169" s="6">
        <v>0.037828745708125194</v>
      </c>
      <c r="S169" s="6">
        <f t="shared" si="10"/>
        <v>99.87933803333333</v>
      </c>
      <c r="T169" s="5">
        <v>13.483944429568757</v>
      </c>
      <c r="U169" s="5">
        <v>54.00788857142857</v>
      </c>
      <c r="V169" s="6">
        <v>2.1505977142857144</v>
      </c>
      <c r="W169" s="5">
        <v>28.371834285714286</v>
      </c>
      <c r="X169" s="8">
        <v>0.31749159977142855</v>
      </c>
      <c r="Z169" s="5">
        <v>5.562400571428571</v>
      </c>
      <c r="AA169" s="7"/>
      <c r="AB169" s="7"/>
      <c r="AC169" s="5"/>
      <c r="AD169" s="7"/>
      <c r="AE169" s="5"/>
      <c r="AF169" s="5"/>
      <c r="AG169" s="7"/>
      <c r="AH169" s="5"/>
      <c r="AI169" s="5"/>
      <c r="AJ169" s="5"/>
      <c r="AK169" s="5"/>
      <c r="AL169" s="5"/>
      <c r="AM169" s="5"/>
      <c r="AN169" s="6"/>
      <c r="AO169" s="5"/>
      <c r="AP169" s="6"/>
      <c r="AQ169" s="6"/>
      <c r="AR169" s="5"/>
      <c r="AS169" s="6"/>
      <c r="AT169" s="5"/>
      <c r="AU169" s="5"/>
    </row>
    <row r="170" spans="1:47" s="3" customFormat="1" ht="12.75">
      <c r="A170" s="3" t="s">
        <v>165</v>
      </c>
      <c r="B170" s="3" t="s">
        <v>254</v>
      </c>
      <c r="C170" s="33" t="s">
        <v>0</v>
      </c>
      <c r="D170" s="6">
        <v>4.6425</v>
      </c>
      <c r="E170" s="6">
        <v>11.8275</v>
      </c>
      <c r="F170" s="6">
        <v>77.2375</v>
      </c>
      <c r="G170" s="6">
        <v>0.13</v>
      </c>
      <c r="H170" s="6">
        <v>2.89</v>
      </c>
      <c r="I170" s="6">
        <v>0.725</v>
      </c>
      <c r="J170" s="6">
        <v>0.4225</v>
      </c>
      <c r="K170" s="6">
        <v>1.52</v>
      </c>
      <c r="L170" s="6">
        <v>0.08</v>
      </c>
      <c r="M170" s="6">
        <v>0.055</v>
      </c>
      <c r="N170" s="6">
        <v>0.0875</v>
      </c>
      <c r="O170" s="6">
        <v>0.0675</v>
      </c>
      <c r="P170" s="6">
        <v>0.01</v>
      </c>
      <c r="Q170" s="6">
        <v>0.0719726</v>
      </c>
      <c r="R170" s="6">
        <v>0.0028326382402276504</v>
      </c>
      <c r="S170" s="6">
        <f t="shared" si="10"/>
        <v>99.76697259999999</v>
      </c>
      <c r="T170" s="5">
        <v>0.04328006074079996</v>
      </c>
      <c r="U170" s="5">
        <v>41.995132142857145</v>
      </c>
      <c r="V170" s="6">
        <v>2.175890714285714</v>
      </c>
      <c r="W170" s="5">
        <v>32.03149464285714</v>
      </c>
      <c r="X170" s="8">
        <v>0.32649747728571427</v>
      </c>
      <c r="Z170" s="5">
        <v>6.460365178571428</v>
      </c>
      <c r="AA170" s="7"/>
      <c r="AB170" s="7"/>
      <c r="AC170" s="5"/>
      <c r="AD170" s="7"/>
      <c r="AE170" s="5"/>
      <c r="AF170" s="5"/>
      <c r="AG170" s="7"/>
      <c r="AH170" s="5"/>
      <c r="AI170" s="5"/>
      <c r="AJ170" s="5"/>
      <c r="AK170" s="5"/>
      <c r="AL170" s="5"/>
      <c r="AM170" s="5"/>
      <c r="AN170" s="6"/>
      <c r="AO170" s="5"/>
      <c r="AP170" s="6"/>
      <c r="AQ170" s="6"/>
      <c r="AR170" s="5"/>
      <c r="AS170" s="6"/>
      <c r="AT170" s="5"/>
      <c r="AU170" s="5"/>
    </row>
    <row r="171" spans="1:47" s="3" customFormat="1" ht="12.75">
      <c r="A171" s="3" t="s">
        <v>165</v>
      </c>
      <c r="B171" s="3" t="s">
        <v>233</v>
      </c>
      <c r="C171" s="33" t="s">
        <v>104</v>
      </c>
      <c r="D171" s="6">
        <v>4.286666666666666</v>
      </c>
      <c r="E171" s="6">
        <v>11.53</v>
      </c>
      <c r="F171" s="6">
        <v>77.41333333333334</v>
      </c>
      <c r="G171" s="6">
        <v>0.24666666666666667</v>
      </c>
      <c r="H171" s="6">
        <v>2.8633333333333333</v>
      </c>
      <c r="I171" s="6">
        <v>0.8366666666666668</v>
      </c>
      <c r="J171" s="6">
        <v>0.43</v>
      </c>
      <c r="K171" s="6">
        <v>1.7833333333333334</v>
      </c>
      <c r="L171" s="6">
        <v>0.08666666666666667</v>
      </c>
      <c r="M171" s="6">
        <v>0.07333333333333333</v>
      </c>
      <c r="N171" s="6">
        <v>0.14</v>
      </c>
      <c r="O171" s="6">
        <v>0.013333333333333334</v>
      </c>
      <c r="P171" s="6">
        <v>0.013333333333333334</v>
      </c>
      <c r="Q171" s="6">
        <v>0.1161538</v>
      </c>
      <c r="R171" s="6">
        <v>0.004935191296191061</v>
      </c>
      <c r="S171" s="6">
        <f t="shared" si="10"/>
        <v>99.8328204666667</v>
      </c>
      <c r="T171" s="5">
        <v>0.11957658825531021</v>
      </c>
      <c r="U171" s="5">
        <v>41.81425904761905</v>
      </c>
      <c r="V171" s="6">
        <v>2.1288666666666667</v>
      </c>
      <c r="W171" s="5">
        <v>27.105725714285718</v>
      </c>
      <c r="X171" s="8">
        <v>0.3467940388571429</v>
      </c>
      <c r="Z171" s="5">
        <v>5.002007238095238</v>
      </c>
      <c r="AA171" s="7"/>
      <c r="AB171" s="7"/>
      <c r="AC171" s="5"/>
      <c r="AD171" s="7"/>
      <c r="AE171" s="5"/>
      <c r="AF171" s="5"/>
      <c r="AG171" s="7"/>
      <c r="AH171" s="5"/>
      <c r="AI171" s="5"/>
      <c r="AJ171" s="5"/>
      <c r="AK171" s="5"/>
      <c r="AL171" s="5"/>
      <c r="AM171" s="5"/>
      <c r="AN171" s="6"/>
      <c r="AO171" s="5"/>
      <c r="AP171" s="6"/>
      <c r="AQ171" s="6"/>
      <c r="AR171" s="5"/>
      <c r="AS171" s="6"/>
      <c r="AT171" s="5"/>
      <c r="AU171" s="5"/>
    </row>
    <row r="172" spans="1:47" s="3" customFormat="1" ht="12.75">
      <c r="A172" s="3" t="s">
        <v>165</v>
      </c>
      <c r="B172" s="3" t="s">
        <v>253</v>
      </c>
      <c r="C172" s="33" t="s">
        <v>104</v>
      </c>
      <c r="D172" s="6">
        <v>4.31</v>
      </c>
      <c r="E172" s="6">
        <v>11.65</v>
      </c>
      <c r="F172" s="6">
        <v>77.2</v>
      </c>
      <c r="G172" s="6">
        <v>0.14</v>
      </c>
      <c r="H172" s="6">
        <v>2.97</v>
      </c>
      <c r="I172" s="6">
        <v>0.59</v>
      </c>
      <c r="J172" s="6">
        <v>0.48</v>
      </c>
      <c r="K172" s="6">
        <v>1.72</v>
      </c>
      <c r="L172" s="6">
        <v>0.02</v>
      </c>
      <c r="M172" s="6">
        <v>0.2</v>
      </c>
      <c r="N172" s="6">
        <v>0.18</v>
      </c>
      <c r="O172" s="6">
        <v>0.02</v>
      </c>
      <c r="P172" s="6">
        <v>0</v>
      </c>
      <c r="Q172" s="6">
        <v>0.06235250000000001</v>
      </c>
      <c r="R172" s="6">
        <v>0.0039098681563449166</v>
      </c>
      <c r="S172" s="6">
        <f t="shared" si="10"/>
        <v>99.5423525</v>
      </c>
      <c r="T172" s="5">
        <v>0.03165771449377333</v>
      </c>
      <c r="U172" s="5">
        <v>40.75057142857143</v>
      </c>
      <c r="V172" s="6">
        <v>2.2641657142857143</v>
      </c>
      <c r="W172" s="5">
        <v>33.68125714285715</v>
      </c>
      <c r="X172" s="8">
        <v>0.39440288914285715</v>
      </c>
      <c r="Z172" s="5">
        <v>6.673388571428572</v>
      </c>
      <c r="AA172" s="7"/>
      <c r="AB172" s="7"/>
      <c r="AC172" s="5"/>
      <c r="AD172" s="7"/>
      <c r="AE172" s="5"/>
      <c r="AF172" s="5"/>
      <c r="AG172" s="7"/>
      <c r="AH172" s="5"/>
      <c r="AI172" s="5"/>
      <c r="AJ172" s="5"/>
      <c r="AK172" s="5"/>
      <c r="AL172" s="5"/>
      <c r="AM172" s="5"/>
      <c r="AN172" s="6"/>
      <c r="AO172" s="5"/>
      <c r="AP172" s="6"/>
      <c r="AQ172" s="6"/>
      <c r="AR172" s="5"/>
      <c r="AS172" s="6"/>
      <c r="AT172" s="5"/>
      <c r="AU172" s="5"/>
    </row>
    <row r="173" spans="1:47" s="3" customFormat="1" ht="12.75">
      <c r="A173" s="26" t="s">
        <v>166</v>
      </c>
      <c r="B173" s="3" t="s">
        <v>241</v>
      </c>
      <c r="C173" s="33" t="s">
        <v>104</v>
      </c>
      <c r="D173" s="6">
        <v>4.815</v>
      </c>
      <c r="E173" s="6">
        <v>11.855</v>
      </c>
      <c r="F173" s="6">
        <v>75.465</v>
      </c>
      <c r="G173" s="6">
        <v>0.285</v>
      </c>
      <c r="H173" s="6">
        <v>2.915</v>
      </c>
      <c r="I173" s="6">
        <v>1.02</v>
      </c>
      <c r="J173" s="6">
        <v>0.265</v>
      </c>
      <c r="K173" s="6">
        <v>1.765</v>
      </c>
      <c r="L173" s="6">
        <v>0.05</v>
      </c>
      <c r="M173" s="6">
        <v>0.035</v>
      </c>
      <c r="N173" s="6">
        <v>0.135</v>
      </c>
      <c r="O173" s="6">
        <v>0.015</v>
      </c>
      <c r="P173" s="6">
        <v>0</v>
      </c>
      <c r="Q173" s="6">
        <v>0.2333568</v>
      </c>
      <c r="R173" s="6">
        <v>0.021706055074103173</v>
      </c>
      <c r="S173" s="6">
        <f t="shared" si="10"/>
        <v>98.8533568</v>
      </c>
      <c r="T173" s="5">
        <v>0.5018840464751906</v>
      </c>
      <c r="U173" s="5">
        <v>49.53738214285715</v>
      </c>
      <c r="V173" s="6">
        <v>1.9685584285714286</v>
      </c>
      <c r="W173" s="5">
        <v>27.760339285714284</v>
      </c>
      <c r="X173" s="8">
        <v>0.25552750859999995</v>
      </c>
      <c r="Z173" s="5">
        <v>5.683592571428572</v>
      </c>
      <c r="AA173" s="7"/>
      <c r="AB173" s="7"/>
      <c r="AC173" s="5"/>
      <c r="AD173" s="7"/>
      <c r="AE173" s="5"/>
      <c r="AF173" s="5"/>
      <c r="AG173" s="7"/>
      <c r="AH173" s="5"/>
      <c r="AI173" s="5"/>
      <c r="AJ173" s="5"/>
      <c r="AK173" s="5"/>
      <c r="AL173" s="5"/>
      <c r="AM173" s="5"/>
      <c r="AN173" s="6"/>
      <c r="AO173" s="5"/>
      <c r="AP173" s="6"/>
      <c r="AQ173" s="6"/>
      <c r="AR173" s="5"/>
      <c r="AS173" s="6"/>
      <c r="AT173" s="5"/>
      <c r="AU173" s="5"/>
    </row>
    <row r="174" spans="1:47" s="3" customFormat="1" ht="12.75">
      <c r="A174" s="26" t="s">
        <v>166</v>
      </c>
      <c r="B174" s="3" t="s">
        <v>242</v>
      </c>
      <c r="C174" s="33" t="s">
        <v>104</v>
      </c>
      <c r="D174" s="6">
        <v>3.765</v>
      </c>
      <c r="E174" s="6">
        <v>11.87</v>
      </c>
      <c r="F174" s="6">
        <v>77.245</v>
      </c>
      <c r="G174" s="6">
        <v>0.235</v>
      </c>
      <c r="H174" s="6">
        <v>2.87</v>
      </c>
      <c r="I174" s="6">
        <v>0.805</v>
      </c>
      <c r="J174" s="6">
        <v>0.295</v>
      </c>
      <c r="K174" s="6">
        <v>1.42</v>
      </c>
      <c r="L174" s="6">
        <v>0.025</v>
      </c>
      <c r="M174" s="6">
        <v>0.03</v>
      </c>
      <c r="N174" s="6">
        <v>0.125</v>
      </c>
      <c r="O174" s="6">
        <v>0.065</v>
      </c>
      <c r="P174" s="6">
        <v>0</v>
      </c>
      <c r="Q174" s="6">
        <v>0.0706112</v>
      </c>
      <c r="R174" s="6">
        <v>0.005196117750782789</v>
      </c>
      <c r="S174" s="6">
        <f t="shared" si="10"/>
        <v>98.82061120000003</v>
      </c>
      <c r="T174" s="5">
        <v>0.041526505186258125</v>
      </c>
      <c r="U174" s="5">
        <v>42.264050000000005</v>
      </c>
      <c r="V174" s="6">
        <v>2.085615</v>
      </c>
      <c r="W174" s="5">
        <v>27.366800000000005</v>
      </c>
      <c r="X174" s="8">
        <v>0.25768932000000005</v>
      </c>
      <c r="Z174" s="5">
        <v>5.488809000000001</v>
      </c>
      <c r="AA174" s="7"/>
      <c r="AB174" s="7"/>
      <c r="AC174" s="5"/>
      <c r="AD174" s="7"/>
      <c r="AE174" s="5"/>
      <c r="AF174" s="5"/>
      <c r="AG174" s="7"/>
      <c r="AH174" s="5"/>
      <c r="AI174" s="5"/>
      <c r="AJ174" s="5"/>
      <c r="AK174" s="5"/>
      <c r="AL174" s="5"/>
      <c r="AM174" s="5"/>
      <c r="AN174" s="6"/>
      <c r="AO174" s="5"/>
      <c r="AP174" s="6"/>
      <c r="AQ174" s="6"/>
      <c r="AR174" s="5"/>
      <c r="AS174" s="6"/>
      <c r="AT174" s="5"/>
      <c r="AU174" s="5"/>
    </row>
    <row r="175" spans="1:47" s="3" customFormat="1" ht="12.75">
      <c r="A175" s="26" t="s">
        <v>166</v>
      </c>
      <c r="B175" s="3" t="s">
        <v>265</v>
      </c>
      <c r="C175" s="33" t="s">
        <v>104</v>
      </c>
      <c r="D175" s="6">
        <v>5.11</v>
      </c>
      <c r="E175" s="6">
        <v>11.5</v>
      </c>
      <c r="F175" s="6">
        <v>74.97</v>
      </c>
      <c r="G175" s="6">
        <v>0.28</v>
      </c>
      <c r="H175" s="6">
        <v>3.09</v>
      </c>
      <c r="I175" s="6">
        <v>0.6</v>
      </c>
      <c r="J175" s="6">
        <v>0.32</v>
      </c>
      <c r="K175" s="6">
        <v>1.67</v>
      </c>
      <c r="L175" s="6">
        <v>0.04</v>
      </c>
      <c r="M175" s="6">
        <v>0.01</v>
      </c>
      <c r="N175" s="6">
        <v>0.14</v>
      </c>
      <c r="O175" s="6">
        <v>0</v>
      </c>
      <c r="P175" s="6">
        <v>0.01</v>
      </c>
      <c r="Q175" s="6">
        <v>0.2764032</v>
      </c>
      <c r="R175" s="6">
        <v>0.01565598062339118</v>
      </c>
      <c r="S175" s="6">
        <f t="shared" si="10"/>
        <v>98.01640320000001</v>
      </c>
      <c r="T175" s="5">
        <v>0.7068391569934839</v>
      </c>
      <c r="U175" s="5">
        <v>49.18032</v>
      </c>
      <c r="V175" s="6">
        <v>1.9502909999999998</v>
      </c>
      <c r="W175" s="5">
        <v>25.3827</v>
      </c>
      <c r="X175" s="8">
        <v>0.24241827959999998</v>
      </c>
      <c r="Z175" s="5">
        <v>4.472496</v>
      </c>
      <c r="AA175" s="7"/>
      <c r="AB175" s="7"/>
      <c r="AC175" s="5"/>
      <c r="AD175" s="7"/>
      <c r="AE175" s="5"/>
      <c r="AF175" s="5"/>
      <c r="AG175" s="7"/>
      <c r="AH175" s="5"/>
      <c r="AI175" s="5"/>
      <c r="AJ175" s="5"/>
      <c r="AK175" s="5"/>
      <c r="AL175" s="5"/>
      <c r="AM175" s="5"/>
      <c r="AN175" s="6"/>
      <c r="AO175" s="5"/>
      <c r="AP175" s="6"/>
      <c r="AQ175" s="6"/>
      <c r="AR175" s="5"/>
      <c r="AS175" s="6"/>
      <c r="AT175" s="5"/>
      <c r="AU175" s="5"/>
    </row>
    <row r="176" spans="1:47" s="3" customFormat="1" ht="12.75">
      <c r="A176" s="3" t="s">
        <v>167</v>
      </c>
      <c r="B176" s="3" t="s">
        <v>1</v>
      </c>
      <c r="C176" s="33" t="s">
        <v>0</v>
      </c>
      <c r="D176" s="6">
        <v>3.95</v>
      </c>
      <c r="E176" s="6">
        <v>11.35</v>
      </c>
      <c r="F176" s="6">
        <v>77.34</v>
      </c>
      <c r="G176" s="6">
        <v>0.055</v>
      </c>
      <c r="H176" s="6">
        <v>4.07</v>
      </c>
      <c r="I176" s="6">
        <v>0.345</v>
      </c>
      <c r="J176" s="6">
        <v>0.36</v>
      </c>
      <c r="K176" s="6">
        <v>1.435</v>
      </c>
      <c r="L176" s="6">
        <v>0.04</v>
      </c>
      <c r="M176" s="6">
        <v>0.03</v>
      </c>
      <c r="N176" s="6">
        <v>0.11</v>
      </c>
      <c r="O176" s="6">
        <v>0</v>
      </c>
      <c r="P176" s="6">
        <v>0</v>
      </c>
      <c r="Q176" s="6">
        <v>0.1015744</v>
      </c>
      <c r="R176" s="6">
        <v>0.004513357597177517</v>
      </c>
      <c r="S176" s="6">
        <f t="shared" si="10"/>
        <v>99.18657440000003</v>
      </c>
      <c r="T176" s="5">
        <v>0.09025100518652135</v>
      </c>
      <c r="U176" s="5">
        <v>45.29914285714286</v>
      </c>
      <c r="V176" s="6">
        <v>2.2196580000000004</v>
      </c>
      <c r="W176" s="5">
        <v>36.17302285714286</v>
      </c>
      <c r="X176" s="8">
        <v>0.2808582212571429</v>
      </c>
      <c r="Y176" s="8">
        <v>0.26943223062857147</v>
      </c>
      <c r="Z176" s="5">
        <v>5.919824571428571</v>
      </c>
      <c r="AA176" s="7">
        <v>76.21304571428573</v>
      </c>
      <c r="AB176" s="7">
        <v>10.664081142857142</v>
      </c>
      <c r="AC176" s="5">
        <v>12.904731428571429</v>
      </c>
      <c r="AD176" s="7">
        <v>261.1882285714286</v>
      </c>
      <c r="AE176" s="5">
        <v>8.67423342857143</v>
      </c>
      <c r="AF176" s="5">
        <v>3.9774857142857147</v>
      </c>
      <c r="AG176" s="7">
        <v>270.69</v>
      </c>
      <c r="AH176" s="5">
        <v>14.009588571428573</v>
      </c>
      <c r="AI176" s="5">
        <v>28.571605714285717</v>
      </c>
      <c r="AJ176" s="5">
        <v>3.2869500000000005</v>
      </c>
      <c r="AK176" s="5">
        <v>15.147591428571431</v>
      </c>
      <c r="AL176" s="5">
        <v>3.050510571428572</v>
      </c>
      <c r="AM176" s="5">
        <v>3.639399428571429</v>
      </c>
      <c r="AN176" s="6">
        <v>0.564582</v>
      </c>
      <c r="AO176" s="5">
        <v>3.7620385714285716</v>
      </c>
      <c r="AP176" s="6">
        <v>0.609881142857143</v>
      </c>
      <c r="AQ176" s="6">
        <v>2.0660828571428573</v>
      </c>
      <c r="AR176" s="5">
        <v>8.111861142857144</v>
      </c>
      <c r="AS176" s="6">
        <v>5.214925714285714</v>
      </c>
      <c r="AT176" s="5">
        <v>3.950969142857143</v>
      </c>
      <c r="AU176" s="5">
        <v>1.9357097142857145</v>
      </c>
    </row>
    <row r="177" spans="1:47" s="3" customFormat="1" ht="12.75">
      <c r="A177" s="3" t="s">
        <v>167</v>
      </c>
      <c r="B177" s="3" t="s">
        <v>2</v>
      </c>
      <c r="C177" s="33" t="s">
        <v>0</v>
      </c>
      <c r="D177" s="6">
        <v>4.48</v>
      </c>
      <c r="E177" s="6">
        <v>12.07</v>
      </c>
      <c r="F177" s="6">
        <v>76.45</v>
      </c>
      <c r="G177" s="6">
        <v>0.04</v>
      </c>
      <c r="H177" s="6">
        <v>3.81</v>
      </c>
      <c r="I177" s="6">
        <v>0.61</v>
      </c>
      <c r="J177" s="6">
        <v>0.27</v>
      </c>
      <c r="K177" s="6">
        <v>1.27</v>
      </c>
      <c r="L177" s="6">
        <v>0.01</v>
      </c>
      <c r="M177" s="6">
        <v>0.15</v>
      </c>
      <c r="N177" s="6">
        <v>0.11</v>
      </c>
      <c r="O177" s="6">
        <v>0.08</v>
      </c>
      <c r="P177" s="6">
        <v>0.01</v>
      </c>
      <c r="Q177" s="6">
        <v>0.1034624</v>
      </c>
      <c r="R177" s="6">
        <v>0.007422411036853186</v>
      </c>
      <c r="S177" s="6">
        <f t="shared" si="10"/>
        <v>99.46346240000001</v>
      </c>
      <c r="T177" s="5">
        <v>0.09381885907951365</v>
      </c>
      <c r="U177" s="5">
        <v>41.52327142857143</v>
      </c>
      <c r="V177" s="6">
        <v>2.310974285714286</v>
      </c>
      <c r="W177" s="5">
        <v>37.34036428571428</v>
      </c>
      <c r="X177" s="8">
        <v>0.27270763457142855</v>
      </c>
      <c r="Z177" s="5">
        <v>5.870267857142856</v>
      </c>
      <c r="AA177" s="7"/>
      <c r="AB177" s="7"/>
      <c r="AC177" s="5"/>
      <c r="AD177" s="7"/>
      <c r="AE177" s="5"/>
      <c r="AF177" s="5"/>
      <c r="AG177" s="7"/>
      <c r="AH177" s="5"/>
      <c r="AI177" s="5"/>
      <c r="AJ177" s="5"/>
      <c r="AK177" s="5"/>
      <c r="AL177" s="5"/>
      <c r="AM177" s="5"/>
      <c r="AN177" s="6"/>
      <c r="AO177" s="5"/>
      <c r="AP177" s="6"/>
      <c r="AQ177" s="6"/>
      <c r="AR177" s="5"/>
      <c r="AS177" s="6"/>
      <c r="AT177" s="5"/>
      <c r="AU177" s="5"/>
    </row>
    <row r="178" spans="1:47" s="3" customFormat="1" ht="12.75">
      <c r="A178" s="3" t="s">
        <v>167</v>
      </c>
      <c r="B178" s="3" t="s">
        <v>255</v>
      </c>
      <c r="C178" s="33" t="s">
        <v>0</v>
      </c>
      <c r="D178" s="6">
        <v>4.125</v>
      </c>
      <c r="E178" s="6">
        <v>11.61</v>
      </c>
      <c r="F178" s="6">
        <v>76.935</v>
      </c>
      <c r="G178" s="6">
        <v>0.045</v>
      </c>
      <c r="H178" s="6">
        <v>3.995</v>
      </c>
      <c r="I178" s="6">
        <v>0.485</v>
      </c>
      <c r="J178" s="6">
        <v>0.32</v>
      </c>
      <c r="K178" s="6">
        <v>1.58</v>
      </c>
      <c r="L178" s="6">
        <v>0.29</v>
      </c>
      <c r="M178" s="6">
        <v>0.05</v>
      </c>
      <c r="N178" s="6">
        <v>0.13</v>
      </c>
      <c r="O178" s="6">
        <v>0.02</v>
      </c>
      <c r="P178" s="6">
        <v>0</v>
      </c>
      <c r="Q178" s="6"/>
      <c r="R178" s="6"/>
      <c r="S178" s="6">
        <f t="shared" si="10"/>
        <v>99.585</v>
      </c>
      <c r="T178" s="5">
        <v>0</v>
      </c>
      <c r="U178" s="5">
        <v>41.37344485714286</v>
      </c>
      <c r="V178" s="6"/>
      <c r="X178" s="8"/>
      <c r="Y178" s="8">
        <v>0.25830508602857144</v>
      </c>
      <c r="Z178" s="5"/>
      <c r="AA178" s="7">
        <v>76.79212071428573</v>
      </c>
      <c r="AB178" s="7">
        <v>11.968887857142859</v>
      </c>
      <c r="AC178" s="5">
        <v>12.782200714285716</v>
      </c>
      <c r="AD178" s="7"/>
      <c r="AE178" s="5"/>
      <c r="AF178" s="5"/>
      <c r="AG178" s="7">
        <v>283.5604285714286</v>
      </c>
      <c r="AH178" s="5">
        <v>13.309755000000001</v>
      </c>
      <c r="AI178" s="5">
        <v>27.45480428571429</v>
      </c>
      <c r="AJ178" s="5"/>
      <c r="AK178" s="5"/>
      <c r="AL178" s="5"/>
      <c r="AM178" s="5"/>
      <c r="AN178" s="6"/>
      <c r="AO178" s="5"/>
      <c r="AP178" s="6"/>
      <c r="AQ178" s="6"/>
      <c r="AR178" s="5"/>
      <c r="AS178" s="6"/>
      <c r="AT178" s="5"/>
      <c r="AU178" s="5"/>
    </row>
    <row r="179" spans="1:47" s="3" customFormat="1" ht="12.75">
      <c r="A179" s="3" t="s">
        <v>167</v>
      </c>
      <c r="B179" s="3" t="s">
        <v>256</v>
      </c>
      <c r="C179" s="33" t="s">
        <v>0</v>
      </c>
      <c r="D179" s="6">
        <v>3.6533333333333338</v>
      </c>
      <c r="E179" s="6">
        <v>11.45</v>
      </c>
      <c r="F179" s="6">
        <v>77.71</v>
      </c>
      <c r="G179" s="6">
        <v>0.09333333333333334</v>
      </c>
      <c r="H179" s="6">
        <v>4.18</v>
      </c>
      <c r="I179" s="6">
        <v>0.31333333333333335</v>
      </c>
      <c r="J179" s="6">
        <v>0.37666666666666665</v>
      </c>
      <c r="K179" s="6">
        <v>1.4766666666666666</v>
      </c>
      <c r="L179" s="6">
        <v>0.0033333333333333335</v>
      </c>
      <c r="M179" s="6">
        <v>0.07666666666666667</v>
      </c>
      <c r="N179" s="6">
        <v>0.07666666666666667</v>
      </c>
      <c r="O179" s="6">
        <v>0.043333333333333335</v>
      </c>
      <c r="P179" s="6">
        <v>0.02</v>
      </c>
      <c r="Q179" s="6"/>
      <c r="R179" s="6"/>
      <c r="S179" s="6">
        <f t="shared" si="10"/>
        <v>99.47333333333333</v>
      </c>
      <c r="T179" s="5">
        <v>0</v>
      </c>
      <c r="U179" s="5">
        <v>41.73471057142857</v>
      </c>
      <c r="V179" s="6"/>
      <c r="X179" s="8"/>
      <c r="Y179" s="8">
        <v>0.2549816079428571</v>
      </c>
      <c r="Z179" s="5"/>
      <c r="AA179" s="7">
        <v>81.18474714285713</v>
      </c>
      <c r="AB179" s="7">
        <v>10.469757285714284</v>
      </c>
      <c r="AC179" s="5">
        <v>12.167165714285714</v>
      </c>
      <c r="AD179" s="7"/>
      <c r="AE179" s="5"/>
      <c r="AF179" s="5"/>
      <c r="AG179" s="7">
        <v>251.22532857142858</v>
      </c>
      <c r="AH179" s="5">
        <v>12.933164285714286</v>
      </c>
      <c r="AI179" s="5">
        <v>25.88853142857143</v>
      </c>
      <c r="AJ179" s="5"/>
      <c r="AK179" s="5"/>
      <c r="AL179" s="5"/>
      <c r="AM179" s="5"/>
      <c r="AN179" s="6"/>
      <c r="AO179" s="5"/>
      <c r="AP179" s="6"/>
      <c r="AQ179" s="6"/>
      <c r="AR179" s="5"/>
      <c r="AS179" s="6"/>
      <c r="AT179" s="5"/>
      <c r="AU179" s="5"/>
    </row>
    <row r="180" spans="1:47" s="3" customFormat="1" ht="12.75">
      <c r="A180" s="3" t="s">
        <v>167</v>
      </c>
      <c r="B180" s="3" t="s">
        <v>241</v>
      </c>
      <c r="C180" s="33" t="s">
        <v>104</v>
      </c>
      <c r="D180" s="6">
        <v>4.395</v>
      </c>
      <c r="E180" s="6">
        <v>10.625</v>
      </c>
      <c r="F180" s="6">
        <v>75.76</v>
      </c>
      <c r="G180" s="6">
        <v>0.485</v>
      </c>
      <c r="H180" s="6">
        <v>3.92</v>
      </c>
      <c r="I180" s="6">
        <v>0.62</v>
      </c>
      <c r="J180" s="6">
        <v>0.615</v>
      </c>
      <c r="K180" s="6">
        <v>2.47</v>
      </c>
      <c r="L180" s="6">
        <v>0.015</v>
      </c>
      <c r="M180" s="6">
        <v>0.1</v>
      </c>
      <c r="N180" s="6">
        <v>0.195</v>
      </c>
      <c r="O180" s="6">
        <v>0.02</v>
      </c>
      <c r="P180" s="6">
        <v>0.01</v>
      </c>
      <c r="Q180" s="6">
        <v>0.22278399999999998</v>
      </c>
      <c r="R180" s="6">
        <v>0.010275733776232235</v>
      </c>
      <c r="S180" s="6">
        <f t="shared" si="10"/>
        <v>99.452784</v>
      </c>
      <c r="T180" s="5">
        <v>0.4568025461971293</v>
      </c>
      <c r="U180" s="5">
        <v>65.25100571428571</v>
      </c>
      <c r="V180" s="6">
        <v>2.12128</v>
      </c>
      <c r="W180" s="5">
        <v>25.498651428571428</v>
      </c>
      <c r="X180" s="8">
        <v>0.5244258719999999</v>
      </c>
      <c r="Z180" s="5">
        <v>5.625721142857143</v>
      </c>
      <c r="AA180" s="7"/>
      <c r="AB180" s="7"/>
      <c r="AC180" s="5"/>
      <c r="AD180" s="7"/>
      <c r="AE180" s="5"/>
      <c r="AF180" s="5"/>
      <c r="AG180" s="7"/>
      <c r="AH180" s="5"/>
      <c r="AI180" s="5"/>
      <c r="AJ180" s="5"/>
      <c r="AK180" s="5"/>
      <c r="AL180" s="5"/>
      <c r="AM180" s="5"/>
      <c r="AN180" s="6"/>
      <c r="AO180" s="5"/>
      <c r="AP180" s="6"/>
      <c r="AQ180" s="6"/>
      <c r="AR180" s="5"/>
      <c r="AS180" s="6"/>
      <c r="AT180" s="5"/>
      <c r="AU180" s="5"/>
    </row>
    <row r="181" spans="1:47" s="3" customFormat="1" ht="12.75">
      <c r="A181" s="3" t="s">
        <v>167</v>
      </c>
      <c r="B181" s="3" t="s">
        <v>242</v>
      </c>
      <c r="C181" s="33" t="s">
        <v>104</v>
      </c>
      <c r="D181" s="6">
        <v>4.4</v>
      </c>
      <c r="E181" s="6">
        <v>13.52</v>
      </c>
      <c r="F181" s="6">
        <v>74.265</v>
      </c>
      <c r="G181" s="6">
        <v>0.145</v>
      </c>
      <c r="H181" s="6">
        <v>3.325</v>
      </c>
      <c r="I181" s="6">
        <v>1.75</v>
      </c>
      <c r="J181" s="6">
        <v>0.42</v>
      </c>
      <c r="K181" s="6">
        <v>1.465</v>
      </c>
      <c r="L181" s="6">
        <v>0.025</v>
      </c>
      <c r="M181" s="6">
        <v>0.015</v>
      </c>
      <c r="N181" s="6">
        <v>0.12</v>
      </c>
      <c r="O181" s="6">
        <v>0.12</v>
      </c>
      <c r="P181" s="6">
        <v>0</v>
      </c>
      <c r="Q181" s="6">
        <v>0.11856639999999999</v>
      </c>
      <c r="R181" s="6">
        <v>0.006226402621096711</v>
      </c>
      <c r="S181" s="6">
        <f t="shared" si="10"/>
        <v>99.68856640000003</v>
      </c>
      <c r="T181" s="5">
        <v>0.12482197730782901</v>
      </c>
      <c r="U181" s="5">
        <v>47.274977142857146</v>
      </c>
      <c r="V181" s="6">
        <v>2.364809785714286</v>
      </c>
      <c r="W181" s="5">
        <v>34.310430000000004</v>
      </c>
      <c r="X181" s="8">
        <v>0.3949811609142857</v>
      </c>
      <c r="Z181" s="5">
        <v>7.537897500000001</v>
      </c>
      <c r="AA181" s="7"/>
      <c r="AB181" s="7"/>
      <c r="AC181" s="5"/>
      <c r="AD181" s="7"/>
      <c r="AE181" s="5"/>
      <c r="AF181" s="5"/>
      <c r="AG181" s="7"/>
      <c r="AH181" s="5"/>
      <c r="AI181" s="5"/>
      <c r="AJ181" s="5"/>
      <c r="AK181" s="5"/>
      <c r="AL181" s="5"/>
      <c r="AM181" s="5"/>
      <c r="AN181" s="6"/>
      <c r="AO181" s="5"/>
      <c r="AP181" s="6"/>
      <c r="AQ181" s="6"/>
      <c r="AR181" s="5"/>
      <c r="AS181" s="6"/>
      <c r="AT181" s="5"/>
      <c r="AU181" s="5"/>
    </row>
    <row r="182" spans="1:47" s="3" customFormat="1" ht="12.75">
      <c r="A182" s="3" t="s">
        <v>167</v>
      </c>
      <c r="B182" s="3" t="s">
        <v>243</v>
      </c>
      <c r="C182" s="33" t="s">
        <v>104</v>
      </c>
      <c r="D182" s="6">
        <v>4.37</v>
      </c>
      <c r="E182" s="6">
        <v>11.54</v>
      </c>
      <c r="F182" s="6">
        <v>76.345</v>
      </c>
      <c r="G182" s="6">
        <v>0.115</v>
      </c>
      <c r="H182" s="6">
        <v>4.345</v>
      </c>
      <c r="I182" s="6">
        <v>0.435</v>
      </c>
      <c r="J182" s="6">
        <v>0.365</v>
      </c>
      <c r="K182" s="6">
        <v>1.78</v>
      </c>
      <c r="L182" s="6">
        <v>0.035</v>
      </c>
      <c r="M182" s="6">
        <v>0.05</v>
      </c>
      <c r="N182" s="6">
        <v>0.175</v>
      </c>
      <c r="O182" s="6">
        <v>0</v>
      </c>
      <c r="P182" s="6">
        <v>0</v>
      </c>
      <c r="Q182" s="6">
        <v>0.1998922</v>
      </c>
      <c r="R182" s="6">
        <v>0.010074429252895669</v>
      </c>
      <c r="S182" s="6">
        <f t="shared" si="10"/>
        <v>99.75489219999997</v>
      </c>
      <c r="T182" s="5">
        <v>0.36634383774872065</v>
      </c>
      <c r="U182" s="5">
        <v>51.685565</v>
      </c>
      <c r="V182" s="6">
        <v>2.035139571428571</v>
      </c>
      <c r="W182" s="5">
        <v>29.43645071428571</v>
      </c>
      <c r="X182" s="8">
        <v>0.3008944040571428</v>
      </c>
      <c r="Z182" s="5">
        <v>6.063974285714284</v>
      </c>
      <c r="AA182" s="7"/>
      <c r="AB182" s="7"/>
      <c r="AC182" s="5"/>
      <c r="AD182" s="7"/>
      <c r="AE182" s="5"/>
      <c r="AF182" s="5"/>
      <c r="AG182" s="7"/>
      <c r="AH182" s="5"/>
      <c r="AI182" s="5"/>
      <c r="AJ182" s="5"/>
      <c r="AK182" s="5"/>
      <c r="AL182" s="5"/>
      <c r="AM182" s="5"/>
      <c r="AN182" s="6"/>
      <c r="AO182" s="5"/>
      <c r="AP182" s="6"/>
      <c r="AQ182" s="6"/>
      <c r="AR182" s="5"/>
      <c r="AS182" s="6"/>
      <c r="AT182" s="5"/>
      <c r="AU182" s="5"/>
    </row>
    <row r="183" spans="1:47" s="3" customFormat="1" ht="12.75">
      <c r="A183" s="3" t="s">
        <v>167</v>
      </c>
      <c r="B183" s="3" t="s">
        <v>257</v>
      </c>
      <c r="C183" s="33" t="s">
        <v>104</v>
      </c>
      <c r="D183" s="6">
        <v>3.13</v>
      </c>
      <c r="E183" s="6">
        <v>10.84</v>
      </c>
      <c r="F183" s="6">
        <v>77.83</v>
      </c>
      <c r="G183" s="6">
        <v>0.16</v>
      </c>
      <c r="H183" s="6">
        <v>4.1</v>
      </c>
      <c r="I183" s="6">
        <v>0.44</v>
      </c>
      <c r="J183" s="6">
        <v>0.39</v>
      </c>
      <c r="K183" s="6">
        <v>1.61</v>
      </c>
      <c r="L183" s="6">
        <v>0.09</v>
      </c>
      <c r="M183" s="6">
        <v>0.01</v>
      </c>
      <c r="N183" s="6">
        <v>0.17</v>
      </c>
      <c r="O183" s="6">
        <v>0.13</v>
      </c>
      <c r="P183" s="6">
        <v>0</v>
      </c>
      <c r="Q183" s="6">
        <v>0.16425599999999999</v>
      </c>
      <c r="R183" s="6">
        <v>0.011787330445864322</v>
      </c>
      <c r="S183" s="6">
        <f t="shared" si="10"/>
        <v>99.06425599999999</v>
      </c>
      <c r="T183" s="5">
        <v>0.245100504694232</v>
      </c>
      <c r="U183" s="5">
        <v>51.32332571428571</v>
      </c>
      <c r="V183" s="6">
        <v>2.2570699999999997</v>
      </c>
      <c r="W183" s="5">
        <v>34.05618428571429</v>
      </c>
      <c r="X183" s="8">
        <v>0.31379454925714284</v>
      </c>
      <c r="Z183" s="5">
        <v>5.805006142857143</v>
      </c>
      <c r="AA183" s="7"/>
      <c r="AB183" s="7"/>
      <c r="AC183" s="5"/>
      <c r="AD183" s="7"/>
      <c r="AE183" s="5"/>
      <c r="AF183" s="5"/>
      <c r="AG183" s="7"/>
      <c r="AH183" s="5"/>
      <c r="AI183" s="5"/>
      <c r="AJ183" s="5"/>
      <c r="AK183" s="5"/>
      <c r="AL183" s="5"/>
      <c r="AM183" s="5"/>
      <c r="AN183" s="6"/>
      <c r="AO183" s="5"/>
      <c r="AP183" s="6"/>
      <c r="AQ183" s="6"/>
      <c r="AR183" s="5"/>
      <c r="AS183" s="6"/>
      <c r="AT183" s="5"/>
      <c r="AU183" s="5"/>
    </row>
    <row r="184" spans="1:47" s="3" customFormat="1" ht="12.75">
      <c r="A184" s="3" t="s">
        <v>168</v>
      </c>
      <c r="B184" s="3" t="s">
        <v>258</v>
      </c>
      <c r="C184" s="33" t="s">
        <v>0</v>
      </c>
      <c r="D184" s="6">
        <v>4.5</v>
      </c>
      <c r="E184" s="6">
        <v>11.48</v>
      </c>
      <c r="F184" s="6">
        <v>77.94</v>
      </c>
      <c r="G184" s="6">
        <v>0.15</v>
      </c>
      <c r="H184" s="6">
        <v>3.03</v>
      </c>
      <c r="I184" s="6">
        <v>0.86</v>
      </c>
      <c r="J184" s="6">
        <v>0.36</v>
      </c>
      <c r="K184" s="6">
        <v>1.49</v>
      </c>
      <c r="L184" s="6">
        <v>0.11</v>
      </c>
      <c r="M184" s="6">
        <v>0.05</v>
      </c>
      <c r="N184" s="6">
        <v>0.16</v>
      </c>
      <c r="O184" s="6">
        <v>0.13</v>
      </c>
      <c r="P184" s="6">
        <v>0</v>
      </c>
      <c r="Q184" s="6">
        <v>0.2686502</v>
      </c>
      <c r="R184" s="6">
        <v>0.022814446974011887</v>
      </c>
      <c r="S184" s="6">
        <f t="shared" si="10"/>
        <v>100.52865019999999</v>
      </c>
      <c r="T184" s="5">
        <v>0.667396505083561</v>
      </c>
      <c r="U184" s="5">
        <v>33.70348285714286</v>
      </c>
      <c r="V184" s="6">
        <v>2.2558062857142853</v>
      </c>
      <c r="W184" s="5">
        <v>35.885802857142856</v>
      </c>
      <c r="X184" s="8">
        <v>0.2858229041142857</v>
      </c>
      <c r="Z184" s="5">
        <v>6.037009714285714</v>
      </c>
      <c r="AA184" s="7"/>
      <c r="AB184" s="7"/>
      <c r="AC184" s="5"/>
      <c r="AD184" s="7"/>
      <c r="AE184" s="5"/>
      <c r="AF184" s="5"/>
      <c r="AG184" s="7"/>
      <c r="AH184" s="5"/>
      <c r="AI184" s="5"/>
      <c r="AJ184" s="5"/>
      <c r="AK184" s="5"/>
      <c r="AL184" s="5"/>
      <c r="AM184" s="5"/>
      <c r="AN184" s="6"/>
      <c r="AO184" s="5"/>
      <c r="AP184" s="6"/>
      <c r="AQ184" s="6"/>
      <c r="AR184" s="5"/>
      <c r="AS184" s="6"/>
      <c r="AT184" s="5"/>
      <c r="AU184" s="5"/>
    </row>
    <row r="185" spans="1:47" s="3" customFormat="1" ht="12.75">
      <c r="A185" s="3" t="s">
        <v>168</v>
      </c>
      <c r="B185" s="3" t="s">
        <v>259</v>
      </c>
      <c r="C185" s="33" t="s">
        <v>104</v>
      </c>
      <c r="D185" s="6">
        <v>5.42</v>
      </c>
      <c r="E185" s="6">
        <v>12.15</v>
      </c>
      <c r="F185" s="6">
        <v>75.01</v>
      </c>
      <c r="G185" s="6">
        <v>0.55</v>
      </c>
      <c r="H185" s="6">
        <v>2.63</v>
      </c>
      <c r="I185" s="6">
        <v>0.865</v>
      </c>
      <c r="J185" s="6">
        <v>0.265</v>
      </c>
      <c r="K185" s="6">
        <v>2.055</v>
      </c>
      <c r="L185" s="6">
        <v>0.085</v>
      </c>
      <c r="M185" s="6">
        <v>0.125</v>
      </c>
      <c r="N185" s="6">
        <v>0.14</v>
      </c>
      <c r="O185" s="6">
        <v>0.205</v>
      </c>
      <c r="P185" s="6">
        <v>0.02</v>
      </c>
      <c r="Q185" s="6">
        <v>0.5957336</v>
      </c>
      <c r="R185" s="6">
        <v>0.017264468706566095</v>
      </c>
      <c r="S185" s="6">
        <f t="shared" si="10"/>
        <v>100.1157336</v>
      </c>
      <c r="T185" s="5">
        <v>3.2683442929944433</v>
      </c>
      <c r="U185" s="5">
        <v>33.88308857142857</v>
      </c>
      <c r="V185" s="6">
        <v>2.029556285714286</v>
      </c>
      <c r="W185" s="5">
        <v>25.278370000000002</v>
      </c>
      <c r="X185" s="8">
        <v>0.2379004301142857</v>
      </c>
      <c r="Y185" s="8">
        <v>0.23325323914285714</v>
      </c>
      <c r="Z185" s="5">
        <v>3.2243584285714286</v>
      </c>
      <c r="AA185" s="7">
        <v>40.526831428571434</v>
      </c>
      <c r="AB185" s="7">
        <v>56.42895142857143</v>
      </c>
      <c r="AC185" s="5">
        <v>5.199264571428572</v>
      </c>
      <c r="AD185" s="7">
        <v>213.67134285714286</v>
      </c>
      <c r="AE185" s="5">
        <v>5.596817571428572</v>
      </c>
      <c r="AF185" s="5">
        <v>2.130284</v>
      </c>
      <c r="AG185" s="7">
        <v>353.9400428571429</v>
      </c>
      <c r="AH185" s="5">
        <v>12.987445714285714</v>
      </c>
      <c r="AI185" s="5">
        <v>24.95689857142857</v>
      </c>
      <c r="AJ185" s="5">
        <v>2.574986142857143</v>
      </c>
      <c r="AK185" s="5">
        <v>10.183143285714287</v>
      </c>
      <c r="AL185" s="5">
        <v>1.5762815714285716</v>
      </c>
      <c r="AM185" s="5">
        <v>2.4592564285714285</v>
      </c>
      <c r="AN185" s="6">
        <v>0.2818232857142857</v>
      </c>
      <c r="AO185" s="5">
        <v>1.4251900000000002</v>
      </c>
      <c r="AP185" s="6">
        <v>0.29682528571428574</v>
      </c>
      <c r="AQ185" s="6">
        <v>0.645086</v>
      </c>
      <c r="AR185" s="5">
        <v>6.089740428571429</v>
      </c>
      <c r="AS185" s="6">
        <v>0.6590164285714286</v>
      </c>
      <c r="AT185" s="5">
        <v>3.0293324285714287</v>
      </c>
      <c r="AU185" s="5">
        <v>1.4798401428571428</v>
      </c>
    </row>
    <row r="186" spans="1:47" s="3" customFormat="1" ht="12.75">
      <c r="A186" s="3" t="s">
        <v>168</v>
      </c>
      <c r="B186" s="3" t="s">
        <v>269</v>
      </c>
      <c r="C186" s="33" t="s">
        <v>104</v>
      </c>
      <c r="D186" s="6">
        <v>4.53</v>
      </c>
      <c r="E186" s="6">
        <v>11.53</v>
      </c>
      <c r="F186" s="6">
        <v>74.64</v>
      </c>
      <c r="G186" s="6">
        <v>0.41</v>
      </c>
      <c r="H186" s="6">
        <v>2.62</v>
      </c>
      <c r="I186" s="6">
        <v>0.77</v>
      </c>
      <c r="J186" s="6">
        <v>0.41</v>
      </c>
      <c r="K186" s="6">
        <v>1.99</v>
      </c>
      <c r="L186" s="6">
        <v>0.06</v>
      </c>
      <c r="M186" s="6">
        <v>0.1</v>
      </c>
      <c r="N186" s="6">
        <v>0.11</v>
      </c>
      <c r="O186" s="6">
        <v>0.18</v>
      </c>
      <c r="P186" s="6">
        <v>0</v>
      </c>
      <c r="Q186" s="6">
        <v>2.7876912000000003</v>
      </c>
      <c r="R186" s="6">
        <v>0.07678103655779857</v>
      </c>
      <c r="S186" s="6">
        <f t="shared" si="10"/>
        <v>100.13769119999999</v>
      </c>
      <c r="T186" s="5">
        <v>60.58432989635616</v>
      </c>
      <c r="U186" s="5">
        <v>65.39530285714285</v>
      </c>
      <c r="V186" s="6">
        <v>1.8606685714285716</v>
      </c>
      <c r="W186" s="5">
        <v>19.438388571428572</v>
      </c>
      <c r="X186" s="8">
        <v>0.29257387199999996</v>
      </c>
      <c r="Y186" s="8">
        <v>0.2851039008</v>
      </c>
      <c r="Z186" s="5">
        <v>4.302462857142857</v>
      </c>
      <c r="AA186" s="7">
        <v>43.387165714285715</v>
      </c>
      <c r="AB186" s="7">
        <v>57.20622857142857</v>
      </c>
      <c r="AC186" s="5">
        <v>7.619677714285714</v>
      </c>
      <c r="AD186" s="7">
        <v>185.32045714285715</v>
      </c>
      <c r="AE186" s="5">
        <v>6.163131428571429</v>
      </c>
      <c r="AF186" s="5">
        <v>1.869198857142857</v>
      </c>
      <c r="AG186" s="7">
        <v>345.79645714285715</v>
      </c>
      <c r="AH186" s="5">
        <v>13.595142857142857</v>
      </c>
      <c r="AI186" s="5">
        <v>27.85138285714286</v>
      </c>
      <c r="AJ186" s="5">
        <v>2.951478857142857</v>
      </c>
      <c r="AK186" s="5">
        <v>12.827417142857142</v>
      </c>
      <c r="AL186" s="5">
        <v>1.9758274285714286</v>
      </c>
      <c r="AM186" s="5">
        <v>2.842717714285714</v>
      </c>
      <c r="AN186" s="6">
        <v>0.3454765714285714</v>
      </c>
      <c r="AO186" s="5">
        <v>1.9566342857142858</v>
      </c>
      <c r="AP186" s="6">
        <v>0.40625485714285714</v>
      </c>
      <c r="AQ186" s="6">
        <v>1.2091679999999998</v>
      </c>
      <c r="AR186" s="5">
        <v>6.219644571428572</v>
      </c>
      <c r="AS186" s="6">
        <v>0.6728262857142857</v>
      </c>
      <c r="AT186" s="5">
        <v>2.894965714285714</v>
      </c>
      <c r="AU186" s="5">
        <v>1.4554799999999999</v>
      </c>
    </row>
    <row r="187" spans="1:47" s="3" customFormat="1" ht="12.75">
      <c r="A187" s="3" t="s">
        <v>168</v>
      </c>
      <c r="B187" s="3" t="s">
        <v>118</v>
      </c>
      <c r="C187" s="33" t="s">
        <v>104</v>
      </c>
      <c r="D187" s="6">
        <v>5.16</v>
      </c>
      <c r="E187" s="6">
        <v>11.43</v>
      </c>
      <c r="F187" s="6">
        <v>75.26</v>
      </c>
      <c r="G187" s="6">
        <v>0.15</v>
      </c>
      <c r="H187" s="6">
        <v>2.97</v>
      </c>
      <c r="I187" s="6">
        <v>0.76</v>
      </c>
      <c r="J187" s="6">
        <v>0.47</v>
      </c>
      <c r="K187" s="6">
        <v>1.82</v>
      </c>
      <c r="L187" s="6">
        <v>0.02</v>
      </c>
      <c r="M187" s="6">
        <v>0.05</v>
      </c>
      <c r="N187" s="6">
        <v>0.18</v>
      </c>
      <c r="O187" s="6">
        <v>0.1</v>
      </c>
      <c r="P187" s="6">
        <v>0.02</v>
      </c>
      <c r="Q187" s="6">
        <v>1.3988338</v>
      </c>
      <c r="R187" s="6">
        <v>0.03909649423925372</v>
      </c>
      <c r="S187" s="6">
        <f t="shared" si="10"/>
        <v>99.7888338</v>
      </c>
      <c r="T187" s="5">
        <v>17.059708715745682</v>
      </c>
      <c r="U187" s="5">
        <v>43.40351714285714</v>
      </c>
      <c r="V187" s="6">
        <v>2.2846785714285716</v>
      </c>
      <c r="W187" s="5">
        <v>36.04954</v>
      </c>
      <c r="X187" s="8">
        <v>0.4108538012571429</v>
      </c>
      <c r="Z187" s="5">
        <v>6.217551142857143</v>
      </c>
      <c r="AA187" s="7"/>
      <c r="AB187" s="7"/>
      <c r="AC187" s="5"/>
      <c r="AD187" s="7"/>
      <c r="AE187" s="5"/>
      <c r="AF187" s="5"/>
      <c r="AG187" s="7"/>
      <c r="AH187" s="5"/>
      <c r="AI187" s="5"/>
      <c r="AJ187" s="5"/>
      <c r="AK187" s="5"/>
      <c r="AL187" s="5"/>
      <c r="AM187" s="5"/>
      <c r="AN187" s="6"/>
      <c r="AO187" s="5"/>
      <c r="AP187" s="6"/>
      <c r="AQ187" s="5"/>
      <c r="AR187" s="5"/>
      <c r="AS187" s="6"/>
      <c r="AT187" s="5"/>
      <c r="AU187" s="5"/>
    </row>
    <row r="188" spans="1:47" s="3" customFormat="1" ht="12.75">
      <c r="A188" s="3" t="s">
        <v>168</v>
      </c>
      <c r="B188" s="3" t="s">
        <v>119</v>
      </c>
      <c r="C188" s="33" t="s">
        <v>104</v>
      </c>
      <c r="D188" s="6">
        <v>5.053333333333334</v>
      </c>
      <c r="E188" s="6">
        <v>11.72</v>
      </c>
      <c r="F188" s="6">
        <v>73.19666666666666</v>
      </c>
      <c r="G188" s="6">
        <v>0.47666666666666674</v>
      </c>
      <c r="H188" s="6">
        <v>2.9266666666666663</v>
      </c>
      <c r="I188" s="6">
        <v>1.2266666666666666</v>
      </c>
      <c r="J188" s="6">
        <v>0.8133333333333334</v>
      </c>
      <c r="K188" s="6">
        <v>2.6966666666666668</v>
      </c>
      <c r="L188" s="6">
        <v>0.06</v>
      </c>
      <c r="M188" s="6">
        <v>0.23</v>
      </c>
      <c r="N188" s="6">
        <v>0.25666666666666665</v>
      </c>
      <c r="O188" s="6">
        <v>0.19666666666666666</v>
      </c>
      <c r="P188" s="6">
        <v>0.0033333333333333335</v>
      </c>
      <c r="Q188" s="6">
        <v>1.3257923</v>
      </c>
      <c r="R188" s="6">
        <v>0.03668386713325082</v>
      </c>
      <c r="S188" s="6">
        <f t="shared" si="10"/>
        <v>100.18245896666667</v>
      </c>
      <c r="T188" s="5">
        <v>15.409932825505607</v>
      </c>
      <c r="U188" s="5">
        <v>39.47391666666666</v>
      </c>
      <c r="V188" s="6">
        <v>2.319288666666666</v>
      </c>
      <c r="W188" s="5">
        <v>33.96325333333333</v>
      </c>
      <c r="X188" s="8">
        <v>0.6530179968</v>
      </c>
      <c r="Z188" s="5">
        <v>10.072906999999997</v>
      </c>
      <c r="AA188" s="7"/>
      <c r="AB188" s="7"/>
      <c r="AC188" s="5"/>
      <c r="AD188" s="7"/>
      <c r="AE188" s="5"/>
      <c r="AF188" s="5"/>
      <c r="AG188" s="7"/>
      <c r="AH188" s="5"/>
      <c r="AI188" s="5"/>
      <c r="AJ188" s="5"/>
      <c r="AK188" s="5"/>
      <c r="AL188" s="5"/>
      <c r="AM188" s="5"/>
      <c r="AN188" s="6"/>
      <c r="AO188" s="5"/>
      <c r="AP188" s="6"/>
      <c r="AQ188" s="5"/>
      <c r="AR188" s="5"/>
      <c r="AS188" s="6"/>
      <c r="AT188" s="5"/>
      <c r="AU188" s="5"/>
    </row>
    <row r="189" spans="1:47" ht="12.75">
      <c r="A189" s="14" t="s">
        <v>120</v>
      </c>
      <c r="B189" s="14" t="s">
        <v>121</v>
      </c>
      <c r="C189" s="34" t="s">
        <v>104</v>
      </c>
      <c r="D189" s="16">
        <v>5.307666666666667</v>
      </c>
      <c r="E189" s="16">
        <v>9.985</v>
      </c>
      <c r="F189" s="16">
        <v>76.104</v>
      </c>
      <c r="G189" s="16">
        <v>0.15733333333333333</v>
      </c>
      <c r="H189" s="16">
        <v>3.2776666666666667</v>
      </c>
      <c r="I189" s="16">
        <v>1.011</v>
      </c>
      <c r="J189" s="16">
        <v>0.517</v>
      </c>
      <c r="K189" s="16">
        <v>2.424</v>
      </c>
      <c r="L189" s="16">
        <v>0.036666666666666674</v>
      </c>
      <c r="M189" s="16">
        <v>0.26899999999999996</v>
      </c>
      <c r="N189" s="16">
        <v>0.208</v>
      </c>
      <c r="O189" s="16">
        <v>0.18100000000000002</v>
      </c>
      <c r="P189" s="16">
        <v>0.0013333333333333333</v>
      </c>
      <c r="Q189" s="16">
        <v>0.6071325736359549</v>
      </c>
      <c r="R189" s="16">
        <v>0.03208947007611675</v>
      </c>
      <c r="S189" s="16">
        <v>100.0867992403026</v>
      </c>
      <c r="T189" s="4">
        <v>3.3926562889015597</v>
      </c>
      <c r="U189" s="4">
        <v>86.21495999999999</v>
      </c>
      <c r="V189" s="16">
        <v>2.196144</v>
      </c>
      <c r="W189" s="4">
        <v>33.1596</v>
      </c>
      <c r="X189" s="17">
        <v>0.41966879999999995</v>
      </c>
      <c r="Y189" s="17">
        <v>0.51937196544</v>
      </c>
      <c r="Z189" s="4">
        <v>6.773256</v>
      </c>
      <c r="AA189" s="18">
        <v>63.92735999999999</v>
      </c>
      <c r="AB189" s="18">
        <v>26.310239999999997</v>
      </c>
      <c r="AC189" s="4">
        <v>17.069039999999998</v>
      </c>
      <c r="AD189" s="18">
        <v>285.9336</v>
      </c>
      <c r="AE189" s="4">
        <v>9.643463999999998</v>
      </c>
      <c r="AF189" s="4">
        <v>3.120264</v>
      </c>
      <c r="AG189" s="18">
        <v>463.1472</v>
      </c>
      <c r="AH189" s="4">
        <v>22.8312</v>
      </c>
      <c r="AI189" s="4">
        <v>46.42344</v>
      </c>
      <c r="AJ189" s="4">
        <v>5.403383999999999</v>
      </c>
      <c r="AK189" s="4">
        <v>24.896879999999996</v>
      </c>
      <c r="AL189" s="4">
        <v>4.522752</v>
      </c>
      <c r="AM189" s="4">
        <v>4.631472</v>
      </c>
      <c r="AN189" s="16">
        <v>0.7240752</v>
      </c>
      <c r="AO189" s="4">
        <v>4.359672</v>
      </c>
      <c r="AP189" s="16">
        <v>0.9197711999999999</v>
      </c>
      <c r="AQ189" s="4">
        <v>2.348352</v>
      </c>
      <c r="AR189" s="4">
        <v>9.273815999999998</v>
      </c>
      <c r="AS189" s="16">
        <v>1.3046399999999998</v>
      </c>
      <c r="AT189" s="4">
        <v>4.740192</v>
      </c>
      <c r="AU189" s="4">
        <v>2.01132</v>
      </c>
    </row>
    <row r="190" spans="1:47" ht="12.75">
      <c r="A190" s="14" t="s">
        <v>120</v>
      </c>
      <c r="B190" s="14" t="s">
        <v>122</v>
      </c>
      <c r="C190" s="34" t="s">
        <v>0</v>
      </c>
      <c r="D190" s="16">
        <v>4.728</v>
      </c>
      <c r="E190" s="16">
        <v>11.54</v>
      </c>
      <c r="F190" s="16">
        <v>78.274</v>
      </c>
      <c r="G190" s="16">
        <v>0.123</v>
      </c>
      <c r="H190" s="16">
        <v>3.442</v>
      </c>
      <c r="I190" s="16">
        <v>0.645</v>
      </c>
      <c r="J190" s="16">
        <v>0.337</v>
      </c>
      <c r="K190" s="16">
        <v>1.355</v>
      </c>
      <c r="L190" s="16">
        <v>0.031</v>
      </c>
      <c r="M190" s="16">
        <v>0</v>
      </c>
      <c r="N190" s="16">
        <v>0.157</v>
      </c>
      <c r="O190" s="16">
        <v>0</v>
      </c>
      <c r="P190" s="16">
        <v>0.016</v>
      </c>
      <c r="Q190" s="16">
        <v>0.07576842893063838</v>
      </c>
      <c r="R190" s="16">
        <v>0.0021332754725606404</v>
      </c>
      <c r="S190" s="16">
        <v>100.72376842893065</v>
      </c>
      <c r="T190" s="4">
        <v>0.048358530051196905</v>
      </c>
      <c r="U190" s="4">
        <v>39.24882</v>
      </c>
      <c r="V190" s="16">
        <v>2.12458</v>
      </c>
      <c r="W190" s="4">
        <v>33.43418</v>
      </c>
      <c r="X190" s="17">
        <v>0.24252719999999997</v>
      </c>
      <c r="Y190" s="17">
        <v>0.27585680904</v>
      </c>
      <c r="Z190" s="4">
        <v>5.803458000000001</v>
      </c>
      <c r="AA190" s="18">
        <v>55.574540000000006</v>
      </c>
      <c r="AB190" s="18">
        <v>28.849560000000004</v>
      </c>
      <c r="AC190" s="4">
        <v>13.9775</v>
      </c>
      <c r="AD190" s="18">
        <v>286.2592</v>
      </c>
      <c r="AE190" s="4">
        <v>9.303424000000001</v>
      </c>
      <c r="AF190" s="4">
        <v>2.7172260000000006</v>
      </c>
      <c r="AG190" s="18">
        <v>431.6252</v>
      </c>
      <c r="AH190" s="4">
        <v>15.0957</v>
      </c>
      <c r="AI190" s="4">
        <v>32.539620000000006</v>
      </c>
      <c r="AJ190" s="4">
        <v>3.779516</v>
      </c>
      <c r="AK190" s="4">
        <v>14.983880000000001</v>
      </c>
      <c r="AL190" s="4">
        <v>3.3322360000000004</v>
      </c>
      <c r="AM190" s="4">
        <v>3.4664200000000003</v>
      </c>
      <c r="AN190" s="16">
        <v>0.5613364000000001</v>
      </c>
      <c r="AO190" s="4">
        <v>2.9855940000000003</v>
      </c>
      <c r="AP190" s="16">
        <v>0.6709200000000001</v>
      </c>
      <c r="AQ190" s="4">
        <v>2.035124</v>
      </c>
      <c r="AR190" s="4">
        <v>10.153256</v>
      </c>
      <c r="AS190" s="16">
        <v>1.274748</v>
      </c>
      <c r="AT190" s="4">
        <v>5.400906000000001</v>
      </c>
      <c r="AU190" s="4">
        <v>1.90094</v>
      </c>
    </row>
    <row r="191" spans="1:47" ht="12.75">
      <c r="A191" s="14" t="s">
        <v>120</v>
      </c>
      <c r="B191" s="14" t="s">
        <v>123</v>
      </c>
      <c r="C191" s="34" t="s">
        <v>104</v>
      </c>
      <c r="D191" s="16">
        <v>5.938</v>
      </c>
      <c r="E191" s="16">
        <v>10.678</v>
      </c>
      <c r="F191" s="16">
        <v>74.211</v>
      </c>
      <c r="G191" s="16">
        <v>0.386</v>
      </c>
      <c r="H191" s="16">
        <v>3.33</v>
      </c>
      <c r="I191" s="16">
        <v>1.004</v>
      </c>
      <c r="J191" s="16">
        <v>0.523</v>
      </c>
      <c r="K191" s="16">
        <v>2.009</v>
      </c>
      <c r="L191" s="16">
        <v>0.061</v>
      </c>
      <c r="M191" s="16">
        <v>0.071</v>
      </c>
      <c r="N191" s="16">
        <v>0.19</v>
      </c>
      <c r="O191" s="16">
        <v>0.213</v>
      </c>
      <c r="P191" s="16">
        <v>0.002</v>
      </c>
      <c r="Q191" s="16">
        <v>1.092413429589062</v>
      </c>
      <c r="R191" s="16">
        <v>0.019324084092051736</v>
      </c>
      <c r="S191" s="16">
        <v>99.70841342958904</v>
      </c>
      <c r="T191" s="4">
        <v>10.6446180180224</v>
      </c>
      <c r="U191" s="4">
        <v>117.67744285714285</v>
      </c>
      <c r="V191" s="16">
        <v>2.1627205714285713</v>
      </c>
      <c r="W191" s="4">
        <v>29.15432142857143</v>
      </c>
      <c r="X191" s="17">
        <v>0.4371828</v>
      </c>
      <c r="Y191" s="17">
        <v>0.4102553705142856</v>
      </c>
      <c r="Z191" s="4">
        <v>7.887569142857143</v>
      </c>
      <c r="AA191" s="18">
        <v>61.06505142857143</v>
      </c>
      <c r="AB191" s="18">
        <v>35.83331142857142</v>
      </c>
      <c r="AC191" s="4">
        <v>14.630168571428571</v>
      </c>
      <c r="AD191" s="18">
        <v>263.97912857142853</v>
      </c>
      <c r="AE191" s="4">
        <v>11.025634285714286</v>
      </c>
      <c r="AF191" s="4">
        <v>2.7988148571428573</v>
      </c>
      <c r="AG191" s="18">
        <v>456.92772857142853</v>
      </c>
      <c r="AH191" s="4">
        <v>17.280561428571428</v>
      </c>
      <c r="AI191" s="4">
        <v>37.31753142857143</v>
      </c>
      <c r="AJ191" s="4">
        <v>4.124011285714285</v>
      </c>
      <c r="AK191" s="4">
        <v>18.658765714285714</v>
      </c>
      <c r="AL191" s="4">
        <v>3.890776714285714</v>
      </c>
      <c r="AM191" s="4">
        <v>2.703400714285714</v>
      </c>
      <c r="AN191" s="16">
        <v>0.646695857142857</v>
      </c>
      <c r="AO191" s="4">
        <v>3.5939327142857143</v>
      </c>
      <c r="AP191" s="16">
        <v>0.7802756571428571</v>
      </c>
      <c r="AQ191" s="4">
        <v>2.1945252857142856</v>
      </c>
      <c r="AR191" s="4">
        <v>8.767499571428571</v>
      </c>
      <c r="AS191" s="16">
        <v>1.0707587142857142</v>
      </c>
      <c r="AT191" s="4">
        <v>4.336042714285714</v>
      </c>
      <c r="AU191" s="4">
        <v>2.003697</v>
      </c>
    </row>
    <row r="192" spans="1:47" ht="12.75">
      <c r="A192" s="14" t="s">
        <v>124</v>
      </c>
      <c r="B192" s="14" t="s">
        <v>125</v>
      </c>
      <c r="C192" s="34" t="s">
        <v>109</v>
      </c>
      <c r="D192" s="16">
        <v>3.278</v>
      </c>
      <c r="E192" s="16">
        <v>12.801</v>
      </c>
      <c r="F192" s="16">
        <v>75.619</v>
      </c>
      <c r="G192" s="16">
        <v>0.424</v>
      </c>
      <c r="H192" s="16">
        <v>2.738</v>
      </c>
      <c r="I192" s="16">
        <v>0.886</v>
      </c>
      <c r="J192" s="16">
        <v>0.332</v>
      </c>
      <c r="K192" s="16">
        <v>2.08</v>
      </c>
      <c r="L192" s="16">
        <v>0.054</v>
      </c>
      <c r="M192" s="16">
        <v>0.123</v>
      </c>
      <c r="N192" s="16">
        <v>0.191</v>
      </c>
      <c r="O192" s="16">
        <v>0.105</v>
      </c>
      <c r="P192" s="16">
        <v>0.018</v>
      </c>
      <c r="Q192" s="16">
        <v>0.30306660053566625</v>
      </c>
      <c r="R192" s="16">
        <v>0.0061209952231756175</v>
      </c>
      <c r="S192" s="16">
        <v>98.95206660053569</v>
      </c>
      <c r="T192" s="4">
        <v>0.8509185949722115</v>
      </c>
      <c r="U192" s="4">
        <v>23.11780857142857</v>
      </c>
      <c r="V192" s="16">
        <v>2.4306107142857143</v>
      </c>
      <c r="W192" s="4">
        <v>36.513174285714285</v>
      </c>
      <c r="X192" s="17">
        <v>0.2582064</v>
      </c>
      <c r="Y192" s="17">
        <v>0.26830182941142855</v>
      </c>
      <c r="Z192" s="4">
        <v>4.580350857142857</v>
      </c>
      <c r="AA192" s="18">
        <v>48.61221428571429</v>
      </c>
      <c r="AB192" s="18">
        <v>41.91453142857142</v>
      </c>
      <c r="AC192" s="4">
        <v>13.503392857142856</v>
      </c>
      <c r="AD192" s="18">
        <v>212.81347142857143</v>
      </c>
      <c r="AE192" s="4">
        <v>7.637519</v>
      </c>
      <c r="AF192" s="4">
        <v>1.9336858571428572</v>
      </c>
      <c r="AG192" s="18">
        <v>478.56024285714284</v>
      </c>
      <c r="AH192" s="4">
        <v>15.87999</v>
      </c>
      <c r="AI192" s="4">
        <v>31.976034285714288</v>
      </c>
      <c r="AJ192" s="4">
        <v>3.7701472857142857</v>
      </c>
      <c r="AK192" s="4">
        <v>16.528152857142857</v>
      </c>
      <c r="AL192" s="4">
        <v>3.294827857142857</v>
      </c>
      <c r="AM192" s="4">
        <v>2.4090052857142856</v>
      </c>
      <c r="AN192" s="16">
        <v>0.4796405142857143</v>
      </c>
      <c r="AO192" s="4">
        <v>2.949141</v>
      </c>
      <c r="AP192" s="16">
        <v>0.7227015857142858</v>
      </c>
      <c r="AQ192" s="4">
        <v>2.0633184285714283</v>
      </c>
      <c r="AR192" s="4">
        <v>7.4322674285714285</v>
      </c>
      <c r="AS192" s="16">
        <v>0.7994008571428571</v>
      </c>
      <c r="AT192" s="4">
        <v>3.5324875714285713</v>
      </c>
      <c r="AU192" s="4">
        <v>1.7068288571428571</v>
      </c>
    </row>
    <row r="193" spans="1:47" ht="12.75">
      <c r="A193" s="14" t="s">
        <v>124</v>
      </c>
      <c r="B193" s="14" t="s">
        <v>126</v>
      </c>
      <c r="C193" s="34" t="s">
        <v>0</v>
      </c>
      <c r="D193" s="16">
        <v>3.913</v>
      </c>
      <c r="E193" s="16">
        <v>11.354</v>
      </c>
      <c r="F193" s="16">
        <v>78.44</v>
      </c>
      <c r="G193" s="16">
        <v>0.075</v>
      </c>
      <c r="H193" s="16">
        <v>3.281</v>
      </c>
      <c r="I193" s="16">
        <v>0.765</v>
      </c>
      <c r="J193" s="16">
        <v>0.348</v>
      </c>
      <c r="K193" s="16">
        <v>1.329</v>
      </c>
      <c r="L193" s="16">
        <v>0.007</v>
      </c>
      <c r="M193" s="16">
        <v>0.085</v>
      </c>
      <c r="N193" s="16">
        <v>0.102</v>
      </c>
      <c r="O193" s="16">
        <v>0.254</v>
      </c>
      <c r="P193" s="16">
        <v>0.021</v>
      </c>
      <c r="Q193" s="16">
        <v>0.04017390773397655</v>
      </c>
      <c r="R193" s="16">
        <v>0.0010663086508410267</v>
      </c>
      <c r="S193" s="16">
        <v>100.01417390773398</v>
      </c>
      <c r="T193" s="4">
        <v>0.011704456230058485</v>
      </c>
      <c r="U193" s="4">
        <v>37.6512</v>
      </c>
      <c r="V193" s="16">
        <v>2.2635542857142856</v>
      </c>
      <c r="W193" s="4">
        <v>36.53062857142857</v>
      </c>
      <c r="X193" s="17">
        <v>0.23718959999999997</v>
      </c>
      <c r="Y193" s="17">
        <v>0.2725166962285714</v>
      </c>
      <c r="Z193" s="4">
        <v>5.33392</v>
      </c>
      <c r="AA193" s="18">
        <v>50.31365714285714</v>
      </c>
      <c r="AB193" s="18">
        <v>30.479542857142857</v>
      </c>
      <c r="AC193" s="4">
        <v>13.558914285714286</v>
      </c>
      <c r="AD193" s="18">
        <v>285.74571428571426</v>
      </c>
      <c r="AE193" s="4">
        <v>9.580885714285715</v>
      </c>
      <c r="AF193" s="4">
        <v>2.43164</v>
      </c>
      <c r="AG193" s="18">
        <v>416.8525714285714</v>
      </c>
      <c r="AH193" s="4">
        <v>14.343314285714285</v>
      </c>
      <c r="AI193" s="4">
        <v>32.27245714285714</v>
      </c>
      <c r="AJ193" s="4">
        <v>3.328097142857143</v>
      </c>
      <c r="AK193" s="4">
        <v>15.463885714285714</v>
      </c>
      <c r="AL193" s="4">
        <v>3.3168914285714286</v>
      </c>
      <c r="AM193" s="4">
        <v>2.8126342857142856</v>
      </c>
      <c r="AN193" s="16">
        <v>0.4571931428571428</v>
      </c>
      <c r="AO193" s="4">
        <v>3.3505085714285716</v>
      </c>
      <c r="AP193" s="16">
        <v>0.6163142857142857</v>
      </c>
      <c r="AQ193" s="4">
        <v>2.03944</v>
      </c>
      <c r="AR193" s="4">
        <v>9.435211428571428</v>
      </c>
      <c r="AS193" s="16">
        <v>1.072386857142857</v>
      </c>
      <c r="AT193" s="4">
        <v>5.154628571428571</v>
      </c>
      <c r="AU193" s="4">
        <v>2.1066742857142855</v>
      </c>
    </row>
    <row r="194" spans="1:47" ht="12.75">
      <c r="A194" s="14" t="s">
        <v>124</v>
      </c>
      <c r="B194" s="14" t="s">
        <v>127</v>
      </c>
      <c r="C194" s="34" t="s">
        <v>104</v>
      </c>
      <c r="D194" s="16">
        <v>5.26</v>
      </c>
      <c r="E194" s="16">
        <v>10.729</v>
      </c>
      <c r="F194" s="16">
        <v>75.831</v>
      </c>
      <c r="G194" s="16">
        <v>0.104</v>
      </c>
      <c r="H194" s="16">
        <v>3.252</v>
      </c>
      <c r="I194" s="16">
        <v>0.559</v>
      </c>
      <c r="J194" s="16">
        <v>0.336</v>
      </c>
      <c r="K194" s="16">
        <v>1.417</v>
      </c>
      <c r="L194" s="16">
        <v>0.033</v>
      </c>
      <c r="M194" s="16">
        <v>0.032</v>
      </c>
      <c r="N194" s="16">
        <v>0.154</v>
      </c>
      <c r="O194" s="16">
        <v>0</v>
      </c>
      <c r="P194" s="16">
        <v>0.001</v>
      </c>
      <c r="Q194" s="16">
        <v>1.079459998502633</v>
      </c>
      <c r="R194" s="16">
        <v>0.024730144165217727</v>
      </c>
      <c r="S194" s="16">
        <v>98.78745999850263</v>
      </c>
      <c r="T194" s="4">
        <v>10.403390256650312</v>
      </c>
      <c r="U194" s="4">
        <v>94.24710000000002</v>
      </c>
      <c r="V194" s="16">
        <v>2.112435</v>
      </c>
      <c r="W194" s="4">
        <v>34.44894000000001</v>
      </c>
      <c r="X194" s="17">
        <v>0.28356</v>
      </c>
      <c r="Y194" s="17">
        <v>0.31025235348</v>
      </c>
      <c r="Z194" s="4">
        <v>5.297337000000001</v>
      </c>
      <c r="AA194" s="18">
        <v>53.51502000000001</v>
      </c>
      <c r="AB194" s="18">
        <v>24.157590000000003</v>
      </c>
      <c r="AC194" s="4">
        <v>12.56628</v>
      </c>
      <c r="AD194" s="18">
        <v>282.7413</v>
      </c>
      <c r="AE194" s="4">
        <v>9.175551000000002</v>
      </c>
      <c r="AF194" s="4">
        <v>2.9140770000000003</v>
      </c>
      <c r="AG194" s="18">
        <v>399.7377000000001</v>
      </c>
      <c r="AH194" s="4">
        <v>14.841210000000002</v>
      </c>
      <c r="AI194" s="4">
        <v>32.17401</v>
      </c>
      <c r="AJ194" s="4">
        <v>3.5965560000000005</v>
      </c>
      <c r="AK194" s="4">
        <v>15.816180000000001</v>
      </c>
      <c r="AL194" s="4">
        <v>3.2823990000000003</v>
      </c>
      <c r="AM194" s="4">
        <v>2.7949140000000003</v>
      </c>
      <c r="AN194" s="16">
        <v>0.47556870000000007</v>
      </c>
      <c r="AO194" s="4">
        <v>2.7515820000000004</v>
      </c>
      <c r="AP194" s="16">
        <v>0.6467301000000001</v>
      </c>
      <c r="AQ194" s="4">
        <v>1.776612</v>
      </c>
      <c r="AR194" s="4">
        <v>10.681338</v>
      </c>
      <c r="AS194" s="16">
        <v>1.1266320000000003</v>
      </c>
      <c r="AT194" s="4">
        <v>5.069844000000001</v>
      </c>
      <c r="AU194" s="4">
        <v>2.036604</v>
      </c>
    </row>
    <row r="195" spans="1:47" ht="12.75">
      <c r="A195" s="14" t="s">
        <v>124</v>
      </c>
      <c r="B195" s="14" t="s">
        <v>128</v>
      </c>
      <c r="C195" s="34" t="s">
        <v>104</v>
      </c>
      <c r="D195" s="16">
        <v>5.261</v>
      </c>
      <c r="E195" s="16">
        <v>11.111</v>
      </c>
      <c r="F195" s="16">
        <v>75.324</v>
      </c>
      <c r="G195" s="16">
        <v>0.128</v>
      </c>
      <c r="H195" s="16">
        <v>3.363</v>
      </c>
      <c r="I195" s="16">
        <v>0.615</v>
      </c>
      <c r="J195" s="16">
        <v>0.398</v>
      </c>
      <c r="K195" s="16">
        <v>1.542</v>
      </c>
      <c r="L195" s="16">
        <v>0.066</v>
      </c>
      <c r="M195" s="16">
        <v>0</v>
      </c>
      <c r="N195" s="16">
        <v>0.17</v>
      </c>
      <c r="O195" s="16">
        <v>0.476</v>
      </c>
      <c r="P195" s="16">
        <v>0</v>
      </c>
      <c r="Q195" s="16">
        <v>0.8583877660493104</v>
      </c>
      <c r="R195" s="16">
        <v>0.015456469446430931</v>
      </c>
      <c r="S195" s="16">
        <v>99.3123877660493</v>
      </c>
      <c r="T195" s="4">
        <v>6.680276304671097</v>
      </c>
      <c r="U195" s="4">
        <v>70.91216571428572</v>
      </c>
      <c r="V195" s="16">
        <v>2.2274382857142854</v>
      </c>
      <c r="W195" s="4">
        <v>32.496925714285716</v>
      </c>
      <c r="X195" s="17">
        <v>0.29990639999999996</v>
      </c>
      <c r="Y195" s="17">
        <v>0.3325881721371428</v>
      </c>
      <c r="Z195" s="4">
        <v>5.810708571428572</v>
      </c>
      <c r="AA195" s="18">
        <v>52.61919428571428</v>
      </c>
      <c r="AB195" s="18">
        <v>23.673257142857143</v>
      </c>
      <c r="AC195" s="4">
        <v>13.450714285714286</v>
      </c>
      <c r="AD195" s="18">
        <v>267.93822857142857</v>
      </c>
      <c r="AE195" s="4">
        <v>9.092682857142856</v>
      </c>
      <c r="AF195" s="4">
        <v>2.335044</v>
      </c>
      <c r="AG195" s="18">
        <v>407.82565714285715</v>
      </c>
      <c r="AH195" s="4">
        <v>15.818039999999998</v>
      </c>
      <c r="AI195" s="4">
        <v>34.97185714285714</v>
      </c>
      <c r="AJ195" s="4">
        <v>4.218144</v>
      </c>
      <c r="AK195" s="4">
        <v>15.0648</v>
      </c>
      <c r="AL195" s="4">
        <v>3.0775234285714284</v>
      </c>
      <c r="AM195" s="2"/>
      <c r="AN195" s="16">
        <v>0.5035947428571429</v>
      </c>
      <c r="AO195" s="4">
        <v>3.3895799999999996</v>
      </c>
      <c r="AP195" s="16">
        <v>0.6606990857142857</v>
      </c>
      <c r="AQ195" s="4">
        <v>2.561016</v>
      </c>
      <c r="AR195" s="4">
        <v>9.576908571428572</v>
      </c>
      <c r="AS195" s="16">
        <v>1.3020291428571429</v>
      </c>
      <c r="AT195" s="4">
        <v>5.014426285714285</v>
      </c>
      <c r="AU195" s="4">
        <v>2.1198325714285713</v>
      </c>
    </row>
    <row r="196" spans="1:47" ht="12.75">
      <c r="A196" s="14" t="s">
        <v>124</v>
      </c>
      <c r="B196" s="14" t="s">
        <v>129</v>
      </c>
      <c r="C196" s="34" t="s">
        <v>104</v>
      </c>
      <c r="D196" s="16">
        <v>4.263</v>
      </c>
      <c r="E196" s="16">
        <v>11.165</v>
      </c>
      <c r="F196" s="16">
        <v>78.502</v>
      </c>
      <c r="G196" s="16">
        <v>0.186</v>
      </c>
      <c r="H196" s="16">
        <v>3.186</v>
      </c>
      <c r="I196" s="16">
        <v>0.622</v>
      </c>
      <c r="J196" s="16">
        <v>0.436</v>
      </c>
      <c r="K196" s="16">
        <v>1.715</v>
      </c>
      <c r="L196" s="16">
        <v>0.03</v>
      </c>
      <c r="M196" s="16">
        <v>0</v>
      </c>
      <c r="N196" s="16">
        <v>0.128</v>
      </c>
      <c r="O196" s="16">
        <v>0.116</v>
      </c>
      <c r="P196" s="16">
        <v>0</v>
      </c>
      <c r="Q196" s="16">
        <v>0.05359039735053013</v>
      </c>
      <c r="R196" s="16">
        <v>0.00158972965209247</v>
      </c>
      <c r="S196" s="16">
        <v>100.40259039735054</v>
      </c>
      <c r="T196" s="4">
        <v>0.022632734506190987</v>
      </c>
      <c r="U196" s="4">
        <v>41.04533142857142</v>
      </c>
      <c r="V196" s="16">
        <v>2.3214162857142853</v>
      </c>
      <c r="W196" s="4">
        <v>35.99877428571428</v>
      </c>
      <c r="X196" s="17">
        <v>0.31341719999999995</v>
      </c>
      <c r="Z196" s="4">
        <v>6.964248857142856</v>
      </c>
      <c r="AA196" s="18"/>
      <c r="AB196" s="18"/>
      <c r="AC196" s="4"/>
      <c r="AD196" s="18"/>
      <c r="AE196" s="4"/>
      <c r="AF196" s="4"/>
      <c r="AG196" s="18"/>
      <c r="AH196" s="4"/>
      <c r="AI196" s="4"/>
      <c r="AJ196" s="4"/>
      <c r="AK196" s="4"/>
      <c r="AL196" s="4"/>
      <c r="AM196" s="4"/>
      <c r="AN196" s="16"/>
      <c r="AO196" s="4"/>
      <c r="AP196" s="16"/>
      <c r="AQ196" s="4"/>
      <c r="AR196" s="4"/>
      <c r="AS196" s="16"/>
      <c r="AT196" s="4"/>
      <c r="AU196" s="4"/>
    </row>
    <row r="197" spans="1:47" ht="12.75">
      <c r="A197" s="14" t="s">
        <v>124</v>
      </c>
      <c r="B197" s="14" t="s">
        <v>130</v>
      </c>
      <c r="C197" s="34" t="s">
        <v>104</v>
      </c>
      <c r="D197" s="16">
        <v>3.982</v>
      </c>
      <c r="E197" s="16">
        <v>11.34</v>
      </c>
      <c r="F197" s="16">
        <v>77.023</v>
      </c>
      <c r="G197" s="16">
        <v>0.139</v>
      </c>
      <c r="H197" s="16">
        <v>3.241</v>
      </c>
      <c r="I197" s="16">
        <v>0.674</v>
      </c>
      <c r="J197" s="16">
        <v>0.316</v>
      </c>
      <c r="K197" s="16">
        <v>1.514</v>
      </c>
      <c r="L197" s="16">
        <v>0.023</v>
      </c>
      <c r="M197" s="16">
        <v>0.045</v>
      </c>
      <c r="N197" s="16">
        <v>0.175</v>
      </c>
      <c r="O197" s="16">
        <v>0.224</v>
      </c>
      <c r="P197" s="16">
        <v>0</v>
      </c>
      <c r="Q197" s="16">
        <v>0.07322503871196501</v>
      </c>
      <c r="R197" s="16">
        <v>0.0016141708807537085</v>
      </c>
      <c r="S197" s="16">
        <v>98.76922503871197</v>
      </c>
      <c r="T197" s="4">
        <v>0.044924921207657294</v>
      </c>
      <c r="U197" s="4">
        <v>36.971039999999995</v>
      </c>
      <c r="V197" s="16">
        <v>2.1346374285714282</v>
      </c>
      <c r="W197" s="4">
        <v>32.679758571428565</v>
      </c>
      <c r="X197" s="17">
        <v>0.23869079999999998</v>
      </c>
      <c r="Z197" s="4">
        <v>5.930770999999999</v>
      </c>
      <c r="AA197" s="18"/>
      <c r="AB197" s="18"/>
      <c r="AC197" s="4"/>
      <c r="AD197" s="18"/>
      <c r="AE197" s="4"/>
      <c r="AF197" s="4"/>
      <c r="AG197" s="18"/>
      <c r="AH197" s="4"/>
      <c r="AI197" s="4"/>
      <c r="AJ197" s="4"/>
      <c r="AK197" s="4"/>
      <c r="AL197" s="4"/>
      <c r="AM197" s="4"/>
      <c r="AN197" s="16"/>
      <c r="AO197" s="4"/>
      <c r="AP197" s="16"/>
      <c r="AQ197" s="4"/>
      <c r="AR197" s="4"/>
      <c r="AS197" s="16"/>
      <c r="AT197" s="4"/>
      <c r="AU197" s="4"/>
    </row>
    <row r="198" spans="1:47" ht="12.75">
      <c r="A198" s="14" t="s">
        <v>131</v>
      </c>
      <c r="B198" s="14" t="s">
        <v>132</v>
      </c>
      <c r="C198" s="34" t="s">
        <v>104</v>
      </c>
      <c r="D198" s="16">
        <v>3.578</v>
      </c>
      <c r="E198" s="16">
        <v>11.097</v>
      </c>
      <c r="F198" s="16">
        <v>75.805</v>
      </c>
      <c r="G198" s="16">
        <v>0.093</v>
      </c>
      <c r="H198" s="16">
        <v>5.322</v>
      </c>
      <c r="I198" s="16">
        <v>0.462</v>
      </c>
      <c r="J198" s="16">
        <v>0.48</v>
      </c>
      <c r="K198" s="16">
        <v>1.317</v>
      </c>
      <c r="L198" s="16">
        <v>0.054</v>
      </c>
      <c r="M198" s="16">
        <v>0.09</v>
      </c>
      <c r="N198" s="16">
        <v>0.132</v>
      </c>
      <c r="O198" s="16">
        <v>0.218</v>
      </c>
      <c r="P198" s="16">
        <v>0.028</v>
      </c>
      <c r="Q198" s="16">
        <v>0.1116445922804585</v>
      </c>
      <c r="R198" s="16">
        <v>0.013048848749468772</v>
      </c>
      <c r="S198" s="16">
        <v>98.78764459228049</v>
      </c>
      <c r="T198" s="4">
        <v>0.11007149096831535</v>
      </c>
      <c r="U198" s="4">
        <v>30.863464285714286</v>
      </c>
      <c r="V198" s="16">
        <v>2.4257600000000004</v>
      </c>
      <c r="W198" s="4">
        <v>36.71127857142857</v>
      </c>
      <c r="X198" s="17">
        <v>0.5801303999999999</v>
      </c>
      <c r="Z198" s="4">
        <v>14.078071428571429</v>
      </c>
      <c r="AA198" s="18"/>
      <c r="AB198" s="18"/>
      <c r="AC198" s="4"/>
      <c r="AD198" s="18"/>
      <c r="AE198" s="4"/>
      <c r="AF198" s="4"/>
      <c r="AG198" s="18"/>
      <c r="AH198" s="4"/>
      <c r="AI198" s="4"/>
      <c r="AJ198" s="4"/>
      <c r="AK198" s="4"/>
      <c r="AL198" s="4"/>
      <c r="AM198" s="4"/>
      <c r="AN198" s="16"/>
      <c r="AO198" s="4"/>
      <c r="AP198" s="16"/>
      <c r="AQ198" s="4"/>
      <c r="AR198" s="4"/>
      <c r="AS198" s="16"/>
      <c r="AT198" s="4"/>
      <c r="AU198" s="4"/>
    </row>
    <row r="199" spans="1:47" ht="12.75">
      <c r="A199" s="14" t="s">
        <v>131</v>
      </c>
      <c r="B199" s="14" t="s">
        <v>133</v>
      </c>
      <c r="C199" s="34" t="s">
        <v>104</v>
      </c>
      <c r="D199" s="16">
        <v>4.036</v>
      </c>
      <c r="E199" s="16">
        <v>10.537</v>
      </c>
      <c r="F199" s="16">
        <v>74.484</v>
      </c>
      <c r="G199" s="16">
        <v>0.71</v>
      </c>
      <c r="H199" s="16">
        <v>4.696</v>
      </c>
      <c r="I199" s="16">
        <v>0.772</v>
      </c>
      <c r="J199" s="16">
        <v>0.349</v>
      </c>
      <c r="K199" s="16">
        <v>2.742</v>
      </c>
      <c r="L199" s="16">
        <v>0.042</v>
      </c>
      <c r="M199" s="16">
        <v>0.071</v>
      </c>
      <c r="N199" s="16">
        <v>0.193</v>
      </c>
      <c r="O199" s="16">
        <v>0</v>
      </c>
      <c r="P199" s="16">
        <v>0</v>
      </c>
      <c r="Q199" s="16">
        <v>0.12321077795621492</v>
      </c>
      <c r="R199" s="16">
        <v>0.00737652731072627</v>
      </c>
      <c r="S199" s="16">
        <v>98.75521077795621</v>
      </c>
      <c r="T199" s="4">
        <v>0.13523295036588406</v>
      </c>
      <c r="U199" s="4">
        <v>59.05517142857143</v>
      </c>
      <c r="V199" s="16">
        <v>2.191957714285714</v>
      </c>
      <c r="W199" s="4">
        <v>24.686125714285712</v>
      </c>
      <c r="X199" s="17">
        <v>0.2984052</v>
      </c>
      <c r="Z199" s="4">
        <v>6.277937142857143</v>
      </c>
      <c r="AA199" s="18"/>
      <c r="AB199" s="18"/>
      <c r="AC199" s="4"/>
      <c r="AD199" s="18"/>
      <c r="AE199" s="4"/>
      <c r="AF199" s="4"/>
      <c r="AG199" s="18"/>
      <c r="AH199" s="4"/>
      <c r="AI199" s="4"/>
      <c r="AJ199" s="4"/>
      <c r="AK199" s="4"/>
      <c r="AL199" s="4"/>
      <c r="AM199" s="4"/>
      <c r="AN199" s="16"/>
      <c r="AO199" s="4"/>
      <c r="AP199" s="16"/>
      <c r="AQ199" s="4"/>
      <c r="AR199" s="4"/>
      <c r="AS199" s="16"/>
      <c r="AT199" s="4"/>
      <c r="AU199" s="4"/>
    </row>
    <row r="200" spans="1:47" ht="12.75">
      <c r="A200" s="14" t="s">
        <v>131</v>
      </c>
      <c r="B200" s="14" t="s">
        <v>134</v>
      </c>
      <c r="C200" s="34" t="s">
        <v>104</v>
      </c>
      <c r="D200" s="16">
        <v>6.016</v>
      </c>
      <c r="E200" s="16">
        <v>12.189</v>
      </c>
      <c r="F200" s="16">
        <v>72.852</v>
      </c>
      <c r="G200" s="16">
        <v>0.337</v>
      </c>
      <c r="H200" s="16">
        <v>2.807</v>
      </c>
      <c r="I200" s="16">
        <v>1.995</v>
      </c>
      <c r="J200" s="16">
        <v>0.242</v>
      </c>
      <c r="K200" s="16">
        <v>1.632</v>
      </c>
      <c r="L200" s="16">
        <v>0.075</v>
      </c>
      <c r="M200" s="16">
        <v>0.019</v>
      </c>
      <c r="N200" s="16">
        <v>0.158</v>
      </c>
      <c r="O200" s="16">
        <v>0.074</v>
      </c>
      <c r="P200" s="16">
        <v>0.032</v>
      </c>
      <c r="Q200" s="16">
        <v>0.12592813966373548</v>
      </c>
      <c r="R200" s="16">
        <v>0.005097578343599807</v>
      </c>
      <c r="S200" s="16">
        <v>98.55392813966377</v>
      </c>
      <c r="T200" s="4">
        <v>0.14151536140605217</v>
      </c>
      <c r="U200" s="4">
        <v>90.33648</v>
      </c>
      <c r="V200" s="16">
        <v>1.5402994285714287</v>
      </c>
      <c r="W200" s="4">
        <v>24.76968</v>
      </c>
      <c r="X200" s="17">
        <v>0.1589604</v>
      </c>
      <c r="Z200" s="4">
        <v>3.1950805714285715</v>
      </c>
      <c r="AA200" s="18"/>
      <c r="AB200" s="18"/>
      <c r="AC200" s="4"/>
      <c r="AD200" s="18"/>
      <c r="AE200" s="4"/>
      <c r="AF200" s="4"/>
      <c r="AG200" s="18"/>
      <c r="AH200" s="4"/>
      <c r="AI200" s="4"/>
      <c r="AJ200" s="4"/>
      <c r="AK200" s="4"/>
      <c r="AL200" s="4"/>
      <c r="AM200" s="4"/>
      <c r="AN200" s="16"/>
      <c r="AO200" s="4"/>
      <c r="AP200" s="16"/>
      <c r="AQ200" s="4"/>
      <c r="AR200" s="4"/>
      <c r="AS200" s="16"/>
      <c r="AT200" s="4"/>
      <c r="AU200" s="4"/>
    </row>
    <row r="201" spans="1:47" ht="12.75">
      <c r="A201" s="14" t="s">
        <v>131</v>
      </c>
      <c r="B201" s="14" t="s">
        <v>135</v>
      </c>
      <c r="C201" s="34" t="s">
        <v>104</v>
      </c>
      <c r="D201" s="16">
        <v>3.475</v>
      </c>
      <c r="E201" s="16">
        <v>10.611</v>
      </c>
      <c r="F201" s="16">
        <v>77.405</v>
      </c>
      <c r="G201" s="16">
        <v>0.079</v>
      </c>
      <c r="H201" s="16">
        <v>5.053</v>
      </c>
      <c r="I201" s="16">
        <v>0.253</v>
      </c>
      <c r="J201" s="16">
        <v>0.309</v>
      </c>
      <c r="K201" s="16">
        <v>1.482</v>
      </c>
      <c r="L201" s="16">
        <v>0.007</v>
      </c>
      <c r="M201" s="16">
        <v>0.065</v>
      </c>
      <c r="N201" s="16">
        <v>0.103</v>
      </c>
      <c r="O201" s="16">
        <v>0.134</v>
      </c>
      <c r="P201" s="16">
        <v>0.022</v>
      </c>
      <c r="Q201" s="16">
        <v>0.07495175459327834</v>
      </c>
      <c r="R201" s="16">
        <v>0.0019834923238109562</v>
      </c>
      <c r="S201" s="16">
        <v>99.07295175459326</v>
      </c>
      <c r="T201" s="4">
        <v>0.04724238346553684</v>
      </c>
      <c r="U201" s="4">
        <v>51.640192857142864</v>
      </c>
      <c r="V201" s="16">
        <v>2.145224285714286</v>
      </c>
      <c r="W201" s="4">
        <v>32.5101</v>
      </c>
      <c r="X201" s="17">
        <v>0.2553708</v>
      </c>
      <c r="Y201" s="17">
        <v>0.2803564868571429</v>
      </c>
      <c r="Z201" s="4">
        <v>4.7438207142857145</v>
      </c>
      <c r="AA201" s="18">
        <v>76.74152857142859</v>
      </c>
      <c r="AB201" s="18">
        <v>10.305922857142859</v>
      </c>
      <c r="AC201" s="4">
        <v>13.490585714285714</v>
      </c>
      <c r="AD201" s="18">
        <v>257.6480714285714</v>
      </c>
      <c r="AE201" s="4">
        <v>8.82417</v>
      </c>
      <c r="AF201" s="4">
        <v>4.1466964285714285</v>
      </c>
      <c r="AG201" s="18">
        <v>364.9092857142857</v>
      </c>
      <c r="AH201" s="4">
        <v>16.697364285714286</v>
      </c>
      <c r="AI201" s="4">
        <v>34.61109285714286</v>
      </c>
      <c r="AJ201" s="4">
        <v>3.914481428571429</v>
      </c>
      <c r="AK201" s="4">
        <v>16.697364285714286</v>
      </c>
      <c r="AL201" s="4">
        <v>3.4500514285714288</v>
      </c>
      <c r="AM201" s="4">
        <v>3.615919285714286</v>
      </c>
      <c r="AN201" s="16">
        <v>0.44894900000000004</v>
      </c>
      <c r="AO201" s="4">
        <v>3.1072578571428573</v>
      </c>
      <c r="AP201" s="16">
        <v>0.6314036428571429</v>
      </c>
      <c r="AQ201" s="4">
        <v>1.7581992857142859</v>
      </c>
      <c r="AR201" s="4">
        <v>9.708798571428572</v>
      </c>
      <c r="AS201" s="16">
        <v>0.8912632857142858</v>
      </c>
      <c r="AT201" s="4">
        <v>4.0582335714285716</v>
      </c>
      <c r="AU201" s="4">
        <v>1.9130092857142857</v>
      </c>
    </row>
    <row r="202" spans="1:47" ht="12.75">
      <c r="A202" s="14" t="s">
        <v>136</v>
      </c>
      <c r="B202" s="14" t="s">
        <v>137</v>
      </c>
      <c r="C202" s="34" t="s">
        <v>104</v>
      </c>
      <c r="D202" s="16">
        <v>3.684</v>
      </c>
      <c r="E202" s="16">
        <v>10.455</v>
      </c>
      <c r="F202" s="16">
        <v>76.582</v>
      </c>
      <c r="G202" s="16">
        <v>0.208</v>
      </c>
      <c r="H202" s="16">
        <v>3.714</v>
      </c>
      <c r="I202" s="16">
        <v>0.255</v>
      </c>
      <c r="J202" s="16">
        <v>0.431</v>
      </c>
      <c r="K202" s="16">
        <v>1.617</v>
      </c>
      <c r="L202" s="16">
        <v>0.033</v>
      </c>
      <c r="M202" s="16">
        <v>0.071</v>
      </c>
      <c r="N202" s="16">
        <v>0.225</v>
      </c>
      <c r="O202" s="16">
        <v>0</v>
      </c>
      <c r="P202" s="16">
        <v>0</v>
      </c>
      <c r="Q202" s="16">
        <v>1.8090380521094611</v>
      </c>
      <c r="R202" s="16">
        <v>0.06876862154579404</v>
      </c>
      <c r="S202" s="16">
        <v>99.08403805210943</v>
      </c>
      <c r="T202" s="4">
        <v>27.633454280258892</v>
      </c>
      <c r="U202" s="4">
        <v>275.6952</v>
      </c>
      <c r="V202" s="16">
        <v>1.53164</v>
      </c>
      <c r="W202" s="4">
        <v>28.22593714285714</v>
      </c>
      <c r="X202" s="17">
        <v>0.27855599999999997</v>
      </c>
      <c r="Y202" s="17">
        <v>0.3722672900571428</v>
      </c>
      <c r="Z202" s="4">
        <v>5.940575142857142</v>
      </c>
      <c r="AA202" s="18">
        <v>63.78186571428571</v>
      </c>
      <c r="AB202" s="18">
        <v>22.318182857142855</v>
      </c>
      <c r="AC202" s="4">
        <v>12.034314285714284</v>
      </c>
      <c r="AD202" s="18">
        <v>235.21614285714284</v>
      </c>
      <c r="AE202" s="4">
        <v>8.861631428571428</v>
      </c>
      <c r="AF202" s="4">
        <v>3.1617425714285714</v>
      </c>
      <c r="AG202" s="18">
        <v>497.78299999999996</v>
      </c>
      <c r="AH202" s="4">
        <v>18.489082857142854</v>
      </c>
      <c r="AI202" s="4">
        <v>37.08756857142857</v>
      </c>
      <c r="AJ202" s="4">
        <v>4.168248857142857</v>
      </c>
      <c r="AK202" s="4">
        <v>17.832665714285714</v>
      </c>
      <c r="AL202" s="4">
        <v>3.227384285714286</v>
      </c>
      <c r="AM202" s="4">
        <v>2.636608857142857</v>
      </c>
      <c r="AN202" s="16">
        <v>0.4452696285714285</v>
      </c>
      <c r="AO202" s="4">
        <v>2.9757577142857143</v>
      </c>
      <c r="AP202" s="16">
        <v>0.6607932571428571</v>
      </c>
      <c r="AQ202" s="4">
        <v>1.991132</v>
      </c>
      <c r="AR202" s="4">
        <v>8.938213428571428</v>
      </c>
      <c r="AS202" s="16">
        <v>1.0229167142857143</v>
      </c>
      <c r="AT202" s="4">
        <v>5.502963714285714</v>
      </c>
      <c r="AU202" s="4">
        <v>2.253698857142857</v>
      </c>
    </row>
    <row r="203" spans="1:47" ht="12.75">
      <c r="A203" s="14" t="s">
        <v>136</v>
      </c>
      <c r="B203" s="14" t="s">
        <v>138</v>
      </c>
      <c r="C203" s="34" t="s">
        <v>109</v>
      </c>
      <c r="D203" s="16">
        <v>3.503</v>
      </c>
      <c r="E203" s="16">
        <v>11.657</v>
      </c>
      <c r="F203" s="16">
        <v>78.454</v>
      </c>
      <c r="G203" s="16">
        <v>0.099</v>
      </c>
      <c r="H203" s="16">
        <v>3.119</v>
      </c>
      <c r="I203" s="16">
        <v>0.524</v>
      </c>
      <c r="J203" s="16">
        <v>0.282</v>
      </c>
      <c r="K203" s="16">
        <v>1.876</v>
      </c>
      <c r="L203" s="16">
        <v>0.068</v>
      </c>
      <c r="M203" s="16">
        <v>0.059</v>
      </c>
      <c r="N203" s="16">
        <v>0.159</v>
      </c>
      <c r="O203" s="16">
        <v>0.06</v>
      </c>
      <c r="P203" s="16">
        <v>0</v>
      </c>
      <c r="Q203" s="16">
        <v>0.10921826340448054</v>
      </c>
      <c r="R203" s="16">
        <v>0.0031791346565183337</v>
      </c>
      <c r="S203" s="16">
        <v>99.96921826340449</v>
      </c>
      <c r="T203" s="4">
        <v>0.10511810176427352</v>
      </c>
      <c r="U203" s="4">
        <v>28.24344</v>
      </c>
      <c r="V203" s="16">
        <v>2.174296571428571</v>
      </c>
      <c r="W203" s="4">
        <v>30.59706</v>
      </c>
      <c r="X203" s="17">
        <v>0.22384559999999998</v>
      </c>
      <c r="Y203" s="17">
        <v>0.24545835733714283</v>
      </c>
      <c r="Z203" s="4">
        <v>3.1605754285714283</v>
      </c>
      <c r="AA203" s="18">
        <v>66.57382285714286</v>
      </c>
      <c r="AB203" s="18">
        <v>30.93329142857143</v>
      </c>
      <c r="AC203" s="4">
        <v>18.380651428571426</v>
      </c>
      <c r="AD203" s="18">
        <v>275.7097714285714</v>
      </c>
      <c r="AE203" s="4">
        <v>8.641147714285713</v>
      </c>
      <c r="AF203" s="4">
        <v>3.2054062857142855</v>
      </c>
      <c r="AG203" s="18">
        <v>467.36168571428567</v>
      </c>
      <c r="AH203" s="4">
        <v>17.932342857142856</v>
      </c>
      <c r="AI203" s="4">
        <v>40.57192571428572</v>
      </c>
      <c r="AJ203" s="4">
        <v>5.234002571428571</v>
      </c>
      <c r="AK203" s="4">
        <v>21.855042857142855</v>
      </c>
      <c r="AL203" s="4">
        <v>4.505501142857142</v>
      </c>
      <c r="AM203" s="4">
        <v>4.236516</v>
      </c>
      <c r="AN203" s="16">
        <v>0.8674770857142857</v>
      </c>
      <c r="AO203" s="4">
        <v>5.525403142857142</v>
      </c>
      <c r="AP203" s="16">
        <v>0.8585109142857142</v>
      </c>
      <c r="AQ203" s="4">
        <v>2.5665665714285715</v>
      </c>
      <c r="AR203" s="4">
        <v>10.669744</v>
      </c>
      <c r="AS203" s="16">
        <v>1.17681</v>
      </c>
      <c r="AT203" s="4">
        <v>4.864147999999999</v>
      </c>
      <c r="AU203" s="4">
        <v>2.465697142857143</v>
      </c>
    </row>
    <row r="204" spans="1:47" ht="12.75">
      <c r="A204" s="14" t="s">
        <v>136</v>
      </c>
      <c r="B204" s="14" t="s">
        <v>139</v>
      </c>
      <c r="C204" s="34" t="s">
        <v>104</v>
      </c>
      <c r="D204" s="16">
        <v>4.510666666666666</v>
      </c>
      <c r="E204" s="16">
        <v>11.383000000000001</v>
      </c>
      <c r="F204" s="16">
        <v>77.578</v>
      </c>
      <c r="G204" s="16">
        <v>0.131</v>
      </c>
      <c r="H204" s="16">
        <v>3.589</v>
      </c>
      <c r="I204" s="16">
        <v>0.47</v>
      </c>
      <c r="J204" s="16">
        <v>0.26133333333333336</v>
      </c>
      <c r="K204" s="16">
        <v>1.2523333333333333</v>
      </c>
      <c r="L204" s="16">
        <v>0.033666666666666664</v>
      </c>
      <c r="M204" s="16">
        <v>0.01933333333333333</v>
      </c>
      <c r="N204" s="16">
        <v>0.16633333333333333</v>
      </c>
      <c r="O204" s="16">
        <v>0</v>
      </c>
      <c r="P204" s="16">
        <v>0.004666666666666667</v>
      </c>
      <c r="Q204" s="16">
        <v>0.20333427739763002</v>
      </c>
      <c r="R204" s="16">
        <v>0.005324549238233971</v>
      </c>
      <c r="S204" s="16">
        <v>99.60266761073096</v>
      </c>
      <c r="T204" s="4">
        <v>0.3793191076194997</v>
      </c>
      <c r="U204" s="4">
        <v>48.76331428571429</v>
      </c>
      <c r="V204" s="16">
        <v>2.4270831428571427</v>
      </c>
      <c r="W204" s="4">
        <v>41.11634</v>
      </c>
      <c r="X204" s="17">
        <v>0.21700679999999997</v>
      </c>
      <c r="Z204" s="4">
        <v>5.297469142857143</v>
      </c>
      <c r="AA204" s="18"/>
      <c r="AB204" s="18"/>
      <c r="AC204" s="4"/>
      <c r="AD204" s="18"/>
      <c r="AE204" s="4"/>
      <c r="AF204" s="4"/>
      <c r="AG204" s="18"/>
      <c r="AH204" s="4"/>
      <c r="AI204" s="4"/>
      <c r="AJ204" s="4"/>
      <c r="AK204" s="4"/>
      <c r="AL204" s="4"/>
      <c r="AM204" s="4"/>
      <c r="AN204" s="16"/>
      <c r="AO204" s="4"/>
      <c r="AP204" s="16"/>
      <c r="AQ204" s="4"/>
      <c r="AR204" s="4"/>
      <c r="AS204" s="16"/>
      <c r="AT204" s="4"/>
      <c r="AU204" s="4"/>
    </row>
    <row r="205" spans="1:47" ht="12.75">
      <c r="A205" s="14" t="s">
        <v>136</v>
      </c>
      <c r="B205" s="14" t="s">
        <v>140</v>
      </c>
      <c r="C205" s="34" t="s">
        <v>104</v>
      </c>
      <c r="D205" s="16">
        <v>4.905</v>
      </c>
      <c r="E205" s="16">
        <v>10.934</v>
      </c>
      <c r="F205" s="16">
        <v>76.246</v>
      </c>
      <c r="G205" s="16">
        <v>0.141</v>
      </c>
      <c r="H205" s="16">
        <v>3.929</v>
      </c>
      <c r="I205" s="16">
        <v>0.468</v>
      </c>
      <c r="J205" s="16">
        <v>0.336</v>
      </c>
      <c r="K205" s="16">
        <v>1.296</v>
      </c>
      <c r="L205" s="16">
        <v>0</v>
      </c>
      <c r="M205" s="16">
        <v>0</v>
      </c>
      <c r="N205" s="16">
        <v>0.194</v>
      </c>
      <c r="O205" s="16">
        <v>0.041</v>
      </c>
      <c r="P205" s="16">
        <v>0.043</v>
      </c>
      <c r="Q205" s="16">
        <v>1.2938504471487056</v>
      </c>
      <c r="R205" s="16">
        <v>0.03731329512617045</v>
      </c>
      <c r="S205" s="16">
        <v>99.82685044714871</v>
      </c>
      <c r="T205" s="4">
        <v>14.711739941300253</v>
      </c>
      <c r="U205" s="4">
        <v>81.14752857142857</v>
      </c>
      <c r="V205" s="16">
        <v>2.243810857142857</v>
      </c>
      <c r="W205" s="4">
        <v>34.41962285714286</v>
      </c>
      <c r="X205" s="17">
        <v>0.2582064</v>
      </c>
      <c r="Y205" s="17">
        <v>0.29051163781714284</v>
      </c>
      <c r="Z205" s="4">
        <v>2.178457142857143</v>
      </c>
      <c r="AA205" s="18">
        <v>68.18570857142858</v>
      </c>
      <c r="AB205" s="18">
        <v>15.140277142857144</v>
      </c>
      <c r="AC205" s="4">
        <v>11.219054285714286</v>
      </c>
      <c r="AD205" s="18">
        <v>278.8425142857143</v>
      </c>
      <c r="AE205" s="4">
        <v>9.53075</v>
      </c>
      <c r="AF205" s="4">
        <v>3.3657162857142855</v>
      </c>
      <c r="AG205" s="18">
        <v>407.3714857142857</v>
      </c>
      <c r="AH205" s="4">
        <v>14.268894285714286</v>
      </c>
      <c r="AI205" s="4">
        <v>30.171631428571427</v>
      </c>
      <c r="AJ205" s="4">
        <v>3.43107</v>
      </c>
      <c r="AK205" s="4">
        <v>13.506434285714287</v>
      </c>
      <c r="AL205" s="4">
        <v>2.4725488571428573</v>
      </c>
      <c r="AM205" s="4">
        <v>2.3418414285714286</v>
      </c>
      <c r="AN205" s="16">
        <v>0.4204422285714286</v>
      </c>
      <c r="AO205" s="4">
        <v>2.211134</v>
      </c>
      <c r="AP205" s="16">
        <v>0.5860049714285714</v>
      </c>
      <c r="AQ205" s="4">
        <v>1.8081194285714286</v>
      </c>
      <c r="AR205" s="4">
        <v>10.216964</v>
      </c>
      <c r="AS205" s="16">
        <v>1.0750686</v>
      </c>
      <c r="AT205" s="4">
        <v>4.95599</v>
      </c>
      <c r="AU205" s="4">
        <v>2.145780285714286</v>
      </c>
    </row>
    <row r="206" spans="1:47" ht="12.75">
      <c r="A206" s="14" t="s">
        <v>136</v>
      </c>
      <c r="B206" s="14" t="s">
        <v>141</v>
      </c>
      <c r="C206" s="34" t="s">
        <v>0</v>
      </c>
      <c r="D206" s="16">
        <v>4.288</v>
      </c>
      <c r="E206" s="16">
        <v>11.104</v>
      </c>
      <c r="F206" s="16">
        <v>78.339</v>
      </c>
      <c r="G206" s="16">
        <v>0.088</v>
      </c>
      <c r="H206" s="16">
        <v>3.57</v>
      </c>
      <c r="I206" s="16">
        <v>0.406</v>
      </c>
      <c r="J206" s="16">
        <v>0.304</v>
      </c>
      <c r="K206" s="16">
        <v>1.254</v>
      </c>
      <c r="L206" s="16">
        <v>0.007</v>
      </c>
      <c r="M206" s="16">
        <v>0.065</v>
      </c>
      <c r="N206" s="16">
        <v>0.106</v>
      </c>
      <c r="O206" s="16">
        <v>0.033</v>
      </c>
      <c r="P206" s="16">
        <v>0</v>
      </c>
      <c r="Q206" s="16">
        <v>0.11587621541589727</v>
      </c>
      <c r="R206" s="16">
        <v>0.0076072694491196025</v>
      </c>
      <c r="S206" s="16">
        <v>99.67987621541589</v>
      </c>
      <c r="T206" s="4">
        <v>0.11898021688957948</v>
      </c>
      <c r="U206" s="4">
        <v>40.06480285714286</v>
      </c>
      <c r="V206" s="16">
        <v>2.2606397142857144</v>
      </c>
      <c r="W206" s="4">
        <v>38.60993571428572</v>
      </c>
      <c r="X206" s="17">
        <v>0.2196756</v>
      </c>
      <c r="Z206" s="4">
        <v>5.427773571428571</v>
      </c>
      <c r="AA206" s="18"/>
      <c r="AB206" s="18"/>
      <c r="AC206" s="4"/>
      <c r="AD206" s="18"/>
      <c r="AE206" s="4"/>
      <c r="AF206" s="4"/>
      <c r="AG206" s="18"/>
      <c r="AH206" s="4"/>
      <c r="AI206" s="4"/>
      <c r="AJ206" s="4"/>
      <c r="AK206" s="4"/>
      <c r="AL206" s="4"/>
      <c r="AM206" s="4"/>
      <c r="AN206" s="16"/>
      <c r="AO206" s="4"/>
      <c r="AP206" s="16"/>
      <c r="AQ206" s="4"/>
      <c r="AR206" s="4"/>
      <c r="AS206" s="16"/>
      <c r="AT206" s="4"/>
      <c r="AU206" s="4"/>
    </row>
    <row r="207" spans="1:47" ht="12.75">
      <c r="A207" s="14" t="s">
        <v>136</v>
      </c>
      <c r="B207" s="14" t="s">
        <v>142</v>
      </c>
      <c r="C207" s="34" t="s">
        <v>104</v>
      </c>
      <c r="D207" s="16">
        <v>4.522</v>
      </c>
      <c r="E207" s="16">
        <v>10.876</v>
      </c>
      <c r="F207" s="16">
        <v>77.191</v>
      </c>
      <c r="G207" s="16">
        <v>0.158</v>
      </c>
      <c r="H207" s="16">
        <v>3.421</v>
      </c>
      <c r="I207" s="16">
        <v>0.606</v>
      </c>
      <c r="J207" s="16">
        <v>0.324</v>
      </c>
      <c r="K207" s="16">
        <v>1.242</v>
      </c>
      <c r="L207" s="16">
        <v>0.012</v>
      </c>
      <c r="M207" s="16">
        <v>0.032</v>
      </c>
      <c r="N207" s="16">
        <v>0.173</v>
      </c>
      <c r="O207" s="16">
        <v>0.239</v>
      </c>
      <c r="P207" s="16">
        <v>0.01</v>
      </c>
      <c r="Q207" s="16">
        <v>1.0893932748865764</v>
      </c>
      <c r="R207" s="16">
        <v>0.030839792624833006</v>
      </c>
      <c r="S207" s="16">
        <v>99.89539327488659</v>
      </c>
      <c r="T207" s="4">
        <v>10.588151024579018</v>
      </c>
      <c r="U207" s="4">
        <v>63.296620000000004</v>
      </c>
      <c r="V207" s="16">
        <v>2.0951842857142857</v>
      </c>
      <c r="W207" s="4">
        <v>33.192130000000006</v>
      </c>
      <c r="X207" s="17">
        <v>0.2320188</v>
      </c>
      <c r="Y207" s="17">
        <v>0.26192361901714284</v>
      </c>
      <c r="Z207" s="4">
        <v>4.642487285714286</v>
      </c>
      <c r="AA207" s="18">
        <v>57.67270428571429</v>
      </c>
      <c r="AB207" s="18">
        <v>25.583302857142858</v>
      </c>
      <c r="AC207" s="4">
        <v>11.137558571428572</v>
      </c>
      <c r="AD207" s="18">
        <v>274.5794142857143</v>
      </c>
      <c r="AE207" s="4">
        <v>8.689501142857143</v>
      </c>
      <c r="AF207" s="4">
        <v>3.4294858571428573</v>
      </c>
      <c r="AG207" s="18">
        <v>415.72867142857143</v>
      </c>
      <c r="AH207" s="4">
        <v>13.706916142857143</v>
      </c>
      <c r="AI207" s="4">
        <v>29.222307142857144</v>
      </c>
      <c r="AJ207" s="4">
        <v>3.286131142857143</v>
      </c>
      <c r="AK207" s="4">
        <v>14.114925714285716</v>
      </c>
      <c r="AL207" s="4">
        <v>2.867094285714286</v>
      </c>
      <c r="AM207" s="2"/>
      <c r="AN207" s="16">
        <v>0.4499132571428571</v>
      </c>
      <c r="AO207" s="4">
        <v>2.9553125714285717</v>
      </c>
      <c r="AP207" s="16">
        <v>0.6748698857142857</v>
      </c>
      <c r="AQ207" s="4">
        <v>1.786420285714286</v>
      </c>
      <c r="AR207" s="4">
        <v>10.233321142857143</v>
      </c>
      <c r="AS207" s="16">
        <v>1.0928040142857143</v>
      </c>
      <c r="AT207" s="4">
        <v>5.138715142857143</v>
      </c>
      <c r="AU207" s="4">
        <v>2.084157</v>
      </c>
    </row>
    <row r="208" spans="1:47" ht="12.75">
      <c r="A208" s="14" t="s">
        <v>136</v>
      </c>
      <c r="B208" s="14" t="s">
        <v>143</v>
      </c>
      <c r="C208" s="34" t="s">
        <v>145</v>
      </c>
      <c r="D208" s="16">
        <v>6.1835</v>
      </c>
      <c r="E208" s="16">
        <v>15.2275</v>
      </c>
      <c r="F208" s="16">
        <v>72.4445</v>
      </c>
      <c r="G208" s="16">
        <v>0.1225</v>
      </c>
      <c r="H208" s="16">
        <v>3.482</v>
      </c>
      <c r="I208" s="16">
        <v>0.768</v>
      </c>
      <c r="J208" s="16">
        <v>0.2985</v>
      </c>
      <c r="K208" s="16">
        <v>1.599</v>
      </c>
      <c r="L208" s="16">
        <v>0.0255</v>
      </c>
      <c r="M208" s="16">
        <v>0.0865</v>
      </c>
      <c r="N208" s="16">
        <v>0.20650000000000002</v>
      </c>
      <c r="O208" s="16">
        <v>0.065</v>
      </c>
      <c r="P208" s="16">
        <v>0.0045</v>
      </c>
      <c r="Q208" s="16">
        <v>0.11722464374100323</v>
      </c>
      <c r="R208" s="16">
        <v>0.003893562106950276</v>
      </c>
      <c r="S208" s="16">
        <v>100.630724643741</v>
      </c>
      <c r="T208" s="4">
        <v>0.1218910361050665</v>
      </c>
      <c r="U208" s="4">
        <v>46.67495642857143</v>
      </c>
      <c r="V208" s="16">
        <v>2.2664779285714283</v>
      </c>
      <c r="W208" s="4">
        <v>29.081292142857144</v>
      </c>
      <c r="X208" s="17">
        <v>0.2288496</v>
      </c>
      <c r="Z208" s="4">
        <v>1.9249538571428573</v>
      </c>
      <c r="AA208" s="18"/>
      <c r="AB208" s="18"/>
      <c r="AC208" s="4"/>
      <c r="AD208" s="18"/>
      <c r="AE208" s="4"/>
      <c r="AF208" s="4"/>
      <c r="AG208" s="18"/>
      <c r="AH208" s="4"/>
      <c r="AI208" s="4"/>
      <c r="AJ208" s="4"/>
      <c r="AK208" s="4"/>
      <c r="AL208" s="4"/>
      <c r="AM208" s="4"/>
      <c r="AN208" s="16"/>
      <c r="AO208" s="4"/>
      <c r="AP208" s="16"/>
      <c r="AQ208" s="4"/>
      <c r="AR208" s="4"/>
      <c r="AS208" s="16"/>
      <c r="AT208" s="4"/>
      <c r="AU208" s="4"/>
    </row>
    <row r="209" spans="1:39" ht="12.75">
      <c r="A209" s="14" t="s">
        <v>211</v>
      </c>
      <c r="B209" s="14" t="s">
        <v>212</v>
      </c>
      <c r="C209" s="34" t="s">
        <v>104</v>
      </c>
      <c r="D209" s="16">
        <v>5.938</v>
      </c>
      <c r="E209" s="16">
        <v>10.675</v>
      </c>
      <c r="F209" s="16">
        <v>73.913</v>
      </c>
      <c r="G209" s="16">
        <v>0.222</v>
      </c>
      <c r="H209" s="16">
        <v>4.43</v>
      </c>
      <c r="I209" s="16">
        <v>0.423</v>
      </c>
      <c r="J209" s="16">
        <v>0.45</v>
      </c>
      <c r="K209" s="16">
        <v>1.889</v>
      </c>
      <c r="L209" s="16">
        <v>0</v>
      </c>
      <c r="M209" s="16">
        <v>0.136</v>
      </c>
      <c r="N209" s="16">
        <v>0.301</v>
      </c>
      <c r="O209" s="16">
        <v>0</v>
      </c>
      <c r="P209" s="16">
        <v>0.009</v>
      </c>
      <c r="Q209" s="16">
        <v>0.2907740096339122</v>
      </c>
      <c r="R209" s="16">
        <v>0.010470285568925623</v>
      </c>
      <c r="S209" s="16">
        <v>98.6767740096339</v>
      </c>
      <c r="T209" s="4">
        <v>0.7828735930618542</v>
      </c>
      <c r="U209" s="4">
        <v>232.298</v>
      </c>
      <c r="V209" s="16">
        <v>2.576396</v>
      </c>
      <c r="W209" s="4">
        <v>44.453390000000006</v>
      </c>
      <c r="X209" s="17">
        <v>0.3457764</v>
      </c>
      <c r="Z209" s="4">
        <v>8.373287</v>
      </c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1:39" ht="12.75">
      <c r="A210" s="14" t="s">
        <v>211</v>
      </c>
      <c r="B210" s="14" t="s">
        <v>213</v>
      </c>
      <c r="C210" s="34" t="s">
        <v>104</v>
      </c>
      <c r="D210" s="16">
        <v>3.067</v>
      </c>
      <c r="E210" s="16">
        <v>10.358</v>
      </c>
      <c r="F210" s="16">
        <v>77.45</v>
      </c>
      <c r="G210" s="16">
        <v>0.166</v>
      </c>
      <c r="H210" s="16">
        <v>5.061</v>
      </c>
      <c r="I210" s="16">
        <v>0.408</v>
      </c>
      <c r="J210" s="16">
        <v>0.439</v>
      </c>
      <c r="K210" s="16">
        <v>1.37</v>
      </c>
      <c r="L210" s="16">
        <v>0.08</v>
      </c>
      <c r="M210" s="16">
        <v>0.078</v>
      </c>
      <c r="N210" s="16">
        <v>0.152</v>
      </c>
      <c r="O210" s="16">
        <v>0.251</v>
      </c>
      <c r="P210" s="16">
        <v>0.032</v>
      </c>
      <c r="Q210" s="16">
        <v>0.13506416716534847</v>
      </c>
      <c r="R210" s="16">
        <v>0.00320374469739585</v>
      </c>
      <c r="S210" s="16">
        <v>99.04706416716536</v>
      </c>
      <c r="T210" s="4">
        <v>0.16367052953266642</v>
      </c>
      <c r="U210" s="4">
        <v>58.19814285714286</v>
      </c>
      <c r="V210" s="16">
        <v>2.124342857142857</v>
      </c>
      <c r="W210" s="4">
        <v>31.201285714285717</v>
      </c>
      <c r="X210" s="17">
        <v>0.3050772</v>
      </c>
      <c r="Z210" s="4">
        <v>7.224978571428572</v>
      </c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1:40" ht="12.75">
      <c r="A211" s="14" t="s">
        <v>211</v>
      </c>
      <c r="B211" s="14" t="s">
        <v>214</v>
      </c>
      <c r="C211" s="34" t="s">
        <v>104</v>
      </c>
      <c r="D211" s="16">
        <v>3.19</v>
      </c>
      <c r="E211" s="16">
        <v>11.687</v>
      </c>
      <c r="F211" s="16">
        <v>76.963</v>
      </c>
      <c r="G211" s="16">
        <v>0.057</v>
      </c>
      <c r="H211" s="16">
        <v>4.425</v>
      </c>
      <c r="I211" s="16">
        <v>0.823</v>
      </c>
      <c r="J211" s="16">
        <v>0.276</v>
      </c>
      <c r="K211" s="16">
        <v>1.228</v>
      </c>
      <c r="L211" s="16">
        <v>0</v>
      </c>
      <c r="M211" s="16">
        <v>0.078</v>
      </c>
      <c r="N211" s="16">
        <v>0.091</v>
      </c>
      <c r="O211" s="16">
        <v>0</v>
      </c>
      <c r="P211" s="16">
        <v>0.019</v>
      </c>
      <c r="Q211" s="16">
        <v>0.08702643971199715</v>
      </c>
      <c r="R211" s="16">
        <v>0.0025408732346582637</v>
      </c>
      <c r="S211" s="16">
        <v>98.92402643971197</v>
      </c>
      <c r="T211" s="4">
        <v>0.06505689465211471</v>
      </c>
      <c r="U211" s="4">
        <v>49.36626714285713</v>
      </c>
      <c r="V211" s="16">
        <v>2.0230274285714285</v>
      </c>
      <c r="W211" s="4">
        <v>30.89514714285714</v>
      </c>
      <c r="X211" s="17">
        <v>0.241026</v>
      </c>
      <c r="Z211" s="4">
        <v>6.190024142857142</v>
      </c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16"/>
    </row>
    <row r="212" spans="1:47" ht="12.75">
      <c r="A212" s="14" t="s">
        <v>215</v>
      </c>
      <c r="B212" s="14" t="s">
        <v>216</v>
      </c>
      <c r="C212" s="34" t="s">
        <v>249</v>
      </c>
      <c r="D212" s="16">
        <v>4.707</v>
      </c>
      <c r="E212" s="16">
        <v>11.015</v>
      </c>
      <c r="F212" s="16">
        <v>75.606</v>
      </c>
      <c r="G212" s="16">
        <v>0.078</v>
      </c>
      <c r="H212" s="16">
        <v>5.117</v>
      </c>
      <c r="I212" s="16">
        <v>0.399</v>
      </c>
      <c r="J212" s="16">
        <v>0.331</v>
      </c>
      <c r="K212" s="16">
        <v>1.402</v>
      </c>
      <c r="L212" s="16">
        <v>0.031</v>
      </c>
      <c r="M212" s="16">
        <v>0.103</v>
      </c>
      <c r="N212" s="16">
        <v>0.239</v>
      </c>
      <c r="O212" s="16">
        <v>0.109</v>
      </c>
      <c r="P212" s="16">
        <v>0</v>
      </c>
      <c r="Q212" s="16">
        <v>0.17183699725911175</v>
      </c>
      <c r="R212" s="16">
        <v>0.0038411044113454283</v>
      </c>
      <c r="S212" s="16">
        <v>99.30883699725912</v>
      </c>
      <c r="T212" s="4">
        <v>0.26888854006509083</v>
      </c>
      <c r="U212" s="4">
        <v>122.04968571428572</v>
      </c>
      <c r="V212" s="16">
        <v>2.47339628571429</v>
      </c>
      <c r="W212" s="4">
        <v>43.527454285714285</v>
      </c>
      <c r="X212" s="17">
        <v>0.25503719999999996</v>
      </c>
      <c r="Y212" s="17">
        <v>0.27798425249142855</v>
      </c>
      <c r="Z212" s="4">
        <v>3.02424</v>
      </c>
      <c r="AA212" s="18">
        <v>65.56120285714286</v>
      </c>
      <c r="AB212" s="18">
        <v>15.01319142857143</v>
      </c>
      <c r="AC212" s="4">
        <v>14.365140000000002</v>
      </c>
      <c r="AD212" s="18">
        <v>379.11008571428573</v>
      </c>
      <c r="AE212" s="4">
        <v>8.262655714285716</v>
      </c>
      <c r="AF212" s="4">
        <v>3.153850285714286</v>
      </c>
      <c r="AG212" s="18">
        <v>260.3006571428572</v>
      </c>
      <c r="AH212" s="4">
        <v>18.14544</v>
      </c>
      <c r="AI212" s="4">
        <v>38.77507714285714</v>
      </c>
      <c r="AJ212" s="4">
        <v>4.611966</v>
      </c>
      <c r="AK212" s="4">
        <v>18.728686285714286</v>
      </c>
      <c r="AL212" s="4">
        <v>3.3590665714285715</v>
      </c>
      <c r="AM212" s="4">
        <v>2.9054305714285715</v>
      </c>
      <c r="AN212" s="16">
        <v>0.49791951428571435</v>
      </c>
      <c r="AO212" s="4">
        <v>3.639888857142857</v>
      </c>
      <c r="AP212" s="16">
        <v>0.7852223142857143</v>
      </c>
      <c r="AQ212" s="4">
        <v>1.9225525714285716</v>
      </c>
      <c r="AR212" s="4">
        <v>12.961028571428571</v>
      </c>
      <c r="AS212" s="16">
        <v>1.0217610857142856</v>
      </c>
      <c r="AT212" s="4">
        <v>6.502116</v>
      </c>
      <c r="AU212" s="4">
        <v>2.624608285714286</v>
      </c>
    </row>
    <row r="213" spans="1:47" ht="12.75">
      <c r="A213" s="14" t="s">
        <v>215</v>
      </c>
      <c r="B213" s="14" t="s">
        <v>217</v>
      </c>
      <c r="C213" s="34" t="s">
        <v>104</v>
      </c>
      <c r="D213" s="16">
        <v>3.92</v>
      </c>
      <c r="E213" s="16">
        <v>9.834</v>
      </c>
      <c r="F213" s="16">
        <v>77.84</v>
      </c>
      <c r="G213" s="16">
        <v>0.241</v>
      </c>
      <c r="H213" s="16">
        <v>4.205</v>
      </c>
      <c r="I213" s="16">
        <v>0.669</v>
      </c>
      <c r="J213" s="16">
        <v>0.481</v>
      </c>
      <c r="K213" s="16">
        <v>1.886</v>
      </c>
      <c r="L213" s="16">
        <v>0.026</v>
      </c>
      <c r="M213" s="16">
        <v>0</v>
      </c>
      <c r="N213" s="16">
        <v>0.277</v>
      </c>
      <c r="O213" s="16">
        <v>0.124</v>
      </c>
      <c r="P213" s="16">
        <v>0.006</v>
      </c>
      <c r="Q213" s="16">
        <v>0.10350296929378874</v>
      </c>
      <c r="R213" s="16">
        <v>0.0019005445148718861</v>
      </c>
      <c r="S213" s="16">
        <v>99.61250296929377</v>
      </c>
      <c r="T213" s="4">
        <v>0.09389627596694833</v>
      </c>
      <c r="U213" s="4">
        <v>93.63040000000001</v>
      </c>
      <c r="V213" s="16">
        <v>2.47976</v>
      </c>
      <c r="W213" s="4">
        <v>41.4776</v>
      </c>
      <c r="X213" s="17">
        <v>0.35144759999999997</v>
      </c>
      <c r="Z213" s="4">
        <v>5.960320000000001</v>
      </c>
      <c r="AA213" s="18"/>
      <c r="AB213" s="18"/>
      <c r="AC213" s="4"/>
      <c r="AD213" s="18"/>
      <c r="AE213" s="4"/>
      <c r="AF213" s="4"/>
      <c r="AG213" s="18"/>
      <c r="AH213" s="4"/>
      <c r="AI213" s="4"/>
      <c r="AJ213" s="4"/>
      <c r="AK213" s="4"/>
      <c r="AL213" s="4"/>
      <c r="AM213" s="4"/>
      <c r="AN213" s="16"/>
      <c r="AO213" s="4"/>
      <c r="AP213" s="16"/>
      <c r="AQ213" s="4"/>
      <c r="AR213" s="4"/>
      <c r="AS213" s="16"/>
      <c r="AT213" s="4"/>
      <c r="AU213" s="4"/>
    </row>
    <row r="214" spans="1:47" ht="12.75">
      <c r="A214" s="14" t="s">
        <v>215</v>
      </c>
      <c r="B214" s="14" t="s">
        <v>218</v>
      </c>
      <c r="C214" s="34" t="s">
        <v>104</v>
      </c>
      <c r="D214" s="16">
        <v>3.68</v>
      </c>
      <c r="E214" s="16">
        <v>10.479</v>
      </c>
      <c r="F214" s="16">
        <v>76.234</v>
      </c>
      <c r="G214" s="16">
        <v>0.194</v>
      </c>
      <c r="H214" s="16">
        <v>5.29</v>
      </c>
      <c r="I214" s="16">
        <v>0.58</v>
      </c>
      <c r="J214" s="16">
        <v>0.249</v>
      </c>
      <c r="K214" s="16">
        <v>1.526</v>
      </c>
      <c r="L214" s="16">
        <v>0.045</v>
      </c>
      <c r="M214" s="16">
        <v>0.019</v>
      </c>
      <c r="N214" s="16">
        <v>0.197</v>
      </c>
      <c r="O214" s="16">
        <v>0.456</v>
      </c>
      <c r="P214" s="16">
        <v>0.02</v>
      </c>
      <c r="Q214" s="16">
        <v>0.07323863563325057</v>
      </c>
      <c r="R214" s="16">
        <v>0.0016132915082971867</v>
      </c>
      <c r="S214" s="16">
        <v>99.04223863563325</v>
      </c>
      <c r="T214" s="4">
        <v>0.04494294480710839</v>
      </c>
      <c r="U214" s="4">
        <v>72.42229999999999</v>
      </c>
      <c r="V214" s="16">
        <v>2.145442571428571</v>
      </c>
      <c r="W214" s="4">
        <v>37.245754285714284</v>
      </c>
      <c r="X214" s="17">
        <v>0.2004936</v>
      </c>
      <c r="Z214" s="4">
        <v>4.312666285714285</v>
      </c>
      <c r="AA214" s="18"/>
      <c r="AB214" s="18"/>
      <c r="AC214" s="4"/>
      <c r="AD214" s="18"/>
      <c r="AE214" s="4"/>
      <c r="AF214" s="4"/>
      <c r="AG214" s="18"/>
      <c r="AH214" s="4"/>
      <c r="AI214" s="4"/>
      <c r="AJ214" s="4"/>
      <c r="AK214" s="4"/>
      <c r="AL214" s="4"/>
      <c r="AM214" s="4"/>
      <c r="AN214" s="16"/>
      <c r="AO214" s="4"/>
      <c r="AP214" s="16"/>
      <c r="AQ214" s="4"/>
      <c r="AR214" s="4"/>
      <c r="AS214" s="16"/>
      <c r="AT214" s="4"/>
      <c r="AU214" s="4"/>
    </row>
    <row r="215" spans="1:47" ht="12.75">
      <c r="A215" s="14" t="s">
        <v>215</v>
      </c>
      <c r="B215" s="14" t="s">
        <v>219</v>
      </c>
      <c r="C215" s="34" t="s">
        <v>104</v>
      </c>
      <c r="D215" s="16">
        <v>3.311</v>
      </c>
      <c r="E215" s="16">
        <v>10.019</v>
      </c>
      <c r="F215" s="16">
        <v>76.853</v>
      </c>
      <c r="G215" s="16">
        <v>0.11</v>
      </c>
      <c r="H215" s="16">
        <v>4.905</v>
      </c>
      <c r="I215" s="16">
        <v>0.42</v>
      </c>
      <c r="J215" s="16">
        <v>0.443</v>
      </c>
      <c r="K215" s="16">
        <v>1.495</v>
      </c>
      <c r="L215" s="16">
        <v>0</v>
      </c>
      <c r="M215" s="16">
        <v>0.006</v>
      </c>
      <c r="N215" s="16">
        <v>0.239</v>
      </c>
      <c r="O215" s="16">
        <v>0.203</v>
      </c>
      <c r="P215" s="16">
        <v>0.018</v>
      </c>
      <c r="Q215" s="16">
        <v>0.059323332972694445</v>
      </c>
      <c r="R215" s="16">
        <v>0.001056076543494779</v>
      </c>
      <c r="S215" s="16">
        <v>98.0813233329727</v>
      </c>
      <c r="T215" s="4">
        <v>0.028369215863595275</v>
      </c>
      <c r="U215" s="4">
        <v>60.49428999999999</v>
      </c>
      <c r="V215" s="16">
        <v>2.3165689999999994</v>
      </c>
      <c r="W215" s="4">
        <v>39.08524</v>
      </c>
      <c r="X215" s="17">
        <v>0.317754</v>
      </c>
      <c r="Z215" s="4">
        <v>5.8298489999999985</v>
      </c>
      <c r="AA215" s="18"/>
      <c r="AB215" s="18"/>
      <c r="AC215" s="4"/>
      <c r="AD215" s="18"/>
      <c r="AE215" s="4"/>
      <c r="AF215" s="4"/>
      <c r="AG215" s="18"/>
      <c r="AH215" s="4"/>
      <c r="AI215" s="4"/>
      <c r="AJ215" s="4"/>
      <c r="AK215" s="4"/>
      <c r="AL215" s="4"/>
      <c r="AM215" s="4"/>
      <c r="AN215" s="16"/>
      <c r="AO215" s="4"/>
      <c r="AP215" s="16"/>
      <c r="AQ215" s="4"/>
      <c r="AR215" s="4"/>
      <c r="AS215" s="16"/>
      <c r="AT215" s="4"/>
      <c r="AU215" s="4"/>
    </row>
    <row r="216" spans="1:48" ht="12.75">
      <c r="A216" s="27"/>
      <c r="C216" s="35"/>
      <c r="D216" s="15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4"/>
      <c r="V216" s="4"/>
      <c r="W216" s="16"/>
      <c r="X216" s="4"/>
      <c r="Y216" s="17"/>
      <c r="AA216" s="4"/>
      <c r="AB216" s="18"/>
      <c r="AC216" s="18"/>
      <c r="AD216" s="4"/>
      <c r="AE216" s="18"/>
      <c r="AF216" s="4"/>
      <c r="AG216" s="4"/>
      <c r="AH216" s="18"/>
      <c r="AI216" s="4"/>
      <c r="AJ216" s="4"/>
      <c r="AK216" s="4"/>
      <c r="AL216" s="4"/>
      <c r="AM216" s="4"/>
      <c r="AN216" s="4"/>
      <c r="AO216" s="16"/>
      <c r="AP216" s="4"/>
      <c r="AQ216" s="16"/>
      <c r="AR216" s="4"/>
      <c r="AS216" s="4"/>
      <c r="AT216" s="16"/>
      <c r="AU216" s="4"/>
      <c r="AV216" s="4"/>
    </row>
    <row r="217" spans="1:48" ht="12.75">
      <c r="A217" s="28" t="s">
        <v>46</v>
      </c>
      <c r="C217" s="35"/>
      <c r="D217" s="15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4"/>
      <c r="V217" s="4"/>
      <c r="W217" s="16"/>
      <c r="X217" s="4"/>
      <c r="Y217" s="17"/>
      <c r="AA217" s="4"/>
      <c r="AB217" s="18"/>
      <c r="AC217" s="18"/>
      <c r="AD217" s="4"/>
      <c r="AE217" s="18"/>
      <c r="AF217" s="4"/>
      <c r="AG217" s="4"/>
      <c r="AH217" s="18"/>
      <c r="AI217" s="4"/>
      <c r="AJ217" s="4"/>
      <c r="AK217" s="4"/>
      <c r="AL217" s="4"/>
      <c r="AM217" s="4"/>
      <c r="AN217" s="4"/>
      <c r="AO217" s="16"/>
      <c r="AP217" s="4"/>
      <c r="AQ217" s="16"/>
      <c r="AR217" s="4"/>
      <c r="AS217" s="4"/>
      <c r="AT217" s="16"/>
      <c r="AU217" s="4"/>
      <c r="AV217" s="4"/>
    </row>
    <row r="218" spans="1:47" ht="12.75">
      <c r="A218" s="14" t="s">
        <v>169</v>
      </c>
      <c r="B218" s="14" t="s">
        <v>220</v>
      </c>
      <c r="C218" s="34" t="s">
        <v>145</v>
      </c>
      <c r="D218" s="16">
        <v>2.829</v>
      </c>
      <c r="E218" s="16">
        <v>13.84</v>
      </c>
      <c r="F218" s="16">
        <v>72.703</v>
      </c>
      <c r="G218" s="16">
        <v>0.837</v>
      </c>
      <c r="H218" s="16">
        <v>5.645</v>
      </c>
      <c r="I218" s="16">
        <v>0.82</v>
      </c>
      <c r="J218" s="16">
        <v>0.288</v>
      </c>
      <c r="K218" s="16">
        <v>2.239</v>
      </c>
      <c r="L218" s="16">
        <v>0.087</v>
      </c>
      <c r="M218" s="16">
        <v>0.084</v>
      </c>
      <c r="N218" s="16">
        <v>0.101</v>
      </c>
      <c r="O218" s="16">
        <v>0.205</v>
      </c>
      <c r="P218" s="16">
        <v>0</v>
      </c>
      <c r="Q218" s="16">
        <v>0.14804714530205676</v>
      </c>
      <c r="R218" s="16">
        <v>0.0033185432586787383</v>
      </c>
      <c r="S218" s="16">
        <v>99.82604714530206</v>
      </c>
      <c r="T218" s="4">
        <v>0.19788882421581977</v>
      </c>
      <c r="U218" s="4">
        <v>60.03190571428571</v>
      </c>
      <c r="V218" s="16">
        <v>1.9422087142857143</v>
      </c>
      <c r="W218" s="4">
        <v>24.199712857142856</v>
      </c>
      <c r="X218" s="17">
        <v>0.20349599999999998</v>
      </c>
      <c r="Y218" s="17">
        <v>0.21689756029714283</v>
      </c>
      <c r="Z218" s="4">
        <v>1.5475352857142857</v>
      </c>
      <c r="AA218" s="18">
        <v>172.40997142857142</v>
      </c>
      <c r="AB218" s="18">
        <v>65.64042285714287</v>
      </c>
      <c r="AC218" s="4">
        <v>8.651657</v>
      </c>
      <c r="AD218" s="18">
        <v>149.56045714285713</v>
      </c>
      <c r="AE218" s="4">
        <v>6.377091714285714</v>
      </c>
      <c r="AF218" s="4">
        <v>2.409585142857143</v>
      </c>
      <c r="AG218" s="18">
        <v>512.0368428571428</v>
      </c>
      <c r="AH218" s="4">
        <v>12.774955714285715</v>
      </c>
      <c r="AI218" s="4">
        <v>27.10783285714286</v>
      </c>
      <c r="AJ218" s="4">
        <v>3.188545857142857</v>
      </c>
      <c r="AK218" s="4">
        <v>12.255648571428573</v>
      </c>
      <c r="AL218" s="4">
        <v>2.264179142857143</v>
      </c>
      <c r="AM218" s="4">
        <v>2.3784267142857143</v>
      </c>
      <c r="AN218" s="16">
        <v>0.2617308</v>
      </c>
      <c r="AO218" s="4">
        <v>1.8487334285714285</v>
      </c>
      <c r="AP218" s="16">
        <v>0.38324867142857144</v>
      </c>
      <c r="AQ218" s="4">
        <v>1.2567232857142856</v>
      </c>
      <c r="AR218" s="4">
        <v>4.247932428571429</v>
      </c>
      <c r="AS218" s="16">
        <v>0.4289477</v>
      </c>
      <c r="AT218" s="4">
        <v>1.7864165714285714</v>
      </c>
      <c r="AU218" s="4">
        <v>0.34689717142857146</v>
      </c>
    </row>
    <row r="219" spans="1:26" ht="12.75">
      <c r="A219" s="14" t="s">
        <v>169</v>
      </c>
      <c r="B219" s="14" t="s">
        <v>221</v>
      </c>
      <c r="C219" s="34" t="s">
        <v>109</v>
      </c>
      <c r="D219" s="16">
        <v>6.628</v>
      </c>
      <c r="E219" s="16">
        <v>19.052</v>
      </c>
      <c r="F219" s="16">
        <v>69.702</v>
      </c>
      <c r="G219" s="16">
        <v>0.27</v>
      </c>
      <c r="H219" s="16">
        <v>0.675</v>
      </c>
      <c r="I219" s="16">
        <v>3.646</v>
      </c>
      <c r="J219" s="16">
        <v>0.094</v>
      </c>
      <c r="K219" s="16">
        <v>0.888</v>
      </c>
      <c r="L219" s="16">
        <v>0.014</v>
      </c>
      <c r="M219" s="16">
        <v>0.091</v>
      </c>
      <c r="N219" s="16">
        <v>0.025</v>
      </c>
      <c r="O219" s="16">
        <v>0</v>
      </c>
      <c r="P219" s="16">
        <v>0.013</v>
      </c>
      <c r="Q219" s="16">
        <v>0.056294308342054226</v>
      </c>
      <c r="R219" s="16">
        <v>0.014021999005627827</v>
      </c>
      <c r="S219" s="16">
        <v>101.15429430834206</v>
      </c>
      <c r="T219" s="4">
        <v>0.02525883399056212</v>
      </c>
      <c r="U219" s="4">
        <v>11.02287342857143</v>
      </c>
      <c r="V219" s="16">
        <v>1.623060857142857</v>
      </c>
      <c r="W219" s="4">
        <v>6.303052285714286</v>
      </c>
      <c r="X219" s="17">
        <v>0.13510799999999998</v>
      </c>
      <c r="Y219" s="17">
        <v>3.586545485691428</v>
      </c>
      <c r="Z219" s="4">
        <v>5.596074857142857</v>
      </c>
    </row>
    <row r="220" spans="1:26" ht="12.75">
      <c r="A220" s="14" t="s">
        <v>169</v>
      </c>
      <c r="B220" s="14" t="s">
        <v>222</v>
      </c>
      <c r="C220" s="34" t="s">
        <v>104</v>
      </c>
      <c r="D220" s="16">
        <v>3.939</v>
      </c>
      <c r="E220" s="16">
        <v>9.978</v>
      </c>
      <c r="F220" s="16">
        <v>77.142</v>
      </c>
      <c r="G220" s="16">
        <v>0.119</v>
      </c>
      <c r="H220" s="16">
        <v>3.09</v>
      </c>
      <c r="I220" s="16">
        <v>0.083</v>
      </c>
      <c r="J220" s="16">
        <v>0.057</v>
      </c>
      <c r="K220" s="16">
        <v>0.804</v>
      </c>
      <c r="L220" s="16">
        <v>0.024</v>
      </c>
      <c r="M220" s="16">
        <v>0</v>
      </c>
      <c r="N220" s="16">
        <v>0.059</v>
      </c>
      <c r="O220" s="16">
        <v>0</v>
      </c>
      <c r="P220" s="16">
        <v>0.007</v>
      </c>
      <c r="Q220" s="16">
        <v>3.215189389941523</v>
      </c>
      <c r="R220" s="16">
        <v>0.04880880695130779</v>
      </c>
      <c r="S220" s="16">
        <v>98.51718938994154</v>
      </c>
      <c r="T220" s="4">
        <v>77.74958039929498</v>
      </c>
      <c r="U220" s="4">
        <v>207.18137142857142</v>
      </c>
      <c r="V220" s="16">
        <v>1.9946717142857142</v>
      </c>
      <c r="W220" s="4">
        <v>41.54647714285714</v>
      </c>
      <c r="X220" s="14">
        <v>0.054209999999999994</v>
      </c>
      <c r="Z220" s="4">
        <v>2.545686</v>
      </c>
    </row>
    <row r="221" spans="1:47" ht="12.75">
      <c r="A221" s="14" t="s">
        <v>169</v>
      </c>
      <c r="B221" s="14" t="s">
        <v>223</v>
      </c>
      <c r="C221" s="34" t="s">
        <v>104</v>
      </c>
      <c r="D221" s="16">
        <v>4.679</v>
      </c>
      <c r="E221" s="16">
        <v>10.318</v>
      </c>
      <c r="F221" s="16">
        <v>77.344</v>
      </c>
      <c r="G221" s="16">
        <v>0.072</v>
      </c>
      <c r="H221" s="16">
        <v>2.624</v>
      </c>
      <c r="I221" s="16">
        <v>0.15</v>
      </c>
      <c r="J221" s="16">
        <v>0.052</v>
      </c>
      <c r="K221" s="16">
        <v>0.733</v>
      </c>
      <c r="L221" s="16">
        <v>0.062</v>
      </c>
      <c r="M221" s="16">
        <v>0.046</v>
      </c>
      <c r="N221" s="16">
        <v>0.038</v>
      </c>
      <c r="O221" s="16">
        <v>0</v>
      </c>
      <c r="P221" s="16">
        <v>0.01</v>
      </c>
      <c r="Q221" s="16">
        <v>2.9889428887521503</v>
      </c>
      <c r="R221" s="16">
        <v>0.027817369323897095</v>
      </c>
      <c r="S221" s="16">
        <v>99.11694288875216</v>
      </c>
      <c r="T221" s="4">
        <v>68.48523467450664</v>
      </c>
      <c r="U221" s="4">
        <v>169.05188571428573</v>
      </c>
      <c r="V221" s="16">
        <v>1.6021257142857144</v>
      </c>
      <c r="W221" s="4">
        <v>28.175314285714286</v>
      </c>
      <c r="X221" s="14">
        <v>0.0440352</v>
      </c>
      <c r="Y221" s="14">
        <v>0.050682418285714285</v>
      </c>
      <c r="Z221" s="4">
        <v>2.9943177142857142</v>
      </c>
      <c r="AA221" s="18">
        <v>53.03588571428571</v>
      </c>
      <c r="AB221" s="18">
        <v>155.7929142857143</v>
      </c>
      <c r="AC221" s="4">
        <v>4.6</v>
      </c>
      <c r="AD221" s="18">
        <v>42.42870857142857</v>
      </c>
      <c r="AE221" s="4">
        <v>4.938966857142857</v>
      </c>
      <c r="AF221" s="4">
        <v>3.193202285714286</v>
      </c>
      <c r="AG221" s="18">
        <v>370.14628571428574</v>
      </c>
      <c r="AH221" s="4">
        <v>9.590656</v>
      </c>
      <c r="AI221" s="4">
        <v>19.556982857142856</v>
      </c>
      <c r="AJ221" s="4">
        <v>2.1987794285714286</v>
      </c>
      <c r="AK221" s="4">
        <v>8.651478857142857</v>
      </c>
      <c r="AL221" s="4">
        <v>1.9115017142857142</v>
      </c>
      <c r="AM221" s="4">
        <v>1.9777965714285715</v>
      </c>
      <c r="AN221" s="16"/>
      <c r="AO221" s="4">
        <v>1.2375040000000002</v>
      </c>
      <c r="AP221" s="16">
        <v>0.20661897142857144</v>
      </c>
      <c r="AQ221" s="4">
        <v>0.46</v>
      </c>
      <c r="AR221" s="4">
        <v>1.7236662857142857</v>
      </c>
      <c r="AS221" s="16">
        <v>0.37898560000000003</v>
      </c>
      <c r="AT221" s="4">
        <v>1.9446491428571429</v>
      </c>
      <c r="AU221" s="4">
        <v>0.5513522285714286</v>
      </c>
    </row>
    <row r="222" spans="1:26" ht="12.75">
      <c r="A222" s="14" t="s">
        <v>169</v>
      </c>
      <c r="B222" s="14" t="s">
        <v>224</v>
      </c>
      <c r="C222" s="34" t="s">
        <v>104</v>
      </c>
      <c r="D222" s="16">
        <v>3.939</v>
      </c>
      <c r="E222" s="16">
        <v>9.978</v>
      </c>
      <c r="F222" s="16">
        <v>77.142</v>
      </c>
      <c r="G222" s="16">
        <v>0.119</v>
      </c>
      <c r="H222" s="16">
        <v>3.09</v>
      </c>
      <c r="I222" s="16">
        <v>0.083</v>
      </c>
      <c r="J222" s="16">
        <v>0.057</v>
      </c>
      <c r="K222" s="16">
        <v>0.804</v>
      </c>
      <c r="L222" s="16">
        <v>0.024</v>
      </c>
      <c r="M222" s="16">
        <v>0</v>
      </c>
      <c r="N222" s="16">
        <v>0.059</v>
      </c>
      <c r="O222" s="16">
        <v>0</v>
      </c>
      <c r="P222" s="16">
        <v>0.007</v>
      </c>
      <c r="Q222" s="16">
        <v>3.187405186774497</v>
      </c>
      <c r="R222" s="16">
        <v>0.28242242392841976</v>
      </c>
      <c r="S222" s="16">
        <v>98.4894051867745</v>
      </c>
      <c r="T222" s="4">
        <v>76.59125513422035</v>
      </c>
      <c r="U222" s="4">
        <v>199.46717142857142</v>
      </c>
      <c r="V222" s="16">
        <v>1.8514079999999997</v>
      </c>
      <c r="W222" s="4">
        <v>37.02816</v>
      </c>
      <c r="X222" s="14">
        <v>0.053542799999999995</v>
      </c>
      <c r="Z222" s="4">
        <v>2.5677265714285715</v>
      </c>
    </row>
    <row r="223" spans="1:47" ht="12.75">
      <c r="A223" s="14" t="s">
        <v>170</v>
      </c>
      <c r="B223" s="14" t="s">
        <v>225</v>
      </c>
      <c r="C223" s="34" t="s">
        <v>145</v>
      </c>
      <c r="D223" s="16">
        <v>5.271</v>
      </c>
      <c r="E223" s="16">
        <v>13.564</v>
      </c>
      <c r="F223" s="16">
        <v>72.081</v>
      </c>
      <c r="G223" s="16">
        <v>0.084</v>
      </c>
      <c r="H223" s="16">
        <v>6.044</v>
      </c>
      <c r="I223" s="16">
        <v>0.056</v>
      </c>
      <c r="J223" s="16">
        <v>0.443</v>
      </c>
      <c r="K223" s="16">
        <v>1.778</v>
      </c>
      <c r="L223" s="16">
        <v>0.159</v>
      </c>
      <c r="M223" s="16">
        <v>0.074</v>
      </c>
      <c r="N223" s="16">
        <v>0.187</v>
      </c>
      <c r="O223" s="16">
        <v>0</v>
      </c>
      <c r="P223" s="16">
        <v>0.039</v>
      </c>
      <c r="Q223" s="16">
        <v>0.17520639999999998</v>
      </c>
      <c r="R223" s="16">
        <v>0.0073538645731343185</v>
      </c>
      <c r="S223" s="16">
        <v>99.9552064</v>
      </c>
      <c r="T223" s="4">
        <v>0.27980963692408994</v>
      </c>
      <c r="U223" s="4">
        <v>120.47824285714287</v>
      </c>
      <c r="V223" s="16">
        <v>2.619629485714286</v>
      </c>
      <c r="W223" s="4">
        <v>38.15144357142857</v>
      </c>
      <c r="X223" s="16">
        <v>0.4132514940685715</v>
      </c>
      <c r="Y223" s="16"/>
      <c r="Z223" s="4">
        <v>4.647165042857143</v>
      </c>
      <c r="AA223" s="18"/>
      <c r="AB223" s="18"/>
      <c r="AC223" s="16"/>
      <c r="AD223" s="18"/>
      <c r="AE223" s="16"/>
      <c r="AF223" s="16"/>
      <c r="AG223" s="18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</row>
    <row r="224" spans="1:47" ht="12.75">
      <c r="A224" s="14" t="s">
        <v>170</v>
      </c>
      <c r="B224" s="14" t="s">
        <v>226</v>
      </c>
      <c r="C224" s="34" t="s">
        <v>145</v>
      </c>
      <c r="D224" s="16">
        <v>3.748</v>
      </c>
      <c r="E224" s="16">
        <v>12.065</v>
      </c>
      <c r="F224" s="16">
        <v>76.559</v>
      </c>
      <c r="G224" s="16">
        <v>0.076</v>
      </c>
      <c r="H224" s="16">
        <v>5.47</v>
      </c>
      <c r="I224" s="16">
        <v>0.375</v>
      </c>
      <c r="J224" s="16">
        <v>0.267</v>
      </c>
      <c r="K224" s="16">
        <v>1.271</v>
      </c>
      <c r="L224" s="16">
        <v>0</v>
      </c>
      <c r="M224" s="16">
        <v>0.007</v>
      </c>
      <c r="N224" s="16">
        <v>0.123</v>
      </c>
      <c r="O224" s="16">
        <v>0</v>
      </c>
      <c r="P224" s="16">
        <v>0.016</v>
      </c>
      <c r="Q224" s="16">
        <v>0.1955968</v>
      </c>
      <c r="R224" s="16">
        <v>0.007665144465696652</v>
      </c>
      <c r="S224" s="16">
        <v>100.17259680000001</v>
      </c>
      <c r="T224" s="4">
        <v>0.35046351735068704</v>
      </c>
      <c r="U224" s="4">
        <v>158.80523999999997</v>
      </c>
      <c r="V224" s="16">
        <v>2.0047520999999997</v>
      </c>
      <c r="W224" s="4">
        <v>27.123759999999997</v>
      </c>
      <c r="X224" s="16">
        <v>0.28531920623999996</v>
      </c>
      <c r="Y224" s="16">
        <v>0.25047523667999994</v>
      </c>
      <c r="Z224" s="4">
        <v>11.757274999999998</v>
      </c>
      <c r="AA224" s="18">
        <v>109.21688199999998</v>
      </c>
      <c r="AB224" s="18">
        <v>22.442724</v>
      </c>
      <c r="AC224" s="4">
        <v>11.177614</v>
      </c>
      <c r="AD224" s="18">
        <v>171.60153</v>
      </c>
      <c r="AE224" s="4">
        <v>5.278196199999999</v>
      </c>
      <c r="AF224" s="4">
        <v>3.9701309999999994</v>
      </c>
      <c r="AG224" s="18">
        <v>355.78060999999997</v>
      </c>
      <c r="AH224" s="4">
        <v>14.010297</v>
      </c>
      <c r="AI224" s="4">
        <v>28.840868999999998</v>
      </c>
      <c r="AJ224" s="4">
        <v>3.4692163999999996</v>
      </c>
      <c r="AK224" s="4">
        <v>15.20243</v>
      </c>
      <c r="AL224" s="4">
        <v>3.2067284</v>
      </c>
      <c r="AM224" s="4">
        <v>3.8334184999999996</v>
      </c>
      <c r="AN224" s="16">
        <v>0.5227885999999999</v>
      </c>
      <c r="AO224" s="4">
        <v>3.3346913</v>
      </c>
      <c r="AP224" s="16">
        <v>0.6070035</v>
      </c>
      <c r="AQ224" s="4">
        <v>1.6274255999999998</v>
      </c>
      <c r="AR224" s="4">
        <v>6.156437299999999</v>
      </c>
      <c r="AS224" s="16">
        <v>0.7994946999999999</v>
      </c>
      <c r="AT224" s="16">
        <v>3.6474895</v>
      </c>
      <c r="AU224" s="16">
        <v>1.7017972</v>
      </c>
    </row>
    <row r="225" spans="1:47" ht="12.75">
      <c r="A225" s="14" t="s">
        <v>170</v>
      </c>
      <c r="B225" s="14" t="s">
        <v>227</v>
      </c>
      <c r="C225" s="34" t="s">
        <v>145</v>
      </c>
      <c r="D225" s="16">
        <v>4.294333333333333</v>
      </c>
      <c r="E225" s="16">
        <v>14.222333333333333</v>
      </c>
      <c r="F225" s="16">
        <v>72.823</v>
      </c>
      <c r="G225" s="16">
        <v>0.06166666666666667</v>
      </c>
      <c r="H225" s="16">
        <v>5.8823333333333325</v>
      </c>
      <c r="I225" s="16">
        <v>0.48066666666666663</v>
      </c>
      <c r="J225" s="16">
        <v>0.422</v>
      </c>
      <c r="K225" s="16">
        <v>1.3603333333333332</v>
      </c>
      <c r="L225" s="16">
        <v>0.03333333333333333</v>
      </c>
      <c r="M225" s="16">
        <v>0.03166666666666667</v>
      </c>
      <c r="N225" s="16">
        <v>0.1</v>
      </c>
      <c r="O225" s="16">
        <v>0.12533333333333332</v>
      </c>
      <c r="P225" s="16">
        <v>0.009</v>
      </c>
      <c r="Q225" s="16">
        <v>0.1200768</v>
      </c>
      <c r="R225" s="16">
        <v>0.005068569944274223</v>
      </c>
      <c r="S225" s="16">
        <v>99.96607679999998</v>
      </c>
      <c r="T225" s="4">
        <v>0.1281624953205901</v>
      </c>
      <c r="U225" s="4">
        <v>103.27341728571426</v>
      </c>
      <c r="V225" s="16">
        <v>1.8476235428571426</v>
      </c>
      <c r="W225" s="4">
        <v>29.888639857142852</v>
      </c>
      <c r="X225" s="16">
        <v>0.32709802877142846</v>
      </c>
      <c r="Y225" s="16"/>
      <c r="Z225" s="4">
        <v>11.100305857142855</v>
      </c>
      <c r="AA225" s="18"/>
      <c r="AB225" s="18"/>
      <c r="AC225" s="4"/>
      <c r="AD225" s="18"/>
      <c r="AE225" s="4"/>
      <c r="AF225" s="4"/>
      <c r="AG225" s="18"/>
      <c r="AH225" s="4"/>
      <c r="AI225" s="4"/>
      <c r="AJ225" s="4"/>
      <c r="AK225" s="4"/>
      <c r="AL225" s="4"/>
      <c r="AM225" s="4"/>
      <c r="AN225" s="16"/>
      <c r="AO225" s="4"/>
      <c r="AP225" s="16"/>
      <c r="AQ225" s="4"/>
      <c r="AR225" s="4"/>
      <c r="AS225" s="16"/>
      <c r="AT225" s="16"/>
      <c r="AU225" s="16"/>
    </row>
    <row r="226" spans="1:47" ht="12.75">
      <c r="A226" s="14" t="s">
        <v>171</v>
      </c>
      <c r="B226" s="14" t="s">
        <v>228</v>
      </c>
      <c r="C226" s="34" t="s">
        <v>109</v>
      </c>
      <c r="D226" s="16">
        <v>2.7285</v>
      </c>
      <c r="E226" s="16">
        <v>12.4585</v>
      </c>
      <c r="F226" s="16">
        <v>76.48349999999999</v>
      </c>
      <c r="G226" s="16">
        <v>0.455</v>
      </c>
      <c r="H226" s="16">
        <v>4.641500000000001</v>
      </c>
      <c r="I226" s="16">
        <v>0.146</v>
      </c>
      <c r="J226" s="16">
        <v>0.2245</v>
      </c>
      <c r="K226" s="16">
        <v>2.2725</v>
      </c>
      <c r="L226" s="16">
        <v>0.151</v>
      </c>
      <c r="M226" s="16">
        <v>0.0475</v>
      </c>
      <c r="N226" s="16">
        <v>0.081</v>
      </c>
      <c r="O226" s="16">
        <v>0.33</v>
      </c>
      <c r="P226" s="16">
        <v>0</v>
      </c>
      <c r="Q226" s="16">
        <v>0.029452799999999998</v>
      </c>
      <c r="R226" s="16">
        <v>0.003922177028131188</v>
      </c>
      <c r="S226" s="16">
        <v>100.0489528</v>
      </c>
      <c r="T226" s="4">
        <v>0.005492249671985075</v>
      </c>
      <c r="U226" s="4">
        <v>17.98454871428571</v>
      </c>
      <c r="V226" s="16">
        <v>2.3250984</v>
      </c>
      <c r="W226" s="4">
        <v>29.435221285714285</v>
      </c>
      <c r="X226" s="16">
        <v>0.18261375279428568</v>
      </c>
      <c r="Y226" s="16"/>
      <c r="Z226" s="4">
        <v>3.4734435214285706</v>
      </c>
      <c r="AA226" s="18"/>
      <c r="AB226" s="18"/>
      <c r="AC226" s="4"/>
      <c r="AD226" s="18"/>
      <c r="AE226" s="4"/>
      <c r="AF226" s="4"/>
      <c r="AG226" s="18"/>
      <c r="AH226" s="4"/>
      <c r="AI226" s="4"/>
      <c r="AJ226" s="4"/>
      <c r="AK226" s="4"/>
      <c r="AL226" s="4"/>
      <c r="AM226" s="4"/>
      <c r="AN226" s="16"/>
      <c r="AO226" s="4"/>
      <c r="AP226" s="16"/>
      <c r="AQ226" s="4"/>
      <c r="AR226" s="4"/>
      <c r="AS226" s="16"/>
      <c r="AT226" s="16"/>
      <c r="AU226" s="16"/>
    </row>
    <row r="227" spans="1:47" ht="12.75">
      <c r="A227" s="14" t="s">
        <v>171</v>
      </c>
      <c r="B227" s="14" t="s">
        <v>229</v>
      </c>
      <c r="C227" s="34" t="s">
        <v>109</v>
      </c>
      <c r="D227" s="16">
        <v>4.53125</v>
      </c>
      <c r="E227" s="16">
        <v>16.31075</v>
      </c>
      <c r="F227" s="16">
        <v>69.64699999999999</v>
      </c>
      <c r="G227" s="16">
        <v>0.37</v>
      </c>
      <c r="H227" s="16">
        <v>6.07025</v>
      </c>
      <c r="I227" s="16">
        <v>0.19275000000000003</v>
      </c>
      <c r="J227" s="16">
        <v>0.09875</v>
      </c>
      <c r="K227" s="16">
        <v>1.91</v>
      </c>
      <c r="L227" s="16">
        <v>0.0715</v>
      </c>
      <c r="M227" s="16">
        <v>0.15275</v>
      </c>
      <c r="N227" s="16">
        <v>0.10824999999999999</v>
      </c>
      <c r="O227" s="16">
        <v>0.23425</v>
      </c>
      <c r="P227" s="16">
        <v>0.00875</v>
      </c>
      <c r="Q227" s="16">
        <v>0</v>
      </c>
      <c r="R227" s="16">
        <v>0</v>
      </c>
      <c r="S227" s="16">
        <v>99.70625</v>
      </c>
      <c r="T227" s="4">
        <v>0</v>
      </c>
      <c r="U227" s="4">
        <v>14.725365714285713</v>
      </c>
      <c r="V227" s="16">
        <v>1.5491482714285711</v>
      </c>
      <c r="W227" s="4">
        <v>14.814911857142857</v>
      </c>
      <c r="X227" s="16">
        <v>0.0806560017942857</v>
      </c>
      <c r="Y227" s="16"/>
      <c r="Z227" s="4">
        <v>1.4745264857142855</v>
      </c>
      <c r="AA227" s="18"/>
      <c r="AB227" s="18"/>
      <c r="AC227" s="4"/>
      <c r="AD227" s="18"/>
      <c r="AE227" s="4"/>
      <c r="AF227" s="4"/>
      <c r="AG227" s="18"/>
      <c r="AH227" s="4"/>
      <c r="AI227" s="4"/>
      <c r="AJ227" s="4"/>
      <c r="AK227" s="4"/>
      <c r="AL227" s="4"/>
      <c r="AM227" s="4"/>
      <c r="AN227" s="16"/>
      <c r="AO227" s="4"/>
      <c r="AP227" s="16"/>
      <c r="AQ227" s="4"/>
      <c r="AR227" s="4"/>
      <c r="AS227" s="16"/>
      <c r="AT227" s="16"/>
      <c r="AU227" s="16"/>
    </row>
    <row r="228" spans="1:47" ht="12.75">
      <c r="A228" s="14" t="s">
        <v>171</v>
      </c>
      <c r="B228" s="14" t="s">
        <v>230</v>
      </c>
      <c r="C228" s="34" t="s">
        <v>104</v>
      </c>
      <c r="D228" s="16">
        <v>3.909</v>
      </c>
      <c r="E228" s="16">
        <v>13.444</v>
      </c>
      <c r="F228" s="16">
        <v>73.938</v>
      </c>
      <c r="G228" s="16">
        <v>0.25</v>
      </c>
      <c r="H228" s="16">
        <v>4.268</v>
      </c>
      <c r="I228" s="16">
        <v>1.791</v>
      </c>
      <c r="J228" s="16">
        <v>0.192</v>
      </c>
      <c r="K228" s="16">
        <v>1.169</v>
      </c>
      <c r="L228" s="16">
        <v>0.049</v>
      </c>
      <c r="M228" s="16">
        <v>0.068</v>
      </c>
      <c r="N228" s="16">
        <v>0.118</v>
      </c>
      <c r="O228" s="16">
        <v>0.145</v>
      </c>
      <c r="P228" s="16">
        <v>0.035</v>
      </c>
      <c r="Q228" s="16">
        <v>0.0932672</v>
      </c>
      <c r="R228" s="16">
        <v>0.005640567177155147</v>
      </c>
      <c r="S228" s="16">
        <v>99.46926719999998</v>
      </c>
      <c r="T228" s="4">
        <v>0.07536598317903793</v>
      </c>
      <c r="U228" s="4">
        <v>27.536623714285714</v>
      </c>
      <c r="V228" s="16">
        <v>1.8695751428571428</v>
      </c>
      <c r="W228" s="4">
        <v>34.423420285714286</v>
      </c>
      <c r="X228" s="16">
        <v>0.14887521925714284</v>
      </c>
      <c r="Y228" s="16">
        <v>0.140347928592</v>
      </c>
      <c r="Z228" s="4">
        <v>3.3874166571428566</v>
      </c>
      <c r="AA228" s="18">
        <v>187.38001714285713</v>
      </c>
      <c r="AB228" s="18">
        <v>7.045235142857142</v>
      </c>
      <c r="AC228" s="4">
        <v>7.037841342857143</v>
      </c>
      <c r="AD228" s="18">
        <v>148.19287714285716</v>
      </c>
      <c r="AE228" s="4">
        <v>5.630906828571429</v>
      </c>
      <c r="AF228" s="4">
        <v>4.209184714285714</v>
      </c>
      <c r="AG228" s="18">
        <v>115.55453142857142</v>
      </c>
      <c r="AH228" s="4">
        <v>12.146957142857142</v>
      </c>
      <c r="AI228" s="4">
        <v>26.364178285714285</v>
      </c>
      <c r="AJ228" s="4">
        <v>2.8318254</v>
      </c>
      <c r="AK228" s="4">
        <v>12.062456571428571</v>
      </c>
      <c r="AL228" s="4">
        <v>2.0977266857142856</v>
      </c>
      <c r="AM228" s="2"/>
      <c r="AN228" s="16">
        <v>0.2820206571428571</v>
      </c>
      <c r="AO228" s="4">
        <v>1.4777037428571427</v>
      </c>
      <c r="AP228" s="2"/>
      <c r="AQ228" s="4">
        <v>0.5735476285714286</v>
      </c>
      <c r="AR228" s="4">
        <v>6.118897628571428</v>
      </c>
      <c r="AS228" s="16">
        <v>0.747830057142857</v>
      </c>
      <c r="AT228" s="16">
        <v>3.2955222857142856</v>
      </c>
      <c r="AU228" s="16">
        <v>1.3879218857142857</v>
      </c>
    </row>
    <row r="229" ht="12.75">
      <c r="AE229" s="18"/>
    </row>
    <row r="230" spans="3:31" ht="12.75">
      <c r="C230" s="14" t="s">
        <v>148</v>
      </c>
      <c r="AE230" s="18"/>
    </row>
    <row r="231" spans="3:31" ht="12.75">
      <c r="C231" s="20" t="s">
        <v>174</v>
      </c>
      <c r="AE231" s="18"/>
    </row>
    <row r="232" spans="3:31" ht="12.75">
      <c r="C232" s="14" t="s">
        <v>263</v>
      </c>
      <c r="AE232" s="18"/>
    </row>
    <row r="233" spans="3:31" ht="12.75">
      <c r="C233" s="14" t="s">
        <v>260</v>
      </c>
      <c r="AE233" s="18"/>
    </row>
    <row r="234" spans="3:31" ht="12.75">
      <c r="C234" s="14" t="s">
        <v>147</v>
      </c>
      <c r="AE234" s="18"/>
    </row>
    <row r="235" spans="3:31" ht="12.75">
      <c r="C235" s="29" t="s">
        <v>172</v>
      </c>
      <c r="AE235" s="18"/>
    </row>
    <row r="236" ht="12.75">
      <c r="AE236" s="18"/>
    </row>
    <row r="237" ht="12.75">
      <c r="AE237" s="18"/>
    </row>
    <row r="238" ht="12.75">
      <c r="AE238" s="18"/>
    </row>
    <row r="239" ht="12.75">
      <c r="AE239" s="18"/>
    </row>
    <row r="240" ht="12.75">
      <c r="AE240" s="18"/>
    </row>
    <row r="241" ht="12.75">
      <c r="AE241" s="18"/>
    </row>
    <row r="242" ht="12.75">
      <c r="AE242" s="18"/>
    </row>
    <row r="243" ht="12.75">
      <c r="AE243" s="18"/>
    </row>
    <row r="244" ht="12.75">
      <c r="AE244" s="18"/>
    </row>
    <row r="245" ht="12.75">
      <c r="AE245" s="18"/>
    </row>
    <row r="246" ht="12.75">
      <c r="AE246" s="18"/>
    </row>
    <row r="247" ht="12.75">
      <c r="AE247" s="18"/>
    </row>
    <row r="248" ht="12.75">
      <c r="AE248" s="18"/>
    </row>
    <row r="249" ht="12.75">
      <c r="AE249" s="18"/>
    </row>
    <row r="250" ht="12.75">
      <c r="AE250" s="18"/>
    </row>
    <row r="251" ht="12.75">
      <c r="AE251" s="18"/>
    </row>
    <row r="252" ht="12.75">
      <c r="AE252" s="18"/>
    </row>
  </sheetData>
  <printOptions/>
  <pageMargins left="0.7480314960629921" right="0.7480314960629921" top="0.5905511811023623" bottom="0.5905511811023623" header="0.5118110236220472" footer="0.5118110236220472"/>
  <pageSetup fitToHeight="4" fitToWidth="3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Blundy</dc:creator>
  <cp:keywords/>
  <dc:description/>
  <cp:lastModifiedBy>Jon Blundy</cp:lastModifiedBy>
  <cp:lastPrinted>2006-06-07T08:31:06Z</cp:lastPrinted>
  <dcterms:created xsi:type="dcterms:W3CDTF">2006-04-24T15:00:34Z</dcterms:created>
  <cp:category/>
  <cp:version/>
  <cp:contentType/>
  <cp:contentStatus/>
</cp:coreProperties>
</file>