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5800" yWindow="120" windowWidth="25360" windowHeight="21440"/>
  </bookViews>
  <sheets>
    <sheet name="QueryTag" sheetId="2" r:id="rId1"/>
  </sheets>
  <definedNames>
    <definedName name="COMMITTED" hidden="1">"TRUE"</definedName>
    <definedName name="OriginalName" hidden="1">"cus_contr_all.xlt"</definedName>
    <definedName name="_xlnm.Print_Titles" localSheetId="0">QueryTag!$A:$A,QueryTag!$2:$2</definedName>
  </definedNames>
  <calcPr calcId="140001" iterate="1" iterateCount="1" concurrentCalc="0"/>
  <extLst>
    <ext xmlns:mx="http://schemas.microsoft.com/office/mac/excel/2008/main" uri="{7523E5D3-25F3-A5E0-1632-64F254C22452}">
      <mx:ArchID Flags="2"/>
    </ext>
  </extLst>
</workbook>
</file>

<file path=xl/calcChain.xml><?xml version="1.0" encoding="utf-8"?>
<calcChain xmlns="http://schemas.openxmlformats.org/spreadsheetml/2006/main">
  <c r="P130" i="2" l="1"/>
  <c r="P131" i="2"/>
  <c r="P132" i="2"/>
  <c r="P133" i="2"/>
  <c r="P128" i="2"/>
  <c r="P129"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alcChain>
</file>

<file path=xl/sharedStrings.xml><?xml version="1.0" encoding="utf-8"?>
<sst xmlns="http://schemas.openxmlformats.org/spreadsheetml/2006/main" count="444" uniqueCount="168">
  <si>
    <t>06-PR-95</t>
  </si>
  <si>
    <t>&lt;0.01</t>
  </si>
  <si>
    <t>06-PR-349</t>
  </si>
  <si>
    <t>07-PR-388</t>
  </si>
  <si>
    <t>07-PR-396</t>
  </si>
  <si>
    <t>07-PR-407</t>
  </si>
  <si>
    <t>07-PR-463</t>
  </si>
  <si>
    <t>07-PR-815</t>
  </si>
  <si>
    <t>07-PR-854</t>
  </si>
  <si>
    <t>07-PR-866</t>
  </si>
  <si>
    <t>07-PR-923</t>
  </si>
  <si>
    <t>07-PR-933</t>
  </si>
  <si>
    <t>07-PR-1080</t>
  </si>
  <si>
    <t>08-PR-1486</t>
  </si>
  <si>
    <t>08-PR-1679</t>
  </si>
  <si>
    <t>09-PR-2158</t>
  </si>
  <si>
    <t>09-PR-2302</t>
  </si>
  <si>
    <t>09-PR-2305</t>
  </si>
  <si>
    <t>09-PR-2389</t>
  </si>
  <si>
    <t>09-PR-2416</t>
  </si>
  <si>
    <t>09-PR-2569</t>
  </si>
  <si>
    <t>09-PR-2643</t>
  </si>
  <si>
    <t>09-PR-2713</t>
  </si>
  <si>
    <t>10-PR-3103</t>
  </si>
  <si>
    <t>10-PR-3129</t>
  </si>
  <si>
    <t>10-PR-3137</t>
  </si>
  <si>
    <t>10-PR-3199</t>
  </si>
  <si>
    <t>10-PR-3235</t>
  </si>
  <si>
    <t>12-PR-3336</t>
  </si>
  <si>
    <t>12-PR-3344</t>
  </si>
  <si>
    <t>12-PR-3350</t>
  </si>
  <si>
    <t>12-PR-3351</t>
  </si>
  <si>
    <t>85-PR-22</t>
  </si>
  <si>
    <t>CaO</t>
  </si>
  <si>
    <t>LOI</t>
  </si>
  <si>
    <t>MgO</t>
  </si>
  <si>
    <t>MnO</t>
  </si>
  <si>
    <t>Jdf</t>
  </si>
  <si>
    <t>Jfr</t>
  </si>
  <si>
    <t>Tw2w</t>
  </si>
  <si>
    <t>Jg</t>
  </si>
  <si>
    <t>Jgmr</t>
  </si>
  <si>
    <t>07-PR-930</t>
  </si>
  <si>
    <t>07-PR-931</t>
  </si>
  <si>
    <t>&lt; 0.01</t>
  </si>
  <si>
    <t>07-PR-944</t>
  </si>
  <si>
    <t>12-PR-3701</t>
  </si>
  <si>
    <t>12-PR-3703</t>
  </si>
  <si>
    <t>12-PR-3705</t>
  </si>
  <si>
    <t>Jgs</t>
  </si>
  <si>
    <t>12-PR-3706</t>
  </si>
  <si>
    <t>Jgm</t>
  </si>
  <si>
    <t>12-PR-3713</t>
  </si>
  <si>
    <t>12-PR-3731</t>
  </si>
  <si>
    <t>12-PR-3732</t>
  </si>
  <si>
    <t>12-PR-3840</t>
  </si>
  <si>
    <t>12-PR-3888</t>
  </si>
  <si>
    <t>12-PR-3889</t>
  </si>
  <si>
    <t>13-PR-4014</t>
  </si>
  <si>
    <t>12-PR-3603</t>
  </si>
  <si>
    <t>13-PR-3925</t>
  </si>
  <si>
    <t>13-PR-3927</t>
  </si>
  <si>
    <t>13-PR-3941</t>
  </si>
  <si>
    <t>13-PR-3973</t>
  </si>
  <si>
    <t>13-PR-3979</t>
  </si>
  <si>
    <t>13-PR-3988</t>
  </si>
  <si>
    <t>13-PR-4001</t>
  </si>
  <si>
    <t>13-PR-4008</t>
  </si>
  <si>
    <t>13-PR-4070</t>
  </si>
  <si>
    <t>13-PR-4121</t>
  </si>
  <si>
    <t>13-PR-4126</t>
  </si>
  <si>
    <t>Jgr</t>
  </si>
  <si>
    <t>13-PR-4150</t>
  </si>
  <si>
    <t>13-PR-4172</t>
  </si>
  <si>
    <t>13-PR-4194</t>
  </si>
  <si>
    <t>13-PR-4229</t>
  </si>
  <si>
    <t>13-PR-4276</t>
  </si>
  <si>
    <t>13-PR-4313</t>
  </si>
  <si>
    <t>13-PR-4321</t>
  </si>
  <si>
    <t>13-PR-4341</t>
  </si>
  <si>
    <t>13-PR-4351</t>
  </si>
  <si>
    <t>13-PR-4463</t>
  </si>
  <si>
    <t>13-PR-4658</t>
  </si>
  <si>
    <t>13-PR-4854</t>
  </si>
  <si>
    <t>14-PR-4972</t>
  </si>
  <si>
    <t>14-PR-4979</t>
  </si>
  <si>
    <t>Tw3</t>
  </si>
  <si>
    <t>14-PR-4980</t>
  </si>
  <si>
    <t>Tw4</t>
  </si>
  <si>
    <t>14-PR-4999</t>
  </si>
  <si>
    <t>14-PR-5018</t>
  </si>
  <si>
    <t>Tw1</t>
  </si>
  <si>
    <t>14-PR-5020</t>
  </si>
  <si>
    <t>14-PR-5021</t>
  </si>
  <si>
    <t>14-PR-5023</t>
  </si>
  <si>
    <t>14-PR-5035</t>
  </si>
  <si>
    <t>14-PR-5049</t>
  </si>
  <si>
    <t>14-PR-5065</t>
  </si>
  <si>
    <t>14-PR-5097</t>
  </si>
  <si>
    <t>14-PR-5122</t>
  </si>
  <si>
    <t>14-PR-5124</t>
  </si>
  <si>
    <t>14-PR-5129</t>
  </si>
  <si>
    <t>14-PR-5158</t>
  </si>
  <si>
    <t>14-PR-5165</t>
  </si>
  <si>
    <t>14-PR-5167</t>
  </si>
  <si>
    <t>14-PR-5170</t>
  </si>
  <si>
    <t>14-PR-5176A</t>
  </si>
  <si>
    <t>14-PR-5177</t>
  </si>
  <si>
    <t>14-PR-5184</t>
  </si>
  <si>
    <t>Tw2u</t>
  </si>
  <si>
    <t>14-PR-5195</t>
  </si>
  <si>
    <t>14-PR-5196</t>
  </si>
  <si>
    <t>14-PR-5199</t>
  </si>
  <si>
    <t>Jfs</t>
  </si>
  <si>
    <t>14-PR-5241</t>
  </si>
  <si>
    <t>14-PR-5248</t>
  </si>
  <si>
    <t>14-PR-5249</t>
  </si>
  <si>
    <t>09-PR-2395</t>
  </si>
  <si>
    <t>09-PR-2396</t>
  </si>
  <si>
    <t>09-PR-2405</t>
  </si>
  <si>
    <t>13-PR-4627</t>
  </si>
  <si>
    <t>13-PR-4680</t>
  </si>
  <si>
    <t>14-PR-5262</t>
  </si>
  <si>
    <t>14-PR-5264</t>
  </si>
  <si>
    <t>14-PR-5267</t>
  </si>
  <si>
    <t>14-PR-5268</t>
  </si>
  <si>
    <t>13-PR-4622</t>
  </si>
  <si>
    <t>13-PR-4623</t>
  </si>
  <si>
    <t>13-PR-4625</t>
  </si>
  <si>
    <t>13-PR-4626</t>
  </si>
  <si>
    <t>13-PR-4629</t>
  </si>
  <si>
    <t>13-PR-4630</t>
  </si>
  <si>
    <t>13-PR-4643</t>
  </si>
  <si>
    <t>13-PR-4684</t>
  </si>
  <si>
    <t>13-PR-4813</t>
  </si>
  <si>
    <t>13-PR-4814</t>
  </si>
  <si>
    <t>13-PR-4893</t>
  </si>
  <si>
    <t>13-PR-4894</t>
  </si>
  <si>
    <t>13-PR-4929</t>
  </si>
  <si>
    <t>13-PR-4930</t>
  </si>
  <si>
    <t>13-PR-4931</t>
  </si>
  <si>
    <t>13-PR-4940</t>
  </si>
  <si>
    <t>13-PR-4941</t>
  </si>
  <si>
    <t>13-PR-4943</t>
  </si>
  <si>
    <t>13-PR-4953</t>
  </si>
  <si>
    <t>13-PR-4955</t>
  </si>
  <si>
    <t>13-PR-4956</t>
  </si>
  <si>
    <t>13-PR-4957</t>
  </si>
  <si>
    <t>13-PR-4958</t>
  </si>
  <si>
    <t>13-PR-4959</t>
  </si>
  <si>
    <t>Unit</t>
  </si>
  <si>
    <t>Sample</t>
  </si>
  <si>
    <t>Jgqm</t>
  </si>
  <si>
    <t>Tp</t>
  </si>
  <si>
    <t>Jgg</t>
  </si>
  <si>
    <t>Jt</t>
  </si>
  <si>
    <t>Jbw</t>
  </si>
  <si>
    <r>
      <t>Al</t>
    </r>
    <r>
      <rPr>
        <b/>
        <vertAlign val="subscript"/>
        <sz val="10"/>
        <rFont val="Arial"/>
        <family val="2"/>
      </rPr>
      <t>2</t>
    </r>
    <r>
      <rPr>
        <b/>
        <sz val="10"/>
        <rFont val="Arial"/>
        <family val="2"/>
      </rPr>
      <t>O</t>
    </r>
    <r>
      <rPr>
        <b/>
        <vertAlign val="subscript"/>
        <sz val="10"/>
        <rFont val="Arial"/>
        <family val="2"/>
      </rPr>
      <t>3</t>
    </r>
  </si>
  <si>
    <r>
      <t>Cr</t>
    </r>
    <r>
      <rPr>
        <b/>
        <vertAlign val="subscript"/>
        <sz val="10"/>
        <rFont val="Arial"/>
        <family val="2"/>
      </rPr>
      <t>2</t>
    </r>
    <r>
      <rPr>
        <b/>
        <sz val="10"/>
        <rFont val="Arial"/>
        <family val="2"/>
      </rPr>
      <t>O</t>
    </r>
    <r>
      <rPr>
        <b/>
        <vertAlign val="subscript"/>
        <sz val="10"/>
        <rFont val="Arial"/>
        <family val="2"/>
      </rPr>
      <t>3</t>
    </r>
  </si>
  <si>
    <r>
      <t>Fe</t>
    </r>
    <r>
      <rPr>
        <b/>
        <vertAlign val="subscript"/>
        <sz val="10"/>
        <rFont val="Arial"/>
        <family val="2"/>
      </rPr>
      <t>2</t>
    </r>
    <r>
      <rPr>
        <b/>
        <sz val="10"/>
        <rFont val="Arial"/>
        <family val="2"/>
      </rPr>
      <t>O</t>
    </r>
    <r>
      <rPr>
        <b/>
        <vertAlign val="subscript"/>
        <sz val="10"/>
        <rFont val="Arial"/>
        <family val="2"/>
      </rPr>
      <t>3</t>
    </r>
  </si>
  <si>
    <r>
      <t>K</t>
    </r>
    <r>
      <rPr>
        <b/>
        <vertAlign val="subscript"/>
        <sz val="10"/>
        <rFont val="Arial"/>
        <family val="2"/>
      </rPr>
      <t>2</t>
    </r>
    <r>
      <rPr>
        <b/>
        <sz val="10"/>
        <rFont val="Arial"/>
        <family val="2"/>
      </rPr>
      <t>O</t>
    </r>
  </si>
  <si>
    <r>
      <t>Na</t>
    </r>
    <r>
      <rPr>
        <b/>
        <vertAlign val="subscript"/>
        <sz val="10"/>
        <rFont val="Arial"/>
        <family val="2"/>
      </rPr>
      <t>2</t>
    </r>
    <r>
      <rPr>
        <b/>
        <sz val="10"/>
        <rFont val="Arial"/>
        <family val="2"/>
      </rPr>
      <t>O</t>
    </r>
  </si>
  <si>
    <r>
      <t>P</t>
    </r>
    <r>
      <rPr>
        <b/>
        <vertAlign val="subscript"/>
        <sz val="10"/>
        <rFont val="Arial"/>
        <family val="2"/>
      </rPr>
      <t>2</t>
    </r>
    <r>
      <rPr>
        <b/>
        <sz val="10"/>
        <rFont val="Arial"/>
        <family val="2"/>
      </rPr>
      <t>O</t>
    </r>
    <r>
      <rPr>
        <b/>
        <vertAlign val="subscript"/>
        <sz val="10"/>
        <rFont val="Arial"/>
        <family val="2"/>
      </rPr>
      <t>5</t>
    </r>
  </si>
  <si>
    <r>
      <t>SiO</t>
    </r>
    <r>
      <rPr>
        <b/>
        <vertAlign val="subscript"/>
        <sz val="10"/>
        <rFont val="Arial"/>
        <family val="2"/>
      </rPr>
      <t>2</t>
    </r>
  </si>
  <si>
    <r>
      <t>TiO</t>
    </r>
    <r>
      <rPr>
        <b/>
        <vertAlign val="subscript"/>
        <sz val="10"/>
        <rFont val="Arial"/>
        <family val="2"/>
      </rPr>
      <t>2</t>
    </r>
  </si>
  <si>
    <r>
      <t>V</t>
    </r>
    <r>
      <rPr>
        <b/>
        <vertAlign val="subscript"/>
        <sz val="10"/>
        <rFont val="Arial"/>
        <family val="2"/>
      </rPr>
      <t>2</t>
    </r>
    <r>
      <rPr>
        <b/>
        <sz val="10"/>
        <rFont val="Arial"/>
        <family val="2"/>
      </rPr>
      <t>O</t>
    </r>
    <r>
      <rPr>
        <b/>
        <vertAlign val="subscript"/>
        <sz val="10"/>
        <rFont val="Arial"/>
        <family val="2"/>
      </rPr>
      <t>5</t>
    </r>
  </si>
  <si>
    <t>Total</t>
  </si>
  <si>
    <r>
      <rPr>
        <b/>
        <sz val="10"/>
        <rFont val="Arial"/>
        <family val="2"/>
      </rPr>
      <t>Table 4.</t>
    </r>
    <r>
      <rPr>
        <sz val="10"/>
        <rFont val="Arial"/>
      </rPr>
      <t xml:space="preserve"> X-ray fluorescence geochemical analyses of selected Jurassic and Miocene igneous rock samples from the Providence Mountains in parts of the Fountain Peak and adjacent 7.5' quadrangles, San Bernardino County, California. Values are weight percent. Analyses performed under contract to U.S. Geological Survey.  LOI = loss on ignition. Blank cells indicate samples for which V</t>
    </r>
    <r>
      <rPr>
        <vertAlign val="subscript"/>
        <sz val="10"/>
        <rFont val="Arial"/>
        <family val="2"/>
      </rPr>
      <t>2</t>
    </r>
    <r>
      <rPr>
        <sz val="10"/>
        <rFont val="Arial"/>
      </rPr>
      <t>O</t>
    </r>
    <r>
      <rPr>
        <vertAlign val="subscript"/>
        <sz val="10"/>
        <rFont val="Arial"/>
        <family val="2"/>
      </rPr>
      <t>5</t>
    </r>
    <r>
      <rPr>
        <sz val="10"/>
        <rFont val="Arial"/>
      </rPr>
      <t xml:space="preserve"> was not measured.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</si>
</sst>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1"/>
      <color theme="1"/>
      <name val="Calibri"/>
      <family val="2"/>
      <scheme val="minor"/>
    </font>
    <font>
      <sz val="10"/>
      <name val="Arial"/>
      <family val="2"/>
    </font>
    <font>
      <b/>
      <sz val="10"/>
      <name val="Arial"/>
      <family val="2"/>
    </font>
    <font>
      <b/>
      <vertAlign val="subscript"/>
      <sz val="10"/>
      <name val="Arial"/>
      <family val="2"/>
    </font>
    <font>
      <vertAlign val="subscript"/>
      <sz val="10"/>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0" borderId="0"/>
  </cellStyleXfs>
  <cellXfs count="17">
    <xf numFmtId="0" fontId="0" fillId="0" borderId="0" xfId="0"/>
    <xf numFmtId="49" fontId="0" fillId="0" borderId="0" xfId="0" applyNumberFormat="1"/>
    <xf numFmtId="0" fontId="2" fillId="0" borderId="0" xfId="1" applyBorder="1" applyAlignment="1">
      <alignment horizontal="left" vertical="center"/>
    </xf>
    <xf numFmtId="0" fontId="2" fillId="0" borderId="0" xfId="1" applyFont="1" applyBorder="1" applyAlignment="1">
      <alignment horizontal="left" vertical="center"/>
    </xf>
    <xf numFmtId="0" fontId="2" fillId="0" borderId="1" xfId="1" applyBorder="1" applyAlignment="1">
      <alignment horizontal="left" vertical="center"/>
    </xf>
    <xf numFmtId="0" fontId="2" fillId="0" borderId="1" xfId="1" applyFont="1" applyBorder="1" applyAlignment="1">
      <alignment horizontal="left" vertical="center"/>
    </xf>
    <xf numFmtId="2" fontId="2" fillId="0" borderId="1" xfId="1" applyNumberFormat="1" applyBorder="1" applyAlignment="1">
      <alignment horizontal="left" vertical="center"/>
    </xf>
    <xf numFmtId="2" fontId="2" fillId="0" borderId="1" xfId="1" applyNumberFormat="1" applyFont="1" applyBorder="1" applyAlignment="1">
      <alignment horizontal="left" vertical="center"/>
    </xf>
    <xf numFmtId="0" fontId="0" fillId="0" borderId="1" xfId="0" applyBorder="1" applyAlignment="1">
      <alignment horizontal="left" vertical="center"/>
    </xf>
    <xf numFmtId="0" fontId="2" fillId="0" borderId="1" xfId="1" applyFill="1" applyBorder="1" applyAlignment="1">
      <alignment horizontal="left" vertical="center"/>
    </xf>
    <xf numFmtId="0" fontId="3" fillId="0" borderId="1" xfId="0" quotePrefix="1" applyFont="1" applyFill="1" applyBorder="1" applyAlignment="1">
      <alignment horizontal="left" vertical="center"/>
    </xf>
    <xf numFmtId="0" fontId="3" fillId="0" borderId="1" xfId="0" applyFont="1" applyFill="1" applyBorder="1" applyAlignment="1">
      <alignment horizontal="left" vertical="center"/>
    </xf>
    <xf numFmtId="0" fontId="3" fillId="0" borderId="1" xfId="1" applyFont="1" applyFill="1" applyBorder="1" applyAlignment="1">
      <alignment horizontal="left" vertical="center"/>
    </xf>
    <xf numFmtId="0" fontId="0" fillId="0" borderId="0" xfId="0" applyFill="1" applyAlignment="1">
      <alignment horizontal="left" vertical="center"/>
    </xf>
    <xf numFmtId="0" fontId="0" fillId="0" borderId="2" xfId="1" applyFont="1" applyBorder="1" applyAlignment="1">
      <alignment horizontal="left" vertical="center" wrapText="1"/>
    </xf>
    <xf numFmtId="0" fontId="2" fillId="0" borderId="2" xfId="1" applyBorder="1" applyAlignment="1">
      <alignment wrapText="1"/>
    </xf>
    <xf numFmtId="0" fontId="0" fillId="0" borderId="2" xfId="0" applyBorder="1" applyAlignment="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tabSelected="1" zoomScale="150" zoomScaleNormal="150" zoomScalePageLayoutView="150" workbookViewId="0">
      <selection sqref="A1:P1"/>
    </sheetView>
  </sheetViews>
  <sheetFormatPr baseColWidth="10" defaultColWidth="8.83203125" defaultRowHeight="12" x14ac:dyDescent="0"/>
  <cols>
    <col min="1" max="1" width="12.6640625" customWidth="1"/>
    <col min="2" max="15" width="7.1640625" customWidth="1"/>
    <col min="16" max="16" width="10.1640625" bestFit="1" customWidth="1"/>
  </cols>
  <sheetData>
    <row r="1" spans="1:16" ht="47.25" customHeight="1">
      <c r="A1" s="14" t="s">
        <v>167</v>
      </c>
      <c r="B1" s="15"/>
      <c r="C1" s="15"/>
      <c r="D1" s="15"/>
      <c r="E1" s="15"/>
      <c r="F1" s="15"/>
      <c r="G1" s="15"/>
      <c r="H1" s="15"/>
      <c r="I1" s="15"/>
      <c r="J1" s="15"/>
      <c r="K1" s="15"/>
      <c r="L1" s="15"/>
      <c r="M1" s="15"/>
      <c r="N1" s="15"/>
      <c r="O1" s="15"/>
      <c r="P1" s="16"/>
    </row>
    <row r="2" spans="1:16" s="13" customFormat="1" ht="32.25" customHeight="1">
      <c r="A2" s="10" t="s">
        <v>151</v>
      </c>
      <c r="B2" s="10" t="s">
        <v>150</v>
      </c>
      <c r="C2" s="11" t="s">
        <v>157</v>
      </c>
      <c r="D2" s="11" t="s">
        <v>33</v>
      </c>
      <c r="E2" s="11" t="s">
        <v>158</v>
      </c>
      <c r="F2" s="11" t="s">
        <v>159</v>
      </c>
      <c r="G2" s="11" t="s">
        <v>160</v>
      </c>
      <c r="H2" s="11" t="s">
        <v>34</v>
      </c>
      <c r="I2" s="11" t="s">
        <v>35</v>
      </c>
      <c r="J2" s="11" t="s">
        <v>36</v>
      </c>
      <c r="K2" s="11" t="s">
        <v>161</v>
      </c>
      <c r="L2" s="11" t="s">
        <v>162</v>
      </c>
      <c r="M2" s="11" t="s">
        <v>163</v>
      </c>
      <c r="N2" s="11" t="s">
        <v>164</v>
      </c>
      <c r="O2" s="12" t="s">
        <v>165</v>
      </c>
      <c r="P2" s="11" t="s">
        <v>166</v>
      </c>
    </row>
    <row r="3" spans="1:16">
      <c r="A3" s="8" t="s">
        <v>32</v>
      </c>
      <c r="B3" s="4" t="s">
        <v>38</v>
      </c>
      <c r="C3" s="8">
        <v>14</v>
      </c>
      <c r="D3" s="8">
        <v>0.1</v>
      </c>
      <c r="E3" s="8" t="s">
        <v>1</v>
      </c>
      <c r="F3" s="8">
        <v>0.85</v>
      </c>
      <c r="G3" s="8">
        <v>8.9700000000000006</v>
      </c>
      <c r="H3" s="8">
        <v>1.29</v>
      </c>
      <c r="I3" s="8">
        <v>0.21</v>
      </c>
      <c r="J3" s="8" t="s">
        <v>1</v>
      </c>
      <c r="K3" s="8">
        <v>1.06</v>
      </c>
      <c r="L3" s="8">
        <v>0.02</v>
      </c>
      <c r="M3" s="8">
        <v>74.3</v>
      </c>
      <c r="N3" s="8">
        <v>0.17</v>
      </c>
      <c r="O3" s="8"/>
      <c r="P3" s="8">
        <f t="shared" ref="P3:P34" si="0">SUM(C3:O3)</f>
        <v>100.97</v>
      </c>
    </row>
    <row r="4" spans="1:16">
      <c r="A4" s="8" t="s">
        <v>0</v>
      </c>
      <c r="B4" s="4" t="s">
        <v>37</v>
      </c>
      <c r="C4" s="8">
        <v>14.9</v>
      </c>
      <c r="D4" s="8">
        <v>1.81</v>
      </c>
      <c r="E4" s="8" t="s">
        <v>1</v>
      </c>
      <c r="F4" s="8">
        <v>2.72</v>
      </c>
      <c r="G4" s="8">
        <v>5.01</v>
      </c>
      <c r="H4" s="8">
        <v>2.8</v>
      </c>
      <c r="I4" s="8">
        <v>0.8</v>
      </c>
      <c r="J4" s="8">
        <v>0.03</v>
      </c>
      <c r="K4" s="8">
        <v>3.23</v>
      </c>
      <c r="L4" s="8">
        <v>0.13</v>
      </c>
      <c r="M4" s="8">
        <v>68.900000000000006</v>
      </c>
      <c r="N4" s="8">
        <v>0.43</v>
      </c>
      <c r="O4" s="8"/>
      <c r="P4" s="8">
        <f t="shared" si="0"/>
        <v>100.76000000000002</v>
      </c>
    </row>
    <row r="5" spans="1:16">
      <c r="A5" s="8" t="s">
        <v>2</v>
      </c>
      <c r="B5" s="4" t="s">
        <v>37</v>
      </c>
      <c r="C5" s="8">
        <v>14</v>
      </c>
      <c r="D5" s="8">
        <v>0.16</v>
      </c>
      <c r="E5" s="8" t="s">
        <v>1</v>
      </c>
      <c r="F5" s="8">
        <v>1.51</v>
      </c>
      <c r="G5" s="8">
        <v>7.33</v>
      </c>
      <c r="H5" s="8">
        <v>1.1000000000000001</v>
      </c>
      <c r="I5" s="8">
        <v>0.11</v>
      </c>
      <c r="J5" s="8" t="s">
        <v>1</v>
      </c>
      <c r="K5" s="8">
        <v>2.61</v>
      </c>
      <c r="L5" s="8">
        <v>0.05</v>
      </c>
      <c r="M5" s="8">
        <v>74</v>
      </c>
      <c r="N5" s="8">
        <v>0.35</v>
      </c>
      <c r="O5" s="8"/>
      <c r="P5" s="8">
        <f t="shared" si="0"/>
        <v>101.22</v>
      </c>
    </row>
    <row r="6" spans="1:16">
      <c r="A6" s="8" t="s">
        <v>3</v>
      </c>
      <c r="B6" s="4" t="s">
        <v>37</v>
      </c>
      <c r="C6" s="8">
        <v>12.6</v>
      </c>
      <c r="D6" s="8">
        <v>0.17</v>
      </c>
      <c r="E6" s="8" t="s">
        <v>1</v>
      </c>
      <c r="F6" s="8">
        <v>0.65</v>
      </c>
      <c r="G6" s="8">
        <v>4.46</v>
      </c>
      <c r="H6" s="8">
        <v>1.01</v>
      </c>
      <c r="I6" s="8">
        <v>0.24</v>
      </c>
      <c r="J6" s="8" t="s">
        <v>1</v>
      </c>
      <c r="K6" s="8">
        <v>3.84</v>
      </c>
      <c r="L6" s="8">
        <v>0.02</v>
      </c>
      <c r="M6" s="8">
        <v>77.400000000000006</v>
      </c>
      <c r="N6" s="8">
        <v>0.13</v>
      </c>
      <c r="O6" s="8"/>
      <c r="P6" s="8">
        <f t="shared" si="0"/>
        <v>100.52</v>
      </c>
    </row>
    <row r="7" spans="1:16">
      <c r="A7" s="8" t="s">
        <v>4</v>
      </c>
      <c r="B7" s="4" t="s">
        <v>38</v>
      </c>
      <c r="C7" s="8">
        <v>13.2</v>
      </c>
      <c r="D7" s="8">
        <v>0.23</v>
      </c>
      <c r="E7" s="8" t="s">
        <v>1</v>
      </c>
      <c r="F7" s="8">
        <v>0.79</v>
      </c>
      <c r="G7" s="8">
        <v>5.25</v>
      </c>
      <c r="H7" s="8">
        <v>1.1499999999999999</v>
      </c>
      <c r="I7" s="8">
        <v>0.44</v>
      </c>
      <c r="J7" s="8">
        <v>0.01</v>
      </c>
      <c r="K7" s="8">
        <v>3.65</v>
      </c>
      <c r="L7" s="8">
        <v>0.02</v>
      </c>
      <c r="M7" s="8">
        <v>76</v>
      </c>
      <c r="N7" s="8">
        <v>0.16</v>
      </c>
      <c r="O7" s="8"/>
      <c r="P7" s="8">
        <f t="shared" si="0"/>
        <v>100.89999999999999</v>
      </c>
    </row>
    <row r="8" spans="1:16">
      <c r="A8" s="8" t="s">
        <v>5</v>
      </c>
      <c r="B8" s="4" t="s">
        <v>38</v>
      </c>
      <c r="C8" s="8">
        <v>13.1</v>
      </c>
      <c r="D8" s="8">
        <v>0.27</v>
      </c>
      <c r="E8" s="8" t="s">
        <v>1</v>
      </c>
      <c r="F8" s="8">
        <v>0.99</v>
      </c>
      <c r="G8" s="8">
        <v>5.1100000000000003</v>
      </c>
      <c r="H8" s="8">
        <v>1.03</v>
      </c>
      <c r="I8" s="8">
        <v>0.55000000000000004</v>
      </c>
      <c r="J8" s="8" t="s">
        <v>1</v>
      </c>
      <c r="K8" s="8">
        <v>3.68</v>
      </c>
      <c r="L8" s="8">
        <v>0.02</v>
      </c>
      <c r="M8" s="8">
        <v>75.3</v>
      </c>
      <c r="N8" s="8">
        <v>0.15</v>
      </c>
      <c r="O8" s="8"/>
      <c r="P8" s="8">
        <f t="shared" si="0"/>
        <v>100.2</v>
      </c>
    </row>
    <row r="9" spans="1:16">
      <c r="A9" s="8" t="s">
        <v>6</v>
      </c>
      <c r="B9" s="4" t="s">
        <v>40</v>
      </c>
      <c r="C9" s="8">
        <v>15.9</v>
      </c>
      <c r="D9" s="8">
        <v>4.3600000000000003</v>
      </c>
      <c r="E9" s="8" t="s">
        <v>1</v>
      </c>
      <c r="F9" s="8">
        <v>6.56</v>
      </c>
      <c r="G9" s="8">
        <v>4.2300000000000004</v>
      </c>
      <c r="H9" s="8">
        <v>1.89</v>
      </c>
      <c r="I9" s="8">
        <v>2.6</v>
      </c>
      <c r="J9" s="8">
        <v>0.12</v>
      </c>
      <c r="K9" s="8">
        <v>3.3</v>
      </c>
      <c r="L9" s="8">
        <v>0.33</v>
      </c>
      <c r="M9" s="8">
        <v>60</v>
      </c>
      <c r="N9" s="8">
        <v>0.94</v>
      </c>
      <c r="O9" s="8"/>
      <c r="P9" s="8">
        <f t="shared" si="0"/>
        <v>100.22999999999999</v>
      </c>
    </row>
    <row r="10" spans="1:16">
      <c r="A10" s="8" t="s">
        <v>7</v>
      </c>
      <c r="B10" s="6" t="s">
        <v>37</v>
      </c>
      <c r="C10" s="8">
        <v>14.2</v>
      </c>
      <c r="D10" s="8">
        <v>0.06</v>
      </c>
      <c r="E10" s="8" t="s">
        <v>1</v>
      </c>
      <c r="F10" s="8">
        <v>1.82</v>
      </c>
      <c r="G10" s="8">
        <v>10.8</v>
      </c>
      <c r="H10" s="8">
        <v>1.22</v>
      </c>
      <c r="I10" s="8">
        <v>0.24</v>
      </c>
      <c r="J10" s="8" t="s">
        <v>1</v>
      </c>
      <c r="K10" s="8">
        <v>0.16</v>
      </c>
      <c r="L10" s="8">
        <v>0.04</v>
      </c>
      <c r="M10" s="8">
        <v>71.5</v>
      </c>
      <c r="N10" s="8">
        <v>0.38</v>
      </c>
      <c r="O10" s="8"/>
      <c r="P10" s="8">
        <f t="shared" si="0"/>
        <v>100.41999999999999</v>
      </c>
    </row>
    <row r="11" spans="1:16">
      <c r="A11" s="8" t="s">
        <v>8</v>
      </c>
      <c r="B11" s="7" t="s">
        <v>37</v>
      </c>
      <c r="C11" s="8">
        <v>16.3</v>
      </c>
      <c r="D11" s="8">
        <v>2.7</v>
      </c>
      <c r="E11" s="8" t="s">
        <v>1</v>
      </c>
      <c r="F11" s="8">
        <v>5.85</v>
      </c>
      <c r="G11" s="8">
        <v>5.67</v>
      </c>
      <c r="H11" s="8">
        <v>1.17</v>
      </c>
      <c r="I11" s="8">
        <v>1.66</v>
      </c>
      <c r="J11" s="8">
        <v>0.02</v>
      </c>
      <c r="K11" s="8">
        <v>4.7</v>
      </c>
      <c r="L11" s="8">
        <v>0.54</v>
      </c>
      <c r="M11" s="8">
        <v>60.8</v>
      </c>
      <c r="N11" s="8">
        <v>1.19</v>
      </c>
      <c r="O11" s="8"/>
      <c r="P11" s="8">
        <f t="shared" si="0"/>
        <v>100.6</v>
      </c>
    </row>
    <row r="12" spans="1:16">
      <c r="A12" s="8" t="s">
        <v>9</v>
      </c>
      <c r="B12" s="7" t="s">
        <v>37</v>
      </c>
      <c r="C12" s="8">
        <v>16.3</v>
      </c>
      <c r="D12" s="8">
        <v>4.3</v>
      </c>
      <c r="E12" s="8">
        <v>0.01</v>
      </c>
      <c r="F12" s="8">
        <v>9.2100000000000009</v>
      </c>
      <c r="G12" s="8">
        <v>0.56999999999999995</v>
      </c>
      <c r="H12" s="8">
        <v>2.21</v>
      </c>
      <c r="I12" s="8">
        <v>3.97</v>
      </c>
      <c r="J12" s="8">
        <v>0.02</v>
      </c>
      <c r="K12" s="8">
        <v>6.89</v>
      </c>
      <c r="L12" s="8">
        <v>0.56999999999999995</v>
      </c>
      <c r="M12" s="8">
        <v>55.4</v>
      </c>
      <c r="N12" s="8">
        <v>1.26</v>
      </c>
      <c r="O12" s="8"/>
      <c r="P12" s="8">
        <f t="shared" si="0"/>
        <v>100.71000000000001</v>
      </c>
    </row>
    <row r="13" spans="1:16">
      <c r="A13" s="8" t="s">
        <v>10</v>
      </c>
      <c r="B13" s="7" t="s">
        <v>152</v>
      </c>
      <c r="C13" s="8">
        <v>16.600000000000001</v>
      </c>
      <c r="D13" s="8">
        <v>7.99</v>
      </c>
      <c r="E13" s="8" t="s">
        <v>1</v>
      </c>
      <c r="F13" s="8">
        <v>10.8</v>
      </c>
      <c r="G13" s="8">
        <v>2.4900000000000002</v>
      </c>
      <c r="H13" s="8">
        <v>1.89</v>
      </c>
      <c r="I13" s="8">
        <v>3.98</v>
      </c>
      <c r="J13" s="8">
        <v>0.15</v>
      </c>
      <c r="K13" s="8">
        <v>3.2</v>
      </c>
      <c r="L13" s="8">
        <v>0.45</v>
      </c>
      <c r="M13" s="8">
        <v>51.4</v>
      </c>
      <c r="N13" s="8">
        <v>1.4</v>
      </c>
      <c r="O13" s="8"/>
      <c r="P13" s="8">
        <f t="shared" si="0"/>
        <v>100.35000000000001</v>
      </c>
    </row>
    <row r="14" spans="1:16">
      <c r="A14" s="4" t="s">
        <v>42</v>
      </c>
      <c r="B14" s="7" t="s">
        <v>152</v>
      </c>
      <c r="C14" s="4">
        <v>15.3</v>
      </c>
      <c r="D14" s="4">
        <v>3.15</v>
      </c>
      <c r="E14" s="4">
        <v>0.02</v>
      </c>
      <c r="F14" s="4">
        <v>5.62</v>
      </c>
      <c r="G14" s="4">
        <v>4.79</v>
      </c>
      <c r="H14" s="4">
        <v>2.3199999999999998</v>
      </c>
      <c r="I14" s="4">
        <v>2.06</v>
      </c>
      <c r="J14" s="4">
        <v>0.05</v>
      </c>
      <c r="K14" s="4">
        <v>3.5</v>
      </c>
      <c r="L14" s="4">
        <v>0.3</v>
      </c>
      <c r="M14" s="4">
        <v>62.8</v>
      </c>
      <c r="N14" s="4">
        <v>0.89</v>
      </c>
      <c r="O14" s="4">
        <v>0.02</v>
      </c>
      <c r="P14" s="8">
        <f t="shared" si="0"/>
        <v>100.82</v>
      </c>
    </row>
    <row r="15" spans="1:16">
      <c r="A15" s="4" t="s">
        <v>43</v>
      </c>
      <c r="B15" s="5" t="s">
        <v>152</v>
      </c>
      <c r="C15" s="4">
        <v>15.6</v>
      </c>
      <c r="D15" s="4">
        <v>3.35</v>
      </c>
      <c r="E15" s="4" t="s">
        <v>1</v>
      </c>
      <c r="F15" s="4">
        <v>5.47</v>
      </c>
      <c r="G15" s="4">
        <v>4.66</v>
      </c>
      <c r="H15" s="4">
        <v>1.49</v>
      </c>
      <c r="I15" s="4">
        <v>1.84</v>
      </c>
      <c r="J15" s="4">
        <v>0.08</v>
      </c>
      <c r="K15" s="4">
        <v>3.7</v>
      </c>
      <c r="L15" s="4">
        <v>0.3</v>
      </c>
      <c r="M15" s="4">
        <v>63.2</v>
      </c>
      <c r="N15" s="4">
        <v>0.83</v>
      </c>
      <c r="O15" s="4" t="s">
        <v>44</v>
      </c>
      <c r="P15" s="8">
        <f t="shared" si="0"/>
        <v>100.52</v>
      </c>
    </row>
    <row r="16" spans="1:16">
      <c r="A16" s="8" t="s">
        <v>11</v>
      </c>
      <c r="B16" s="7" t="s">
        <v>51</v>
      </c>
      <c r="C16" s="8">
        <v>14.4</v>
      </c>
      <c r="D16" s="8">
        <v>1.66</v>
      </c>
      <c r="E16" s="8" t="s">
        <v>1</v>
      </c>
      <c r="F16" s="8">
        <v>1.89</v>
      </c>
      <c r="G16" s="8">
        <v>4.62</v>
      </c>
      <c r="H16" s="8">
        <v>0.88</v>
      </c>
      <c r="I16" s="8">
        <v>0.41</v>
      </c>
      <c r="J16" s="8">
        <v>0.03</v>
      </c>
      <c r="K16" s="8">
        <v>3.3</v>
      </c>
      <c r="L16" s="8">
        <v>0.08</v>
      </c>
      <c r="M16" s="8">
        <v>73.2</v>
      </c>
      <c r="N16" s="8">
        <v>0.22</v>
      </c>
      <c r="O16" s="8"/>
      <c r="P16" s="8">
        <f t="shared" si="0"/>
        <v>100.69</v>
      </c>
    </row>
    <row r="17" spans="1:16">
      <c r="A17" s="4" t="s">
        <v>45</v>
      </c>
      <c r="B17" s="5" t="s">
        <v>152</v>
      </c>
      <c r="C17" s="4">
        <v>15.5</v>
      </c>
      <c r="D17" s="4">
        <v>3.56</v>
      </c>
      <c r="E17" s="4" t="s">
        <v>1</v>
      </c>
      <c r="F17" s="4">
        <v>4.45</v>
      </c>
      <c r="G17" s="4">
        <v>5.25</v>
      </c>
      <c r="H17" s="4">
        <v>1.77</v>
      </c>
      <c r="I17" s="4">
        <v>1.67</v>
      </c>
      <c r="J17" s="4">
        <v>0.05</v>
      </c>
      <c r="K17" s="4">
        <v>3.5</v>
      </c>
      <c r="L17" s="4">
        <v>0.28999999999999998</v>
      </c>
      <c r="M17" s="4">
        <v>63.8</v>
      </c>
      <c r="N17" s="4">
        <v>0.88</v>
      </c>
      <c r="O17" s="4">
        <v>0.01</v>
      </c>
      <c r="P17" s="8">
        <f t="shared" si="0"/>
        <v>100.72999999999999</v>
      </c>
    </row>
    <row r="18" spans="1:16">
      <c r="A18" s="8" t="s">
        <v>12</v>
      </c>
      <c r="B18" s="5" t="s">
        <v>49</v>
      </c>
      <c r="C18" s="8">
        <v>15.5</v>
      </c>
      <c r="D18" s="8">
        <v>0.81</v>
      </c>
      <c r="E18" s="8" t="s">
        <v>1</v>
      </c>
      <c r="F18" s="8">
        <v>4.63</v>
      </c>
      <c r="G18" s="8">
        <v>7.17</v>
      </c>
      <c r="H18" s="8">
        <v>1.43</v>
      </c>
      <c r="I18" s="8">
        <v>1.26</v>
      </c>
      <c r="J18" s="8" t="s">
        <v>1</v>
      </c>
      <c r="K18" s="8">
        <v>3.8</v>
      </c>
      <c r="L18" s="8">
        <v>0.24</v>
      </c>
      <c r="M18" s="8">
        <v>64.900000000000006</v>
      </c>
      <c r="N18" s="8">
        <v>0.76</v>
      </c>
      <c r="O18" s="8"/>
      <c r="P18" s="8">
        <f t="shared" si="0"/>
        <v>100.50000000000001</v>
      </c>
    </row>
    <row r="19" spans="1:16">
      <c r="A19" s="8" t="s">
        <v>13</v>
      </c>
      <c r="B19" s="5" t="s">
        <v>37</v>
      </c>
      <c r="C19" s="8">
        <v>16.600000000000001</v>
      </c>
      <c r="D19" s="8">
        <v>1.42</v>
      </c>
      <c r="E19" s="8" t="s">
        <v>1</v>
      </c>
      <c r="F19" s="8">
        <v>5.37</v>
      </c>
      <c r="G19" s="8">
        <v>6.3</v>
      </c>
      <c r="H19" s="8">
        <v>1.73</v>
      </c>
      <c r="I19" s="8">
        <v>1.35</v>
      </c>
      <c r="J19" s="8">
        <v>0.03</v>
      </c>
      <c r="K19" s="8">
        <v>4.18</v>
      </c>
      <c r="L19" s="8">
        <v>0.33</v>
      </c>
      <c r="M19" s="8">
        <v>61.7</v>
      </c>
      <c r="N19" s="8">
        <v>1</v>
      </c>
      <c r="O19" s="8"/>
      <c r="P19" s="8">
        <f t="shared" si="0"/>
        <v>100.01</v>
      </c>
    </row>
    <row r="20" spans="1:16">
      <c r="A20" s="8" t="s">
        <v>14</v>
      </c>
      <c r="B20" s="5" t="s">
        <v>37</v>
      </c>
      <c r="C20" s="8">
        <v>14.1</v>
      </c>
      <c r="D20" s="8">
        <v>0.44</v>
      </c>
      <c r="E20" s="8">
        <v>0.02</v>
      </c>
      <c r="F20" s="8">
        <v>1.78</v>
      </c>
      <c r="G20" s="8">
        <v>9.3800000000000008</v>
      </c>
      <c r="H20" s="8">
        <v>1.94</v>
      </c>
      <c r="I20" s="8">
        <v>0.89</v>
      </c>
      <c r="J20" s="8" t="s">
        <v>1</v>
      </c>
      <c r="K20" s="8">
        <v>0.12</v>
      </c>
      <c r="L20" s="8">
        <v>7.0000000000000007E-2</v>
      </c>
      <c r="M20" s="8">
        <v>71.400000000000006</v>
      </c>
      <c r="N20" s="8">
        <v>0.42</v>
      </c>
      <c r="O20" s="8"/>
      <c r="P20" s="8">
        <f t="shared" si="0"/>
        <v>100.56000000000002</v>
      </c>
    </row>
    <row r="21" spans="1:16">
      <c r="A21" s="8" t="s">
        <v>15</v>
      </c>
      <c r="B21" s="5" t="s">
        <v>37</v>
      </c>
      <c r="C21" s="8">
        <v>15.4</v>
      </c>
      <c r="D21" s="8">
        <v>0.28000000000000003</v>
      </c>
      <c r="E21" s="8" t="s">
        <v>1</v>
      </c>
      <c r="F21" s="8">
        <v>2.04</v>
      </c>
      <c r="G21" s="8">
        <v>6.37</v>
      </c>
      <c r="H21" s="8">
        <v>2.2999999999999998</v>
      </c>
      <c r="I21" s="8">
        <v>2.21</v>
      </c>
      <c r="J21" s="8">
        <v>0.02</v>
      </c>
      <c r="K21" s="8">
        <v>2.41</v>
      </c>
      <c r="L21" s="8">
        <v>0.12</v>
      </c>
      <c r="M21" s="8">
        <v>69.099999999999994</v>
      </c>
      <c r="N21" s="8">
        <v>0.42</v>
      </c>
      <c r="O21" s="8"/>
      <c r="P21" s="8">
        <f t="shared" si="0"/>
        <v>100.67</v>
      </c>
    </row>
    <row r="22" spans="1:16">
      <c r="A22" s="8" t="s">
        <v>16</v>
      </c>
      <c r="B22" s="5" t="s">
        <v>153</v>
      </c>
      <c r="C22" s="8">
        <v>11.3</v>
      </c>
      <c r="D22" s="8">
        <v>0.56000000000000005</v>
      </c>
      <c r="E22" s="8" t="s">
        <v>1</v>
      </c>
      <c r="F22" s="8">
        <v>1.1499999999999999</v>
      </c>
      <c r="G22" s="8">
        <v>4.5</v>
      </c>
      <c r="H22" s="8">
        <v>2.08</v>
      </c>
      <c r="I22" s="8">
        <v>0.13</v>
      </c>
      <c r="J22" s="8">
        <v>0.03</v>
      </c>
      <c r="K22" s="8">
        <v>3.2</v>
      </c>
      <c r="L22" s="8">
        <v>0.02</v>
      </c>
      <c r="M22" s="8">
        <v>78</v>
      </c>
      <c r="N22" s="8">
        <v>0.21</v>
      </c>
      <c r="O22" s="8"/>
      <c r="P22" s="8">
        <f t="shared" si="0"/>
        <v>101.17999999999999</v>
      </c>
    </row>
    <row r="23" spans="1:16">
      <c r="A23" s="8" t="s">
        <v>17</v>
      </c>
      <c r="B23" s="5" t="s">
        <v>39</v>
      </c>
      <c r="C23" s="8">
        <v>13.2</v>
      </c>
      <c r="D23" s="8">
        <v>0.18</v>
      </c>
      <c r="E23" s="8" t="s">
        <v>1</v>
      </c>
      <c r="F23" s="8">
        <v>1.64</v>
      </c>
      <c r="G23" s="8">
        <v>5.0599999999999996</v>
      </c>
      <c r="H23" s="8">
        <v>1.25</v>
      </c>
      <c r="I23" s="8">
        <v>0.13</v>
      </c>
      <c r="J23" s="8">
        <v>0.03</v>
      </c>
      <c r="K23" s="8">
        <v>4.38</v>
      </c>
      <c r="L23" s="8">
        <v>0.04</v>
      </c>
      <c r="M23" s="8">
        <v>74.3</v>
      </c>
      <c r="N23" s="8">
        <v>0.15</v>
      </c>
      <c r="O23" s="8"/>
      <c r="P23" s="8">
        <f t="shared" si="0"/>
        <v>100.36</v>
      </c>
    </row>
    <row r="24" spans="1:16">
      <c r="A24" s="8" t="s">
        <v>18</v>
      </c>
      <c r="B24" s="5" t="s">
        <v>40</v>
      </c>
      <c r="C24" s="8">
        <v>18</v>
      </c>
      <c r="D24" s="8">
        <v>8.9600000000000009</v>
      </c>
      <c r="E24" s="8" t="s">
        <v>1</v>
      </c>
      <c r="F24" s="8">
        <v>3.42</v>
      </c>
      <c r="G24" s="8">
        <v>1.27</v>
      </c>
      <c r="H24" s="8">
        <v>2</v>
      </c>
      <c r="I24" s="8">
        <v>3.54</v>
      </c>
      <c r="J24" s="8">
        <v>0.06</v>
      </c>
      <c r="K24" s="8">
        <v>5.22</v>
      </c>
      <c r="L24" s="8">
        <v>0.51</v>
      </c>
      <c r="M24" s="8">
        <v>56.1</v>
      </c>
      <c r="N24" s="8">
        <v>1.36</v>
      </c>
      <c r="O24" s="8"/>
      <c r="P24" s="8">
        <f t="shared" si="0"/>
        <v>100.44000000000001</v>
      </c>
    </row>
    <row r="25" spans="1:16">
      <c r="A25" s="9" t="s">
        <v>117</v>
      </c>
      <c r="B25" s="5" t="s">
        <v>153</v>
      </c>
      <c r="C25" s="9">
        <v>13.4</v>
      </c>
      <c r="D25" s="9">
        <v>0.91</v>
      </c>
      <c r="E25" s="9" t="s">
        <v>1</v>
      </c>
      <c r="F25" s="9">
        <v>1.54</v>
      </c>
      <c r="G25" s="9">
        <v>5.26</v>
      </c>
      <c r="H25" s="9">
        <v>2.56</v>
      </c>
      <c r="I25" s="9">
        <v>0.48</v>
      </c>
      <c r="J25" s="9" t="s">
        <v>1</v>
      </c>
      <c r="K25" s="9">
        <v>3.46</v>
      </c>
      <c r="L25" s="9">
        <v>0.02</v>
      </c>
      <c r="M25" s="9">
        <v>72.2</v>
      </c>
      <c r="N25" s="9">
        <v>0.26</v>
      </c>
      <c r="O25" s="8"/>
      <c r="P25" s="8">
        <f t="shared" si="0"/>
        <v>100.09</v>
      </c>
    </row>
    <row r="26" spans="1:16">
      <c r="A26" s="9" t="s">
        <v>118</v>
      </c>
      <c r="B26" s="5" t="s">
        <v>153</v>
      </c>
      <c r="C26" s="9">
        <v>13.9</v>
      </c>
      <c r="D26" s="9">
        <v>1.1299999999999999</v>
      </c>
      <c r="E26" s="9" t="s">
        <v>1</v>
      </c>
      <c r="F26" s="9">
        <v>2.2000000000000002</v>
      </c>
      <c r="G26" s="9">
        <v>5.08</v>
      </c>
      <c r="H26" s="9">
        <v>2.5499999999999998</v>
      </c>
      <c r="I26" s="9">
        <v>0.32</v>
      </c>
      <c r="J26" s="9">
        <v>0.05</v>
      </c>
      <c r="K26" s="9">
        <v>3.63</v>
      </c>
      <c r="L26" s="9">
        <v>0.02</v>
      </c>
      <c r="M26" s="9">
        <v>71.099999999999994</v>
      </c>
      <c r="N26" s="9">
        <v>0.28999999999999998</v>
      </c>
      <c r="O26" s="8"/>
      <c r="P26" s="8">
        <f t="shared" si="0"/>
        <v>100.27</v>
      </c>
    </row>
    <row r="27" spans="1:16">
      <c r="A27" s="9" t="s">
        <v>119</v>
      </c>
      <c r="B27" s="5" t="s">
        <v>153</v>
      </c>
      <c r="C27" s="9">
        <v>13.3</v>
      </c>
      <c r="D27" s="9">
        <v>1.35</v>
      </c>
      <c r="E27" s="9">
        <v>0.01</v>
      </c>
      <c r="F27" s="9">
        <v>1.68</v>
      </c>
      <c r="G27" s="9">
        <v>5.42</v>
      </c>
      <c r="H27" s="9">
        <v>2.56</v>
      </c>
      <c r="I27" s="9">
        <v>0.61</v>
      </c>
      <c r="J27" s="9">
        <v>0.03</v>
      </c>
      <c r="K27" s="9">
        <v>3.55</v>
      </c>
      <c r="L27" s="9">
        <v>0.03</v>
      </c>
      <c r="M27" s="9">
        <v>71.7</v>
      </c>
      <c r="N27" s="9">
        <v>0.26</v>
      </c>
      <c r="O27" s="8"/>
      <c r="P27" s="8">
        <f t="shared" si="0"/>
        <v>100.50000000000001</v>
      </c>
    </row>
    <row r="28" spans="1:16">
      <c r="A28" s="8" t="s">
        <v>19</v>
      </c>
      <c r="B28" s="5" t="s">
        <v>40</v>
      </c>
      <c r="C28" s="8">
        <v>16.600000000000001</v>
      </c>
      <c r="D28" s="8">
        <v>6.21</v>
      </c>
      <c r="E28" s="8" t="s">
        <v>1</v>
      </c>
      <c r="F28" s="8">
        <v>6.96</v>
      </c>
      <c r="G28" s="8">
        <v>1.31</v>
      </c>
      <c r="H28" s="8">
        <v>1.75</v>
      </c>
      <c r="I28" s="8">
        <v>2.94</v>
      </c>
      <c r="J28" s="8">
        <v>0.08</v>
      </c>
      <c r="K28" s="8">
        <v>4.76</v>
      </c>
      <c r="L28" s="8">
        <v>0.37</v>
      </c>
      <c r="M28" s="8">
        <v>59</v>
      </c>
      <c r="N28" s="8">
        <v>0.93</v>
      </c>
      <c r="O28" s="8"/>
      <c r="P28" s="8">
        <f t="shared" si="0"/>
        <v>100.91</v>
      </c>
    </row>
    <row r="29" spans="1:16">
      <c r="A29" s="8" t="s">
        <v>20</v>
      </c>
      <c r="B29" s="5" t="s">
        <v>38</v>
      </c>
      <c r="C29" s="8">
        <v>12.9</v>
      </c>
      <c r="D29" s="8">
        <v>0.16</v>
      </c>
      <c r="E29" s="8" t="s">
        <v>1</v>
      </c>
      <c r="F29" s="8">
        <v>0.66</v>
      </c>
      <c r="G29" s="8">
        <v>9.09</v>
      </c>
      <c r="H29" s="8">
        <v>1.41</v>
      </c>
      <c r="I29" s="8">
        <v>0.12</v>
      </c>
      <c r="J29" s="8" t="s">
        <v>1</v>
      </c>
      <c r="K29" s="8">
        <v>0.21</v>
      </c>
      <c r="L29" s="8">
        <v>0.04</v>
      </c>
      <c r="M29" s="8">
        <v>75.7</v>
      </c>
      <c r="N29" s="8">
        <v>0.27</v>
      </c>
      <c r="O29" s="8"/>
      <c r="P29" s="8">
        <f t="shared" si="0"/>
        <v>100.56</v>
      </c>
    </row>
    <row r="30" spans="1:16">
      <c r="A30" s="8" t="s">
        <v>21</v>
      </c>
      <c r="B30" s="5" t="s">
        <v>38</v>
      </c>
      <c r="C30" s="8">
        <v>14.4</v>
      </c>
      <c r="D30" s="8">
        <v>0.05</v>
      </c>
      <c r="E30" s="8" t="s">
        <v>1</v>
      </c>
      <c r="F30" s="8">
        <v>0.77</v>
      </c>
      <c r="G30" s="8">
        <v>9.9700000000000006</v>
      </c>
      <c r="H30" s="8">
        <v>1.56</v>
      </c>
      <c r="I30" s="8">
        <v>0.2</v>
      </c>
      <c r="J30" s="8" t="s">
        <v>1</v>
      </c>
      <c r="K30" s="8">
        <v>0.23</v>
      </c>
      <c r="L30" s="8">
        <v>0.02</v>
      </c>
      <c r="M30" s="8">
        <v>73</v>
      </c>
      <c r="N30" s="8">
        <v>0.18</v>
      </c>
      <c r="O30" s="8"/>
      <c r="P30" s="8">
        <f t="shared" si="0"/>
        <v>100.38000000000001</v>
      </c>
    </row>
    <row r="31" spans="1:16">
      <c r="A31" s="8" t="s">
        <v>22</v>
      </c>
      <c r="B31" s="5" t="s">
        <v>38</v>
      </c>
      <c r="C31" s="8">
        <v>13.7</v>
      </c>
      <c r="D31" s="8">
        <v>7.0000000000000007E-2</v>
      </c>
      <c r="E31" s="8" t="s">
        <v>1</v>
      </c>
      <c r="F31" s="8">
        <v>0.66</v>
      </c>
      <c r="G31" s="8">
        <v>9.39</v>
      </c>
      <c r="H31" s="8">
        <v>1.23</v>
      </c>
      <c r="I31" s="8">
        <v>0.14000000000000001</v>
      </c>
      <c r="J31" s="8" t="s">
        <v>1</v>
      </c>
      <c r="K31" s="8">
        <v>0.55000000000000004</v>
      </c>
      <c r="L31" s="8">
        <v>0.01</v>
      </c>
      <c r="M31" s="8">
        <v>74.8</v>
      </c>
      <c r="N31" s="8">
        <v>0.13</v>
      </c>
      <c r="O31" s="8"/>
      <c r="P31" s="8">
        <f t="shared" si="0"/>
        <v>100.67999999999999</v>
      </c>
    </row>
    <row r="32" spans="1:16">
      <c r="A32" s="8" t="s">
        <v>23</v>
      </c>
      <c r="B32" s="5" t="s">
        <v>40</v>
      </c>
      <c r="C32" s="8">
        <v>15.5</v>
      </c>
      <c r="D32" s="8">
        <v>3.53</v>
      </c>
      <c r="E32" s="8" t="s">
        <v>1</v>
      </c>
      <c r="F32" s="8">
        <v>5.17</v>
      </c>
      <c r="G32" s="8">
        <v>4.7699999999999996</v>
      </c>
      <c r="H32" s="8">
        <v>1.1299999999999999</v>
      </c>
      <c r="I32" s="8">
        <v>1.79</v>
      </c>
      <c r="J32" s="8">
        <v>0.09</v>
      </c>
      <c r="K32" s="8">
        <v>3.4</v>
      </c>
      <c r="L32" s="8">
        <v>0.26</v>
      </c>
      <c r="M32" s="8">
        <v>64.400000000000006</v>
      </c>
      <c r="N32" s="8">
        <v>0.83</v>
      </c>
      <c r="O32" s="8"/>
      <c r="P32" s="8">
        <f t="shared" si="0"/>
        <v>100.87</v>
      </c>
    </row>
    <row r="33" spans="1:16">
      <c r="A33" s="8" t="s">
        <v>24</v>
      </c>
      <c r="B33" s="5" t="s">
        <v>41</v>
      </c>
      <c r="C33" s="8">
        <v>15.2</v>
      </c>
      <c r="D33" s="8">
        <v>0.31</v>
      </c>
      <c r="E33" s="8" t="s">
        <v>1</v>
      </c>
      <c r="F33" s="8">
        <v>4.08</v>
      </c>
      <c r="G33" s="8">
        <v>5.67</v>
      </c>
      <c r="H33" s="8">
        <v>1.86</v>
      </c>
      <c r="I33" s="8">
        <v>1.4</v>
      </c>
      <c r="J33" s="8">
        <v>0.02</v>
      </c>
      <c r="K33" s="8">
        <v>3.45</v>
      </c>
      <c r="L33" s="8">
        <v>0.16</v>
      </c>
      <c r="M33" s="8">
        <v>68.7</v>
      </c>
      <c r="N33" s="8">
        <v>0.47</v>
      </c>
      <c r="O33" s="8"/>
      <c r="P33" s="8">
        <f t="shared" si="0"/>
        <v>101.32</v>
      </c>
    </row>
    <row r="34" spans="1:16">
      <c r="A34" s="8" t="s">
        <v>25</v>
      </c>
      <c r="B34" s="5" t="s">
        <v>37</v>
      </c>
      <c r="C34" s="8">
        <v>12.9</v>
      </c>
      <c r="D34" s="8">
        <v>0.28999999999999998</v>
      </c>
      <c r="E34" s="8" t="s">
        <v>1</v>
      </c>
      <c r="F34" s="8">
        <v>1.0900000000000001</v>
      </c>
      <c r="G34" s="8">
        <v>5.46</v>
      </c>
      <c r="H34" s="8">
        <v>0.62</v>
      </c>
      <c r="I34" s="8">
        <v>0.16</v>
      </c>
      <c r="J34" s="8" t="s">
        <v>1</v>
      </c>
      <c r="K34" s="8">
        <v>3.07</v>
      </c>
      <c r="L34" s="8">
        <v>0.05</v>
      </c>
      <c r="M34" s="8">
        <v>77</v>
      </c>
      <c r="N34" s="8">
        <v>0.25</v>
      </c>
      <c r="O34" s="8"/>
      <c r="P34" s="8">
        <f t="shared" si="0"/>
        <v>100.89</v>
      </c>
    </row>
    <row r="35" spans="1:16">
      <c r="A35" s="8" t="s">
        <v>26</v>
      </c>
      <c r="B35" s="5" t="s">
        <v>37</v>
      </c>
      <c r="C35" s="8">
        <v>13.7</v>
      </c>
      <c r="D35" s="8">
        <v>0.12</v>
      </c>
      <c r="E35" s="8" t="s">
        <v>1</v>
      </c>
      <c r="F35" s="8">
        <v>0.59</v>
      </c>
      <c r="G35" s="8">
        <v>11</v>
      </c>
      <c r="H35" s="8">
        <v>1.01</v>
      </c>
      <c r="I35" s="8">
        <v>0.35</v>
      </c>
      <c r="J35" s="8" t="s">
        <v>1</v>
      </c>
      <c r="K35" s="8">
        <v>0.53</v>
      </c>
      <c r="L35" s="8">
        <v>0.05</v>
      </c>
      <c r="M35" s="8">
        <v>72.7</v>
      </c>
      <c r="N35" s="8">
        <v>0.32</v>
      </c>
      <c r="O35" s="8"/>
      <c r="P35" s="8">
        <f t="shared" ref="P35:P66" si="1">SUM(C35:O35)</f>
        <v>100.37</v>
      </c>
    </row>
    <row r="36" spans="1:16">
      <c r="A36" s="8" t="s">
        <v>27</v>
      </c>
      <c r="B36" s="5" t="s">
        <v>40</v>
      </c>
      <c r="C36" s="8">
        <v>15.9</v>
      </c>
      <c r="D36" s="8">
        <v>3.17</v>
      </c>
      <c r="E36" s="8" t="s">
        <v>1</v>
      </c>
      <c r="F36" s="8">
        <v>5.85</v>
      </c>
      <c r="G36" s="8">
        <v>5.26</v>
      </c>
      <c r="H36" s="8">
        <v>1.6</v>
      </c>
      <c r="I36" s="8">
        <v>1.98</v>
      </c>
      <c r="J36" s="8">
        <v>0.09</v>
      </c>
      <c r="K36" s="8">
        <v>3.29</v>
      </c>
      <c r="L36" s="8">
        <v>0.31</v>
      </c>
      <c r="M36" s="8">
        <v>62.1</v>
      </c>
      <c r="N36" s="8">
        <v>0.92</v>
      </c>
      <c r="O36" s="8"/>
      <c r="P36" s="8">
        <f t="shared" si="1"/>
        <v>100.47000000000001</v>
      </c>
    </row>
    <row r="37" spans="1:16">
      <c r="A37" s="8" t="s">
        <v>28</v>
      </c>
      <c r="B37" s="5" t="s">
        <v>51</v>
      </c>
      <c r="C37" s="8">
        <v>13.8</v>
      </c>
      <c r="D37" s="8">
        <v>1.55</v>
      </c>
      <c r="E37" s="8" t="s">
        <v>1</v>
      </c>
      <c r="F37" s="8">
        <v>0.42</v>
      </c>
      <c r="G37" s="8">
        <v>5.38</v>
      </c>
      <c r="H37" s="8">
        <v>0.7</v>
      </c>
      <c r="I37" s="8">
        <v>0.08</v>
      </c>
      <c r="J37" s="8" t="s">
        <v>1</v>
      </c>
      <c r="K37" s="8">
        <v>2.48</v>
      </c>
      <c r="L37" s="8">
        <v>0.02</v>
      </c>
      <c r="M37" s="8">
        <v>76.5</v>
      </c>
      <c r="N37" s="8">
        <v>0.08</v>
      </c>
      <c r="O37" s="8"/>
      <c r="P37" s="8">
        <f t="shared" si="1"/>
        <v>101.01</v>
      </c>
    </row>
    <row r="38" spans="1:16">
      <c r="A38" s="8" t="s">
        <v>29</v>
      </c>
      <c r="B38" s="5" t="s">
        <v>37</v>
      </c>
      <c r="C38" s="8">
        <v>12.9</v>
      </c>
      <c r="D38" s="8">
        <v>0.6</v>
      </c>
      <c r="E38" s="8" t="s">
        <v>1</v>
      </c>
      <c r="F38" s="8">
        <v>0.38</v>
      </c>
      <c r="G38" s="8">
        <v>5.54</v>
      </c>
      <c r="H38" s="8">
        <v>0.62</v>
      </c>
      <c r="I38" s="8">
        <v>0.17</v>
      </c>
      <c r="J38" s="8" t="s">
        <v>1</v>
      </c>
      <c r="K38" s="8">
        <v>3.29</v>
      </c>
      <c r="L38" s="8">
        <v>0.03</v>
      </c>
      <c r="M38" s="8">
        <v>77.2</v>
      </c>
      <c r="N38" s="8">
        <v>0.26</v>
      </c>
      <c r="O38" s="8"/>
      <c r="P38" s="8">
        <f t="shared" si="1"/>
        <v>100.99000000000001</v>
      </c>
    </row>
    <row r="39" spans="1:16">
      <c r="A39" s="8" t="s">
        <v>30</v>
      </c>
      <c r="B39" s="5" t="s">
        <v>40</v>
      </c>
      <c r="C39" s="8">
        <v>16.100000000000001</v>
      </c>
      <c r="D39" s="8">
        <v>4.96</v>
      </c>
      <c r="E39" s="8">
        <v>0.01</v>
      </c>
      <c r="F39" s="8">
        <v>1.19</v>
      </c>
      <c r="G39" s="8">
        <v>1.35</v>
      </c>
      <c r="H39" s="8">
        <v>0.79</v>
      </c>
      <c r="I39" s="8">
        <v>2.02</v>
      </c>
      <c r="J39" s="8">
        <v>0.02</v>
      </c>
      <c r="K39" s="8">
        <v>7.45</v>
      </c>
      <c r="L39" s="8">
        <v>0.32</v>
      </c>
      <c r="M39" s="8">
        <v>65.7</v>
      </c>
      <c r="N39" s="8">
        <v>0.97</v>
      </c>
      <c r="O39" s="8"/>
      <c r="P39" s="8">
        <f t="shared" si="1"/>
        <v>100.88000000000001</v>
      </c>
    </row>
    <row r="40" spans="1:16">
      <c r="A40" s="8" t="s">
        <v>31</v>
      </c>
      <c r="B40" s="5" t="s">
        <v>40</v>
      </c>
      <c r="C40" s="8">
        <v>15.8</v>
      </c>
      <c r="D40" s="8">
        <v>8.2899999999999991</v>
      </c>
      <c r="E40" s="8">
        <v>0.01</v>
      </c>
      <c r="F40" s="8">
        <v>5.29</v>
      </c>
      <c r="G40" s="8">
        <v>0.13</v>
      </c>
      <c r="H40" s="8">
        <v>1.45</v>
      </c>
      <c r="I40" s="8">
        <v>2.2999999999999998</v>
      </c>
      <c r="J40" s="8">
        <v>7.0000000000000007E-2</v>
      </c>
      <c r="K40" s="8">
        <v>5.03</v>
      </c>
      <c r="L40" s="8">
        <v>0.35</v>
      </c>
      <c r="M40" s="8">
        <v>60.6</v>
      </c>
      <c r="N40" s="8">
        <v>1.04</v>
      </c>
      <c r="O40" s="8"/>
      <c r="P40" s="8">
        <f t="shared" si="1"/>
        <v>100.36</v>
      </c>
    </row>
    <row r="41" spans="1:16">
      <c r="A41" s="4" t="s">
        <v>59</v>
      </c>
      <c r="B41" s="5" t="s">
        <v>37</v>
      </c>
      <c r="C41" s="4">
        <v>13.8</v>
      </c>
      <c r="D41" s="4">
        <v>0.12</v>
      </c>
      <c r="E41" s="4" t="s">
        <v>1</v>
      </c>
      <c r="F41" s="4">
        <v>1.73</v>
      </c>
      <c r="G41" s="4">
        <v>5.44</v>
      </c>
      <c r="H41" s="4">
        <v>1.45</v>
      </c>
      <c r="I41" s="4">
        <v>0.18</v>
      </c>
      <c r="J41" s="4">
        <v>0.01</v>
      </c>
      <c r="K41" s="4">
        <v>3.11</v>
      </c>
      <c r="L41" s="4">
        <v>0.06</v>
      </c>
      <c r="M41" s="4">
        <v>74.8</v>
      </c>
      <c r="N41" s="4">
        <v>0.27</v>
      </c>
      <c r="O41" s="8"/>
      <c r="P41" s="8">
        <f t="shared" si="1"/>
        <v>100.96999999999998</v>
      </c>
    </row>
    <row r="42" spans="1:16">
      <c r="A42" s="4" t="s">
        <v>46</v>
      </c>
      <c r="B42" s="5" t="s">
        <v>152</v>
      </c>
      <c r="C42" s="4">
        <v>15.5</v>
      </c>
      <c r="D42" s="4">
        <v>2.74</v>
      </c>
      <c r="E42" s="4" t="s">
        <v>1</v>
      </c>
      <c r="F42" s="4">
        <v>6.05</v>
      </c>
      <c r="G42" s="4">
        <v>5.57</v>
      </c>
      <c r="H42" s="4">
        <v>1.61</v>
      </c>
      <c r="I42" s="4">
        <v>1.92</v>
      </c>
      <c r="J42" s="4">
        <v>0.03</v>
      </c>
      <c r="K42" s="4">
        <v>3.44</v>
      </c>
      <c r="L42" s="4">
        <v>0.31</v>
      </c>
      <c r="M42" s="4">
        <v>63.1</v>
      </c>
      <c r="N42" s="4">
        <v>0.92</v>
      </c>
      <c r="O42" s="4">
        <v>0.02</v>
      </c>
      <c r="P42" s="8">
        <f t="shared" si="1"/>
        <v>101.21000000000001</v>
      </c>
    </row>
    <row r="43" spans="1:16">
      <c r="A43" s="4" t="s">
        <v>47</v>
      </c>
      <c r="B43" s="5" t="s">
        <v>154</v>
      </c>
      <c r="C43" s="4">
        <v>16.3</v>
      </c>
      <c r="D43" s="4">
        <v>10.199999999999999</v>
      </c>
      <c r="E43" s="4">
        <v>0.02</v>
      </c>
      <c r="F43" s="4">
        <v>7.68</v>
      </c>
      <c r="G43" s="4">
        <v>1.56</v>
      </c>
      <c r="H43" s="4">
        <v>2.62</v>
      </c>
      <c r="I43" s="4">
        <v>12</v>
      </c>
      <c r="J43" s="4">
        <v>0.09</v>
      </c>
      <c r="K43" s="4">
        <v>1.85</v>
      </c>
      <c r="L43" s="4">
        <v>0.14000000000000001</v>
      </c>
      <c r="M43" s="4">
        <v>47.4</v>
      </c>
      <c r="N43" s="4">
        <v>0.54</v>
      </c>
      <c r="O43" s="4">
        <v>0.01</v>
      </c>
      <c r="P43" s="8">
        <f t="shared" si="1"/>
        <v>100.41000000000003</v>
      </c>
    </row>
    <row r="44" spans="1:16">
      <c r="A44" s="9" t="s">
        <v>48</v>
      </c>
      <c r="B44" s="5" t="s">
        <v>49</v>
      </c>
      <c r="C44" s="9">
        <v>13.9</v>
      </c>
      <c r="D44" s="9">
        <v>0.21</v>
      </c>
      <c r="E44" s="9" t="s">
        <v>1</v>
      </c>
      <c r="F44" s="9">
        <v>1.55</v>
      </c>
      <c r="G44" s="9">
        <v>7.11</v>
      </c>
      <c r="H44" s="9">
        <v>1.22</v>
      </c>
      <c r="I44" s="9">
        <v>0.38</v>
      </c>
      <c r="J44" s="9" t="s">
        <v>1</v>
      </c>
      <c r="K44" s="9">
        <v>3.59</v>
      </c>
      <c r="L44" s="9">
        <v>0.05</v>
      </c>
      <c r="M44" s="9">
        <v>68</v>
      </c>
      <c r="N44" s="9">
        <v>0.38</v>
      </c>
      <c r="O44" s="9" t="s">
        <v>44</v>
      </c>
      <c r="P44" s="8">
        <f t="shared" si="1"/>
        <v>96.39</v>
      </c>
    </row>
    <row r="45" spans="1:16">
      <c r="A45" s="4" t="s">
        <v>50</v>
      </c>
      <c r="B45" s="5" t="s">
        <v>51</v>
      </c>
      <c r="C45" s="4">
        <v>15.9</v>
      </c>
      <c r="D45" s="4">
        <v>3.46</v>
      </c>
      <c r="E45" s="4" t="s">
        <v>1</v>
      </c>
      <c r="F45" s="4">
        <v>0.91</v>
      </c>
      <c r="G45" s="4">
        <v>5.76</v>
      </c>
      <c r="H45" s="4">
        <v>1.23</v>
      </c>
      <c r="I45" s="4">
        <v>0.86</v>
      </c>
      <c r="J45" s="4" t="s">
        <v>1</v>
      </c>
      <c r="K45" s="4">
        <v>3.27</v>
      </c>
      <c r="L45" s="4">
        <v>0.14000000000000001</v>
      </c>
      <c r="M45" s="4">
        <v>68.900000000000006</v>
      </c>
      <c r="N45" s="4">
        <v>0.41</v>
      </c>
      <c r="O45" s="4" t="s">
        <v>44</v>
      </c>
      <c r="P45" s="8">
        <f t="shared" si="1"/>
        <v>100.84</v>
      </c>
    </row>
    <row r="46" spans="1:16">
      <c r="A46" s="4" t="s">
        <v>52</v>
      </c>
      <c r="B46" s="5" t="s">
        <v>38</v>
      </c>
      <c r="C46" s="4">
        <v>12.9</v>
      </c>
      <c r="D46" s="4">
        <v>0.35</v>
      </c>
      <c r="E46" s="4" t="s">
        <v>1</v>
      </c>
      <c r="F46" s="4">
        <v>1.05</v>
      </c>
      <c r="G46" s="4">
        <v>5.95</v>
      </c>
      <c r="H46" s="4">
        <v>1.4</v>
      </c>
      <c r="I46" s="4">
        <v>0.27</v>
      </c>
      <c r="J46" s="4">
        <v>0.02</v>
      </c>
      <c r="K46" s="4">
        <v>2.99</v>
      </c>
      <c r="L46" s="4">
        <v>0.02</v>
      </c>
      <c r="M46" s="4">
        <v>75.900000000000006</v>
      </c>
      <c r="N46" s="4">
        <v>0.16</v>
      </c>
      <c r="O46" s="4" t="s">
        <v>44</v>
      </c>
      <c r="P46" s="8">
        <f t="shared" si="1"/>
        <v>101.01</v>
      </c>
    </row>
    <row r="47" spans="1:16">
      <c r="A47" s="4" t="s">
        <v>53</v>
      </c>
      <c r="B47" s="4" t="s">
        <v>91</v>
      </c>
      <c r="C47" s="4">
        <v>9.82</v>
      </c>
      <c r="D47" s="4">
        <v>2.33</v>
      </c>
      <c r="E47" s="4" t="s">
        <v>1</v>
      </c>
      <c r="F47" s="4">
        <v>1.29</v>
      </c>
      <c r="G47" s="4">
        <v>2.68</v>
      </c>
      <c r="H47" s="4">
        <v>12.1</v>
      </c>
      <c r="I47" s="4">
        <v>0.4</v>
      </c>
      <c r="J47" s="4" t="s">
        <v>1</v>
      </c>
      <c r="K47" s="4">
        <v>1.74</v>
      </c>
      <c r="L47" s="4">
        <v>0.02</v>
      </c>
      <c r="M47" s="4">
        <v>70.099999999999994</v>
      </c>
      <c r="N47" s="4">
        <v>0.1</v>
      </c>
      <c r="O47" s="4" t="s">
        <v>44</v>
      </c>
      <c r="P47" s="8">
        <f t="shared" si="1"/>
        <v>100.57999999999998</v>
      </c>
    </row>
    <row r="48" spans="1:16">
      <c r="A48" s="4" t="s">
        <v>54</v>
      </c>
      <c r="B48" s="5" t="s">
        <v>153</v>
      </c>
      <c r="C48" s="4">
        <v>13.5</v>
      </c>
      <c r="D48" s="4">
        <v>0.64</v>
      </c>
      <c r="E48" s="4" t="s">
        <v>1</v>
      </c>
      <c r="F48" s="4">
        <v>0.66</v>
      </c>
      <c r="G48" s="4">
        <v>5.5</v>
      </c>
      <c r="H48" s="4">
        <v>3.62</v>
      </c>
      <c r="I48" s="4">
        <v>0.49</v>
      </c>
      <c r="J48" s="4" t="s">
        <v>1</v>
      </c>
      <c r="K48" s="4">
        <v>2.87</v>
      </c>
      <c r="L48" s="4">
        <v>0.02</v>
      </c>
      <c r="M48" s="4">
        <v>73.3</v>
      </c>
      <c r="N48" s="4">
        <v>0.25</v>
      </c>
      <c r="O48" s="4" t="s">
        <v>44</v>
      </c>
      <c r="P48" s="8">
        <f t="shared" si="1"/>
        <v>100.85</v>
      </c>
    </row>
    <row r="49" spans="1:16">
      <c r="A49" s="4" t="s">
        <v>55</v>
      </c>
      <c r="B49" s="5" t="s">
        <v>40</v>
      </c>
      <c r="C49" s="4">
        <v>15.9</v>
      </c>
      <c r="D49" s="4">
        <v>4.49</v>
      </c>
      <c r="E49" s="4" t="s">
        <v>1</v>
      </c>
      <c r="F49" s="4">
        <v>3.22</v>
      </c>
      <c r="G49" s="4">
        <v>0.77</v>
      </c>
      <c r="H49" s="4">
        <v>1.8</v>
      </c>
      <c r="I49" s="4">
        <v>1.74</v>
      </c>
      <c r="J49" s="4">
        <v>0.05</v>
      </c>
      <c r="K49" s="4">
        <v>6.4</v>
      </c>
      <c r="L49" s="4">
        <v>0.25</v>
      </c>
      <c r="M49" s="4">
        <v>65.400000000000006</v>
      </c>
      <c r="N49" s="4">
        <v>0.8</v>
      </c>
      <c r="O49" s="4">
        <v>0.01</v>
      </c>
      <c r="P49" s="8">
        <f t="shared" si="1"/>
        <v>100.83000000000001</v>
      </c>
    </row>
    <row r="50" spans="1:16">
      <c r="A50" s="4" t="s">
        <v>56</v>
      </c>
      <c r="B50" s="5" t="s">
        <v>37</v>
      </c>
      <c r="C50" s="4">
        <v>13.1</v>
      </c>
      <c r="D50" s="4">
        <v>0.11</v>
      </c>
      <c r="E50" s="4" t="s">
        <v>1</v>
      </c>
      <c r="F50" s="4">
        <v>1.35</v>
      </c>
      <c r="G50" s="4">
        <v>8.52</v>
      </c>
      <c r="H50" s="4">
        <v>1.86</v>
      </c>
      <c r="I50" s="4">
        <v>0.45</v>
      </c>
      <c r="J50" s="4" t="s">
        <v>1</v>
      </c>
      <c r="K50" s="4">
        <v>0.8</v>
      </c>
      <c r="L50" s="4">
        <v>0.02</v>
      </c>
      <c r="M50" s="4">
        <v>74.3</v>
      </c>
      <c r="N50" s="4">
        <v>0.25</v>
      </c>
      <c r="O50" s="4" t="s">
        <v>44</v>
      </c>
      <c r="P50" s="8">
        <f t="shared" si="1"/>
        <v>100.75999999999999</v>
      </c>
    </row>
    <row r="51" spans="1:16">
      <c r="A51" s="4" t="s">
        <v>57</v>
      </c>
      <c r="B51" s="5" t="s">
        <v>38</v>
      </c>
      <c r="C51" s="4">
        <v>13</v>
      </c>
      <c r="D51" s="4">
        <v>0.17</v>
      </c>
      <c r="E51" s="4" t="s">
        <v>1</v>
      </c>
      <c r="F51" s="4">
        <v>1.08</v>
      </c>
      <c r="G51" s="4">
        <v>5.86</v>
      </c>
      <c r="H51" s="4">
        <v>1.18</v>
      </c>
      <c r="I51" s="4">
        <v>0.43</v>
      </c>
      <c r="J51" s="4">
        <v>0.04</v>
      </c>
      <c r="K51" s="4">
        <v>3.25</v>
      </c>
      <c r="L51" s="4">
        <v>0.02</v>
      </c>
      <c r="M51" s="4">
        <v>75.599999999999994</v>
      </c>
      <c r="N51" s="4">
        <v>0.17</v>
      </c>
      <c r="O51" s="4" t="s">
        <v>44</v>
      </c>
      <c r="P51" s="8">
        <f t="shared" si="1"/>
        <v>100.8</v>
      </c>
    </row>
    <row r="52" spans="1:16">
      <c r="A52" s="4" t="s">
        <v>60</v>
      </c>
      <c r="B52" s="5" t="s">
        <v>51</v>
      </c>
      <c r="C52" s="4">
        <v>12.9</v>
      </c>
      <c r="D52" s="4">
        <v>1.17</v>
      </c>
      <c r="E52" s="4" t="s">
        <v>1</v>
      </c>
      <c r="F52" s="4">
        <v>2</v>
      </c>
      <c r="G52" s="4">
        <v>5.01</v>
      </c>
      <c r="H52" s="4">
        <v>1.1100000000000001</v>
      </c>
      <c r="I52" s="4">
        <v>0.41</v>
      </c>
      <c r="J52" s="4" t="s">
        <v>1</v>
      </c>
      <c r="K52" s="4">
        <v>2.64</v>
      </c>
      <c r="L52" s="4">
        <v>0.06</v>
      </c>
      <c r="M52" s="4">
        <v>75.5</v>
      </c>
      <c r="N52" s="4">
        <v>0.23</v>
      </c>
      <c r="O52" s="8"/>
      <c r="P52" s="8">
        <f t="shared" si="1"/>
        <v>101.03</v>
      </c>
    </row>
    <row r="53" spans="1:16">
      <c r="A53" s="4" t="s">
        <v>61</v>
      </c>
      <c r="B53" s="5" t="s">
        <v>51</v>
      </c>
      <c r="C53" s="4">
        <v>15.2</v>
      </c>
      <c r="D53" s="4">
        <v>0.71</v>
      </c>
      <c r="E53" s="4" t="s">
        <v>1</v>
      </c>
      <c r="F53" s="4">
        <v>1.7</v>
      </c>
      <c r="G53" s="4">
        <v>0.79</v>
      </c>
      <c r="H53" s="4">
        <v>1.38</v>
      </c>
      <c r="I53" s="4">
        <v>0.75</v>
      </c>
      <c r="J53" s="4" t="s">
        <v>1</v>
      </c>
      <c r="K53" s="4">
        <v>7.27</v>
      </c>
      <c r="L53" s="4">
        <v>0.08</v>
      </c>
      <c r="M53" s="4">
        <v>71.599999999999994</v>
      </c>
      <c r="N53" s="4">
        <v>0.35</v>
      </c>
      <c r="O53" s="8"/>
      <c r="P53" s="8">
        <f t="shared" si="1"/>
        <v>99.829999999999984</v>
      </c>
    </row>
    <row r="54" spans="1:16">
      <c r="A54" s="4" t="s">
        <v>62</v>
      </c>
      <c r="B54" s="5" t="s">
        <v>40</v>
      </c>
      <c r="C54" s="4">
        <v>21.1</v>
      </c>
      <c r="D54" s="4">
        <v>3.78</v>
      </c>
      <c r="E54" s="4" t="s">
        <v>1</v>
      </c>
      <c r="F54" s="4">
        <v>1</v>
      </c>
      <c r="G54" s="4">
        <v>3.89</v>
      </c>
      <c r="H54" s="4">
        <v>1.3</v>
      </c>
      <c r="I54" s="4">
        <v>0.2</v>
      </c>
      <c r="J54" s="4">
        <v>0.01</v>
      </c>
      <c r="K54" s="4">
        <v>6.41</v>
      </c>
      <c r="L54" s="4">
        <v>7.0000000000000007E-2</v>
      </c>
      <c r="M54" s="4">
        <v>60.3</v>
      </c>
      <c r="N54" s="4">
        <v>1.69</v>
      </c>
      <c r="O54" s="8"/>
      <c r="P54" s="8">
        <f t="shared" si="1"/>
        <v>99.75</v>
      </c>
    </row>
    <row r="55" spans="1:16">
      <c r="A55" s="4" t="s">
        <v>63</v>
      </c>
      <c r="B55" s="5" t="s">
        <v>37</v>
      </c>
      <c r="C55" s="4">
        <v>15.7</v>
      </c>
      <c r="D55" s="4">
        <v>2.34</v>
      </c>
      <c r="E55" s="4" t="s">
        <v>1</v>
      </c>
      <c r="F55" s="4">
        <v>2.57</v>
      </c>
      <c r="G55" s="4">
        <v>7.03</v>
      </c>
      <c r="H55" s="4">
        <v>1.48</v>
      </c>
      <c r="I55" s="4">
        <v>1</v>
      </c>
      <c r="J55" s="4">
        <v>0.02</v>
      </c>
      <c r="K55" s="4">
        <v>3.5</v>
      </c>
      <c r="L55" s="4">
        <v>0.22</v>
      </c>
      <c r="M55" s="4">
        <v>65.8</v>
      </c>
      <c r="N55" s="4">
        <v>0.73</v>
      </c>
      <c r="O55" s="8"/>
      <c r="P55" s="8">
        <f t="shared" si="1"/>
        <v>100.39</v>
      </c>
    </row>
    <row r="56" spans="1:16">
      <c r="A56" s="4" t="s">
        <v>64</v>
      </c>
      <c r="B56" s="5" t="s">
        <v>40</v>
      </c>
      <c r="C56" s="4">
        <v>15.5</v>
      </c>
      <c r="D56" s="4">
        <v>2.72</v>
      </c>
      <c r="E56" s="4" t="s">
        <v>1</v>
      </c>
      <c r="F56" s="4">
        <v>5.77</v>
      </c>
      <c r="G56" s="4">
        <v>4.7300000000000004</v>
      </c>
      <c r="H56" s="4">
        <v>1.51</v>
      </c>
      <c r="I56" s="4">
        <v>2</v>
      </c>
      <c r="J56" s="4">
        <v>0.08</v>
      </c>
      <c r="K56" s="4">
        <v>3.41</v>
      </c>
      <c r="L56" s="4">
        <v>0.3</v>
      </c>
      <c r="M56" s="4">
        <v>63.8</v>
      </c>
      <c r="N56" s="4">
        <v>0.9</v>
      </c>
      <c r="O56" s="8"/>
      <c r="P56" s="8">
        <f t="shared" si="1"/>
        <v>100.72</v>
      </c>
    </row>
    <row r="57" spans="1:16">
      <c r="A57" s="4" t="s">
        <v>65</v>
      </c>
      <c r="B57" s="5" t="s">
        <v>51</v>
      </c>
      <c r="C57" s="4">
        <v>15.1</v>
      </c>
      <c r="D57" s="4">
        <v>4.21</v>
      </c>
      <c r="E57" s="4" t="s">
        <v>1</v>
      </c>
      <c r="F57" s="4">
        <v>1.74</v>
      </c>
      <c r="G57" s="4">
        <v>5.47</v>
      </c>
      <c r="H57" s="4">
        <v>1.25</v>
      </c>
      <c r="I57" s="4">
        <v>1.29</v>
      </c>
      <c r="J57" s="4">
        <v>0.02</v>
      </c>
      <c r="K57" s="4">
        <v>3.18</v>
      </c>
      <c r="L57" s="4">
        <v>0.2</v>
      </c>
      <c r="M57" s="4">
        <v>67.599999999999994</v>
      </c>
      <c r="N57" s="4">
        <v>0.68</v>
      </c>
      <c r="O57" s="8"/>
      <c r="P57" s="8">
        <f t="shared" si="1"/>
        <v>100.74000000000001</v>
      </c>
    </row>
    <row r="58" spans="1:16">
      <c r="A58" s="4" t="s">
        <v>66</v>
      </c>
      <c r="B58" s="5" t="s">
        <v>40</v>
      </c>
      <c r="C58" s="4">
        <v>14.9</v>
      </c>
      <c r="D58" s="4">
        <v>2.79</v>
      </c>
      <c r="E58" s="4" t="s">
        <v>1</v>
      </c>
      <c r="F58" s="4">
        <v>4.57</v>
      </c>
      <c r="G58" s="4">
        <v>5.22</v>
      </c>
      <c r="H58" s="4">
        <v>1.28</v>
      </c>
      <c r="I58" s="4">
        <v>1.34</v>
      </c>
      <c r="J58" s="4">
        <v>0.06</v>
      </c>
      <c r="K58" s="4">
        <v>3.23</v>
      </c>
      <c r="L58" s="4">
        <v>0.26</v>
      </c>
      <c r="M58" s="4">
        <v>66.3</v>
      </c>
      <c r="N58" s="4">
        <v>0.73</v>
      </c>
      <c r="O58" s="8"/>
      <c r="P58" s="8">
        <f t="shared" si="1"/>
        <v>100.67999999999999</v>
      </c>
    </row>
    <row r="59" spans="1:16">
      <c r="A59" s="4" t="s">
        <v>67</v>
      </c>
      <c r="B59" s="5" t="s">
        <v>71</v>
      </c>
      <c r="C59" s="4">
        <v>3.71</v>
      </c>
      <c r="D59" s="4">
        <v>0.98</v>
      </c>
      <c r="E59" s="4" t="s">
        <v>1</v>
      </c>
      <c r="F59" s="4">
        <v>4.79</v>
      </c>
      <c r="G59" s="4">
        <v>0.05</v>
      </c>
      <c r="H59" s="4">
        <v>3.25</v>
      </c>
      <c r="I59" s="4">
        <v>3.11</v>
      </c>
      <c r="J59" s="4">
        <v>0.03</v>
      </c>
      <c r="K59" s="4" t="s">
        <v>1</v>
      </c>
      <c r="L59" s="4">
        <v>0.24</v>
      </c>
      <c r="M59" s="4">
        <v>83.6</v>
      </c>
      <c r="N59" s="4">
        <v>0.84</v>
      </c>
      <c r="O59" s="8"/>
      <c r="P59" s="8">
        <f t="shared" si="1"/>
        <v>100.6</v>
      </c>
    </row>
    <row r="60" spans="1:16">
      <c r="A60" s="4" t="s">
        <v>58</v>
      </c>
      <c r="B60" s="5" t="s">
        <v>40</v>
      </c>
      <c r="C60" s="4">
        <v>15.1</v>
      </c>
      <c r="D60" s="4">
        <v>3.72</v>
      </c>
      <c r="E60" s="4" t="s">
        <v>1</v>
      </c>
      <c r="F60" s="4">
        <v>6.22</v>
      </c>
      <c r="G60" s="4">
        <v>4.5599999999999996</v>
      </c>
      <c r="H60" s="4">
        <v>2.1</v>
      </c>
      <c r="I60" s="4">
        <v>1.73</v>
      </c>
      <c r="J60" s="4">
        <v>0.06</v>
      </c>
      <c r="K60" s="4">
        <v>3.29</v>
      </c>
      <c r="L60" s="4">
        <v>0.32</v>
      </c>
      <c r="M60" s="4">
        <v>62</v>
      </c>
      <c r="N60" s="4">
        <v>1</v>
      </c>
      <c r="O60" s="4">
        <v>0.02</v>
      </c>
      <c r="P60" s="8">
        <f t="shared" si="1"/>
        <v>100.11999999999999</v>
      </c>
    </row>
    <row r="61" spans="1:16">
      <c r="A61" s="4" t="s">
        <v>68</v>
      </c>
      <c r="B61" s="5" t="s">
        <v>51</v>
      </c>
      <c r="C61" s="4">
        <v>15</v>
      </c>
      <c r="D61" s="4">
        <v>3.61</v>
      </c>
      <c r="E61" s="4" t="s">
        <v>1</v>
      </c>
      <c r="F61" s="4">
        <v>1.7</v>
      </c>
      <c r="G61" s="4">
        <v>5.69</v>
      </c>
      <c r="H61" s="4">
        <v>1.1000000000000001</v>
      </c>
      <c r="I61" s="4">
        <v>1.1299999999999999</v>
      </c>
      <c r="J61" s="4">
        <v>0.02</v>
      </c>
      <c r="K61" s="4">
        <v>3.25</v>
      </c>
      <c r="L61" s="4">
        <v>0.31</v>
      </c>
      <c r="M61" s="4">
        <v>68.099999999999994</v>
      </c>
      <c r="N61" s="4">
        <v>0.69</v>
      </c>
      <c r="O61" s="8"/>
      <c r="P61" s="8">
        <f t="shared" si="1"/>
        <v>100.6</v>
      </c>
    </row>
    <row r="62" spans="1:16">
      <c r="A62" s="4" t="s">
        <v>69</v>
      </c>
      <c r="B62" s="5" t="s">
        <v>71</v>
      </c>
      <c r="C62" s="4">
        <v>10.5</v>
      </c>
      <c r="D62" s="4">
        <v>0.45</v>
      </c>
      <c r="E62" s="4" t="s">
        <v>1</v>
      </c>
      <c r="F62" s="4">
        <v>6.06</v>
      </c>
      <c r="G62" s="4">
        <v>3.6</v>
      </c>
      <c r="H62" s="4">
        <v>2.83</v>
      </c>
      <c r="I62" s="4">
        <v>3.28</v>
      </c>
      <c r="J62" s="4">
        <v>0.04</v>
      </c>
      <c r="K62" s="4">
        <v>0.98</v>
      </c>
      <c r="L62" s="4">
        <v>0.27</v>
      </c>
      <c r="M62" s="4">
        <v>70.7</v>
      </c>
      <c r="N62" s="4">
        <v>0.73</v>
      </c>
      <c r="O62" s="8"/>
      <c r="P62" s="8">
        <f t="shared" si="1"/>
        <v>99.440000000000012</v>
      </c>
    </row>
    <row r="63" spans="1:16">
      <c r="A63" s="4" t="s">
        <v>70</v>
      </c>
      <c r="B63" s="5" t="s">
        <v>71</v>
      </c>
      <c r="C63" s="4">
        <v>12.8</v>
      </c>
      <c r="D63" s="4">
        <v>2.2599999999999998</v>
      </c>
      <c r="E63" s="4" t="s">
        <v>1</v>
      </c>
      <c r="F63" s="4">
        <v>4.4400000000000004</v>
      </c>
      <c r="G63" s="4">
        <v>6.24</v>
      </c>
      <c r="H63" s="4">
        <v>3.66</v>
      </c>
      <c r="I63" s="4">
        <v>2.57</v>
      </c>
      <c r="J63" s="4">
        <v>0.04</v>
      </c>
      <c r="K63" s="4">
        <v>1.27</v>
      </c>
      <c r="L63" s="4">
        <v>0.25</v>
      </c>
      <c r="M63" s="4">
        <v>65.8</v>
      </c>
      <c r="N63" s="4">
        <v>0.77</v>
      </c>
      <c r="O63" s="8"/>
      <c r="P63" s="8">
        <f t="shared" si="1"/>
        <v>100.10000000000001</v>
      </c>
    </row>
    <row r="64" spans="1:16">
      <c r="A64" s="4" t="s">
        <v>72</v>
      </c>
      <c r="B64" s="5" t="s">
        <v>40</v>
      </c>
      <c r="C64" s="4">
        <v>15.2</v>
      </c>
      <c r="D64" s="4">
        <v>3.6</v>
      </c>
      <c r="E64" s="4" t="s">
        <v>1</v>
      </c>
      <c r="F64" s="4">
        <v>5.64</v>
      </c>
      <c r="G64" s="4">
        <v>4.78</v>
      </c>
      <c r="H64" s="4">
        <v>1.22</v>
      </c>
      <c r="I64" s="4">
        <v>1.84</v>
      </c>
      <c r="J64" s="4">
        <v>7.0000000000000007E-2</v>
      </c>
      <c r="K64" s="4">
        <v>3.21</v>
      </c>
      <c r="L64" s="4">
        <v>0.28000000000000003</v>
      </c>
      <c r="M64" s="4">
        <v>63.6</v>
      </c>
      <c r="N64" s="4">
        <v>0.94</v>
      </c>
      <c r="O64" s="8"/>
      <c r="P64" s="8">
        <f t="shared" si="1"/>
        <v>100.38</v>
      </c>
    </row>
    <row r="65" spans="1:16">
      <c r="A65" s="4" t="s">
        <v>73</v>
      </c>
      <c r="B65" s="5" t="s">
        <v>71</v>
      </c>
      <c r="C65" s="4">
        <v>13.3</v>
      </c>
      <c r="D65" s="4">
        <v>0.4</v>
      </c>
      <c r="E65" s="4" t="s">
        <v>1</v>
      </c>
      <c r="F65" s="4">
        <v>4.78</v>
      </c>
      <c r="G65" s="4">
        <v>0.37</v>
      </c>
      <c r="H65" s="4">
        <v>2.0299999999999998</v>
      </c>
      <c r="I65" s="4">
        <v>2.12</v>
      </c>
      <c r="J65" s="4">
        <v>0.03</v>
      </c>
      <c r="K65" s="4">
        <v>5.87</v>
      </c>
      <c r="L65" s="4">
        <v>0.22</v>
      </c>
      <c r="M65" s="4">
        <v>70.599999999999994</v>
      </c>
      <c r="N65" s="4">
        <v>0.71</v>
      </c>
      <c r="O65" s="8"/>
      <c r="P65" s="8">
        <f t="shared" si="1"/>
        <v>100.42999999999999</v>
      </c>
    </row>
    <row r="66" spans="1:16">
      <c r="A66" s="4" t="s">
        <v>74</v>
      </c>
      <c r="B66" s="5" t="s">
        <v>37</v>
      </c>
      <c r="C66" s="4">
        <v>16.100000000000001</v>
      </c>
      <c r="D66" s="4">
        <v>5.91</v>
      </c>
      <c r="E66" s="4" t="s">
        <v>1</v>
      </c>
      <c r="F66" s="4">
        <v>8.2799999999999994</v>
      </c>
      <c r="G66" s="4">
        <v>2.81</v>
      </c>
      <c r="H66" s="4">
        <v>4.38</v>
      </c>
      <c r="I66" s="4">
        <v>4.38</v>
      </c>
      <c r="J66" s="4">
        <v>0.08</v>
      </c>
      <c r="K66" s="4">
        <v>3.75</v>
      </c>
      <c r="L66" s="4">
        <v>0.34</v>
      </c>
      <c r="M66" s="4">
        <v>53.7</v>
      </c>
      <c r="N66" s="4">
        <v>1.04</v>
      </c>
      <c r="O66" s="8"/>
      <c r="P66" s="8">
        <f t="shared" si="1"/>
        <v>100.77000000000002</v>
      </c>
    </row>
    <row r="67" spans="1:16">
      <c r="A67" s="4" t="s">
        <v>75</v>
      </c>
      <c r="B67" s="5" t="s">
        <v>37</v>
      </c>
      <c r="C67" s="4">
        <v>16.7</v>
      </c>
      <c r="D67" s="4">
        <v>1.24</v>
      </c>
      <c r="E67" s="4" t="s">
        <v>1</v>
      </c>
      <c r="F67" s="4">
        <v>6.06</v>
      </c>
      <c r="G67" s="4">
        <v>0.15</v>
      </c>
      <c r="H67" s="4">
        <v>1.75</v>
      </c>
      <c r="I67" s="4">
        <v>1.56</v>
      </c>
      <c r="J67" s="4" t="s">
        <v>1</v>
      </c>
      <c r="K67" s="4">
        <v>8.74</v>
      </c>
      <c r="L67" s="4">
        <v>0.4</v>
      </c>
      <c r="M67" s="4">
        <v>62.9</v>
      </c>
      <c r="N67" s="4">
        <v>1.08</v>
      </c>
      <c r="O67" s="8"/>
      <c r="P67" s="8">
        <f t="shared" ref="P67:P98" si="2">SUM(C67:O67)</f>
        <v>100.58</v>
      </c>
    </row>
    <row r="68" spans="1:16">
      <c r="A68" s="4" t="s">
        <v>76</v>
      </c>
      <c r="B68" s="5" t="s">
        <v>51</v>
      </c>
      <c r="C68" s="4">
        <v>16.100000000000001</v>
      </c>
      <c r="D68" s="4">
        <v>3.24</v>
      </c>
      <c r="E68" s="4" t="s">
        <v>1</v>
      </c>
      <c r="F68" s="4">
        <v>1.67</v>
      </c>
      <c r="G68" s="4">
        <v>5.39</v>
      </c>
      <c r="H68" s="4">
        <v>1.19</v>
      </c>
      <c r="I68" s="4">
        <v>0.74</v>
      </c>
      <c r="J68" s="4" t="s">
        <v>1</v>
      </c>
      <c r="K68" s="4">
        <v>3.49</v>
      </c>
      <c r="L68" s="4">
        <v>0.22</v>
      </c>
      <c r="M68" s="4">
        <v>68.3</v>
      </c>
      <c r="N68" s="4">
        <v>0.38</v>
      </c>
      <c r="O68" s="8"/>
      <c r="P68" s="8">
        <f t="shared" si="2"/>
        <v>100.72</v>
      </c>
    </row>
    <row r="69" spans="1:16">
      <c r="A69" s="4" t="s">
        <v>77</v>
      </c>
      <c r="B69" s="5" t="s">
        <v>40</v>
      </c>
      <c r="C69" s="4">
        <v>17.100000000000001</v>
      </c>
      <c r="D69" s="4">
        <v>8.2100000000000009</v>
      </c>
      <c r="E69" s="4">
        <v>0.02</v>
      </c>
      <c r="F69" s="4">
        <v>3.53</v>
      </c>
      <c r="G69" s="4">
        <v>3.12</v>
      </c>
      <c r="H69" s="4">
        <v>1.4</v>
      </c>
      <c r="I69" s="4">
        <v>3.87</v>
      </c>
      <c r="J69" s="4">
        <v>0.06</v>
      </c>
      <c r="K69" s="4">
        <v>4.6500000000000004</v>
      </c>
      <c r="L69" s="4">
        <v>0.5</v>
      </c>
      <c r="M69" s="4">
        <v>56.5</v>
      </c>
      <c r="N69" s="4">
        <v>1.32</v>
      </c>
      <c r="O69" s="8"/>
      <c r="P69" s="8">
        <f t="shared" si="2"/>
        <v>100.28</v>
      </c>
    </row>
    <row r="70" spans="1:16">
      <c r="A70" s="4" t="s">
        <v>78</v>
      </c>
      <c r="B70" s="5" t="s">
        <v>40</v>
      </c>
      <c r="C70" s="4">
        <v>16.100000000000001</v>
      </c>
      <c r="D70" s="4">
        <v>5.01</v>
      </c>
      <c r="E70" s="4" t="s">
        <v>1</v>
      </c>
      <c r="F70" s="4">
        <v>8.5</v>
      </c>
      <c r="G70" s="4">
        <v>3.71</v>
      </c>
      <c r="H70" s="4">
        <v>1.77</v>
      </c>
      <c r="I70" s="4">
        <v>3.23</v>
      </c>
      <c r="J70" s="4">
        <v>0.13</v>
      </c>
      <c r="K70" s="4">
        <v>3.26</v>
      </c>
      <c r="L70" s="4">
        <v>0.48</v>
      </c>
      <c r="M70" s="4">
        <v>56.9</v>
      </c>
      <c r="N70" s="4">
        <v>1.2</v>
      </c>
      <c r="O70" s="8"/>
      <c r="P70" s="8">
        <f t="shared" si="2"/>
        <v>100.29</v>
      </c>
    </row>
    <row r="71" spans="1:16">
      <c r="A71" s="4" t="s">
        <v>79</v>
      </c>
      <c r="B71" s="5" t="s">
        <v>71</v>
      </c>
      <c r="C71" s="4">
        <v>14.9</v>
      </c>
      <c r="D71" s="4">
        <v>0.67</v>
      </c>
      <c r="E71" s="4" t="s">
        <v>1</v>
      </c>
      <c r="F71" s="4">
        <v>3.43</v>
      </c>
      <c r="G71" s="4">
        <v>5.71</v>
      </c>
      <c r="H71" s="4">
        <v>2.0299999999999998</v>
      </c>
      <c r="I71" s="4">
        <v>0.39</v>
      </c>
      <c r="J71" s="4">
        <v>0.03</v>
      </c>
      <c r="K71" s="4">
        <v>2.98</v>
      </c>
      <c r="L71" s="4">
        <v>0.14000000000000001</v>
      </c>
      <c r="M71" s="4">
        <v>70.099999999999994</v>
      </c>
      <c r="N71" s="4">
        <v>0.36</v>
      </c>
      <c r="O71" s="8"/>
      <c r="P71" s="8">
        <f t="shared" si="2"/>
        <v>100.74</v>
      </c>
    </row>
    <row r="72" spans="1:16">
      <c r="A72" s="4" t="s">
        <v>80</v>
      </c>
      <c r="B72" s="5" t="s">
        <v>155</v>
      </c>
      <c r="C72" s="4">
        <v>15.6</v>
      </c>
      <c r="D72" s="4">
        <v>3.26</v>
      </c>
      <c r="E72" s="4" t="s">
        <v>1</v>
      </c>
      <c r="F72" s="4">
        <v>6.41</v>
      </c>
      <c r="G72" s="4">
        <v>4.28</v>
      </c>
      <c r="H72" s="4">
        <v>2.72</v>
      </c>
      <c r="I72" s="4">
        <v>2.9</v>
      </c>
      <c r="J72" s="4">
        <v>0.04</v>
      </c>
      <c r="K72" s="4">
        <v>2.87</v>
      </c>
      <c r="L72" s="4">
        <v>0.33</v>
      </c>
      <c r="M72" s="4">
        <v>61.4</v>
      </c>
      <c r="N72" s="4">
        <v>0.93</v>
      </c>
      <c r="O72" s="8"/>
      <c r="P72" s="8">
        <f t="shared" si="2"/>
        <v>100.74000000000001</v>
      </c>
    </row>
    <row r="73" spans="1:16">
      <c r="A73" s="4" t="s">
        <v>81</v>
      </c>
      <c r="B73" s="5" t="s">
        <v>155</v>
      </c>
      <c r="C73" s="4">
        <v>15.4</v>
      </c>
      <c r="D73" s="4">
        <v>2.09</v>
      </c>
      <c r="E73" s="4" t="s">
        <v>1</v>
      </c>
      <c r="F73" s="4">
        <v>2.96</v>
      </c>
      <c r="G73" s="4">
        <v>4.84</v>
      </c>
      <c r="H73" s="4">
        <v>1.56</v>
      </c>
      <c r="I73" s="4">
        <v>0.89</v>
      </c>
      <c r="J73" s="4">
        <v>0.05</v>
      </c>
      <c r="K73" s="4">
        <v>3.18</v>
      </c>
      <c r="L73" s="4">
        <v>0.14000000000000001</v>
      </c>
      <c r="M73" s="4">
        <v>69.099999999999994</v>
      </c>
      <c r="N73" s="4">
        <v>0.39</v>
      </c>
      <c r="O73" s="8"/>
      <c r="P73" s="8">
        <f t="shared" si="2"/>
        <v>100.6</v>
      </c>
    </row>
    <row r="74" spans="1:16">
      <c r="A74" s="8" t="s">
        <v>126</v>
      </c>
      <c r="B74" s="5" t="s">
        <v>153</v>
      </c>
      <c r="C74" s="8">
        <v>13.7</v>
      </c>
      <c r="D74" s="8">
        <v>1.03</v>
      </c>
      <c r="E74" s="8" t="s">
        <v>1</v>
      </c>
      <c r="F74" s="8">
        <v>1.35</v>
      </c>
      <c r="G74" s="8">
        <v>5.25</v>
      </c>
      <c r="H74" s="8">
        <v>7.4</v>
      </c>
      <c r="I74" s="8">
        <v>0.92</v>
      </c>
      <c r="J74" s="8">
        <v>0.05</v>
      </c>
      <c r="K74" s="8">
        <v>2.5</v>
      </c>
      <c r="L74" s="8">
        <v>0.02</v>
      </c>
      <c r="M74" s="8">
        <v>68.400000000000006</v>
      </c>
      <c r="N74" s="8">
        <v>0.24</v>
      </c>
      <c r="O74" s="8"/>
      <c r="P74" s="8">
        <f t="shared" si="2"/>
        <v>100.86</v>
      </c>
    </row>
    <row r="75" spans="1:16">
      <c r="A75" s="8" t="s">
        <v>127</v>
      </c>
      <c r="B75" s="5" t="s">
        <v>153</v>
      </c>
      <c r="C75" s="8">
        <v>13.4</v>
      </c>
      <c r="D75" s="8">
        <v>0.55000000000000004</v>
      </c>
      <c r="E75" s="8" t="s">
        <v>1</v>
      </c>
      <c r="F75" s="8">
        <v>1.21</v>
      </c>
      <c r="G75" s="8">
        <v>5.31</v>
      </c>
      <c r="H75" s="8">
        <v>1.28</v>
      </c>
      <c r="I75" s="8">
        <v>0.15</v>
      </c>
      <c r="J75" s="8">
        <v>0.02</v>
      </c>
      <c r="K75" s="8">
        <v>3.92</v>
      </c>
      <c r="L75" s="8">
        <v>0.1</v>
      </c>
      <c r="M75" s="8">
        <v>75.099999999999994</v>
      </c>
      <c r="N75" s="8">
        <v>0.24</v>
      </c>
      <c r="O75" s="8"/>
      <c r="P75" s="8">
        <f t="shared" si="2"/>
        <v>101.27999999999999</v>
      </c>
    </row>
    <row r="76" spans="1:16">
      <c r="A76" s="8" t="s">
        <v>128</v>
      </c>
      <c r="B76" s="5" t="s">
        <v>88</v>
      </c>
      <c r="C76" s="8">
        <v>13.6</v>
      </c>
      <c r="D76" s="8">
        <v>0.3</v>
      </c>
      <c r="E76" s="8" t="s">
        <v>1</v>
      </c>
      <c r="F76" s="8">
        <v>1.63</v>
      </c>
      <c r="G76" s="8">
        <v>4.9400000000000004</v>
      </c>
      <c r="H76" s="8">
        <v>2.06</v>
      </c>
      <c r="I76" s="8">
        <v>0.2</v>
      </c>
      <c r="J76" s="8">
        <v>0.06</v>
      </c>
      <c r="K76" s="8">
        <v>4.66</v>
      </c>
      <c r="L76" s="8">
        <v>0.14000000000000001</v>
      </c>
      <c r="M76" s="8">
        <v>73.7</v>
      </c>
      <c r="N76" s="8">
        <v>0.25</v>
      </c>
      <c r="O76" s="8"/>
      <c r="P76" s="8">
        <f t="shared" si="2"/>
        <v>101.54</v>
      </c>
    </row>
    <row r="77" spans="1:16">
      <c r="A77" s="8" t="s">
        <v>129</v>
      </c>
      <c r="B77" s="5" t="s">
        <v>88</v>
      </c>
      <c r="C77" s="8">
        <v>12.2</v>
      </c>
      <c r="D77" s="8">
        <v>0.09</v>
      </c>
      <c r="E77" s="8" t="s">
        <v>1</v>
      </c>
      <c r="F77" s="8">
        <v>1.41</v>
      </c>
      <c r="G77" s="8">
        <v>4.68</v>
      </c>
      <c r="H77" s="8">
        <v>1.41</v>
      </c>
      <c r="I77" s="8">
        <v>0.12</v>
      </c>
      <c r="J77" s="8">
        <v>0.08</v>
      </c>
      <c r="K77" s="8">
        <v>4.74</v>
      </c>
      <c r="L77" s="8">
        <v>0.01</v>
      </c>
      <c r="M77" s="8">
        <v>74.2</v>
      </c>
      <c r="N77" s="8">
        <v>0.21</v>
      </c>
      <c r="O77" s="8"/>
      <c r="P77" s="8">
        <f t="shared" si="2"/>
        <v>99.149999999999991</v>
      </c>
    </row>
    <row r="78" spans="1:16">
      <c r="A78" s="9" t="s">
        <v>120</v>
      </c>
      <c r="B78" s="5" t="s">
        <v>86</v>
      </c>
      <c r="C78" s="9">
        <v>13.4</v>
      </c>
      <c r="D78" s="9">
        <v>0.23</v>
      </c>
      <c r="E78" s="9" t="s">
        <v>1</v>
      </c>
      <c r="F78" s="9">
        <v>1.82</v>
      </c>
      <c r="G78" s="9">
        <v>5.13</v>
      </c>
      <c r="H78" s="9">
        <v>0.92500000000000004</v>
      </c>
      <c r="I78" s="9">
        <v>0.12</v>
      </c>
      <c r="J78" s="9">
        <v>0.06</v>
      </c>
      <c r="K78" s="9">
        <v>4.5199999999999996</v>
      </c>
      <c r="L78" s="9">
        <v>0.02</v>
      </c>
      <c r="M78" s="9">
        <v>75</v>
      </c>
      <c r="N78" s="9">
        <v>0.18</v>
      </c>
      <c r="O78" s="8"/>
      <c r="P78" s="8">
        <f t="shared" si="2"/>
        <v>101.405</v>
      </c>
    </row>
    <row r="79" spans="1:16" ht="12.75" customHeight="1">
      <c r="A79" s="8" t="s">
        <v>130</v>
      </c>
      <c r="B79" s="5" t="s">
        <v>39</v>
      </c>
      <c r="C79" s="8">
        <v>13.1</v>
      </c>
      <c r="D79" s="8">
        <v>1.22</v>
      </c>
      <c r="E79" s="8" t="s">
        <v>1</v>
      </c>
      <c r="F79" s="8">
        <v>1.67</v>
      </c>
      <c r="G79" s="8">
        <v>4.99</v>
      </c>
      <c r="H79" s="8">
        <v>1.97</v>
      </c>
      <c r="I79" s="8">
        <v>0.23</v>
      </c>
      <c r="J79" s="8">
        <v>0.09</v>
      </c>
      <c r="K79" s="8">
        <v>4.58</v>
      </c>
      <c r="L79" s="8">
        <v>0.03</v>
      </c>
      <c r="M79" s="8">
        <v>70.7</v>
      </c>
      <c r="N79" s="8">
        <v>0.19</v>
      </c>
      <c r="O79" s="8"/>
      <c r="P79" s="8">
        <f t="shared" si="2"/>
        <v>98.77000000000001</v>
      </c>
    </row>
    <row r="80" spans="1:16" ht="12.75" customHeight="1">
      <c r="A80" s="8" t="s">
        <v>131</v>
      </c>
      <c r="B80" s="5" t="s">
        <v>39</v>
      </c>
      <c r="C80" s="8">
        <v>12.3</v>
      </c>
      <c r="D80" s="8">
        <v>0.6</v>
      </c>
      <c r="E80" s="8">
        <v>0.02</v>
      </c>
      <c r="F80" s="8">
        <v>1.58</v>
      </c>
      <c r="G80" s="8">
        <v>4.9800000000000004</v>
      </c>
      <c r="H80" s="8">
        <v>1.8</v>
      </c>
      <c r="I80" s="8">
        <v>0.12</v>
      </c>
      <c r="J80" s="8">
        <v>7.0000000000000007E-2</v>
      </c>
      <c r="K80" s="8">
        <v>4.08</v>
      </c>
      <c r="L80" s="8">
        <v>0.03</v>
      </c>
      <c r="M80" s="8">
        <v>75.2</v>
      </c>
      <c r="N80" s="8">
        <v>0.14000000000000001</v>
      </c>
      <c r="O80" s="8"/>
      <c r="P80" s="8">
        <f t="shared" si="2"/>
        <v>100.92</v>
      </c>
    </row>
    <row r="81" spans="1:16">
      <c r="A81" s="8" t="s">
        <v>132</v>
      </c>
      <c r="B81" s="5" t="s">
        <v>153</v>
      </c>
      <c r="C81" s="8">
        <v>11.8</v>
      </c>
      <c r="D81" s="8">
        <v>2.11</v>
      </c>
      <c r="E81" s="8" t="s">
        <v>1</v>
      </c>
      <c r="F81" s="8">
        <v>1.33</v>
      </c>
      <c r="G81" s="8">
        <v>4.9800000000000004</v>
      </c>
      <c r="H81" s="8">
        <v>3.36</v>
      </c>
      <c r="I81" s="8">
        <v>0.36</v>
      </c>
      <c r="J81" s="8">
        <v>0.05</v>
      </c>
      <c r="K81" s="8">
        <v>3.36</v>
      </c>
      <c r="L81" s="8">
        <v>0.05</v>
      </c>
      <c r="M81" s="8">
        <v>73.400000000000006</v>
      </c>
      <c r="N81" s="8">
        <v>0.26</v>
      </c>
      <c r="O81" s="8"/>
      <c r="P81" s="8">
        <f t="shared" si="2"/>
        <v>101.06000000000002</v>
      </c>
    </row>
    <row r="82" spans="1:16">
      <c r="A82" s="4" t="s">
        <v>82</v>
      </c>
      <c r="B82" s="5" t="s">
        <v>156</v>
      </c>
      <c r="C82" s="4">
        <v>13.2</v>
      </c>
      <c r="D82" s="4">
        <v>1.0900000000000001</v>
      </c>
      <c r="E82" s="4" t="s">
        <v>1</v>
      </c>
      <c r="F82" s="4">
        <v>1.9</v>
      </c>
      <c r="G82" s="4">
        <v>5.82</v>
      </c>
      <c r="H82" s="4">
        <v>1.1200000000000001</v>
      </c>
      <c r="I82" s="4">
        <v>0.32</v>
      </c>
      <c r="J82" s="4" t="s">
        <v>1</v>
      </c>
      <c r="K82" s="4">
        <v>3</v>
      </c>
      <c r="L82" s="4">
        <v>7.0000000000000007E-2</v>
      </c>
      <c r="M82" s="4">
        <v>74.3</v>
      </c>
      <c r="N82" s="4">
        <v>0.31</v>
      </c>
      <c r="O82" s="8"/>
      <c r="P82" s="8">
        <f t="shared" si="2"/>
        <v>101.13</v>
      </c>
    </row>
    <row r="83" spans="1:16">
      <c r="A83" s="9" t="s">
        <v>121</v>
      </c>
      <c r="B83" s="5" t="s">
        <v>153</v>
      </c>
      <c r="C83" s="9">
        <v>13.4</v>
      </c>
      <c r="D83" s="9">
        <v>0.89</v>
      </c>
      <c r="E83" s="9" t="s">
        <v>1</v>
      </c>
      <c r="F83" s="9">
        <v>1.45</v>
      </c>
      <c r="G83" s="9">
        <v>5.42</v>
      </c>
      <c r="H83" s="9">
        <v>5.22</v>
      </c>
      <c r="I83" s="9">
        <v>0.66</v>
      </c>
      <c r="J83" s="9">
        <v>0.05</v>
      </c>
      <c r="K83" s="9">
        <v>2.74</v>
      </c>
      <c r="L83" s="9">
        <v>0.03</v>
      </c>
      <c r="M83" s="9">
        <v>70.900000000000006</v>
      </c>
      <c r="N83" s="9">
        <v>0.27</v>
      </c>
      <c r="O83" s="8"/>
      <c r="P83" s="8">
        <f t="shared" si="2"/>
        <v>101.03</v>
      </c>
    </row>
    <row r="84" spans="1:16" ht="12.75" customHeight="1">
      <c r="A84" s="8" t="s">
        <v>133</v>
      </c>
      <c r="B84" s="5" t="s">
        <v>153</v>
      </c>
      <c r="C84" s="8">
        <v>13.4</v>
      </c>
      <c r="D84" s="8">
        <v>0.64</v>
      </c>
      <c r="E84" s="8" t="s">
        <v>1</v>
      </c>
      <c r="F84" s="8">
        <v>0.9</v>
      </c>
      <c r="G84" s="8">
        <v>5.35</v>
      </c>
      <c r="H84" s="8">
        <v>2.02</v>
      </c>
      <c r="I84" s="8">
        <v>0.31</v>
      </c>
      <c r="J84" s="8" t="s">
        <v>1</v>
      </c>
      <c r="K84" s="8">
        <v>3.91</v>
      </c>
      <c r="L84" s="8">
        <v>0.02</v>
      </c>
      <c r="M84" s="8">
        <v>74.400000000000006</v>
      </c>
      <c r="N84" s="8">
        <v>0.25</v>
      </c>
      <c r="O84" s="8"/>
      <c r="P84" s="8">
        <f t="shared" si="2"/>
        <v>101.2</v>
      </c>
    </row>
    <row r="85" spans="1:16">
      <c r="A85" s="8" t="s">
        <v>134</v>
      </c>
      <c r="B85" s="5" t="s">
        <v>86</v>
      </c>
      <c r="C85" s="8">
        <v>13.2</v>
      </c>
      <c r="D85" s="8">
        <v>0.28000000000000003</v>
      </c>
      <c r="E85" s="8" t="s">
        <v>1</v>
      </c>
      <c r="F85" s="8">
        <v>1.81</v>
      </c>
      <c r="G85" s="8">
        <v>5.18</v>
      </c>
      <c r="H85" s="8">
        <v>1.8</v>
      </c>
      <c r="I85" s="8">
        <v>0.13</v>
      </c>
      <c r="J85" s="8">
        <v>0.09</v>
      </c>
      <c r="K85" s="8">
        <v>4.58</v>
      </c>
      <c r="L85" s="8">
        <v>0.02</v>
      </c>
      <c r="M85" s="8">
        <v>71</v>
      </c>
      <c r="N85" s="8">
        <v>0.19</v>
      </c>
      <c r="O85" s="8"/>
      <c r="P85" s="8">
        <f t="shared" si="2"/>
        <v>98.28</v>
      </c>
    </row>
    <row r="86" spans="1:16">
      <c r="A86" s="8" t="s">
        <v>135</v>
      </c>
      <c r="B86" s="5" t="s">
        <v>39</v>
      </c>
      <c r="C86" s="8">
        <v>13.8</v>
      </c>
      <c r="D86" s="8">
        <v>0.94</v>
      </c>
      <c r="E86" s="8" t="s">
        <v>1</v>
      </c>
      <c r="F86" s="8">
        <v>1.73</v>
      </c>
      <c r="G86" s="8">
        <v>5.2</v>
      </c>
      <c r="H86" s="8">
        <v>2.02</v>
      </c>
      <c r="I86" s="8">
        <v>0.36</v>
      </c>
      <c r="J86" s="8">
        <v>0.05</v>
      </c>
      <c r="K86" s="8">
        <v>4.68</v>
      </c>
      <c r="L86" s="8">
        <v>0.04</v>
      </c>
      <c r="M86" s="8">
        <v>72.3</v>
      </c>
      <c r="N86" s="8">
        <v>0.19</v>
      </c>
      <c r="O86" s="8"/>
      <c r="P86" s="8">
        <f t="shared" si="2"/>
        <v>101.30999999999999</v>
      </c>
    </row>
    <row r="87" spans="1:16">
      <c r="A87" s="4" t="s">
        <v>83</v>
      </c>
      <c r="B87" s="5" t="s">
        <v>156</v>
      </c>
      <c r="C87" s="4">
        <v>14</v>
      </c>
      <c r="D87" s="4">
        <v>0.22</v>
      </c>
      <c r="E87" s="4" t="s">
        <v>1</v>
      </c>
      <c r="F87" s="4">
        <v>1.86</v>
      </c>
      <c r="G87" s="4">
        <v>4.74</v>
      </c>
      <c r="H87" s="4">
        <v>1.1000000000000001</v>
      </c>
      <c r="I87" s="4">
        <v>0.18</v>
      </c>
      <c r="J87" s="4" t="s">
        <v>1</v>
      </c>
      <c r="K87" s="4">
        <v>4.1100000000000003</v>
      </c>
      <c r="L87" s="4">
        <v>0.08</v>
      </c>
      <c r="M87" s="4">
        <v>73.599999999999994</v>
      </c>
      <c r="N87" s="4">
        <v>0.34</v>
      </c>
      <c r="O87" s="8"/>
      <c r="P87" s="8">
        <f t="shared" si="2"/>
        <v>100.22999999999999</v>
      </c>
    </row>
    <row r="88" spans="1:16">
      <c r="A88" s="8" t="s">
        <v>136</v>
      </c>
      <c r="B88" s="5" t="s">
        <v>153</v>
      </c>
      <c r="C88" s="8">
        <v>13.4</v>
      </c>
      <c r="D88" s="8">
        <v>1.05</v>
      </c>
      <c r="E88" s="8" t="s">
        <v>1</v>
      </c>
      <c r="F88" s="8">
        <v>1.47</v>
      </c>
      <c r="G88" s="8">
        <v>5.44</v>
      </c>
      <c r="H88" s="8">
        <v>2.38</v>
      </c>
      <c r="I88" s="8">
        <v>0.28999999999999998</v>
      </c>
      <c r="J88" s="8">
        <v>0.05</v>
      </c>
      <c r="K88" s="8">
        <v>4.03</v>
      </c>
      <c r="L88" s="8">
        <v>0.09</v>
      </c>
      <c r="M88" s="8">
        <v>72.5</v>
      </c>
      <c r="N88" s="8">
        <v>0.28000000000000003</v>
      </c>
      <c r="O88" s="8"/>
      <c r="P88" s="8">
        <f t="shared" si="2"/>
        <v>100.98</v>
      </c>
    </row>
    <row r="89" spans="1:16">
      <c r="A89" s="8" t="s">
        <v>137</v>
      </c>
      <c r="B89" s="5" t="s">
        <v>153</v>
      </c>
      <c r="C89" s="8">
        <v>13.1</v>
      </c>
      <c r="D89" s="8">
        <v>0.77</v>
      </c>
      <c r="E89" s="8" t="s">
        <v>1</v>
      </c>
      <c r="F89" s="8">
        <v>1.32</v>
      </c>
      <c r="G89" s="8">
        <v>5.43</v>
      </c>
      <c r="H89" s="8">
        <v>1.75</v>
      </c>
      <c r="I89" s="8">
        <v>0.41</v>
      </c>
      <c r="J89" s="8">
        <v>0.02</v>
      </c>
      <c r="K89" s="8">
        <v>3.92</v>
      </c>
      <c r="L89" s="8">
        <v>0.04</v>
      </c>
      <c r="M89" s="8">
        <v>73</v>
      </c>
      <c r="N89" s="8">
        <v>0.25</v>
      </c>
      <c r="O89" s="8"/>
      <c r="P89" s="8">
        <f t="shared" si="2"/>
        <v>100.00999999999999</v>
      </c>
    </row>
    <row r="90" spans="1:16">
      <c r="A90" s="8" t="s">
        <v>138</v>
      </c>
      <c r="B90" s="5" t="s">
        <v>39</v>
      </c>
      <c r="C90" s="8">
        <v>12.2</v>
      </c>
      <c r="D90" s="8">
        <v>1.04</v>
      </c>
      <c r="E90" s="8" t="s">
        <v>1</v>
      </c>
      <c r="F90" s="8">
        <v>1.6</v>
      </c>
      <c r="G90" s="8">
        <v>4.82</v>
      </c>
      <c r="H90" s="8">
        <v>2.29</v>
      </c>
      <c r="I90" s="8">
        <v>0.61</v>
      </c>
      <c r="J90" s="8">
        <v>7.0000000000000007E-2</v>
      </c>
      <c r="K90" s="8">
        <v>4.22</v>
      </c>
      <c r="L90" s="8">
        <v>7.0000000000000007E-2</v>
      </c>
      <c r="M90" s="8">
        <v>73.7</v>
      </c>
      <c r="N90" s="8">
        <v>0.13</v>
      </c>
      <c r="O90" s="8"/>
      <c r="P90" s="8">
        <f t="shared" si="2"/>
        <v>100.75</v>
      </c>
    </row>
    <row r="91" spans="1:16" ht="12.75" customHeight="1">
      <c r="A91" s="8" t="s">
        <v>139</v>
      </c>
      <c r="B91" s="5" t="s">
        <v>39</v>
      </c>
      <c r="C91" s="8">
        <v>11.5</v>
      </c>
      <c r="D91" s="8">
        <v>1.67</v>
      </c>
      <c r="E91" s="8" t="s">
        <v>1</v>
      </c>
      <c r="F91" s="8">
        <v>1.53</v>
      </c>
      <c r="G91" s="8">
        <v>4.58</v>
      </c>
      <c r="H91" s="8">
        <v>4.4800000000000004</v>
      </c>
      <c r="I91" s="8">
        <v>0.41</v>
      </c>
      <c r="J91" s="8">
        <v>7.0000000000000007E-2</v>
      </c>
      <c r="K91" s="8">
        <v>3.64</v>
      </c>
      <c r="L91" s="8">
        <v>0.05</v>
      </c>
      <c r="M91" s="8">
        <v>72.099999999999994</v>
      </c>
      <c r="N91" s="8">
        <v>0.17</v>
      </c>
      <c r="O91" s="8"/>
      <c r="P91" s="8">
        <f t="shared" si="2"/>
        <v>100.2</v>
      </c>
    </row>
    <row r="92" spans="1:16">
      <c r="A92" s="8" t="s">
        <v>140</v>
      </c>
      <c r="B92" s="5" t="s">
        <v>109</v>
      </c>
      <c r="C92" s="8">
        <v>13.2</v>
      </c>
      <c r="D92" s="8">
        <v>0.65</v>
      </c>
      <c r="E92" s="8" t="s">
        <v>1</v>
      </c>
      <c r="F92" s="8">
        <v>1.84</v>
      </c>
      <c r="G92" s="8">
        <v>5.27</v>
      </c>
      <c r="H92" s="8">
        <v>2.14</v>
      </c>
      <c r="I92" s="8">
        <v>0.28999999999999998</v>
      </c>
      <c r="J92" s="8">
        <v>7.0000000000000007E-2</v>
      </c>
      <c r="K92" s="8">
        <v>4.2699999999999996</v>
      </c>
      <c r="L92" s="8">
        <v>0.23</v>
      </c>
      <c r="M92" s="8">
        <v>72.599999999999994</v>
      </c>
      <c r="N92" s="8">
        <v>0.18</v>
      </c>
      <c r="O92" s="8"/>
      <c r="P92" s="8">
        <f t="shared" si="2"/>
        <v>100.74000000000001</v>
      </c>
    </row>
    <row r="93" spans="1:16" ht="12.75" customHeight="1">
      <c r="A93" s="8" t="s">
        <v>141</v>
      </c>
      <c r="B93" s="5" t="s">
        <v>153</v>
      </c>
      <c r="C93" s="8">
        <v>10.9</v>
      </c>
      <c r="D93" s="8">
        <v>0.76</v>
      </c>
      <c r="E93" s="8" t="s">
        <v>1</v>
      </c>
      <c r="F93" s="8">
        <v>1.08</v>
      </c>
      <c r="G93" s="8">
        <v>4.29</v>
      </c>
      <c r="H93" s="8">
        <v>2.63</v>
      </c>
      <c r="I93" s="8">
        <v>0.15</v>
      </c>
      <c r="J93" s="8">
        <v>0.01</v>
      </c>
      <c r="K93" s="8">
        <v>3.22</v>
      </c>
      <c r="L93" s="8">
        <v>0.03</v>
      </c>
      <c r="M93" s="8">
        <v>78</v>
      </c>
      <c r="N93" s="8">
        <v>0.2</v>
      </c>
      <c r="O93" s="8"/>
      <c r="P93" s="8">
        <f t="shared" si="2"/>
        <v>101.27</v>
      </c>
    </row>
    <row r="94" spans="1:16">
      <c r="A94" s="8" t="s">
        <v>142</v>
      </c>
      <c r="B94" s="5" t="s">
        <v>91</v>
      </c>
      <c r="C94" s="8">
        <v>12.9</v>
      </c>
      <c r="D94" s="8">
        <v>0.42</v>
      </c>
      <c r="E94" s="8" t="s">
        <v>1</v>
      </c>
      <c r="F94" s="8">
        <v>1.7</v>
      </c>
      <c r="G94" s="8">
        <v>5.66</v>
      </c>
      <c r="H94" s="8">
        <v>5.56</v>
      </c>
      <c r="I94" s="8">
        <v>0.51</v>
      </c>
      <c r="J94" s="8">
        <v>0.08</v>
      </c>
      <c r="K94" s="8">
        <v>2.4900000000000002</v>
      </c>
      <c r="L94" s="8" t="s">
        <v>1</v>
      </c>
      <c r="M94" s="8">
        <v>72</v>
      </c>
      <c r="N94" s="8">
        <v>0.15</v>
      </c>
      <c r="O94" s="8"/>
      <c r="P94" s="8">
        <f t="shared" si="2"/>
        <v>101.47</v>
      </c>
    </row>
    <row r="95" spans="1:16">
      <c r="A95" s="8" t="s">
        <v>143</v>
      </c>
      <c r="B95" s="5" t="s">
        <v>39</v>
      </c>
      <c r="C95" s="8">
        <v>13.1</v>
      </c>
      <c r="D95" s="8">
        <v>1.56</v>
      </c>
      <c r="E95" s="8" t="s">
        <v>1</v>
      </c>
      <c r="F95" s="8">
        <v>1.58</v>
      </c>
      <c r="G95" s="8">
        <v>5.0199999999999996</v>
      </c>
      <c r="H95" s="8">
        <v>2.5299999999999998</v>
      </c>
      <c r="I95" s="8">
        <v>0.36</v>
      </c>
      <c r="J95" s="8">
        <v>0.01</v>
      </c>
      <c r="K95" s="8">
        <v>4.45</v>
      </c>
      <c r="L95" s="8">
        <v>0.08</v>
      </c>
      <c r="M95" s="8">
        <v>72.599999999999994</v>
      </c>
      <c r="N95" s="8">
        <v>0.15</v>
      </c>
      <c r="O95" s="8"/>
      <c r="P95" s="8">
        <f t="shared" si="2"/>
        <v>101.44</v>
      </c>
    </row>
    <row r="96" spans="1:16">
      <c r="A96" s="8" t="s">
        <v>144</v>
      </c>
      <c r="B96" s="5" t="s">
        <v>39</v>
      </c>
      <c r="C96" s="8">
        <v>13.8</v>
      </c>
      <c r="D96" s="8">
        <v>0.99</v>
      </c>
      <c r="E96" s="8" t="s">
        <v>1</v>
      </c>
      <c r="F96" s="8">
        <v>1.79</v>
      </c>
      <c r="G96" s="8">
        <v>5.31</v>
      </c>
      <c r="H96" s="8">
        <v>1.96</v>
      </c>
      <c r="I96" s="8">
        <v>0.4</v>
      </c>
      <c r="J96" s="8">
        <v>0.05</v>
      </c>
      <c r="K96" s="8">
        <v>4.5599999999999996</v>
      </c>
      <c r="L96" s="8">
        <v>0.17</v>
      </c>
      <c r="M96" s="8">
        <v>71.8</v>
      </c>
      <c r="N96" s="8">
        <v>0.21</v>
      </c>
      <c r="O96" s="8"/>
      <c r="P96" s="8">
        <f t="shared" si="2"/>
        <v>101.03999999999999</v>
      </c>
    </row>
    <row r="97" spans="1:16">
      <c r="A97" s="8" t="s">
        <v>145</v>
      </c>
      <c r="B97" s="5" t="s">
        <v>153</v>
      </c>
      <c r="C97" s="8">
        <v>12.2</v>
      </c>
      <c r="D97" s="8">
        <v>0.62</v>
      </c>
      <c r="E97" s="8" t="s">
        <v>1</v>
      </c>
      <c r="F97" s="8">
        <v>1.31</v>
      </c>
      <c r="G97" s="8">
        <v>5.05</v>
      </c>
      <c r="H97" s="8">
        <v>1.74</v>
      </c>
      <c r="I97" s="8">
        <v>0.25</v>
      </c>
      <c r="J97" s="8">
        <v>0.05</v>
      </c>
      <c r="K97" s="8">
        <v>3.71</v>
      </c>
      <c r="L97" s="8">
        <v>0.05</v>
      </c>
      <c r="M97" s="8">
        <v>73.900000000000006</v>
      </c>
      <c r="N97" s="8">
        <v>0.23</v>
      </c>
      <c r="O97" s="8"/>
      <c r="P97" s="8">
        <f t="shared" si="2"/>
        <v>99.110000000000014</v>
      </c>
    </row>
    <row r="98" spans="1:16">
      <c r="A98" s="8" t="s">
        <v>146</v>
      </c>
      <c r="B98" s="5" t="s">
        <v>109</v>
      </c>
      <c r="C98" s="8">
        <v>11.8</v>
      </c>
      <c r="D98" s="8">
        <v>2.94</v>
      </c>
      <c r="E98" s="8">
        <v>0.01</v>
      </c>
      <c r="F98" s="8">
        <v>1.6</v>
      </c>
      <c r="G98" s="8">
        <v>4.78</v>
      </c>
      <c r="H98" s="8">
        <v>4.32</v>
      </c>
      <c r="I98" s="8">
        <v>0.71</v>
      </c>
      <c r="J98" s="8">
        <v>0.03</v>
      </c>
      <c r="K98" s="8">
        <v>4</v>
      </c>
      <c r="L98" s="8">
        <v>0.08</v>
      </c>
      <c r="M98" s="8">
        <v>69.900000000000006</v>
      </c>
      <c r="N98" s="8">
        <v>0.16</v>
      </c>
      <c r="O98" s="8"/>
      <c r="P98" s="8">
        <f t="shared" si="2"/>
        <v>100.33000000000001</v>
      </c>
    </row>
    <row r="99" spans="1:16">
      <c r="A99" s="8" t="s">
        <v>147</v>
      </c>
      <c r="B99" s="5" t="s">
        <v>109</v>
      </c>
      <c r="C99" s="8">
        <v>11.3</v>
      </c>
      <c r="D99" s="8">
        <v>2.0499999999999998</v>
      </c>
      <c r="E99" s="8" t="s">
        <v>1</v>
      </c>
      <c r="F99" s="8">
        <v>1.62</v>
      </c>
      <c r="G99" s="8">
        <v>4.53</v>
      </c>
      <c r="H99" s="8">
        <v>4.34</v>
      </c>
      <c r="I99" s="8">
        <v>0.19</v>
      </c>
      <c r="J99" s="8">
        <v>0.02</v>
      </c>
      <c r="K99" s="8">
        <v>3.65</v>
      </c>
      <c r="L99" s="8">
        <v>0.02</v>
      </c>
      <c r="M99" s="8">
        <v>71.599999999999994</v>
      </c>
      <c r="N99" s="8">
        <v>0.15</v>
      </c>
      <c r="O99" s="8"/>
      <c r="P99" s="8">
        <f t="shared" ref="P99:P130" si="3">SUM(C99:O99)</f>
        <v>99.47</v>
      </c>
    </row>
    <row r="100" spans="1:16">
      <c r="A100" s="8" t="s">
        <v>148</v>
      </c>
      <c r="B100" s="5" t="s">
        <v>91</v>
      </c>
      <c r="C100" s="8">
        <v>13.1</v>
      </c>
      <c r="D100" s="8">
        <v>1.04</v>
      </c>
      <c r="E100" s="8" t="s">
        <v>1</v>
      </c>
      <c r="F100" s="8">
        <v>1.79</v>
      </c>
      <c r="G100" s="8">
        <v>5.58</v>
      </c>
      <c r="H100" s="8">
        <v>5.49</v>
      </c>
      <c r="I100" s="8">
        <v>0.53</v>
      </c>
      <c r="J100" s="8">
        <v>0.03</v>
      </c>
      <c r="K100" s="8">
        <v>2.92</v>
      </c>
      <c r="L100" s="8">
        <v>0.04</v>
      </c>
      <c r="M100" s="8">
        <v>69.900000000000006</v>
      </c>
      <c r="N100" s="8">
        <v>0.2</v>
      </c>
      <c r="O100" s="8"/>
      <c r="P100" s="8">
        <f t="shared" si="3"/>
        <v>100.62000000000002</v>
      </c>
    </row>
    <row r="101" spans="1:16">
      <c r="A101" s="8" t="s">
        <v>149</v>
      </c>
      <c r="B101" s="5" t="s">
        <v>91</v>
      </c>
      <c r="C101" s="8">
        <v>12.3</v>
      </c>
      <c r="D101" s="8">
        <v>1.31</v>
      </c>
      <c r="E101" s="8" t="s">
        <v>1</v>
      </c>
      <c r="F101" s="8">
        <v>1.65</v>
      </c>
      <c r="G101" s="8">
        <v>5.84</v>
      </c>
      <c r="H101" s="8">
        <v>8.52</v>
      </c>
      <c r="I101" s="8">
        <v>0.31</v>
      </c>
      <c r="J101" s="8">
        <v>0.08</v>
      </c>
      <c r="K101" s="8">
        <v>3.19</v>
      </c>
      <c r="L101" s="8">
        <v>0.08</v>
      </c>
      <c r="M101" s="8">
        <v>67.400000000000006</v>
      </c>
      <c r="N101" s="8">
        <v>0.15</v>
      </c>
      <c r="O101" s="8"/>
      <c r="P101" s="8">
        <f t="shared" si="3"/>
        <v>100.83000000000001</v>
      </c>
    </row>
    <row r="102" spans="1:16">
      <c r="A102" s="9" t="s">
        <v>84</v>
      </c>
      <c r="B102" s="5" t="s">
        <v>38</v>
      </c>
      <c r="C102" s="9">
        <v>11.9</v>
      </c>
      <c r="D102" s="9">
        <v>0.08</v>
      </c>
      <c r="E102" s="9" t="s">
        <v>1</v>
      </c>
      <c r="F102" s="9">
        <v>0.93</v>
      </c>
      <c r="G102" s="9">
        <v>8.4700000000000006</v>
      </c>
      <c r="H102" s="9">
        <v>1.42</v>
      </c>
      <c r="I102" s="9">
        <v>0.33</v>
      </c>
      <c r="J102" s="9" t="s">
        <v>1</v>
      </c>
      <c r="K102" s="9">
        <v>0.45</v>
      </c>
      <c r="L102" s="9">
        <v>0.02</v>
      </c>
      <c r="M102" s="9">
        <v>75.900000000000006</v>
      </c>
      <c r="N102" s="9">
        <v>0.16</v>
      </c>
      <c r="O102" s="8"/>
      <c r="P102" s="8">
        <f t="shared" si="3"/>
        <v>99.66</v>
      </c>
    </row>
    <row r="103" spans="1:16">
      <c r="A103" s="9" t="s">
        <v>85</v>
      </c>
      <c r="B103" s="4" t="s">
        <v>86</v>
      </c>
      <c r="C103" s="9">
        <v>9.59</v>
      </c>
      <c r="D103" s="9">
        <v>0.6</v>
      </c>
      <c r="E103" s="9" t="s">
        <v>1</v>
      </c>
      <c r="F103" s="9">
        <v>1.35</v>
      </c>
      <c r="G103" s="9">
        <v>3.75</v>
      </c>
      <c r="H103" s="9">
        <v>3.38</v>
      </c>
      <c r="I103" s="9">
        <v>0.26</v>
      </c>
      <c r="J103" s="9">
        <v>0.03</v>
      </c>
      <c r="K103" s="9">
        <v>2.98</v>
      </c>
      <c r="L103" s="9">
        <v>0.04</v>
      </c>
      <c r="M103" s="9">
        <v>78.599999999999994</v>
      </c>
      <c r="N103" s="9">
        <v>0.13</v>
      </c>
      <c r="O103" s="8"/>
      <c r="P103" s="8">
        <f t="shared" si="3"/>
        <v>100.71</v>
      </c>
    </row>
    <row r="104" spans="1:16">
      <c r="A104" s="9" t="s">
        <v>87</v>
      </c>
      <c r="B104" s="5" t="s">
        <v>88</v>
      </c>
      <c r="C104" s="9">
        <v>13.3</v>
      </c>
      <c r="D104" s="9">
        <v>0.62</v>
      </c>
      <c r="E104" s="9" t="s">
        <v>1</v>
      </c>
      <c r="F104" s="9">
        <v>1.69</v>
      </c>
      <c r="G104" s="9">
        <v>5.15</v>
      </c>
      <c r="H104" s="9">
        <v>2.14</v>
      </c>
      <c r="I104" s="9">
        <v>0.42</v>
      </c>
      <c r="J104" s="9">
        <v>0.05</v>
      </c>
      <c r="K104" s="9">
        <v>4.42</v>
      </c>
      <c r="L104" s="9">
        <v>0.05</v>
      </c>
      <c r="M104" s="9">
        <v>71.8</v>
      </c>
      <c r="N104" s="9">
        <v>0.26</v>
      </c>
      <c r="O104" s="8"/>
      <c r="P104" s="8">
        <f t="shared" si="3"/>
        <v>99.9</v>
      </c>
    </row>
    <row r="105" spans="1:16">
      <c r="A105" s="9" t="s">
        <v>89</v>
      </c>
      <c r="B105" s="5" t="s">
        <v>38</v>
      </c>
      <c r="C105" s="9">
        <v>15.4</v>
      </c>
      <c r="D105" s="9">
        <v>0.16</v>
      </c>
      <c r="E105" s="9" t="s">
        <v>1</v>
      </c>
      <c r="F105" s="9">
        <v>1.92</v>
      </c>
      <c r="G105" s="9">
        <v>6.57</v>
      </c>
      <c r="H105" s="9">
        <v>0.99199999999999999</v>
      </c>
      <c r="I105" s="9">
        <v>0.33</v>
      </c>
      <c r="J105" s="9">
        <v>0.03</v>
      </c>
      <c r="K105" s="9">
        <v>4.4400000000000004</v>
      </c>
      <c r="L105" s="9">
        <v>7.0000000000000007E-2</v>
      </c>
      <c r="M105" s="9">
        <v>69.2</v>
      </c>
      <c r="N105" s="9">
        <v>0.36</v>
      </c>
      <c r="O105" s="8"/>
      <c r="P105" s="8">
        <f t="shared" si="3"/>
        <v>99.472000000000008</v>
      </c>
    </row>
    <row r="106" spans="1:16">
      <c r="A106" s="9" t="s">
        <v>90</v>
      </c>
      <c r="B106" s="5" t="s">
        <v>153</v>
      </c>
      <c r="C106" s="9">
        <v>13.9</v>
      </c>
      <c r="D106" s="9">
        <v>0.65</v>
      </c>
      <c r="E106" s="9">
        <v>0.01</v>
      </c>
      <c r="F106" s="9">
        <v>1.67</v>
      </c>
      <c r="G106" s="9">
        <v>5.45</v>
      </c>
      <c r="H106" s="9">
        <v>2.2000000000000002</v>
      </c>
      <c r="I106" s="9">
        <v>0.39</v>
      </c>
      <c r="J106" s="9">
        <v>0.02</v>
      </c>
      <c r="K106" s="9">
        <v>3.76</v>
      </c>
      <c r="L106" s="9">
        <v>0.04</v>
      </c>
      <c r="M106" s="9">
        <v>72</v>
      </c>
      <c r="N106" s="9">
        <v>0.28999999999999998</v>
      </c>
      <c r="O106" s="8"/>
      <c r="P106" s="8">
        <f t="shared" si="3"/>
        <v>100.38000000000001</v>
      </c>
    </row>
    <row r="107" spans="1:16">
      <c r="A107" s="9" t="s">
        <v>92</v>
      </c>
      <c r="B107" s="5" t="s">
        <v>37</v>
      </c>
      <c r="C107" s="9">
        <v>13.5</v>
      </c>
      <c r="D107" s="9">
        <v>0.2</v>
      </c>
      <c r="E107" s="9" t="s">
        <v>1</v>
      </c>
      <c r="F107" s="9">
        <v>1.34</v>
      </c>
      <c r="G107" s="9">
        <v>0.11</v>
      </c>
      <c r="H107" s="9">
        <v>0.84099999999999997</v>
      </c>
      <c r="I107" s="9">
        <v>0.17</v>
      </c>
      <c r="J107" s="9" t="s">
        <v>1</v>
      </c>
      <c r="K107" s="9">
        <v>7.66</v>
      </c>
      <c r="L107" s="9">
        <v>0.06</v>
      </c>
      <c r="M107" s="9">
        <v>76.099999999999994</v>
      </c>
      <c r="N107" s="9">
        <v>0.25</v>
      </c>
      <c r="O107" s="8"/>
      <c r="P107" s="8">
        <f t="shared" si="3"/>
        <v>100.23099999999999</v>
      </c>
    </row>
    <row r="108" spans="1:16">
      <c r="A108" s="9" t="s">
        <v>93</v>
      </c>
      <c r="B108" s="5" t="s">
        <v>155</v>
      </c>
      <c r="C108" s="9">
        <v>14.9</v>
      </c>
      <c r="D108" s="9">
        <v>2.34</v>
      </c>
      <c r="E108" s="9" t="s">
        <v>1</v>
      </c>
      <c r="F108" s="9">
        <v>3.2</v>
      </c>
      <c r="G108" s="9">
        <v>4.5999999999999996</v>
      </c>
      <c r="H108" s="9">
        <v>1.17</v>
      </c>
      <c r="I108" s="9">
        <v>0.84</v>
      </c>
      <c r="J108" s="9">
        <v>0.05</v>
      </c>
      <c r="K108" s="9">
        <v>3.29</v>
      </c>
      <c r="L108" s="9">
        <v>0.15</v>
      </c>
      <c r="M108" s="9">
        <v>68.8</v>
      </c>
      <c r="N108" s="9">
        <v>0.42</v>
      </c>
      <c r="O108" s="8"/>
      <c r="P108" s="8">
        <f t="shared" si="3"/>
        <v>99.76</v>
      </c>
    </row>
    <row r="109" spans="1:16">
      <c r="A109" s="9" t="s">
        <v>94</v>
      </c>
      <c r="B109" s="5" t="s">
        <v>37</v>
      </c>
      <c r="C109" s="9">
        <v>13.8</v>
      </c>
      <c r="D109" s="9">
        <v>0.15</v>
      </c>
      <c r="E109" s="9">
        <v>0.01</v>
      </c>
      <c r="F109" s="9">
        <v>2.74</v>
      </c>
      <c r="G109" s="9">
        <v>6.03</v>
      </c>
      <c r="H109" s="9">
        <v>0.874</v>
      </c>
      <c r="I109" s="9">
        <v>0.41</v>
      </c>
      <c r="J109" s="9" t="s">
        <v>1</v>
      </c>
      <c r="K109" s="9">
        <v>3.48</v>
      </c>
      <c r="L109" s="9">
        <v>7.0000000000000007E-2</v>
      </c>
      <c r="M109" s="9">
        <v>73.599999999999994</v>
      </c>
      <c r="N109" s="9">
        <v>0.28999999999999998</v>
      </c>
      <c r="O109" s="8"/>
      <c r="P109" s="8">
        <f t="shared" si="3"/>
        <v>101.45400000000001</v>
      </c>
    </row>
    <row r="110" spans="1:16">
      <c r="A110" s="9" t="s">
        <v>95</v>
      </c>
      <c r="B110" s="5" t="s">
        <v>155</v>
      </c>
      <c r="C110" s="9">
        <v>13.9</v>
      </c>
      <c r="D110" s="9">
        <v>2.0299999999999998</v>
      </c>
      <c r="E110" s="9">
        <v>0.02</v>
      </c>
      <c r="F110" s="9">
        <v>2.84</v>
      </c>
      <c r="G110" s="9">
        <v>4.16</v>
      </c>
      <c r="H110" s="9">
        <v>2.15</v>
      </c>
      <c r="I110" s="9">
        <v>0.23</v>
      </c>
      <c r="J110" s="9">
        <v>0.04</v>
      </c>
      <c r="K110" s="9">
        <v>3.3</v>
      </c>
      <c r="L110" s="9">
        <v>0.14000000000000001</v>
      </c>
      <c r="M110" s="9">
        <v>69.8</v>
      </c>
      <c r="N110" s="9">
        <v>0.37</v>
      </c>
      <c r="O110" s="8"/>
      <c r="P110" s="8">
        <f t="shared" si="3"/>
        <v>98.98</v>
      </c>
    </row>
    <row r="111" spans="1:16">
      <c r="A111" s="9" t="s">
        <v>96</v>
      </c>
      <c r="B111" s="5" t="s">
        <v>37</v>
      </c>
      <c r="C111" s="9">
        <v>13.3</v>
      </c>
      <c r="D111" s="9">
        <v>0.16</v>
      </c>
      <c r="E111" s="9" t="s">
        <v>1</v>
      </c>
      <c r="F111" s="9">
        <v>1.81</v>
      </c>
      <c r="G111" s="9">
        <v>5.8</v>
      </c>
      <c r="H111" s="9">
        <v>0.84199999999999997</v>
      </c>
      <c r="I111" s="9">
        <v>0.22</v>
      </c>
      <c r="J111" s="9" t="s">
        <v>1</v>
      </c>
      <c r="K111" s="9">
        <v>3.51</v>
      </c>
      <c r="L111" s="9">
        <v>0.06</v>
      </c>
      <c r="M111" s="9">
        <v>74.099999999999994</v>
      </c>
      <c r="N111" s="9">
        <v>0.27</v>
      </c>
      <c r="O111" s="8"/>
      <c r="P111" s="8">
        <f t="shared" si="3"/>
        <v>100.07199999999999</v>
      </c>
    </row>
    <row r="112" spans="1:16">
      <c r="A112" s="9" t="s">
        <v>97</v>
      </c>
      <c r="B112" s="5" t="s">
        <v>37</v>
      </c>
      <c r="C112" s="9">
        <v>16.5</v>
      </c>
      <c r="D112" s="9">
        <v>1.49</v>
      </c>
      <c r="E112" s="9">
        <v>0.02</v>
      </c>
      <c r="F112" s="9">
        <v>5.63</v>
      </c>
      <c r="G112" s="9">
        <v>6.48</v>
      </c>
      <c r="H112" s="9">
        <v>1.22</v>
      </c>
      <c r="I112" s="9">
        <v>1.49</v>
      </c>
      <c r="J112" s="9" t="s">
        <v>1</v>
      </c>
      <c r="K112" s="9">
        <v>4.46</v>
      </c>
      <c r="L112" s="9">
        <v>0.35</v>
      </c>
      <c r="M112" s="9">
        <v>60.4</v>
      </c>
      <c r="N112" s="9">
        <v>1.1000000000000001</v>
      </c>
      <c r="O112" s="8"/>
      <c r="P112" s="8">
        <f t="shared" si="3"/>
        <v>99.139999999999986</v>
      </c>
    </row>
    <row r="113" spans="1:16">
      <c r="A113" s="9" t="s">
        <v>98</v>
      </c>
      <c r="B113" s="5" t="s">
        <v>38</v>
      </c>
      <c r="C113" s="9">
        <v>12.6</v>
      </c>
      <c r="D113" s="9">
        <v>0.16</v>
      </c>
      <c r="E113" s="9">
        <v>0.01</v>
      </c>
      <c r="F113" s="9">
        <v>1</v>
      </c>
      <c r="G113" s="9">
        <v>5.84</v>
      </c>
      <c r="H113" s="9">
        <v>1.03</v>
      </c>
      <c r="I113" s="9">
        <v>0.38</v>
      </c>
      <c r="J113" s="9">
        <v>0.01</v>
      </c>
      <c r="K113" s="9">
        <v>2.86</v>
      </c>
      <c r="L113" s="9">
        <v>0.02</v>
      </c>
      <c r="M113" s="9">
        <v>75.599999999999994</v>
      </c>
      <c r="N113" s="9">
        <v>0.17</v>
      </c>
      <c r="O113" s="8"/>
      <c r="P113" s="8">
        <f t="shared" si="3"/>
        <v>99.679999999999993</v>
      </c>
    </row>
    <row r="114" spans="1:16">
      <c r="A114" s="9" t="s">
        <v>99</v>
      </c>
      <c r="B114" s="4" t="s">
        <v>91</v>
      </c>
      <c r="C114" s="9">
        <v>11.5</v>
      </c>
      <c r="D114" s="9">
        <v>1.3</v>
      </c>
      <c r="E114" s="9">
        <v>0.02</v>
      </c>
      <c r="F114" s="9">
        <v>2.19</v>
      </c>
      <c r="G114" s="9">
        <v>1.52</v>
      </c>
      <c r="H114" s="9">
        <v>11.2</v>
      </c>
      <c r="I114" s="9">
        <v>0.83</v>
      </c>
      <c r="J114" s="9" t="s">
        <v>1</v>
      </c>
      <c r="K114" s="9">
        <v>1.04</v>
      </c>
      <c r="L114" s="9">
        <v>0.02</v>
      </c>
      <c r="M114" s="9">
        <v>68.900000000000006</v>
      </c>
      <c r="N114" s="9">
        <v>0.34</v>
      </c>
      <c r="O114" s="8"/>
      <c r="P114" s="8">
        <f t="shared" si="3"/>
        <v>98.860000000000014</v>
      </c>
    </row>
    <row r="115" spans="1:16">
      <c r="A115" s="9" t="s">
        <v>100</v>
      </c>
      <c r="B115" s="5" t="s">
        <v>91</v>
      </c>
      <c r="C115" s="9">
        <v>12.8</v>
      </c>
      <c r="D115" s="9">
        <v>0.48</v>
      </c>
      <c r="E115" s="9" t="s">
        <v>1</v>
      </c>
      <c r="F115" s="9">
        <v>1.67</v>
      </c>
      <c r="G115" s="9">
        <v>5.7</v>
      </c>
      <c r="H115" s="9">
        <v>4.8499999999999996</v>
      </c>
      <c r="I115" s="9">
        <v>0.59</v>
      </c>
      <c r="J115" s="9">
        <v>0.04</v>
      </c>
      <c r="K115" s="9">
        <v>2.79</v>
      </c>
      <c r="L115" s="9">
        <v>0.03</v>
      </c>
      <c r="M115" s="9">
        <v>71.2</v>
      </c>
      <c r="N115" s="9">
        <v>0.17</v>
      </c>
      <c r="O115" s="8"/>
      <c r="P115" s="8">
        <f t="shared" si="3"/>
        <v>100.32000000000001</v>
      </c>
    </row>
    <row r="116" spans="1:16">
      <c r="A116" s="9" t="s">
        <v>101</v>
      </c>
      <c r="B116" s="5" t="s">
        <v>91</v>
      </c>
      <c r="C116" s="9">
        <v>13.1</v>
      </c>
      <c r="D116" s="9">
        <v>0.85</v>
      </c>
      <c r="E116" s="9" t="s">
        <v>1</v>
      </c>
      <c r="F116" s="9">
        <v>1.5</v>
      </c>
      <c r="G116" s="9">
        <v>4.74</v>
      </c>
      <c r="H116" s="9">
        <v>7.59</v>
      </c>
      <c r="I116" s="9">
        <v>1.1599999999999999</v>
      </c>
      <c r="J116" s="9">
        <v>0.04</v>
      </c>
      <c r="K116" s="9">
        <v>2.5499999999999998</v>
      </c>
      <c r="L116" s="9">
        <v>0.02</v>
      </c>
      <c r="M116" s="9">
        <v>67.400000000000006</v>
      </c>
      <c r="N116" s="9">
        <v>0.15</v>
      </c>
      <c r="O116" s="8"/>
      <c r="P116" s="8">
        <f t="shared" si="3"/>
        <v>99.100000000000009</v>
      </c>
    </row>
    <row r="117" spans="1:16">
      <c r="A117" s="9" t="s">
        <v>102</v>
      </c>
      <c r="B117" s="5" t="s">
        <v>37</v>
      </c>
      <c r="C117" s="9">
        <v>12.8</v>
      </c>
      <c r="D117" s="9">
        <v>0.22</v>
      </c>
      <c r="E117" s="9" t="s">
        <v>1</v>
      </c>
      <c r="F117" s="9">
        <v>1.34</v>
      </c>
      <c r="G117" s="9">
        <v>7.93</v>
      </c>
      <c r="H117" s="9">
        <v>2.3199999999999998</v>
      </c>
      <c r="I117" s="9">
        <v>0.42</v>
      </c>
      <c r="J117" s="9" t="s">
        <v>1</v>
      </c>
      <c r="K117" s="9">
        <v>0.1</v>
      </c>
      <c r="L117" s="9">
        <v>0.03</v>
      </c>
      <c r="M117" s="9">
        <v>74.2</v>
      </c>
      <c r="N117" s="9">
        <v>0.28999999999999998</v>
      </c>
      <c r="O117" s="8"/>
      <c r="P117" s="8">
        <f t="shared" si="3"/>
        <v>99.65000000000002</v>
      </c>
    </row>
    <row r="118" spans="1:16">
      <c r="A118" s="9" t="s">
        <v>103</v>
      </c>
      <c r="B118" s="5" t="s">
        <v>38</v>
      </c>
      <c r="C118" s="9">
        <v>11.3</v>
      </c>
      <c r="D118" s="9">
        <v>0.03</v>
      </c>
      <c r="E118" s="9">
        <v>0.01</v>
      </c>
      <c r="F118" s="9">
        <v>2.2200000000000002</v>
      </c>
      <c r="G118" s="9">
        <v>8.5399999999999991</v>
      </c>
      <c r="H118" s="9">
        <v>1.38</v>
      </c>
      <c r="I118" s="9">
        <v>0.21</v>
      </c>
      <c r="J118" s="9" t="s">
        <v>1</v>
      </c>
      <c r="K118" s="9">
        <v>0.11</v>
      </c>
      <c r="L118" s="9">
        <v>0.03</v>
      </c>
      <c r="M118" s="9">
        <v>75.900000000000006</v>
      </c>
      <c r="N118" s="9">
        <v>0.22</v>
      </c>
      <c r="O118" s="8"/>
      <c r="P118" s="8">
        <f t="shared" si="3"/>
        <v>99.95</v>
      </c>
    </row>
    <row r="119" spans="1:16">
      <c r="A119" s="9" t="s">
        <v>104</v>
      </c>
      <c r="B119" s="5" t="s">
        <v>38</v>
      </c>
      <c r="C119" s="9">
        <v>12.8</v>
      </c>
      <c r="D119" s="9">
        <v>0.2</v>
      </c>
      <c r="E119" s="9" t="s">
        <v>1</v>
      </c>
      <c r="F119" s="9">
        <v>1.5</v>
      </c>
      <c r="G119" s="9">
        <v>7.87</v>
      </c>
      <c r="H119" s="9">
        <v>1.4</v>
      </c>
      <c r="I119" s="9">
        <v>0.56000000000000005</v>
      </c>
      <c r="J119" s="9" t="s">
        <v>1</v>
      </c>
      <c r="K119" s="9">
        <v>1.61</v>
      </c>
      <c r="L119" s="9">
        <v>0.06</v>
      </c>
      <c r="M119" s="9">
        <v>72.8</v>
      </c>
      <c r="N119" s="9">
        <v>0.24</v>
      </c>
      <c r="O119" s="8"/>
      <c r="P119" s="8">
        <f t="shared" si="3"/>
        <v>99.039999999999992</v>
      </c>
    </row>
    <row r="120" spans="1:16">
      <c r="A120" s="9" t="s">
        <v>105</v>
      </c>
      <c r="B120" s="5" t="s">
        <v>37</v>
      </c>
      <c r="C120" s="9">
        <v>11.9</v>
      </c>
      <c r="D120" s="9">
        <v>0.12</v>
      </c>
      <c r="E120" s="9" t="s">
        <v>1</v>
      </c>
      <c r="F120" s="9">
        <v>1.2</v>
      </c>
      <c r="G120" s="9">
        <v>9.42</v>
      </c>
      <c r="H120" s="9">
        <v>1.62</v>
      </c>
      <c r="I120" s="9">
        <v>0.86</v>
      </c>
      <c r="J120" s="9" t="s">
        <v>1</v>
      </c>
      <c r="K120" s="9">
        <v>0.18</v>
      </c>
      <c r="L120" s="9">
        <v>0.02</v>
      </c>
      <c r="M120" s="9">
        <v>74</v>
      </c>
      <c r="N120" s="9">
        <v>0.23</v>
      </c>
      <c r="O120" s="8"/>
      <c r="P120" s="8">
        <f t="shared" si="3"/>
        <v>99.55</v>
      </c>
    </row>
    <row r="121" spans="1:16">
      <c r="A121" s="9" t="s">
        <v>106</v>
      </c>
      <c r="B121" s="5" t="s">
        <v>91</v>
      </c>
      <c r="C121" s="9">
        <v>12.6</v>
      </c>
      <c r="D121" s="9">
        <v>0.72</v>
      </c>
      <c r="E121" s="9" t="s">
        <v>1</v>
      </c>
      <c r="F121" s="9">
        <v>1.72</v>
      </c>
      <c r="G121" s="9">
        <v>5.26</v>
      </c>
      <c r="H121" s="9">
        <v>8.1</v>
      </c>
      <c r="I121" s="9">
        <v>1.01</v>
      </c>
      <c r="J121" s="9">
        <v>0.08</v>
      </c>
      <c r="K121" s="9">
        <v>2.04</v>
      </c>
      <c r="L121" s="9">
        <v>0.02</v>
      </c>
      <c r="M121" s="9">
        <v>68.2</v>
      </c>
      <c r="N121" s="9">
        <v>0.14000000000000001</v>
      </c>
      <c r="O121" s="8"/>
      <c r="P121" s="8">
        <f t="shared" si="3"/>
        <v>99.89</v>
      </c>
    </row>
    <row r="122" spans="1:16">
      <c r="A122" s="9" t="s">
        <v>107</v>
      </c>
      <c r="B122" s="5" t="s">
        <v>91</v>
      </c>
      <c r="C122" s="9">
        <v>12.7</v>
      </c>
      <c r="D122" s="9">
        <v>1.1100000000000001</v>
      </c>
      <c r="E122" s="9">
        <v>0.02</v>
      </c>
      <c r="F122" s="9">
        <v>1.78</v>
      </c>
      <c r="G122" s="9">
        <v>4.3600000000000003</v>
      </c>
      <c r="H122" s="9">
        <v>8.24</v>
      </c>
      <c r="I122" s="9">
        <v>1.3</v>
      </c>
      <c r="J122" s="9">
        <v>7.0000000000000007E-2</v>
      </c>
      <c r="K122" s="9">
        <v>2.4</v>
      </c>
      <c r="L122" s="9">
        <v>0.02</v>
      </c>
      <c r="M122" s="9">
        <v>67.900000000000006</v>
      </c>
      <c r="N122" s="9">
        <v>0.16</v>
      </c>
      <c r="O122" s="8"/>
      <c r="P122" s="8">
        <f t="shared" si="3"/>
        <v>100.06</v>
      </c>
    </row>
    <row r="123" spans="1:16">
      <c r="A123" s="9" t="s">
        <v>108</v>
      </c>
      <c r="B123" s="5" t="s">
        <v>109</v>
      </c>
      <c r="C123" s="9">
        <v>13.1</v>
      </c>
      <c r="D123" s="9">
        <v>0.45</v>
      </c>
      <c r="E123" s="9" t="s">
        <v>1</v>
      </c>
      <c r="F123" s="9">
        <v>1.86</v>
      </c>
      <c r="G123" s="9">
        <v>5.2</v>
      </c>
      <c r="H123" s="9">
        <v>1.59</v>
      </c>
      <c r="I123" s="9">
        <v>0.21</v>
      </c>
      <c r="J123" s="9">
        <v>0.06</v>
      </c>
      <c r="K123" s="9">
        <v>4.3</v>
      </c>
      <c r="L123" s="9">
        <v>0.06</v>
      </c>
      <c r="M123" s="9">
        <v>73.2</v>
      </c>
      <c r="N123" s="9">
        <v>0.2</v>
      </c>
      <c r="O123" s="8"/>
      <c r="P123" s="8">
        <f t="shared" si="3"/>
        <v>100.23</v>
      </c>
    </row>
    <row r="124" spans="1:16">
      <c r="A124" s="9" t="s">
        <v>110</v>
      </c>
      <c r="B124" s="5" t="s">
        <v>38</v>
      </c>
      <c r="C124" s="9">
        <v>11.6</v>
      </c>
      <c r="D124" s="9">
        <v>0.05</v>
      </c>
      <c r="E124" s="9" t="s">
        <v>1</v>
      </c>
      <c r="F124" s="9">
        <v>0.41</v>
      </c>
      <c r="G124" s="9">
        <v>9.2200000000000006</v>
      </c>
      <c r="H124" s="9">
        <v>1.1399999999999999</v>
      </c>
      <c r="I124" s="9">
        <v>0.14000000000000001</v>
      </c>
      <c r="J124" s="9" t="s">
        <v>1</v>
      </c>
      <c r="K124" s="9">
        <v>0.14000000000000001</v>
      </c>
      <c r="L124" s="9">
        <v>0.01</v>
      </c>
      <c r="M124" s="9">
        <v>76.900000000000006</v>
      </c>
      <c r="N124" s="9">
        <v>0.13</v>
      </c>
      <c r="O124" s="8"/>
      <c r="P124" s="8">
        <f t="shared" si="3"/>
        <v>99.740000000000009</v>
      </c>
    </row>
    <row r="125" spans="1:16">
      <c r="A125" s="9" t="s">
        <v>111</v>
      </c>
      <c r="B125" s="5" t="s">
        <v>37</v>
      </c>
      <c r="C125" s="9">
        <v>12.7</v>
      </c>
      <c r="D125" s="9">
        <v>0.09</v>
      </c>
      <c r="E125" s="9" t="s">
        <v>1</v>
      </c>
      <c r="F125" s="9">
        <v>0.92</v>
      </c>
      <c r="G125" s="9">
        <v>8.69</v>
      </c>
      <c r="H125" s="9">
        <v>1.77</v>
      </c>
      <c r="I125" s="9">
        <v>0.28000000000000003</v>
      </c>
      <c r="J125" s="9" t="s">
        <v>1</v>
      </c>
      <c r="K125" s="9">
        <v>0.09</v>
      </c>
      <c r="L125" s="9">
        <v>0.03</v>
      </c>
      <c r="M125" s="9">
        <v>74.900000000000006</v>
      </c>
      <c r="N125" s="9">
        <v>0.31</v>
      </c>
      <c r="O125" s="8"/>
      <c r="P125" s="8">
        <f t="shared" si="3"/>
        <v>99.78</v>
      </c>
    </row>
    <row r="126" spans="1:16">
      <c r="A126" s="9" t="s">
        <v>112</v>
      </c>
      <c r="B126" s="5" t="s">
        <v>113</v>
      </c>
      <c r="C126" s="9">
        <v>11.4</v>
      </c>
      <c r="D126" s="9">
        <v>0.13</v>
      </c>
      <c r="E126" s="9" t="s">
        <v>1</v>
      </c>
      <c r="F126" s="9">
        <v>0.75</v>
      </c>
      <c r="G126" s="9">
        <v>4.1399999999999997</v>
      </c>
      <c r="H126" s="9">
        <v>1.61</v>
      </c>
      <c r="I126" s="9">
        <v>0.34</v>
      </c>
      <c r="J126" s="9" t="s">
        <v>1</v>
      </c>
      <c r="K126" s="9">
        <v>2.63</v>
      </c>
      <c r="L126" s="9" t="s">
        <v>1</v>
      </c>
      <c r="M126" s="9">
        <v>78.900000000000006</v>
      </c>
      <c r="N126" s="9">
        <v>0.12</v>
      </c>
      <c r="O126" s="8"/>
      <c r="P126" s="8">
        <f t="shared" si="3"/>
        <v>100.02000000000001</v>
      </c>
    </row>
    <row r="127" spans="1:16">
      <c r="A127" s="9" t="s">
        <v>114</v>
      </c>
      <c r="B127" s="5" t="s">
        <v>38</v>
      </c>
      <c r="C127" s="9">
        <v>13.7</v>
      </c>
      <c r="D127" s="9">
        <v>0.05</v>
      </c>
      <c r="E127" s="9" t="s">
        <v>1</v>
      </c>
      <c r="F127" s="9">
        <v>0.59</v>
      </c>
      <c r="G127" s="9">
        <v>10.8</v>
      </c>
      <c r="H127" s="9">
        <v>1.1100000000000001</v>
      </c>
      <c r="I127" s="9">
        <v>0.11</v>
      </c>
      <c r="J127" s="9" t="s">
        <v>1</v>
      </c>
      <c r="K127" s="9">
        <v>0.26</v>
      </c>
      <c r="L127" s="9">
        <v>0.02</v>
      </c>
      <c r="M127" s="9">
        <v>73.900000000000006</v>
      </c>
      <c r="N127" s="9">
        <v>0.17</v>
      </c>
      <c r="O127" s="8"/>
      <c r="P127" s="8">
        <f t="shared" si="3"/>
        <v>100.71000000000001</v>
      </c>
    </row>
    <row r="128" spans="1:16">
      <c r="A128" s="9" t="s">
        <v>115</v>
      </c>
      <c r="B128" s="5" t="s">
        <v>40</v>
      </c>
      <c r="C128" s="9">
        <v>15.4</v>
      </c>
      <c r="D128" s="9">
        <v>3.08</v>
      </c>
      <c r="E128" s="9" t="s">
        <v>1</v>
      </c>
      <c r="F128" s="9">
        <v>6.04</v>
      </c>
      <c r="G128" s="9">
        <v>5.09</v>
      </c>
      <c r="H128" s="9">
        <v>3.99</v>
      </c>
      <c r="I128" s="9">
        <v>1.35</v>
      </c>
      <c r="J128" s="9">
        <v>0.06</v>
      </c>
      <c r="K128" s="9">
        <v>3.02</v>
      </c>
      <c r="L128" s="9">
        <v>0.32</v>
      </c>
      <c r="M128" s="9">
        <v>60.7</v>
      </c>
      <c r="N128" s="9">
        <v>0.94</v>
      </c>
      <c r="O128" s="8"/>
      <c r="P128" s="8">
        <f t="shared" si="3"/>
        <v>99.990000000000009</v>
      </c>
    </row>
    <row r="129" spans="1:16">
      <c r="A129" s="9" t="s">
        <v>116</v>
      </c>
      <c r="B129" s="5" t="s">
        <v>40</v>
      </c>
      <c r="C129" s="9">
        <v>15.2</v>
      </c>
      <c r="D129" s="9">
        <v>3.86</v>
      </c>
      <c r="E129" s="9" t="s">
        <v>1</v>
      </c>
      <c r="F129" s="9">
        <v>5.9</v>
      </c>
      <c r="G129" s="9">
        <v>5.33</v>
      </c>
      <c r="H129" s="9">
        <v>3.1</v>
      </c>
      <c r="I129" s="9">
        <v>1.8</v>
      </c>
      <c r="J129" s="9">
        <v>0.08</v>
      </c>
      <c r="K129" s="9">
        <v>3.41</v>
      </c>
      <c r="L129" s="9">
        <v>0.32</v>
      </c>
      <c r="M129" s="9">
        <v>59.9</v>
      </c>
      <c r="N129" s="9">
        <v>0.93</v>
      </c>
      <c r="O129" s="8"/>
      <c r="P129" s="8">
        <f t="shared" si="3"/>
        <v>99.83</v>
      </c>
    </row>
    <row r="130" spans="1:16">
      <c r="A130" s="9" t="s">
        <v>122</v>
      </c>
      <c r="B130" s="5" t="s">
        <v>153</v>
      </c>
      <c r="C130" s="9">
        <v>14.5</v>
      </c>
      <c r="D130" s="9">
        <v>1.2</v>
      </c>
      <c r="E130" s="9" t="s">
        <v>1</v>
      </c>
      <c r="F130" s="9">
        <v>1.42</v>
      </c>
      <c r="G130" s="9">
        <v>4.72</v>
      </c>
      <c r="H130" s="9">
        <v>7.2</v>
      </c>
      <c r="I130" s="9">
        <v>1.2</v>
      </c>
      <c r="J130" s="9">
        <v>0.04</v>
      </c>
      <c r="K130" s="9">
        <v>2.31</v>
      </c>
      <c r="L130" s="9">
        <v>0.02</v>
      </c>
      <c r="M130" s="9">
        <v>67.2</v>
      </c>
      <c r="N130" s="9">
        <v>0.27</v>
      </c>
      <c r="O130" s="8"/>
      <c r="P130" s="8">
        <f t="shared" si="3"/>
        <v>100.08</v>
      </c>
    </row>
    <row r="131" spans="1:16">
      <c r="A131" s="9" t="s">
        <v>123</v>
      </c>
      <c r="B131" s="5" t="s">
        <v>153</v>
      </c>
      <c r="C131" s="9">
        <v>13.9</v>
      </c>
      <c r="D131" s="9">
        <v>1.21</v>
      </c>
      <c r="E131" s="9" t="s">
        <v>1</v>
      </c>
      <c r="F131" s="9">
        <v>1.5</v>
      </c>
      <c r="G131" s="9">
        <v>4.79</v>
      </c>
      <c r="H131" s="9">
        <v>7.22</v>
      </c>
      <c r="I131" s="9">
        <v>1.25</v>
      </c>
      <c r="J131" s="9">
        <v>7.0000000000000007E-2</v>
      </c>
      <c r="K131" s="9">
        <v>2.2400000000000002</v>
      </c>
      <c r="L131" s="9">
        <v>0.03</v>
      </c>
      <c r="M131" s="9">
        <v>68.400000000000006</v>
      </c>
      <c r="N131" s="9">
        <v>0.28999999999999998</v>
      </c>
      <c r="O131" s="8"/>
      <c r="P131" s="8">
        <f t="shared" ref="P131:P133" si="4">SUM(C131:O131)</f>
        <v>100.90000000000002</v>
      </c>
    </row>
    <row r="132" spans="1:16">
      <c r="A132" s="9" t="s">
        <v>124</v>
      </c>
      <c r="B132" s="5" t="s">
        <v>153</v>
      </c>
      <c r="C132" s="9">
        <v>12</v>
      </c>
      <c r="D132" s="9">
        <v>0.64</v>
      </c>
      <c r="E132" s="9" t="s">
        <v>1</v>
      </c>
      <c r="F132" s="9">
        <v>1.17</v>
      </c>
      <c r="G132" s="9">
        <v>4.78</v>
      </c>
      <c r="H132" s="9">
        <v>1.72</v>
      </c>
      <c r="I132" s="9">
        <v>0.45</v>
      </c>
      <c r="J132" s="9">
        <v>0.03</v>
      </c>
      <c r="K132" s="9">
        <v>3.46</v>
      </c>
      <c r="L132" s="9">
        <v>0.03</v>
      </c>
      <c r="M132" s="9">
        <v>75.8</v>
      </c>
      <c r="N132" s="9">
        <v>0.24</v>
      </c>
      <c r="O132" s="8"/>
      <c r="P132" s="8">
        <f t="shared" si="4"/>
        <v>100.32</v>
      </c>
    </row>
    <row r="133" spans="1:16">
      <c r="A133" s="9" t="s">
        <v>125</v>
      </c>
      <c r="B133" s="5" t="s">
        <v>153</v>
      </c>
      <c r="C133" s="9">
        <v>14</v>
      </c>
      <c r="D133" s="9">
        <v>0.87</v>
      </c>
      <c r="E133" s="9" t="s">
        <v>1</v>
      </c>
      <c r="F133" s="9">
        <v>1.49</v>
      </c>
      <c r="G133" s="9">
        <v>5.36</v>
      </c>
      <c r="H133" s="9">
        <v>1.73</v>
      </c>
      <c r="I133" s="9">
        <v>0.65</v>
      </c>
      <c r="J133" s="9">
        <v>0.04</v>
      </c>
      <c r="K133" s="9">
        <v>3.93</v>
      </c>
      <c r="L133" s="9">
        <v>0.06</v>
      </c>
      <c r="M133" s="9">
        <v>72.5</v>
      </c>
      <c r="N133" s="9">
        <v>0.3</v>
      </c>
      <c r="O133" s="8"/>
      <c r="P133" s="8">
        <f t="shared" si="4"/>
        <v>100.92999999999999</v>
      </c>
    </row>
    <row r="134" spans="1:16">
      <c r="A134" s="1"/>
      <c r="B134" s="3"/>
    </row>
    <row r="135" spans="1:16">
      <c r="A135" s="1"/>
      <c r="B135" s="3"/>
    </row>
    <row r="136" spans="1:16">
      <c r="A136" s="1"/>
      <c r="B136" s="3"/>
    </row>
    <row r="137" spans="1:16">
      <c r="A137" s="1"/>
      <c r="B137" s="3"/>
    </row>
    <row r="138" spans="1:16">
      <c r="A138" s="1"/>
      <c r="B138" s="3"/>
    </row>
    <row r="139" spans="1:16">
      <c r="A139" s="1"/>
      <c r="B139" s="3"/>
    </row>
    <row r="140" spans="1:16">
      <c r="A140" s="1"/>
      <c r="B140" s="3"/>
    </row>
    <row r="141" spans="1:16">
      <c r="B141" s="2"/>
    </row>
    <row r="142" spans="1:16">
      <c r="B142" s="3"/>
    </row>
    <row r="143" spans="1:16">
      <c r="B143" s="3"/>
    </row>
    <row r="144" spans="1:16">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2"/>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2"/>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sheetData>
  <mergeCells count="1">
    <mergeCell ref="A1:P1"/>
  </mergeCells>
  <phoneticPr fontId="0" type="noConversion"/>
  <pageMargins left="0.75" right="0.75" top="1.18" bottom="1" header="0.25" footer="0.5"/>
  <pageSetup scale="65" orientation="landscape"/>
  <headerFooter alignWithMargins="0">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QueryTag</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 Fey</dc:creator>
  <cp:lastModifiedBy>Jan Zigler</cp:lastModifiedBy>
  <cp:lastPrinted>2014-08-14T16:52:16Z</cp:lastPrinted>
  <dcterms:created xsi:type="dcterms:W3CDTF">2012-12-07T16:29:44Z</dcterms:created>
  <dcterms:modified xsi:type="dcterms:W3CDTF">2017-01-31T18:22:55Z</dcterms:modified>
</cp:coreProperties>
</file>