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Ir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<sst xmlns="http://schemas.openxmlformats.org/spreadsheetml/2006/main" count="28" uniqueCount="26">
  <si>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</si>
  <si>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</si>
  <si>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</si>
  <si>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</si>
  <si>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</si>
  <si>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</si>
  <si>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</si>
  <si>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</si>
  <si>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</si>
  <si>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</si>
  <si>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Split</t>
  </si>
  <si>
    <t xml:space="preserve">Remarks: Iron Creek in two channels below diversions. Either channel can be manipulated with temporary dam. </t>
  </si>
  <si>
    <t xml:space="preserve">Habitat measurements made above confluence of two channels </t>
  </si>
  <si>
    <t>Channel</t>
  </si>
  <si>
    <t>Side</t>
  </si>
  <si>
    <t>(dry)</t>
  </si>
  <si>
    <t>Habitat Typing for Iron Creek (North channel)</t>
  </si>
  <si>
    <t>Iron Creek - April 13, 2004 - Maret and Ott</t>
  </si>
  <si>
    <t>Typed the section from Hwy 75 crossing to just above upper diversions</t>
  </si>
  <si>
    <t>Totals for each habitat type (feet)</t>
  </si>
  <si>
    <t>% of total</t>
  </si>
  <si>
    <t>Total for all habitat types (feet)</t>
  </si>
  <si>
    <t>Start at Hwy 75 road crossing</t>
  </si>
  <si>
    <t>End just above North and South channel split</t>
  </si>
  <si>
    <t>Latitude: 441312.5  Longitude: 1145752.5</t>
  </si>
  <si>
    <t>Latitude: 441249.5  Longitude: 1145835.8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</si>
</sst>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1" customWidth="1"/>
    <col min="2" max="2" width="9.00390625" style="1" bestFit="1" customWidth="1"/>
    <col min="3" max="3" width="8.8515625" style="1" customWidth="1"/>
    <col min="4" max="16384" width="9.140625" style="1" customWidth="1"/>
  </cols>
  <sheetData>
    <row r="1" ht="15">
      <c r="A1" s="1" t="s">
        <v>16</v>
      </c>
    </row>
    <row r="2" ht="15">
      <c r="A2" s="1" t="s">
        <v>17</v>
      </c>
    </row>
    <row r="3" ht="15">
      <c r="A3" s="2" t="s">
        <v>18</v>
      </c>
    </row>
    <row r="4" ht="15">
      <c r="A4" s="2"/>
    </row>
    <row r="5" spans="1:12" ht="15">
      <c r="A5" s="2"/>
      <c r="H5" s="1" t="s">
        <v>7</v>
      </c>
      <c r="I5" s="1" t="s">
        <v>9</v>
      </c>
      <c r="K5" s="3" t="s">
        <v>10</v>
      </c>
      <c r="L5" s="3" t="s">
        <v>14</v>
      </c>
    </row>
    <row r="6" spans="1:12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  <c r="K6" s="3" t="s">
        <v>13</v>
      </c>
      <c r="L6" s="3" t="s">
        <v>13</v>
      </c>
    </row>
    <row r="7" spans="2:13" ht="15">
      <c r="B7" s="1">
        <v>14</v>
      </c>
      <c r="C7" s="1">
        <v>30</v>
      </c>
      <c r="D7" s="1">
        <v>15</v>
      </c>
      <c r="E7" s="1">
        <v>47</v>
      </c>
      <c r="F7" s="1">
        <v>30</v>
      </c>
      <c r="G7" s="1">
        <v>28</v>
      </c>
      <c r="H7" s="1">
        <v>53</v>
      </c>
      <c r="I7" s="1">
        <v>23</v>
      </c>
      <c r="K7" s="3">
        <v>100</v>
      </c>
      <c r="L7" s="3">
        <v>75</v>
      </c>
      <c r="M7" s="1" t="s">
        <v>15</v>
      </c>
    </row>
    <row r="8" spans="2:12" ht="15">
      <c r="B8" s="1">
        <v>40</v>
      </c>
      <c r="C8" s="1">
        <v>45</v>
      </c>
      <c r="D8" s="1">
        <v>10</v>
      </c>
      <c r="E8" s="1">
        <v>35</v>
      </c>
      <c r="F8" s="1">
        <v>26</v>
      </c>
      <c r="G8" s="1">
        <v>10</v>
      </c>
      <c r="H8" s="1">
        <v>20</v>
      </c>
      <c r="I8" s="1">
        <v>20</v>
      </c>
      <c r="K8" s="3">
        <v>17</v>
      </c>
      <c r="L8" s="3"/>
    </row>
    <row r="9" spans="2:12" ht="15">
      <c r="B9" s="1">
        <v>42</v>
      </c>
      <c r="C9" s="1">
        <v>70</v>
      </c>
      <c r="D9" s="1">
        <v>10</v>
      </c>
      <c r="E9" s="1">
        <v>30</v>
      </c>
      <c r="F9" s="1">
        <v>48</v>
      </c>
      <c r="G9" s="1">
        <v>17</v>
      </c>
      <c r="H9" s="1">
        <v>16</v>
      </c>
      <c r="I9" s="1">
        <v>34</v>
      </c>
      <c r="K9" s="3">
        <v>22</v>
      </c>
      <c r="L9" s="3"/>
    </row>
    <row r="10" spans="2:12" ht="15">
      <c r="B10" s="1">
        <v>49</v>
      </c>
      <c r="C10" s="1">
        <v>27</v>
      </c>
      <c r="D10" s="1">
        <v>13</v>
      </c>
      <c r="E10" s="1">
        <v>23</v>
      </c>
      <c r="F10" s="1">
        <v>35</v>
      </c>
      <c r="G10" s="1">
        <v>20</v>
      </c>
      <c r="H10" s="1">
        <v>16</v>
      </c>
      <c r="I10" s="1">
        <v>54</v>
      </c>
      <c r="K10" s="3">
        <v>165</v>
      </c>
      <c r="L10" s="3"/>
    </row>
    <row r="11" spans="2:12" ht="15">
      <c r="B11" s="1">
        <v>60</v>
      </c>
      <c r="C11" s="1">
        <v>25</v>
      </c>
      <c r="D11" s="1">
        <v>15</v>
      </c>
      <c r="E11" s="1">
        <v>17</v>
      </c>
      <c r="F11" s="1">
        <v>33</v>
      </c>
      <c r="G11" s="1">
        <v>26</v>
      </c>
      <c r="H11" s="1">
        <v>28</v>
      </c>
      <c r="I11" s="4"/>
      <c r="K11" s="3">
        <v>110</v>
      </c>
      <c r="L11" s="3"/>
    </row>
    <row r="12" spans="2:12" ht="15.75">
      <c r="B12" s="1">
        <v>20</v>
      </c>
      <c r="C12" s="1">
        <v>140</v>
      </c>
      <c r="D12" s="1">
        <v>20</v>
      </c>
      <c r="E12" s="4"/>
      <c r="F12" s="1">
        <v>80</v>
      </c>
      <c r="G12" s="7">
        <v>82</v>
      </c>
      <c r="H12" s="1">
        <v>33</v>
      </c>
      <c r="I12" s="4"/>
      <c r="K12" s="8">
        <v>34</v>
      </c>
      <c r="L12" s="3"/>
    </row>
    <row r="13" spans="2:12" ht="15.75">
      <c r="B13" s="1">
        <v>24</v>
      </c>
      <c r="C13" s="1">
        <v>80</v>
      </c>
      <c r="D13" s="1">
        <v>19</v>
      </c>
      <c r="E13" s="4"/>
      <c r="F13" s="1">
        <v>60</v>
      </c>
      <c r="G13" s="4"/>
      <c r="H13" s="1">
        <v>60</v>
      </c>
      <c r="I13" s="4"/>
      <c r="K13" s="8">
        <v>165</v>
      </c>
      <c r="L13" s="3"/>
    </row>
    <row r="14" spans="2:12" ht="15.75">
      <c r="B14" s="1">
        <v>24</v>
      </c>
      <c r="C14" s="1">
        <v>23</v>
      </c>
      <c r="D14" s="1">
        <v>45</v>
      </c>
      <c r="E14" s="4"/>
      <c r="F14" s="1">
        <v>33</v>
      </c>
      <c r="G14" s="4"/>
      <c r="H14" s="1">
        <v>18</v>
      </c>
      <c r="I14" s="4"/>
      <c r="K14" s="8">
        <v>125</v>
      </c>
      <c r="L14" s="3"/>
    </row>
    <row r="15" spans="2:12" ht="15.75">
      <c r="B15" s="1">
        <v>60</v>
      </c>
      <c r="C15" s="1">
        <v>115</v>
      </c>
      <c r="D15" s="1">
        <v>5</v>
      </c>
      <c r="E15" s="4"/>
      <c r="F15" s="1">
        <v>80</v>
      </c>
      <c r="G15" s="4"/>
      <c r="H15" s="1">
        <v>16</v>
      </c>
      <c r="I15" s="4"/>
      <c r="K15" s="8">
        <v>130</v>
      </c>
      <c r="L15" s="3"/>
    </row>
    <row r="16" spans="2:12" ht="15">
      <c r="B16" s="1">
        <v>22</v>
      </c>
      <c r="C16" s="1">
        <v>28</v>
      </c>
      <c r="D16" s="1">
        <v>49</v>
      </c>
      <c r="E16" s="4"/>
      <c r="F16" s="1">
        <v>24</v>
      </c>
      <c r="G16" s="4"/>
      <c r="H16" s="1">
        <v>12</v>
      </c>
      <c r="I16" s="4"/>
      <c r="K16" s="5"/>
      <c r="L16" s="3"/>
    </row>
    <row r="17" spans="2:12" ht="15">
      <c r="B17" s="1">
        <v>30</v>
      </c>
      <c r="C17" s="1">
        <v>26</v>
      </c>
      <c r="D17" s="1">
        <v>66</v>
      </c>
      <c r="E17" s="4"/>
      <c r="F17" s="1">
        <v>30</v>
      </c>
      <c r="G17" s="4"/>
      <c r="H17" s="4"/>
      <c r="I17" s="4"/>
      <c r="K17" s="5"/>
      <c r="L17" s="3"/>
    </row>
    <row r="18" spans="2:12" ht="15">
      <c r="B18" s="1">
        <v>17</v>
      </c>
      <c r="C18" s="1">
        <v>30</v>
      </c>
      <c r="D18" s="1">
        <v>20</v>
      </c>
      <c r="E18" s="4"/>
      <c r="F18" s="1">
        <v>30</v>
      </c>
      <c r="G18" s="4"/>
      <c r="H18" s="4"/>
      <c r="I18" s="4"/>
      <c r="K18" s="5"/>
      <c r="L18" s="3"/>
    </row>
    <row r="19" spans="2:12" ht="15">
      <c r="B19" s="1">
        <v>14</v>
      </c>
      <c r="C19" s="1">
        <v>38</v>
      </c>
      <c r="D19" s="1">
        <v>10</v>
      </c>
      <c r="E19" s="4"/>
      <c r="F19" s="1">
        <v>24</v>
      </c>
      <c r="G19" s="4"/>
      <c r="H19" s="4"/>
      <c r="I19" s="4"/>
      <c r="K19" s="5"/>
      <c r="L19" s="3"/>
    </row>
    <row r="20" spans="2:12" ht="15.75">
      <c r="B20" s="4"/>
      <c r="C20" s="1">
        <v>38</v>
      </c>
      <c r="D20" s="7">
        <v>30</v>
      </c>
      <c r="E20" s="4"/>
      <c r="F20" s="1">
        <v>50</v>
      </c>
      <c r="G20" s="4"/>
      <c r="H20" s="4"/>
      <c r="I20" s="4"/>
      <c r="K20" s="5"/>
      <c r="L20" s="3"/>
    </row>
    <row r="21" spans="2:12" ht="15.75">
      <c r="B21" s="4"/>
      <c r="C21" s="1">
        <v>23</v>
      </c>
      <c r="D21" s="7">
        <v>25</v>
      </c>
      <c r="E21" s="4"/>
      <c r="F21" s="1">
        <v>43</v>
      </c>
      <c r="G21" s="4"/>
      <c r="H21" s="4"/>
      <c r="I21" s="4"/>
      <c r="K21" s="5"/>
      <c r="L21" s="3"/>
    </row>
    <row r="22" spans="2:12" ht="15.75">
      <c r="B22" s="4"/>
      <c r="C22" s="1">
        <v>28</v>
      </c>
      <c r="D22" s="7">
        <v>70</v>
      </c>
      <c r="E22" s="4"/>
      <c r="F22" s="1">
        <v>22</v>
      </c>
      <c r="G22" s="4"/>
      <c r="H22" s="4"/>
      <c r="I22" s="4"/>
      <c r="K22" s="5"/>
      <c r="L22" s="3"/>
    </row>
    <row r="23" spans="2:12" ht="15.75">
      <c r="B23" s="4"/>
      <c r="C23" s="1">
        <v>27</v>
      </c>
      <c r="D23" s="7">
        <v>67</v>
      </c>
      <c r="E23" s="4"/>
      <c r="F23" s="1">
        <v>55</v>
      </c>
      <c r="G23" s="4"/>
      <c r="H23" s="4"/>
      <c r="I23" s="4"/>
      <c r="K23" s="5"/>
      <c r="L23" s="3"/>
    </row>
    <row r="24" spans="2:12" ht="15.75">
      <c r="B24" s="4"/>
      <c r="C24" s="1">
        <v>52</v>
      </c>
      <c r="D24" s="7">
        <v>160</v>
      </c>
      <c r="E24" s="4"/>
      <c r="F24" s="1">
        <v>24</v>
      </c>
      <c r="G24" s="4"/>
      <c r="H24" s="4"/>
      <c r="I24" s="4"/>
      <c r="K24" s="5"/>
      <c r="L24" s="3"/>
    </row>
    <row r="25" spans="2:12" ht="15.75">
      <c r="B25" s="4"/>
      <c r="C25" s="1">
        <v>42</v>
      </c>
      <c r="D25" s="7">
        <v>130</v>
      </c>
      <c r="E25" s="4"/>
      <c r="F25" s="1">
        <v>23</v>
      </c>
      <c r="G25" s="4"/>
      <c r="H25" s="4"/>
      <c r="I25" s="4"/>
      <c r="K25" s="5"/>
      <c r="L25" s="3"/>
    </row>
    <row r="26" spans="2:12" ht="15.75">
      <c r="B26" s="4"/>
      <c r="C26" s="1">
        <v>105</v>
      </c>
      <c r="D26" s="7"/>
      <c r="E26" s="4"/>
      <c r="F26" s="1">
        <v>21</v>
      </c>
      <c r="G26" s="4"/>
      <c r="H26" s="4"/>
      <c r="I26" s="4"/>
      <c r="K26" s="5"/>
      <c r="L26" s="3"/>
    </row>
    <row r="27" spans="2:12" ht="15">
      <c r="B27" s="4"/>
      <c r="C27" s="1">
        <v>29</v>
      </c>
      <c r="D27" s="4"/>
      <c r="E27" s="4"/>
      <c r="F27" s="1">
        <v>40</v>
      </c>
      <c r="G27" s="4"/>
      <c r="H27" s="4"/>
      <c r="I27" s="4"/>
      <c r="K27" s="5"/>
      <c r="L27" s="3"/>
    </row>
    <row r="28" spans="2:12" ht="15">
      <c r="B28" s="4"/>
      <c r="C28" s="1">
        <v>40</v>
      </c>
      <c r="D28" s="4"/>
      <c r="E28" s="4"/>
      <c r="F28" s="1">
        <v>45</v>
      </c>
      <c r="G28" s="4"/>
      <c r="H28" s="4"/>
      <c r="I28" s="4"/>
      <c r="K28" s="5"/>
      <c r="L28" s="3"/>
    </row>
    <row r="29" spans="2:12" ht="15">
      <c r="B29" s="4"/>
      <c r="C29" s="1">
        <v>23</v>
      </c>
      <c r="D29" s="4"/>
      <c r="E29" s="4"/>
      <c r="F29" s="1">
        <v>27</v>
      </c>
      <c r="G29" s="4"/>
      <c r="H29" s="4"/>
      <c r="I29" s="4"/>
      <c r="K29" s="5"/>
      <c r="L29" s="3"/>
    </row>
    <row r="30" spans="2:12" ht="15.75">
      <c r="B30" s="4"/>
      <c r="C30" s="1">
        <v>30</v>
      </c>
      <c r="D30" s="4"/>
      <c r="E30" s="4"/>
      <c r="F30" s="7">
        <v>36</v>
      </c>
      <c r="G30" s="4"/>
      <c r="H30" s="4"/>
      <c r="I30" s="4"/>
      <c r="K30" s="5"/>
      <c r="L30" s="3"/>
    </row>
    <row r="31" spans="2:12" ht="15.75">
      <c r="B31" s="4"/>
      <c r="C31" s="1">
        <v>38</v>
      </c>
      <c r="D31" s="4"/>
      <c r="E31" s="4"/>
      <c r="F31" s="7">
        <v>33</v>
      </c>
      <c r="G31" s="4"/>
      <c r="H31" s="4"/>
      <c r="I31" s="4"/>
      <c r="K31" s="5"/>
      <c r="L31" s="3"/>
    </row>
    <row r="32" spans="2:12" ht="15.75">
      <c r="B32" s="4"/>
      <c r="C32" s="1">
        <v>36</v>
      </c>
      <c r="D32" s="4"/>
      <c r="E32" s="4"/>
      <c r="F32" s="7">
        <v>35</v>
      </c>
      <c r="G32" s="4"/>
      <c r="H32" s="4"/>
      <c r="I32" s="4"/>
      <c r="K32" s="5"/>
      <c r="L32" s="3"/>
    </row>
    <row r="33" spans="2:12" ht="15.75">
      <c r="B33" s="4"/>
      <c r="C33" s="1">
        <v>48</v>
      </c>
      <c r="D33" s="4"/>
      <c r="E33" s="4"/>
      <c r="F33" s="7">
        <v>36</v>
      </c>
      <c r="G33" s="4"/>
      <c r="H33" s="4"/>
      <c r="I33" s="4"/>
      <c r="K33" s="5"/>
      <c r="L33" s="3"/>
    </row>
    <row r="34" spans="2:12" ht="15.75">
      <c r="B34" s="4"/>
      <c r="C34" s="1">
        <v>16</v>
      </c>
      <c r="D34" s="4"/>
      <c r="E34" s="4"/>
      <c r="F34" s="7">
        <v>47</v>
      </c>
      <c r="G34" s="4"/>
      <c r="H34" s="4"/>
      <c r="I34" s="4"/>
      <c r="K34" s="5"/>
      <c r="L34" s="3"/>
    </row>
    <row r="35" spans="2:12" ht="15.75">
      <c r="B35" s="4"/>
      <c r="C35" s="1">
        <v>41</v>
      </c>
      <c r="D35" s="4"/>
      <c r="E35" s="4"/>
      <c r="F35" s="7">
        <v>137</v>
      </c>
      <c r="G35" s="4"/>
      <c r="H35" s="4"/>
      <c r="I35" s="4"/>
      <c r="K35" s="5"/>
      <c r="L35" s="3"/>
    </row>
    <row r="36" spans="2:12" ht="15">
      <c r="B36" s="4"/>
      <c r="C36" s="1">
        <v>165</v>
      </c>
      <c r="D36" s="4"/>
      <c r="E36" s="4"/>
      <c r="F36" s="4"/>
      <c r="G36" s="4"/>
      <c r="H36" s="4"/>
      <c r="I36" s="4"/>
      <c r="K36" s="5"/>
      <c r="L36" s="3"/>
    </row>
    <row r="37" spans="2:12" ht="15">
      <c r="B37" s="4"/>
      <c r="C37" s="1">
        <v>88</v>
      </c>
      <c r="D37" s="4"/>
      <c r="E37" s="4"/>
      <c r="F37" s="4"/>
      <c r="G37" s="4"/>
      <c r="H37" s="4"/>
      <c r="I37" s="4"/>
      <c r="K37" s="5"/>
      <c r="L37" s="3"/>
    </row>
    <row r="38" spans="2:12" ht="15">
      <c r="B38" s="4"/>
      <c r="C38" s="1">
        <v>60</v>
      </c>
      <c r="D38" s="4"/>
      <c r="E38" s="4"/>
      <c r="F38" s="4"/>
      <c r="G38" s="4"/>
      <c r="H38" s="4"/>
      <c r="I38" s="4"/>
      <c r="K38" s="5"/>
      <c r="L38" s="3"/>
    </row>
    <row r="39" spans="2:12" ht="15">
      <c r="B39" s="4"/>
      <c r="C39" s="1">
        <v>60</v>
      </c>
      <c r="D39" s="4"/>
      <c r="E39" s="4"/>
      <c r="F39" s="4"/>
      <c r="G39" s="4"/>
      <c r="H39" s="4"/>
      <c r="I39" s="4"/>
      <c r="K39" s="5"/>
      <c r="L39" s="3"/>
    </row>
    <row r="40" spans="2:12" ht="15">
      <c r="B40" s="4"/>
      <c r="C40" s="1">
        <v>37</v>
      </c>
      <c r="D40" s="4"/>
      <c r="E40" s="4"/>
      <c r="F40" s="4"/>
      <c r="G40" s="4"/>
      <c r="H40" s="4"/>
      <c r="I40" s="4"/>
      <c r="K40" s="5"/>
      <c r="L40" s="3"/>
    </row>
    <row r="41" spans="2:12" ht="15">
      <c r="B41" s="4"/>
      <c r="C41" s="1">
        <v>73</v>
      </c>
      <c r="D41" s="4"/>
      <c r="E41" s="4"/>
      <c r="F41" s="4"/>
      <c r="G41" s="4"/>
      <c r="H41" s="4"/>
      <c r="I41" s="4"/>
      <c r="K41" s="5"/>
      <c r="L41" s="3"/>
    </row>
    <row r="42" spans="2:12" ht="15.75">
      <c r="B42" s="4"/>
      <c r="C42" s="7">
        <v>50</v>
      </c>
      <c r="D42" s="4"/>
      <c r="E42" s="4"/>
      <c r="F42" s="4"/>
      <c r="G42" s="4"/>
      <c r="H42" s="4"/>
      <c r="I42" s="4"/>
      <c r="K42" s="5"/>
      <c r="L42" s="3"/>
    </row>
    <row r="43" spans="2:12" ht="15.75">
      <c r="B43" s="4"/>
      <c r="C43" s="7">
        <v>23</v>
      </c>
      <c r="D43" s="4"/>
      <c r="E43" s="4"/>
      <c r="F43" s="4"/>
      <c r="G43" s="4"/>
      <c r="H43" s="4"/>
      <c r="I43" s="4"/>
      <c r="K43" s="5"/>
      <c r="L43" s="3"/>
    </row>
    <row r="44" spans="2:12" ht="15.75">
      <c r="B44" s="4"/>
      <c r="C44" s="7">
        <v>50</v>
      </c>
      <c r="D44" s="4"/>
      <c r="E44" s="4"/>
      <c r="F44" s="4"/>
      <c r="G44" s="4"/>
      <c r="H44" s="4"/>
      <c r="I44" s="4"/>
      <c r="K44" s="5"/>
      <c r="L44" s="3"/>
    </row>
    <row r="45" spans="2:12" ht="15.75">
      <c r="B45" s="4"/>
      <c r="C45" s="7">
        <v>115</v>
      </c>
      <c r="D45" s="4"/>
      <c r="E45" s="4"/>
      <c r="F45" s="4"/>
      <c r="G45" s="4"/>
      <c r="H45" s="4"/>
      <c r="I45" s="4"/>
      <c r="K45" s="5"/>
      <c r="L45" s="3"/>
    </row>
    <row r="46" spans="2:12" ht="15.75">
      <c r="B46" s="4"/>
      <c r="C46" s="7">
        <v>45</v>
      </c>
      <c r="D46" s="4"/>
      <c r="E46" s="4"/>
      <c r="F46" s="4"/>
      <c r="G46" s="4"/>
      <c r="H46" s="4"/>
      <c r="I46" s="4"/>
      <c r="K46" s="5"/>
      <c r="L46" s="3"/>
    </row>
    <row r="47" spans="2:12" ht="15.75">
      <c r="B47" s="4"/>
      <c r="C47" s="7">
        <v>62</v>
      </c>
      <c r="D47" s="4"/>
      <c r="E47" s="4"/>
      <c r="F47" s="4"/>
      <c r="G47" s="4"/>
      <c r="H47" s="4"/>
      <c r="I47" s="4"/>
      <c r="K47" s="5"/>
      <c r="L47" s="3"/>
    </row>
    <row r="48" spans="2:12" ht="15.75">
      <c r="B48" s="4"/>
      <c r="C48" s="7">
        <v>37</v>
      </c>
      <c r="D48" s="4"/>
      <c r="E48" s="4"/>
      <c r="F48" s="4"/>
      <c r="G48" s="4"/>
      <c r="H48" s="4"/>
      <c r="I48" s="4"/>
      <c r="K48" s="5"/>
      <c r="L48" s="3"/>
    </row>
    <row r="49" spans="2:12" ht="15">
      <c r="B49" s="4"/>
      <c r="C49" s="4"/>
      <c r="D49" s="4"/>
      <c r="E49" s="4"/>
      <c r="F49" s="4"/>
      <c r="G49" s="4"/>
      <c r="H49" s="4"/>
      <c r="I49" s="4"/>
      <c r="K49" s="5"/>
      <c r="L49" s="3"/>
    </row>
    <row r="50" spans="2:12" ht="15">
      <c r="B50" s="4"/>
      <c r="C50" s="4"/>
      <c r="D50" s="4"/>
      <c r="E50" s="4"/>
      <c r="F50" s="4"/>
      <c r="G50" s="4"/>
      <c r="H50" s="4"/>
      <c r="I50" s="4"/>
      <c r="K50" s="5"/>
      <c r="L50" s="3"/>
    </row>
    <row r="51" spans="1:12" ht="15">
      <c r="A51" s="1" t="s">
        <v>19</v>
      </c>
      <c r="B51" s="1">
        <f>SUM(B7:B50)</f>
        <v>416</v>
      </c>
      <c r="C51" s="1">
        <f aca="true" t="shared" si="0" ref="C51:K51">SUM(C7:C50)</f>
        <v>2158</v>
      </c>
      <c r="D51" s="1">
        <f t="shared" si="0"/>
        <v>779</v>
      </c>
      <c r="E51" s="1">
        <f t="shared" si="0"/>
        <v>152</v>
      </c>
      <c r="F51" s="1">
        <f t="shared" si="0"/>
        <v>1207</v>
      </c>
      <c r="G51" s="1">
        <f t="shared" si="0"/>
        <v>183</v>
      </c>
      <c r="H51" s="1">
        <f t="shared" si="0"/>
        <v>272</v>
      </c>
      <c r="I51" s="1">
        <f t="shared" si="0"/>
        <v>131</v>
      </c>
      <c r="K51" s="3">
        <f t="shared" si="0"/>
        <v>868</v>
      </c>
      <c r="L51" s="3">
        <f>SUM(L7:L50)</f>
        <v>75</v>
      </c>
    </row>
    <row r="52" spans="1:9" ht="15">
      <c r="A52" s="1" t="s">
        <v>20</v>
      </c>
      <c r="B52" s="6">
        <f>B51/I54</f>
        <v>0.07852019630049076</v>
      </c>
      <c r="C52" s="6">
        <f>C51/I54</f>
        <v>0.40732351830879576</v>
      </c>
      <c r="D52" s="6">
        <f>D51/I54</f>
        <v>0.147036617591544</v>
      </c>
      <c r="E52" s="6">
        <f>E51/I54</f>
        <v>0.028690071725179313</v>
      </c>
      <c r="F52" s="6">
        <f>F51/I54</f>
        <v>0.2278218195545489</v>
      </c>
      <c r="G52" s="6">
        <f>G51/I54</f>
        <v>0.03454133635334088</v>
      </c>
      <c r="H52" s="6">
        <f>H51/I54</f>
        <v>0.051340128350320875</v>
      </c>
      <c r="I52" s="6">
        <f>I51/I54</f>
        <v>0.02472631181577954</v>
      </c>
    </row>
    <row r="54" spans="1:9" ht="15">
      <c r="A54" s="1" t="s">
        <v>21</v>
      </c>
      <c r="I54" s="1">
        <f>SUM(B51:I51)</f>
        <v>5298</v>
      </c>
    </row>
    <row r="58" spans="1:2" ht="15">
      <c r="A58" s="1" t="s">
        <v>22</v>
      </c>
      <c r="B58" s="1" t="s">
        <v>24</v>
      </c>
    </row>
    <row r="59" spans="1:2" ht="15">
      <c r="A59" s="1" t="s">
        <v>23</v>
      </c>
      <c r="B59" s="1" t="s">
        <v>25</v>
      </c>
    </row>
    <row r="60" ht="15">
      <c r="A60" s="1" t="s">
        <v>11</v>
      </c>
    </row>
    <row r="62" ht="15.75">
      <c r="A62" s="9" t="s">
        <v>12</v>
      </c>
    </row>
  </sheetData>
  <printOptions/>
  <pageMargins left="0.75" right="0.75" top="1" bottom="1" header="0.5" footer="0.5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2004-04-27T15:52:53Z</cp:lastPrinted>
  <dcterms:created xsi:type="dcterms:W3CDTF">2003-07-03T18:16:43Z</dcterms:created>
  <dcterms:modified xsi:type="dcterms:W3CDTF">2005-01-10T15:49:28Z</dcterms:modified>
  <cp:category/>
  <cp:version/>
  <cp:contentType/>
  <cp:contentStatus/>
</cp:coreProperties>
</file>