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WLS=wide low slope</t>
        </r>
      </text>
    </comment>
    <comment ref="A2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WHS=wide high slope</t>
        </r>
      </text>
    </comment>
  </commentList>
</comments>
</file>

<file path=xl/sharedStrings.xml><?xml version="1.0" encoding="utf-8"?>
<sst xmlns="http://schemas.openxmlformats.org/spreadsheetml/2006/main" count="68" uniqueCount="24">
  <si>
    <t>Summary of Weighted Usable Area - bull trout</t>
  </si>
  <si>
    <t>Fourth of July Lower - 2003 (JC1)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</si>
  <si>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</si>
  <si>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</si>
  <si>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</si>
  <si>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</si>
  <si>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</si>
  <si>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</si>
  <si>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</si>
  <si>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Fourth of July Creek Lower - 2003 (JC1)</t>
  </si>
  <si>
    <t>max</t>
  </si>
  <si>
    <t>Summary of Weighted Usable Area - steelhead</t>
  </si>
  <si>
    <t>Summary of Passage Transects</t>
  </si>
  <si>
    <t>Transect 5  - WHS</t>
  </si>
  <si>
    <t>0.4 total</t>
  </si>
  <si>
    <t>%</t>
  </si>
  <si>
    <t>0.4 contiguous</t>
  </si>
  <si>
    <t>0.6 total</t>
  </si>
  <si>
    <t>0.6 contiguous</t>
  </si>
  <si>
    <t>0.8 total</t>
  </si>
  <si>
    <t>0.8 contiguous</t>
  </si>
  <si>
    <t>Transect 1  - WLS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</si>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</sst>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7" max="7" width="5.00390625" style="0" customWidth="1"/>
  </cols>
  <sheetData>
    <row r="1" spans="1:10" ht="12.75">
      <c r="A1" t="s">
        <v>0</v>
      </c>
      <c r="I1" s="1"/>
      <c r="J1" s="1"/>
    </row>
    <row r="2" spans="1:10" ht="12.75">
      <c r="A2" t="s">
        <v>1</v>
      </c>
      <c r="I2" s="1"/>
      <c r="J2" s="1"/>
    </row>
    <row r="3" spans="1:10" ht="14.25">
      <c r="A3" t="s">
        <v>22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H3" t="s">
        <v>3</v>
      </c>
      <c r="I3" t="s">
        <v>4</v>
      </c>
      <c r="J3" t="s">
        <v>5</v>
      </c>
    </row>
    <row r="4" spans="1:10" ht="12.75">
      <c r="A4" s="5">
        <v>3</v>
      </c>
      <c r="B4" s="2">
        <v>16583.5</v>
      </c>
      <c r="C4" s="2">
        <v>4567.759765625</v>
      </c>
      <c r="D4" s="2">
        <v>368.510009765625</v>
      </c>
      <c r="E4" s="2">
        <v>6090.1201171875</v>
      </c>
      <c r="F4" s="2">
        <v>806.669982910156</v>
      </c>
      <c r="G4" s="2"/>
      <c r="H4" s="2">
        <f aca="true" t="shared" si="0" ref="H4:H24">(C4/$H$25)*100</f>
        <v>70.51286071354272</v>
      </c>
      <c r="I4" s="2">
        <f aca="true" t="shared" si="1" ref="I4:I24">(D4/$I$25)*100</f>
        <v>27.257464748444644</v>
      </c>
      <c r="J4" s="2">
        <f aca="true" t="shared" si="2" ref="J4:J24">(E4/$J$25)*100</f>
        <v>71.01477281655994</v>
      </c>
    </row>
    <row r="5" spans="1:10" ht="12.75">
      <c r="A5" s="5">
        <v>4.80000019073486</v>
      </c>
      <c r="B5" s="2">
        <v>17109.859375</v>
      </c>
      <c r="C5" s="2">
        <v>5700.7998046875</v>
      </c>
      <c r="D5" s="2">
        <v>498.510009765625</v>
      </c>
      <c r="E5" s="2">
        <v>7595.08984375</v>
      </c>
      <c r="F5" s="2">
        <v>940.909973144531</v>
      </c>
      <c r="G5" s="2"/>
      <c r="H5" s="2">
        <f t="shared" si="0"/>
        <v>88.00368741124434</v>
      </c>
      <c r="I5" s="2">
        <f t="shared" si="1"/>
        <v>36.873134128908625</v>
      </c>
      <c r="J5" s="2">
        <f t="shared" si="2"/>
        <v>88.56370143719816</v>
      </c>
    </row>
    <row r="6" spans="1:10" ht="12.75">
      <c r="A6" s="5">
        <v>7</v>
      </c>
      <c r="B6" s="2">
        <v>17648.849609375</v>
      </c>
      <c r="C6" s="2">
        <v>6327.080078125</v>
      </c>
      <c r="D6" s="2">
        <v>754.849975585937</v>
      </c>
      <c r="E6" s="2">
        <v>8410.0400390625</v>
      </c>
      <c r="F6" s="2">
        <v>952.760009765625</v>
      </c>
      <c r="G6" s="2"/>
      <c r="H6" s="2">
        <f t="shared" si="0"/>
        <v>97.67162442073271</v>
      </c>
      <c r="I6" s="2">
        <f t="shared" si="1"/>
        <v>55.83375228527445</v>
      </c>
      <c r="J6" s="2">
        <f t="shared" si="2"/>
        <v>98.06655226169966</v>
      </c>
    </row>
    <row r="7" spans="1:10" ht="12.75">
      <c r="A7" s="5">
        <v>9.60000038146972</v>
      </c>
      <c r="B7" s="2">
        <v>18162.58984375</v>
      </c>
      <c r="C7" s="2">
        <v>6394.8798828125</v>
      </c>
      <c r="D7" s="2">
        <v>1088.68994140625</v>
      </c>
      <c r="E7" s="2">
        <v>8479.9404296875</v>
      </c>
      <c r="F7" s="2">
        <v>953.890014648437</v>
      </c>
      <c r="G7" s="2"/>
      <c r="H7" s="2">
        <f t="shared" si="0"/>
        <v>98.71825524845553</v>
      </c>
      <c r="I7" s="2">
        <f t="shared" si="1"/>
        <v>80.52678872614773</v>
      </c>
      <c r="J7" s="2">
        <f t="shared" si="2"/>
        <v>98.88163640856466</v>
      </c>
    </row>
    <row r="8" spans="1:10" ht="12.75">
      <c r="A8" s="5">
        <v>12</v>
      </c>
      <c r="B8" s="2">
        <v>19033.30078125</v>
      </c>
      <c r="C8" s="2">
        <v>6477.91015625</v>
      </c>
      <c r="D8" s="2">
        <v>1190.66003417968</v>
      </c>
      <c r="E8" s="2">
        <v>8575.849609375</v>
      </c>
      <c r="F8" s="2">
        <v>953.150024414062</v>
      </c>
      <c r="G8" s="2"/>
      <c r="H8" s="2">
        <f t="shared" si="0"/>
        <v>100</v>
      </c>
      <c r="I8" s="2">
        <f t="shared" si="1"/>
        <v>88.0691787169519</v>
      </c>
      <c r="J8" s="2">
        <f t="shared" si="2"/>
        <v>100</v>
      </c>
    </row>
    <row r="9" spans="1:10" ht="12.75">
      <c r="A9" s="5">
        <v>15</v>
      </c>
      <c r="B9" s="2">
        <v>19319.529296875</v>
      </c>
      <c r="C9" s="2">
        <v>6172.4599609375</v>
      </c>
      <c r="D9" s="2">
        <v>1301.85998535156</v>
      </c>
      <c r="E9" s="2">
        <v>8157.2099609375</v>
      </c>
      <c r="F9" s="2">
        <v>890.849975585937</v>
      </c>
      <c r="G9" s="2"/>
      <c r="H9" s="2">
        <f t="shared" si="0"/>
        <v>95.28474171538491</v>
      </c>
      <c r="I9" s="2">
        <f t="shared" si="1"/>
        <v>96.29427075997141</v>
      </c>
      <c r="J9" s="2">
        <f t="shared" si="2"/>
        <v>95.1183886436179</v>
      </c>
    </row>
    <row r="10" spans="1:10" ht="12.75">
      <c r="A10" s="5">
        <v>18</v>
      </c>
      <c r="B10" s="2">
        <v>19469.08984375</v>
      </c>
      <c r="C10" s="2">
        <v>5659.06982421875</v>
      </c>
      <c r="D10" s="2">
        <v>1351.9599609375</v>
      </c>
      <c r="E10" s="2">
        <v>7465.47021484375</v>
      </c>
      <c r="F10" s="2">
        <v>834.97998046875</v>
      </c>
      <c r="G10" s="2"/>
      <c r="H10" s="2">
        <f t="shared" si="0"/>
        <v>87.35949847589012</v>
      </c>
      <c r="I10" s="2">
        <f t="shared" si="1"/>
        <v>100</v>
      </c>
      <c r="J10" s="2">
        <f t="shared" si="2"/>
        <v>87.05225202040158</v>
      </c>
    </row>
    <row r="11" spans="1:10" ht="12.75">
      <c r="A11" s="5">
        <v>21</v>
      </c>
      <c r="B11" s="2">
        <v>19579.880859375</v>
      </c>
      <c r="C11" s="2">
        <v>4899.64013671875</v>
      </c>
      <c r="D11" s="2">
        <v>1347.7099609375</v>
      </c>
      <c r="E11" s="2">
        <v>6446.81005859375</v>
      </c>
      <c r="F11" s="2">
        <v>757.059997558593</v>
      </c>
      <c r="G11" s="2"/>
      <c r="H11" s="2">
        <f t="shared" si="0"/>
        <v>75.63612366546165</v>
      </c>
      <c r="I11" s="2">
        <f t="shared" si="1"/>
        <v>99.68564157794637</v>
      </c>
      <c r="J11" s="2">
        <f t="shared" si="2"/>
        <v>75.17401018257347</v>
      </c>
    </row>
    <row r="12" spans="1:10" ht="12.75">
      <c r="A12" s="5">
        <v>24</v>
      </c>
      <c r="B12" s="2">
        <v>19679.419921875</v>
      </c>
      <c r="C12" s="2">
        <v>3842.9599609375</v>
      </c>
      <c r="D12" s="2">
        <v>1350.7099609375</v>
      </c>
      <c r="E12" s="2">
        <v>5030.919921875</v>
      </c>
      <c r="F12" s="2">
        <v>577.72998046875</v>
      </c>
      <c r="G12" s="2"/>
      <c r="H12" s="2">
        <f t="shared" si="0"/>
        <v>59.324070081919025</v>
      </c>
      <c r="I12" s="2">
        <f t="shared" si="1"/>
        <v>99.90754164057246</v>
      </c>
      <c r="J12" s="2">
        <f t="shared" si="2"/>
        <v>58.66380768122692</v>
      </c>
    </row>
    <row r="13" spans="1:10" ht="12.75">
      <c r="A13" s="5">
        <v>27</v>
      </c>
      <c r="B13" s="2">
        <v>19772.060546875</v>
      </c>
      <c r="C13" s="2">
        <v>3324.330078125</v>
      </c>
      <c r="D13" s="2">
        <v>1302.11999511718</v>
      </c>
      <c r="E13" s="2">
        <v>4349.16015625</v>
      </c>
      <c r="F13" s="2">
        <v>524.760009765625</v>
      </c>
      <c r="G13" s="2"/>
      <c r="H13" s="2">
        <f t="shared" si="0"/>
        <v>51.31794047680066</v>
      </c>
      <c r="I13" s="2">
        <f t="shared" si="1"/>
        <v>96.3135028210629</v>
      </c>
      <c r="J13" s="2">
        <f t="shared" si="2"/>
        <v>50.71404413966819</v>
      </c>
    </row>
    <row r="14" spans="1:10" ht="12.75">
      <c r="A14" s="5">
        <v>30</v>
      </c>
      <c r="B14" s="2">
        <v>20007.94921875</v>
      </c>
      <c r="C14" s="2">
        <v>2718.90991210937</v>
      </c>
      <c r="D14" s="2">
        <v>1266.02001953125</v>
      </c>
      <c r="E14" s="2">
        <v>3582.03002929687</v>
      </c>
      <c r="F14" s="2">
        <v>415.380004882812</v>
      </c>
      <c r="G14" s="2"/>
      <c r="H14" s="2">
        <f t="shared" si="0"/>
        <v>41.97202255863519</v>
      </c>
      <c r="I14" s="2">
        <f t="shared" si="1"/>
        <v>93.64330720662349</v>
      </c>
      <c r="J14" s="2">
        <f t="shared" si="2"/>
        <v>41.76880650263555</v>
      </c>
    </row>
    <row r="15" spans="1:10" ht="12.75">
      <c r="A15" s="5">
        <v>33</v>
      </c>
      <c r="B15" s="2">
        <v>20049.150390625</v>
      </c>
      <c r="C15" s="2">
        <v>2405.169921875</v>
      </c>
      <c r="D15" s="2">
        <v>1171.83996582031</v>
      </c>
      <c r="E15" s="2">
        <v>3169.59008789062</v>
      </c>
      <c r="F15" s="2">
        <v>410.760009765625</v>
      </c>
      <c r="G15" s="2"/>
      <c r="H15" s="2">
        <f t="shared" si="0"/>
        <v>37.128794068785446</v>
      </c>
      <c r="I15" s="2">
        <f t="shared" si="1"/>
        <v>86.67712060109473</v>
      </c>
      <c r="J15" s="2">
        <f t="shared" si="2"/>
        <v>36.959487773965485</v>
      </c>
    </row>
    <row r="16" spans="1:10" ht="12.75">
      <c r="A16" s="5">
        <v>36</v>
      </c>
      <c r="B16" s="2">
        <v>20087.259765625</v>
      </c>
      <c r="C16" s="2">
        <v>2140.90991210937</v>
      </c>
      <c r="D16" s="2">
        <v>1095.03002929687</v>
      </c>
      <c r="E16" s="2">
        <v>2832.5</v>
      </c>
      <c r="F16" s="2">
        <v>404.690002441406</v>
      </c>
      <c r="G16" s="2"/>
      <c r="H16" s="2">
        <f t="shared" si="0"/>
        <v>33.04939186357475</v>
      </c>
      <c r="I16" s="2">
        <f t="shared" si="1"/>
        <v>80.99574402614223</v>
      </c>
      <c r="J16" s="2">
        <f t="shared" si="2"/>
        <v>33.02879748384988</v>
      </c>
    </row>
    <row r="17" spans="1:10" ht="12.75">
      <c r="A17" s="5">
        <v>39</v>
      </c>
      <c r="B17" s="2">
        <v>20124.130859375</v>
      </c>
      <c r="C17" s="2">
        <v>1896.98999023437</v>
      </c>
      <c r="D17" s="2">
        <v>977.960021972656</v>
      </c>
      <c r="E17" s="2">
        <v>2507.8701171875</v>
      </c>
      <c r="F17" s="2">
        <v>397.309997558593</v>
      </c>
      <c r="G17" s="2"/>
      <c r="H17" s="2">
        <f t="shared" si="0"/>
        <v>29.283981167971607</v>
      </c>
      <c r="I17" s="2">
        <f t="shared" si="1"/>
        <v>72.33646337384886</v>
      </c>
      <c r="J17" s="2">
        <f t="shared" si="2"/>
        <v>29.243401312051127</v>
      </c>
    </row>
    <row r="18" spans="1:10" ht="12.75">
      <c r="A18" s="5">
        <v>42</v>
      </c>
      <c r="B18" s="2">
        <v>20159.33984375</v>
      </c>
      <c r="C18" s="2">
        <v>1601.47998046875</v>
      </c>
      <c r="D18" s="2">
        <v>871.960021972656</v>
      </c>
      <c r="E18" s="2">
        <v>2108.82006835937</v>
      </c>
      <c r="F18" s="2">
        <v>388.559997558593</v>
      </c>
      <c r="G18" s="2"/>
      <c r="H18" s="2">
        <f t="shared" si="0"/>
        <v>24.722170296289374</v>
      </c>
      <c r="I18" s="2">
        <f t="shared" si="1"/>
        <v>64.49599449439361</v>
      </c>
      <c r="J18" s="2">
        <f t="shared" si="2"/>
        <v>24.590217464331896</v>
      </c>
    </row>
    <row r="19" spans="1:10" ht="12.75">
      <c r="A19" s="5">
        <v>45</v>
      </c>
      <c r="B19" s="2">
        <v>20193.880859375</v>
      </c>
      <c r="C19" s="2">
        <v>1593.27001953125</v>
      </c>
      <c r="D19" s="2">
        <v>770.659973144531</v>
      </c>
      <c r="E19" s="2">
        <v>2095.98999023437</v>
      </c>
      <c r="F19" s="2">
        <v>378.720001220703</v>
      </c>
      <c r="G19" s="2"/>
      <c r="H19" s="2">
        <f t="shared" si="0"/>
        <v>24.595432494444765</v>
      </c>
      <c r="I19" s="2">
        <f t="shared" si="1"/>
        <v>57.00316543473124</v>
      </c>
      <c r="J19" s="2">
        <f t="shared" si="2"/>
        <v>24.4406103850406</v>
      </c>
    </row>
    <row r="20" spans="1:10" ht="12.75">
      <c r="A20" s="5">
        <v>48</v>
      </c>
      <c r="B20" s="2">
        <v>20224.94921875</v>
      </c>
      <c r="C20" s="2">
        <v>1561.10998535156</v>
      </c>
      <c r="D20" s="2">
        <v>754.099975585937</v>
      </c>
      <c r="E20" s="2">
        <v>2051.580078125</v>
      </c>
      <c r="F20" s="2">
        <v>365.690002441406</v>
      </c>
      <c r="G20" s="2"/>
      <c r="H20" s="2">
        <f t="shared" si="0"/>
        <v>24.098975559970896</v>
      </c>
      <c r="I20" s="2">
        <f t="shared" si="1"/>
        <v>55.77827726961794</v>
      </c>
      <c r="J20" s="2">
        <f t="shared" si="2"/>
        <v>23.922761843703988</v>
      </c>
    </row>
    <row r="21" spans="1:10" ht="12.75">
      <c r="A21" s="5">
        <v>51</v>
      </c>
      <c r="B21" s="2">
        <v>20255.7890625</v>
      </c>
      <c r="C21" s="2">
        <v>1555.31005859375</v>
      </c>
      <c r="D21" s="2">
        <v>676.549987792968</v>
      </c>
      <c r="E21" s="2">
        <v>2044.08996582031</v>
      </c>
      <c r="F21" s="2">
        <v>347.420013427734</v>
      </c>
      <c r="G21" s="2"/>
      <c r="H21" s="2">
        <f t="shared" si="0"/>
        <v>24.0094416421191</v>
      </c>
      <c r="I21" s="2">
        <f t="shared" si="1"/>
        <v>50.042161553647105</v>
      </c>
      <c r="J21" s="2">
        <f t="shared" si="2"/>
        <v>23.8354222488433</v>
      </c>
    </row>
    <row r="22" spans="1:10" ht="12.75">
      <c r="A22" s="5">
        <v>54</v>
      </c>
      <c r="B22" s="2">
        <v>20285.029296875</v>
      </c>
      <c r="C22" s="2">
        <v>1517.77001953125</v>
      </c>
      <c r="D22" s="2">
        <v>672.710021972656</v>
      </c>
      <c r="E22" s="2">
        <v>1994.90002441406</v>
      </c>
      <c r="F22" s="2">
        <v>323.079986572265</v>
      </c>
      <c r="G22" s="2"/>
      <c r="H22" s="2">
        <f t="shared" si="0"/>
        <v>23.429933156249152</v>
      </c>
      <c r="I22" s="2">
        <f t="shared" si="1"/>
        <v>49.75813200164401</v>
      </c>
      <c r="J22" s="2">
        <f t="shared" si="2"/>
        <v>23.26183544815505</v>
      </c>
    </row>
    <row r="23" spans="1:10" ht="12.75">
      <c r="A23" s="5">
        <v>57</v>
      </c>
      <c r="B23" s="2">
        <v>20313.8203125</v>
      </c>
      <c r="C23" s="2">
        <v>1440.9599609375</v>
      </c>
      <c r="D23" s="2">
        <v>662.789978027343</v>
      </c>
      <c r="E23" s="2">
        <v>1890.16003417968</v>
      </c>
      <c r="F23" s="2">
        <v>307.299987792968</v>
      </c>
      <c r="G23" s="2"/>
      <c r="H23" s="2">
        <f t="shared" si="0"/>
        <v>22.244210342238798</v>
      </c>
      <c r="I23" s="2">
        <f t="shared" si="1"/>
        <v>49.02437921073782</v>
      </c>
      <c r="J23" s="2">
        <f t="shared" si="2"/>
        <v>22.040498845891413</v>
      </c>
    </row>
    <row r="24" spans="1:10" ht="12.75">
      <c r="A24" s="5">
        <v>60</v>
      </c>
      <c r="B24" s="2">
        <v>20343.220703125</v>
      </c>
      <c r="C24" s="2">
        <v>1282.82995605468</v>
      </c>
      <c r="D24" s="2">
        <v>652.440002441406</v>
      </c>
      <c r="E24" s="2">
        <v>1676.01000976562</v>
      </c>
      <c r="F24" s="2">
        <v>281.799987792968</v>
      </c>
      <c r="G24" s="2"/>
      <c r="H24" s="2">
        <f t="shared" si="0"/>
        <v>19.803145229128926</v>
      </c>
      <c r="I24" s="2">
        <f t="shared" si="1"/>
        <v>48.258825800505186</v>
      </c>
      <c r="J24" s="2">
        <f t="shared" si="2"/>
        <v>19.543369882949314</v>
      </c>
    </row>
    <row r="25" spans="4:10" ht="12.75">
      <c r="D25" s="2"/>
      <c r="E25" s="2"/>
      <c r="F25" s="2"/>
      <c r="G25" s="2" t="s">
        <v>7</v>
      </c>
      <c r="H25" s="2">
        <f>MAX(C4:C22)</f>
        <v>6477.91015625</v>
      </c>
      <c r="I25" s="2">
        <f>MAX(D4:D22)</f>
        <v>1351.9599609375</v>
      </c>
      <c r="J25" s="2">
        <f>MAX(E4:E22)</f>
        <v>8575.849609375</v>
      </c>
    </row>
    <row r="27" spans="1:10" ht="12.75">
      <c r="A27" t="s">
        <v>8</v>
      </c>
      <c r="H27" s="1"/>
      <c r="I27" s="1"/>
      <c r="J27" s="1"/>
    </row>
    <row r="28" spans="1:10" ht="12.75">
      <c r="A28" t="s">
        <v>9</v>
      </c>
      <c r="H28" s="1"/>
      <c r="I28" s="1"/>
      <c r="J28" s="1"/>
    </row>
    <row r="29" spans="1:10" ht="14.25">
      <c r="A29" t="s">
        <v>22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H29" s="1" t="s">
        <v>3</v>
      </c>
      <c r="I29" s="1" t="s">
        <v>4</v>
      </c>
      <c r="J29" s="1" t="s">
        <v>5</v>
      </c>
    </row>
    <row r="30" spans="1:10" ht="12.75">
      <c r="A30" s="5">
        <v>3</v>
      </c>
      <c r="B30" s="2">
        <v>16583.5</v>
      </c>
      <c r="C30" s="2">
        <v>6033.25</v>
      </c>
      <c r="D30" s="2">
        <v>1057.56005859375</v>
      </c>
      <c r="E30" s="2">
        <v>6563.25</v>
      </c>
      <c r="F30" s="2">
        <v>752.150024414062</v>
      </c>
      <c r="G30" s="2"/>
      <c r="H30" s="2">
        <f>(C30/$H$51)*100</f>
        <v>65.93362590930172</v>
      </c>
      <c r="I30" s="2">
        <f>(D30/$I$51)*100</f>
        <v>13.269460445375575</v>
      </c>
      <c r="J30" s="2">
        <f>(E30/$J$51)*100</f>
        <v>92.77753516187727</v>
      </c>
    </row>
    <row r="31" spans="1:10" ht="12.75">
      <c r="A31" s="5">
        <v>4.80000019073486</v>
      </c>
      <c r="B31" s="2">
        <v>17109.859375</v>
      </c>
      <c r="C31" s="2">
        <v>6696.080078125</v>
      </c>
      <c r="D31" s="2">
        <v>2676.19995117187</v>
      </c>
      <c r="E31" s="2">
        <v>6879.580078125</v>
      </c>
      <c r="F31" s="2">
        <v>754.590026855468</v>
      </c>
      <c r="G31" s="2"/>
      <c r="H31" s="2">
        <f aca="true" t="shared" si="3" ref="H31:H50">(C31/$H$51)*100</f>
        <v>73.1772823817713</v>
      </c>
      <c r="I31" s="2">
        <f aca="true" t="shared" si="4" ref="I31:I50">(D31/$I$51)*100</f>
        <v>33.57892453239161</v>
      </c>
      <c r="J31" s="2">
        <f aca="true" t="shared" si="5" ref="J31:J50">(E31/$J$51)*100</f>
        <v>97.24914982625872</v>
      </c>
    </row>
    <row r="32" spans="1:10" ht="12.75">
      <c r="A32" s="5">
        <v>7</v>
      </c>
      <c r="B32" s="2">
        <v>17648.849609375</v>
      </c>
      <c r="C32" s="2">
        <v>7466.18994140625</v>
      </c>
      <c r="D32" s="2">
        <v>4199.830078125</v>
      </c>
      <c r="E32" s="2">
        <v>7074.18017578125</v>
      </c>
      <c r="F32" s="2">
        <v>753.840026855468</v>
      </c>
      <c r="G32" s="2"/>
      <c r="H32" s="2">
        <f t="shared" si="3"/>
        <v>81.59333270865142</v>
      </c>
      <c r="I32" s="2">
        <f t="shared" si="4"/>
        <v>52.696278236039326</v>
      </c>
      <c r="J32" s="2">
        <f t="shared" si="5"/>
        <v>100</v>
      </c>
    </row>
    <row r="33" spans="1:10" ht="12.75">
      <c r="A33" s="5">
        <v>9.60000038146972</v>
      </c>
      <c r="B33" s="2">
        <v>18162.58984375</v>
      </c>
      <c r="C33" s="2">
        <v>7996.06982421875</v>
      </c>
      <c r="D33" s="2">
        <v>5683.06005859375</v>
      </c>
      <c r="E33" s="2">
        <v>6801.18994140625</v>
      </c>
      <c r="F33" s="2">
        <v>710.340026855468</v>
      </c>
      <c r="G33" s="2"/>
      <c r="H33" s="2">
        <f t="shared" si="3"/>
        <v>87.38405942646088</v>
      </c>
      <c r="I33" s="2">
        <f t="shared" si="4"/>
        <v>71.30672158371662</v>
      </c>
      <c r="J33" s="2">
        <f t="shared" si="5"/>
        <v>96.1410336238029</v>
      </c>
    </row>
    <row r="34" spans="1:10" ht="12.75">
      <c r="A34" s="5">
        <v>12</v>
      </c>
      <c r="B34" s="2">
        <v>19033.30078125</v>
      </c>
      <c r="C34" s="2">
        <v>8409.669921875</v>
      </c>
      <c r="D34" s="2">
        <v>6494.60009765625</v>
      </c>
      <c r="E34" s="2">
        <v>6566.2099609375</v>
      </c>
      <c r="F34" s="2">
        <v>655.909973144531</v>
      </c>
      <c r="G34" s="2"/>
      <c r="H34" s="2">
        <f t="shared" si="3"/>
        <v>91.90403690376048</v>
      </c>
      <c r="I34" s="2">
        <f t="shared" si="4"/>
        <v>81.48930966528398</v>
      </c>
      <c r="J34" s="2">
        <f t="shared" si="5"/>
        <v>92.81937691405136</v>
      </c>
    </row>
    <row r="35" spans="1:10" ht="12.75">
      <c r="A35" s="5">
        <v>15</v>
      </c>
      <c r="B35" s="2">
        <v>19319.529296875</v>
      </c>
      <c r="C35" s="2">
        <v>8788.150390625</v>
      </c>
      <c r="D35" s="2">
        <v>7027.66015625</v>
      </c>
      <c r="E35" s="2">
        <v>5948.259765625</v>
      </c>
      <c r="F35" s="2">
        <v>566.369995117187</v>
      </c>
      <c r="G35" s="2"/>
      <c r="H35" s="2">
        <f t="shared" si="3"/>
        <v>96.04021386320021</v>
      </c>
      <c r="I35" s="2">
        <f t="shared" si="4"/>
        <v>88.17774244509694</v>
      </c>
      <c r="J35" s="2">
        <f t="shared" si="5"/>
        <v>84.08408632266838</v>
      </c>
    </row>
    <row r="36" spans="1:10" ht="12.75">
      <c r="A36" s="5">
        <v>18</v>
      </c>
      <c r="B36" s="2">
        <v>19469.08984375</v>
      </c>
      <c r="C36" s="2">
        <v>9014.240234375</v>
      </c>
      <c r="D36" s="2">
        <v>7300.41015625</v>
      </c>
      <c r="E36" s="2">
        <v>5257.43994140625</v>
      </c>
      <c r="F36" s="2">
        <v>480.420013427734</v>
      </c>
      <c r="G36" s="2"/>
      <c r="H36" s="2">
        <f t="shared" si="3"/>
        <v>98.51100873821864</v>
      </c>
      <c r="I36" s="2">
        <f t="shared" si="4"/>
        <v>91.60000230359493</v>
      </c>
      <c r="J36" s="2">
        <f t="shared" si="5"/>
        <v>74.31871695048585</v>
      </c>
    </row>
    <row r="37" spans="1:10" ht="12.75">
      <c r="A37" s="5">
        <v>21</v>
      </c>
      <c r="B37" s="2">
        <v>19579.880859375</v>
      </c>
      <c r="C37" s="2">
        <v>9119.1103515625</v>
      </c>
      <c r="D37" s="2">
        <v>7528.240234375</v>
      </c>
      <c r="E37" s="2">
        <v>4494.18017578125</v>
      </c>
      <c r="F37" s="2">
        <v>427.760009765625</v>
      </c>
      <c r="G37" s="2"/>
      <c r="H37" s="2">
        <f t="shared" si="3"/>
        <v>99.65706883446947</v>
      </c>
      <c r="I37" s="2">
        <f t="shared" si="4"/>
        <v>94.45864109708954</v>
      </c>
      <c r="J37" s="2">
        <f t="shared" si="5"/>
        <v>63.52934282289364</v>
      </c>
    </row>
    <row r="38" spans="1:10" ht="12.75">
      <c r="A38" s="5">
        <v>24</v>
      </c>
      <c r="B38" s="2">
        <v>19679.419921875</v>
      </c>
      <c r="C38" s="2">
        <v>9150.490234375</v>
      </c>
      <c r="D38" s="2">
        <v>7713.3701171875</v>
      </c>
      <c r="E38" s="2">
        <v>3840.6201171875</v>
      </c>
      <c r="F38" s="2">
        <v>341.690002441406</v>
      </c>
      <c r="G38" s="2"/>
      <c r="H38" s="2">
        <f t="shared" si="3"/>
        <v>100</v>
      </c>
      <c r="I38" s="2">
        <f t="shared" si="4"/>
        <v>96.78151026870331</v>
      </c>
      <c r="J38" s="2">
        <f t="shared" si="5"/>
        <v>54.290674279629215</v>
      </c>
    </row>
    <row r="39" spans="1:10" ht="12.75">
      <c r="A39" s="5">
        <v>27</v>
      </c>
      <c r="B39" s="2">
        <v>19772.060546875</v>
      </c>
      <c r="C39" s="2">
        <v>9053.5</v>
      </c>
      <c r="D39" s="2">
        <v>7761.9501953125</v>
      </c>
      <c r="E39" s="2">
        <v>3265.31005859375</v>
      </c>
      <c r="F39" s="2">
        <v>278.390014648437</v>
      </c>
      <c r="G39" s="2"/>
      <c r="H39" s="2">
        <f t="shared" si="3"/>
        <v>98.94005422779816</v>
      </c>
      <c r="I39" s="2">
        <f t="shared" si="4"/>
        <v>97.39105619460574</v>
      </c>
      <c r="J39" s="2">
        <f t="shared" si="5"/>
        <v>46.15814097826734</v>
      </c>
    </row>
    <row r="40" spans="1:10" ht="12.75">
      <c r="A40" s="5">
        <v>30</v>
      </c>
      <c r="B40" s="2">
        <v>20007.94921875</v>
      </c>
      <c r="C40" s="2">
        <v>9057.490234375</v>
      </c>
      <c r="D40" s="2">
        <v>7969.8798828125</v>
      </c>
      <c r="E40" s="2">
        <v>2822.11010742187</v>
      </c>
      <c r="F40" s="2">
        <v>266.83999633789</v>
      </c>
      <c r="G40" s="2"/>
      <c r="H40" s="2">
        <f t="shared" si="3"/>
        <v>98.98366101030703</v>
      </c>
      <c r="I40" s="2">
        <f t="shared" si="4"/>
        <v>100</v>
      </c>
      <c r="J40" s="2">
        <f t="shared" si="5"/>
        <v>39.89310474567048</v>
      </c>
    </row>
    <row r="41" spans="1:10" ht="12.75">
      <c r="A41" s="5">
        <v>33</v>
      </c>
      <c r="B41" s="2">
        <v>20049.150390625</v>
      </c>
      <c r="C41" s="2">
        <v>8941.1904296875</v>
      </c>
      <c r="D41" s="2">
        <v>7933.85986328125</v>
      </c>
      <c r="E41" s="2">
        <v>2567.8798828125</v>
      </c>
      <c r="F41" s="2">
        <v>254.130004882812</v>
      </c>
      <c r="G41" s="2"/>
      <c r="H41" s="2">
        <f t="shared" si="3"/>
        <v>97.71269298882765</v>
      </c>
      <c r="I41" s="2">
        <f t="shared" si="4"/>
        <v>99.54804815052572</v>
      </c>
      <c r="J41" s="2">
        <f t="shared" si="5"/>
        <v>36.29932824730339</v>
      </c>
    </row>
    <row r="42" spans="1:10" ht="12.75">
      <c r="A42" s="5">
        <v>36</v>
      </c>
      <c r="B42" s="2">
        <v>20087.259765625</v>
      </c>
      <c r="C42" s="2">
        <v>8705.3701171875</v>
      </c>
      <c r="D42" s="2">
        <v>7826.490234375</v>
      </c>
      <c r="E42" s="2">
        <v>2255.38989257812</v>
      </c>
      <c r="F42" s="2">
        <v>234.229995727539</v>
      </c>
      <c r="G42" s="2"/>
      <c r="H42" s="2">
        <f t="shared" si="3"/>
        <v>95.13555989038326</v>
      </c>
      <c r="I42" s="2">
        <f t="shared" si="4"/>
        <v>98.20085558947096</v>
      </c>
      <c r="J42" s="2">
        <f t="shared" si="5"/>
        <v>31.881996733692773</v>
      </c>
    </row>
    <row r="43" spans="1:10" ht="12.75">
      <c r="A43" s="5">
        <v>39</v>
      </c>
      <c r="B43" s="2">
        <v>20124.130859375</v>
      </c>
      <c r="C43" s="2">
        <v>8439.349609375</v>
      </c>
      <c r="D43" s="2">
        <v>7628.3701171875</v>
      </c>
      <c r="E43" s="2">
        <v>1897.26000976562</v>
      </c>
      <c r="F43" s="2">
        <v>221.759994506835</v>
      </c>
      <c r="G43" s="2"/>
      <c r="H43" s="2">
        <f t="shared" si="3"/>
        <v>92.228387695246</v>
      </c>
      <c r="I43" s="2">
        <f t="shared" si="4"/>
        <v>95.7149948224253</v>
      </c>
      <c r="J43" s="2">
        <f t="shared" si="5"/>
        <v>26.819503640308294</v>
      </c>
    </row>
    <row r="44" spans="1:10" ht="12.75">
      <c r="A44" s="5">
        <v>42</v>
      </c>
      <c r="B44" s="2">
        <v>20159.33984375</v>
      </c>
      <c r="C44" s="2">
        <v>8063.97998046875</v>
      </c>
      <c r="D44" s="2">
        <v>7285.9599609375</v>
      </c>
      <c r="E44" s="2">
        <v>1797.75</v>
      </c>
      <c r="F44" s="2">
        <v>211.899993896484</v>
      </c>
      <c r="G44" s="2"/>
      <c r="H44" s="2">
        <f t="shared" si="3"/>
        <v>88.1262071640202</v>
      </c>
      <c r="I44" s="2">
        <f t="shared" si="4"/>
        <v>91.41869222709477</v>
      </c>
      <c r="J44" s="2">
        <f t="shared" si="5"/>
        <v>25.412838736489523</v>
      </c>
    </row>
    <row r="45" spans="1:10" ht="12.75">
      <c r="A45" s="5">
        <v>45</v>
      </c>
      <c r="B45" s="2">
        <v>20193.880859375</v>
      </c>
      <c r="C45" s="2">
        <v>7542.97998046875</v>
      </c>
      <c r="D45" s="2">
        <v>6787.7099609375</v>
      </c>
      <c r="E45" s="2">
        <v>1713.36999511718</v>
      </c>
      <c r="F45" s="2">
        <v>201.600006103515</v>
      </c>
      <c r="G45" s="2"/>
      <c r="H45" s="2">
        <f t="shared" si="3"/>
        <v>82.43252314649297</v>
      </c>
      <c r="I45" s="2">
        <f t="shared" si="4"/>
        <v>85.16702962582389</v>
      </c>
      <c r="J45" s="2">
        <f t="shared" si="5"/>
        <v>24.220050274984136</v>
      </c>
    </row>
    <row r="46" spans="1:10" ht="12.75">
      <c r="A46" s="5">
        <v>48</v>
      </c>
      <c r="B46" s="2">
        <v>20224.94921875</v>
      </c>
      <c r="C46" s="2">
        <v>7015.009765625</v>
      </c>
      <c r="D46" s="2">
        <v>6270.1201171875</v>
      </c>
      <c r="E46" s="2">
        <v>1577.80004882812</v>
      </c>
      <c r="F46" s="2">
        <v>190.259994506835</v>
      </c>
      <c r="G46" s="2"/>
      <c r="H46" s="2">
        <f t="shared" si="3"/>
        <v>76.66266599872658</v>
      </c>
      <c r="I46" s="2">
        <f t="shared" si="4"/>
        <v>78.67270535292974</v>
      </c>
      <c r="J46" s="2">
        <f t="shared" si="5"/>
        <v>22.303645222803116</v>
      </c>
    </row>
    <row r="47" spans="1:10" ht="12.75">
      <c r="A47" s="5">
        <v>51</v>
      </c>
      <c r="B47" s="2">
        <v>20255.7890625</v>
      </c>
      <c r="C47" s="2">
        <v>6447.97021484375</v>
      </c>
      <c r="D47" s="2">
        <v>5697.06005859375</v>
      </c>
      <c r="E47" s="2">
        <v>1451.59997558593</v>
      </c>
      <c r="F47" s="2">
        <v>181.110000610351</v>
      </c>
      <c r="G47" s="2"/>
      <c r="H47" s="2">
        <f t="shared" si="3"/>
        <v>70.46584444865168</v>
      </c>
      <c r="I47" s="2">
        <f t="shared" si="4"/>
        <v>71.48238295133889</v>
      </c>
      <c r="J47" s="2">
        <f t="shared" si="5"/>
        <v>20.51969188677923</v>
      </c>
    </row>
    <row r="48" spans="1:10" ht="12.75">
      <c r="A48" s="5">
        <v>54</v>
      </c>
      <c r="B48" s="2">
        <v>20285.029296875</v>
      </c>
      <c r="C48" s="2">
        <v>5826.39990234375</v>
      </c>
      <c r="D48" s="2">
        <v>5041.02978515625</v>
      </c>
      <c r="E48" s="2">
        <v>1408.05004882812</v>
      </c>
      <c r="F48" s="2">
        <v>170.240005493164</v>
      </c>
      <c r="G48" s="2"/>
      <c r="H48" s="2">
        <f t="shared" si="3"/>
        <v>63.67309021822815</v>
      </c>
      <c r="I48" s="2">
        <f t="shared" si="4"/>
        <v>63.25101330607903</v>
      </c>
      <c r="J48" s="2">
        <f t="shared" si="5"/>
        <v>19.904073883340402</v>
      </c>
    </row>
    <row r="49" spans="1:10" ht="12.75">
      <c r="A49" s="5">
        <v>57</v>
      </c>
      <c r="B49" s="2">
        <v>20313.8203125</v>
      </c>
      <c r="C49" s="2">
        <v>5351.06005859375</v>
      </c>
      <c r="D49" s="2">
        <v>4535.10009765625</v>
      </c>
      <c r="E49" s="2">
        <v>1355.26000976562</v>
      </c>
      <c r="F49">
        <v>160.160003662109</v>
      </c>
      <c r="G49" s="2"/>
      <c r="H49" s="2">
        <f t="shared" si="3"/>
        <v>58.47839756707024</v>
      </c>
      <c r="I49" s="2">
        <f t="shared" si="4"/>
        <v>56.90299181843946</v>
      </c>
      <c r="J49" s="2">
        <f t="shared" si="5"/>
        <v>19.15783845038905</v>
      </c>
    </row>
    <row r="50" spans="1:10" ht="12.75">
      <c r="A50" s="5">
        <v>60</v>
      </c>
      <c r="B50" s="2">
        <v>20343.220703125</v>
      </c>
      <c r="C50" s="2">
        <v>4890.43994140625</v>
      </c>
      <c r="D50" s="2">
        <v>3996.51000976562</v>
      </c>
      <c r="E50" s="2">
        <v>1303.69995117187</v>
      </c>
      <c r="F50">
        <v>151.449996948242</v>
      </c>
      <c r="G50" s="2"/>
      <c r="H50" s="2">
        <f t="shared" si="3"/>
        <v>53.44456762583801</v>
      </c>
      <c r="I50" s="2">
        <f t="shared" si="4"/>
        <v>50.145172430820715</v>
      </c>
      <c r="J50" s="2">
        <f t="shared" si="5"/>
        <v>18.428989915116116</v>
      </c>
    </row>
    <row r="51" spans="7:10" ht="12.75">
      <c r="G51" s="2" t="s">
        <v>10</v>
      </c>
      <c r="H51" s="2">
        <f>MAX(C30:C48)</f>
        <v>9150.490234375</v>
      </c>
      <c r="I51" s="2">
        <f>MAX(D30:D48)</f>
        <v>7969.8798828125</v>
      </c>
      <c r="J51" s="2">
        <f>MAX(E30:E48)</f>
        <v>7074.18017578125</v>
      </c>
    </row>
    <row r="53" spans="1:10" ht="12.75">
      <c r="A53" t="s">
        <v>11</v>
      </c>
      <c r="H53" s="1"/>
      <c r="I53" s="1"/>
      <c r="J53" s="1"/>
    </row>
    <row r="54" spans="1:10" ht="12.75">
      <c r="A54" t="s">
        <v>9</v>
      </c>
      <c r="H54" s="1"/>
      <c r="I54" s="1"/>
      <c r="J54" s="1"/>
    </row>
    <row r="55" spans="1:10" ht="14.25">
      <c r="A55" t="s">
        <v>22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H55" s="1" t="s">
        <v>3</v>
      </c>
      <c r="I55" s="1" t="s">
        <v>4</v>
      </c>
      <c r="J55" s="1" t="s">
        <v>5</v>
      </c>
    </row>
    <row r="56" spans="1:10" ht="12.75">
      <c r="A56" s="5">
        <v>3</v>
      </c>
      <c r="B56" s="2">
        <v>16583.5</v>
      </c>
      <c r="C56" s="2">
        <v>6033.25</v>
      </c>
      <c r="D56" s="2">
        <v>1057.56005859375</v>
      </c>
      <c r="E56" s="2">
        <v>9568.1396484375</v>
      </c>
      <c r="F56" s="2">
        <v>1089.44995117187</v>
      </c>
      <c r="G56" s="2"/>
      <c r="H56" s="2">
        <f>(C56/$H$77)*100</f>
        <v>65.93362590930172</v>
      </c>
      <c r="I56" s="2">
        <f>(D56/$I$77)*100</f>
        <v>13.269460445375575</v>
      </c>
      <c r="J56" s="2">
        <f>(E56/$J$77)*100</f>
        <v>74.73783945168412</v>
      </c>
    </row>
    <row r="57" spans="1:10" ht="12.75">
      <c r="A57" s="5">
        <v>4.80000019073486</v>
      </c>
      <c r="B57" s="2">
        <v>17109.859375</v>
      </c>
      <c r="C57" s="2">
        <v>6696.080078125</v>
      </c>
      <c r="D57" s="2">
        <v>2676.19995117187</v>
      </c>
      <c r="E57" s="2">
        <v>10863.259765625</v>
      </c>
      <c r="F57" s="2">
        <v>1201.01000976562</v>
      </c>
      <c r="G57" s="2"/>
      <c r="H57" s="2">
        <f aca="true" t="shared" si="6" ref="H57:H76">(C57/$H$77)*100</f>
        <v>73.1772823817713</v>
      </c>
      <c r="I57" s="2">
        <f aca="true" t="shared" si="7" ref="I57:I76">(D57/$I$77)*100</f>
        <v>33.57892453239161</v>
      </c>
      <c r="J57" s="2">
        <f aca="true" t="shared" si="8" ref="J57:J76">(E57/$J$77)*100</f>
        <v>84.8541716693909</v>
      </c>
    </row>
    <row r="58" spans="1:10" ht="12.75">
      <c r="A58" s="5">
        <v>7</v>
      </c>
      <c r="B58" s="2">
        <v>17648.849609375</v>
      </c>
      <c r="C58" s="2">
        <v>7466.18994140625</v>
      </c>
      <c r="D58" s="2">
        <v>4199.830078125</v>
      </c>
      <c r="E58" s="2">
        <v>12139.2998046875</v>
      </c>
      <c r="F58" s="2">
        <v>1301.4599609375</v>
      </c>
      <c r="G58" s="2"/>
      <c r="H58" s="2">
        <f t="shared" si="6"/>
        <v>81.59333270865142</v>
      </c>
      <c r="I58" s="2">
        <f t="shared" si="7"/>
        <v>52.696278236039326</v>
      </c>
      <c r="J58" s="2">
        <f t="shared" si="8"/>
        <v>94.82146720201283</v>
      </c>
    </row>
    <row r="59" spans="1:10" ht="12.75">
      <c r="A59" s="5">
        <v>9.60000038146972</v>
      </c>
      <c r="B59" s="2">
        <v>18162.58984375</v>
      </c>
      <c r="C59" s="2">
        <v>7996.06982421875</v>
      </c>
      <c r="D59" s="2">
        <v>5683.06005859375</v>
      </c>
      <c r="E59" s="2">
        <v>12643.83984375</v>
      </c>
      <c r="F59" s="2">
        <v>1327.31994628906</v>
      </c>
      <c r="G59" s="2"/>
      <c r="H59" s="2">
        <f t="shared" si="6"/>
        <v>87.38405942646088</v>
      </c>
      <c r="I59" s="2">
        <f t="shared" si="7"/>
        <v>71.30672158371662</v>
      </c>
      <c r="J59" s="2">
        <f t="shared" si="8"/>
        <v>98.76248748619706</v>
      </c>
    </row>
    <row r="60" spans="1:10" ht="12.75">
      <c r="A60" s="5">
        <v>12</v>
      </c>
      <c r="B60" s="2">
        <v>19033.30078125</v>
      </c>
      <c r="C60" s="2">
        <v>8409.669921875</v>
      </c>
      <c r="D60" s="2">
        <v>6494.60009765625</v>
      </c>
      <c r="E60" s="2">
        <v>12802.26953125</v>
      </c>
      <c r="F60" s="2">
        <v>1275.22998046875</v>
      </c>
      <c r="G60" s="2"/>
      <c r="H60" s="2">
        <f t="shared" si="6"/>
        <v>91.90403690376048</v>
      </c>
      <c r="I60" s="2">
        <f t="shared" si="7"/>
        <v>81.48930966528398</v>
      </c>
      <c r="J60" s="2">
        <f t="shared" si="8"/>
        <v>100</v>
      </c>
    </row>
    <row r="61" spans="1:10" ht="12.75">
      <c r="A61" s="5">
        <v>15</v>
      </c>
      <c r="B61" s="2">
        <v>19319.529296875</v>
      </c>
      <c r="C61" s="2">
        <v>8788.150390625</v>
      </c>
      <c r="D61" s="2">
        <v>7027.66015625</v>
      </c>
      <c r="E61" s="2">
        <v>12002.1396484375</v>
      </c>
      <c r="F61" s="2">
        <v>1063.73999023437</v>
      </c>
      <c r="G61" s="2"/>
      <c r="H61" s="2">
        <f t="shared" si="6"/>
        <v>96.04021386320021</v>
      </c>
      <c r="I61" s="2">
        <f t="shared" si="7"/>
        <v>88.17774244509694</v>
      </c>
      <c r="J61" s="2">
        <f t="shared" si="8"/>
        <v>93.7500934435148</v>
      </c>
    </row>
    <row r="62" spans="1:10" ht="12.75">
      <c r="A62" s="5">
        <v>18</v>
      </c>
      <c r="B62" s="2">
        <v>19469.08984375</v>
      </c>
      <c r="C62" s="2">
        <v>9014.240234375</v>
      </c>
      <c r="D62" s="2">
        <v>7300.41015625</v>
      </c>
      <c r="E62" s="2">
        <v>10508.83984375</v>
      </c>
      <c r="F62" s="2">
        <v>873.900024414062</v>
      </c>
      <c r="G62" s="2"/>
      <c r="H62" s="2">
        <f t="shared" si="6"/>
        <v>98.51100873821864</v>
      </c>
      <c r="I62" s="2">
        <f t="shared" si="7"/>
        <v>91.60000230359493</v>
      </c>
      <c r="J62" s="2">
        <f t="shared" si="8"/>
        <v>82.08575688941872</v>
      </c>
    </row>
    <row r="63" spans="1:10" ht="12.75">
      <c r="A63" s="5">
        <v>21</v>
      </c>
      <c r="B63" s="2">
        <v>19579.880859375</v>
      </c>
      <c r="C63" s="2">
        <v>9119.1103515625</v>
      </c>
      <c r="D63" s="2">
        <v>7528.240234375</v>
      </c>
      <c r="E63" s="2">
        <v>8859.990234375</v>
      </c>
      <c r="F63" s="2">
        <v>637.580017089843</v>
      </c>
      <c r="G63" s="2"/>
      <c r="H63" s="2">
        <f t="shared" si="6"/>
        <v>99.65706883446947</v>
      </c>
      <c r="I63" s="2">
        <f t="shared" si="7"/>
        <v>94.45864109708954</v>
      </c>
      <c r="J63" s="2">
        <f t="shared" si="8"/>
        <v>69.20640291745147</v>
      </c>
    </row>
    <row r="64" spans="1:10" ht="12.75">
      <c r="A64" s="5">
        <v>24</v>
      </c>
      <c r="B64" s="2">
        <v>19679.419921875</v>
      </c>
      <c r="C64" s="2">
        <v>9150.490234375</v>
      </c>
      <c r="D64" s="2">
        <v>7713.3701171875</v>
      </c>
      <c r="E64" s="2">
        <v>7096.14990234375</v>
      </c>
      <c r="F64" s="2">
        <v>519.400024414062</v>
      </c>
      <c r="G64" s="2"/>
      <c r="H64" s="2">
        <f t="shared" si="6"/>
        <v>100</v>
      </c>
      <c r="I64" s="2">
        <f t="shared" si="7"/>
        <v>96.78151026870331</v>
      </c>
      <c r="J64" s="2">
        <f t="shared" si="8"/>
        <v>55.42884318301717</v>
      </c>
    </row>
    <row r="65" spans="1:10" ht="12.75">
      <c r="A65" s="5">
        <v>27</v>
      </c>
      <c r="B65" s="2">
        <v>19772.060546875</v>
      </c>
      <c r="C65" s="2">
        <v>9053.5</v>
      </c>
      <c r="D65" s="2">
        <v>7761.9501953125</v>
      </c>
      <c r="E65" s="2">
        <v>6284.8701171875</v>
      </c>
      <c r="F65" s="2">
        <v>493.290008544921</v>
      </c>
      <c r="G65" s="2"/>
      <c r="H65" s="2">
        <f t="shared" si="6"/>
        <v>98.94005422779816</v>
      </c>
      <c r="I65" s="2">
        <f t="shared" si="7"/>
        <v>97.39105619460574</v>
      </c>
      <c r="J65" s="2">
        <f t="shared" si="8"/>
        <v>49.091843456711324</v>
      </c>
    </row>
    <row r="66" spans="1:10" ht="12.75">
      <c r="A66" s="5">
        <v>30</v>
      </c>
      <c r="B66" s="2">
        <v>20007.94921875</v>
      </c>
      <c r="C66" s="2">
        <v>9057.490234375</v>
      </c>
      <c r="D66" s="2">
        <v>7969.8798828125</v>
      </c>
      <c r="E66" s="2">
        <v>5263.18017578125</v>
      </c>
      <c r="F66" s="2">
        <v>472.190002441406</v>
      </c>
      <c r="G66" s="2"/>
      <c r="H66" s="2">
        <f t="shared" si="6"/>
        <v>98.98366101030703</v>
      </c>
      <c r="I66" s="2">
        <f t="shared" si="7"/>
        <v>100</v>
      </c>
      <c r="J66" s="2">
        <f t="shared" si="8"/>
        <v>41.11130579569479</v>
      </c>
    </row>
    <row r="67" spans="1:10" ht="12.75">
      <c r="A67" s="5">
        <v>33</v>
      </c>
      <c r="B67" s="2">
        <v>20049.150390625</v>
      </c>
      <c r="C67" s="2">
        <v>8941.1904296875</v>
      </c>
      <c r="D67" s="2">
        <v>7933.85986328125</v>
      </c>
      <c r="E67" s="2">
        <v>4090.23999023437</v>
      </c>
      <c r="F67" s="2">
        <v>467.230010986328</v>
      </c>
      <c r="G67" s="2"/>
      <c r="H67" s="2">
        <f t="shared" si="6"/>
        <v>97.71269298882765</v>
      </c>
      <c r="I67" s="2">
        <f t="shared" si="7"/>
        <v>99.54804815052572</v>
      </c>
      <c r="J67" s="2">
        <f t="shared" si="8"/>
        <v>31.949335078832725</v>
      </c>
    </row>
    <row r="68" spans="1:10" ht="12.75">
      <c r="A68" s="5">
        <v>36</v>
      </c>
      <c r="B68" s="2">
        <v>20087.259765625</v>
      </c>
      <c r="C68" s="2">
        <v>8705.3701171875</v>
      </c>
      <c r="D68" s="2">
        <v>7826.490234375</v>
      </c>
      <c r="E68" s="2">
        <v>3838.69995117187</v>
      </c>
      <c r="F68" s="2">
        <v>461.25</v>
      </c>
      <c r="G68" s="2"/>
      <c r="H68" s="2">
        <f t="shared" si="6"/>
        <v>95.13555989038326</v>
      </c>
      <c r="I68" s="2">
        <f t="shared" si="7"/>
        <v>98.20085558947096</v>
      </c>
      <c r="J68" s="2">
        <f t="shared" si="8"/>
        <v>29.98452689815431</v>
      </c>
    </row>
    <row r="69" spans="1:10" ht="12.75">
      <c r="A69" s="5">
        <v>39</v>
      </c>
      <c r="B69" s="2">
        <v>20124.130859375</v>
      </c>
      <c r="C69" s="2">
        <v>8439.349609375</v>
      </c>
      <c r="D69" s="2">
        <v>7628.3701171875</v>
      </c>
      <c r="E69" s="2">
        <v>3393.56005859375</v>
      </c>
      <c r="F69" s="2">
        <v>450.559997558593</v>
      </c>
      <c r="G69" s="2"/>
      <c r="H69" s="2">
        <f t="shared" si="6"/>
        <v>92.228387695246</v>
      </c>
      <c r="I69" s="2">
        <f t="shared" si="7"/>
        <v>95.7149948224253</v>
      </c>
      <c r="J69" s="2">
        <f t="shared" si="8"/>
        <v>26.50748799117344</v>
      </c>
    </row>
    <row r="70" spans="1:10" ht="12.75">
      <c r="A70" s="5">
        <v>42</v>
      </c>
      <c r="B70" s="2">
        <v>20159.33984375</v>
      </c>
      <c r="C70" s="2">
        <v>8063.97998046875</v>
      </c>
      <c r="D70" s="2">
        <v>7285.9599609375</v>
      </c>
      <c r="E70" s="2">
        <v>3049.5400390625</v>
      </c>
      <c r="F70" s="2">
        <v>437.320007324218</v>
      </c>
      <c r="G70" s="2"/>
      <c r="H70" s="2">
        <f t="shared" si="6"/>
        <v>88.1262071640202</v>
      </c>
      <c r="I70" s="2">
        <f t="shared" si="7"/>
        <v>91.41869222709477</v>
      </c>
      <c r="J70" s="2">
        <f t="shared" si="8"/>
        <v>23.820308044746703</v>
      </c>
    </row>
    <row r="71" spans="1:10" ht="12.75">
      <c r="A71" s="5">
        <v>45</v>
      </c>
      <c r="B71" s="2">
        <v>20193.880859375</v>
      </c>
      <c r="C71" s="2">
        <v>7542.97998046875</v>
      </c>
      <c r="D71" s="2">
        <v>6787.7099609375</v>
      </c>
      <c r="E71" s="2">
        <v>2940.93994140625</v>
      </c>
      <c r="F71" s="2">
        <v>422.440002441406</v>
      </c>
      <c r="G71" s="2"/>
      <c r="H71" s="2">
        <f t="shared" si="6"/>
        <v>82.43252314649297</v>
      </c>
      <c r="I71" s="2">
        <f t="shared" si="7"/>
        <v>85.16702962582389</v>
      </c>
      <c r="J71" s="2">
        <f t="shared" si="8"/>
        <v>22.97202018929139</v>
      </c>
    </row>
    <row r="72" spans="1:10" ht="12.75">
      <c r="A72" s="5">
        <v>48</v>
      </c>
      <c r="B72" s="2">
        <v>20224.94921875</v>
      </c>
      <c r="C72" s="2">
        <v>7015.009765625</v>
      </c>
      <c r="D72" s="2">
        <v>6270.1201171875</v>
      </c>
      <c r="E72" s="2">
        <v>2848.92993164062</v>
      </c>
      <c r="F72" s="2">
        <v>404.119995117187</v>
      </c>
      <c r="G72" s="2"/>
      <c r="H72" s="2">
        <f t="shared" si="6"/>
        <v>76.66266599872658</v>
      </c>
      <c r="I72" s="2">
        <f t="shared" si="7"/>
        <v>78.67270535292974</v>
      </c>
      <c r="J72" s="2">
        <f t="shared" si="8"/>
        <v>22.253319418767568</v>
      </c>
    </row>
    <row r="73" spans="1:10" ht="12.75">
      <c r="A73" s="5">
        <v>51</v>
      </c>
      <c r="B73" s="2">
        <v>20255.7890625</v>
      </c>
      <c r="C73" s="2">
        <v>6447.97021484375</v>
      </c>
      <c r="D73" s="2">
        <v>5697.06005859375</v>
      </c>
      <c r="E73" s="2">
        <v>2782.25</v>
      </c>
      <c r="F73" s="2">
        <v>382.420013427734</v>
      </c>
      <c r="G73" s="2"/>
      <c r="H73" s="2">
        <f t="shared" si="6"/>
        <v>70.46584444865168</v>
      </c>
      <c r="I73" s="2">
        <f t="shared" si="7"/>
        <v>71.48238295133889</v>
      </c>
      <c r="J73" s="2">
        <f t="shared" si="8"/>
        <v>21.732474802288777</v>
      </c>
    </row>
    <row r="74" spans="1:10" ht="12.75">
      <c r="A74" s="5">
        <v>54</v>
      </c>
      <c r="B74" s="2">
        <v>20285.029296875</v>
      </c>
      <c r="C74" s="2">
        <v>5826.39990234375</v>
      </c>
      <c r="D74" s="2">
        <v>5041.02978515625</v>
      </c>
      <c r="E74" s="2">
        <v>2658.57006835937</v>
      </c>
      <c r="F74" s="2">
        <v>354.040008544921</v>
      </c>
      <c r="G74" s="2"/>
      <c r="H74" s="2">
        <f t="shared" si="6"/>
        <v>63.67309021822815</v>
      </c>
      <c r="I74" s="2">
        <f t="shared" si="7"/>
        <v>63.25101330607903</v>
      </c>
      <c r="J74" s="2">
        <f t="shared" si="8"/>
        <v>20.76639662889358</v>
      </c>
    </row>
    <row r="75" spans="1:10" ht="12.75">
      <c r="A75" s="5">
        <v>57</v>
      </c>
      <c r="B75" s="2">
        <v>20313.8203125</v>
      </c>
      <c r="C75" s="2">
        <v>5351.06005859375</v>
      </c>
      <c r="D75" s="2">
        <v>4535.10009765625</v>
      </c>
      <c r="E75" s="2">
        <v>2255.61010742187</v>
      </c>
      <c r="F75" s="2">
        <v>304.950012207031</v>
      </c>
      <c r="G75" s="2"/>
      <c r="H75" s="2">
        <f t="shared" si="6"/>
        <v>58.47839756707024</v>
      </c>
      <c r="I75" s="2">
        <f t="shared" si="7"/>
        <v>56.90299181843946</v>
      </c>
      <c r="J75" s="2">
        <f t="shared" si="8"/>
        <v>17.618830020067815</v>
      </c>
    </row>
    <row r="76" spans="1:10" ht="12.75">
      <c r="A76" s="5">
        <v>60</v>
      </c>
      <c r="B76" s="2">
        <v>20343.220703125</v>
      </c>
      <c r="C76" s="2">
        <v>4890.43994140625</v>
      </c>
      <c r="D76" s="2">
        <v>3996.51000976562</v>
      </c>
      <c r="E76" s="2">
        <v>2114.63989257812</v>
      </c>
      <c r="F76" s="2">
        <v>216.720001220703</v>
      </c>
      <c r="G76" s="2"/>
      <c r="H76" s="2">
        <f t="shared" si="6"/>
        <v>53.44456762583801</v>
      </c>
      <c r="I76" s="2">
        <f t="shared" si="7"/>
        <v>50.145172430820715</v>
      </c>
      <c r="J76" s="2">
        <f t="shared" si="8"/>
        <v>16.51769545560918</v>
      </c>
    </row>
    <row r="77" spans="2:10" ht="12.75">
      <c r="B77" s="2"/>
      <c r="C77" s="2"/>
      <c r="D77" s="2"/>
      <c r="E77" s="2"/>
      <c r="F77" s="2"/>
      <c r="G77" s="2" t="s">
        <v>10</v>
      </c>
      <c r="H77" s="2">
        <f>MAX(C56:C274)</f>
        <v>9150.490234375</v>
      </c>
      <c r="I77" s="2">
        <f>MAX(D56:D74)</f>
        <v>7969.8798828125</v>
      </c>
      <c r="J77" s="2">
        <f>MAX(E56:E74)</f>
        <v>12802.26953125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4.421875" style="0" bestFit="1" customWidth="1"/>
    <col min="3" max="3" width="18.2812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5.57421875" style="0" bestFit="1" customWidth="1"/>
  </cols>
  <sheetData>
    <row r="1" spans="1:15" ht="12.75">
      <c r="A1" t="s">
        <v>12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1:15" ht="14.25">
      <c r="A3" t="s">
        <v>21</v>
      </c>
      <c r="B3" t="s">
        <v>22</v>
      </c>
      <c r="C3" t="s">
        <v>23</v>
      </c>
      <c r="D3" t="s">
        <v>14</v>
      </c>
      <c r="E3" s="3" t="s">
        <v>15</v>
      </c>
      <c r="F3" t="s">
        <v>16</v>
      </c>
      <c r="G3" s="4" t="s">
        <v>15</v>
      </c>
      <c r="H3" t="s">
        <v>17</v>
      </c>
      <c r="I3" s="3" t="s">
        <v>15</v>
      </c>
      <c r="J3" t="s">
        <v>18</v>
      </c>
      <c r="K3" s="4" t="s">
        <v>15</v>
      </c>
      <c r="L3" t="s">
        <v>19</v>
      </c>
      <c r="M3" s="3" t="s">
        <v>15</v>
      </c>
      <c r="N3" t="s">
        <v>20</v>
      </c>
      <c r="O3" s="4" t="s">
        <v>15</v>
      </c>
    </row>
    <row r="4" spans="1:15" ht="12.75">
      <c r="A4">
        <v>1</v>
      </c>
      <c r="B4" s="5">
        <v>3</v>
      </c>
      <c r="C4" s="1">
        <v>13.3362550735473</v>
      </c>
      <c r="D4" s="1">
        <v>3.09406352043151</v>
      </c>
      <c r="E4" s="1">
        <f>D4/C4*100</f>
        <v>23.200392489257652</v>
      </c>
      <c r="F4" s="1">
        <v>3.09406352043151</v>
      </c>
      <c r="G4" s="1">
        <f>F4/C4*100</f>
        <v>23.200392489257652</v>
      </c>
      <c r="H4" s="1">
        <v>0</v>
      </c>
      <c r="I4" s="1">
        <f>H4/C4*100</f>
        <v>0</v>
      </c>
      <c r="J4" s="1">
        <v>0</v>
      </c>
      <c r="K4" s="1">
        <f>J4/C4*100</f>
        <v>0</v>
      </c>
      <c r="L4" s="1">
        <v>0</v>
      </c>
      <c r="M4" s="1">
        <f>L4/C4*100</f>
        <v>0</v>
      </c>
      <c r="N4" s="1">
        <v>0</v>
      </c>
      <c r="O4" s="1">
        <f>N4/C4*100</f>
        <v>0</v>
      </c>
    </row>
    <row r="5" spans="1:15" ht="12.75">
      <c r="A5">
        <v>1</v>
      </c>
      <c r="B5" s="5">
        <v>4.80000019073486</v>
      </c>
      <c r="C5" s="1">
        <v>14.6759767532348</v>
      </c>
      <c r="D5" s="1">
        <v>6.70236587524414</v>
      </c>
      <c r="E5" s="1">
        <f aca="true" t="shared" si="0" ref="E5:E24">D5/C5*100</f>
        <v>45.66895946988224</v>
      </c>
      <c r="F5" s="1">
        <v>4.70140075683593</v>
      </c>
      <c r="G5" s="1">
        <f aca="true" t="shared" si="1" ref="G5:G24">F5/C5*100</f>
        <v>32.03467023617132</v>
      </c>
      <c r="H5" s="1">
        <v>1.50210571289062</v>
      </c>
      <c r="I5" s="1">
        <f aca="true" t="shared" si="2" ref="I5:I24">H5/C5*100</f>
        <v>10.235132817034028</v>
      </c>
      <c r="J5" s="1">
        <v>1.50210571289062</v>
      </c>
      <c r="K5" s="1">
        <f aca="true" t="shared" si="3" ref="K5:K24">J5/C5*100</f>
        <v>10.235132817034028</v>
      </c>
      <c r="L5" s="1">
        <v>0</v>
      </c>
      <c r="M5" s="1">
        <f aca="true" t="shared" si="4" ref="M5:M24">L5/C5*100</f>
        <v>0</v>
      </c>
      <c r="N5" s="1">
        <v>0</v>
      </c>
      <c r="O5" s="1">
        <f aca="true" t="shared" si="5" ref="O5:O24">N5/C5*100</f>
        <v>0</v>
      </c>
    </row>
    <row r="6" spans="1:15" ht="12.75">
      <c r="A6">
        <v>1</v>
      </c>
      <c r="B6" s="5">
        <v>7</v>
      </c>
      <c r="C6" s="1">
        <v>15.4540710449218</v>
      </c>
      <c r="D6" s="1">
        <v>7.39953708648681</v>
      </c>
      <c r="E6" s="1">
        <f t="shared" si="0"/>
        <v>47.88082742067045</v>
      </c>
      <c r="F6" s="1">
        <v>5.11454010009765</v>
      </c>
      <c r="G6" s="1">
        <f t="shared" si="1"/>
        <v>33.095098923971136</v>
      </c>
      <c r="H6" s="1">
        <v>2.12183618545532</v>
      </c>
      <c r="I6" s="1">
        <f t="shared" si="2"/>
        <v>13.729949728376292</v>
      </c>
      <c r="J6" s="1">
        <v>2.12183618545532</v>
      </c>
      <c r="K6" s="1">
        <f t="shared" si="3"/>
        <v>13.729949728376292</v>
      </c>
      <c r="L6" s="1">
        <v>0</v>
      </c>
      <c r="M6" s="1">
        <f t="shared" si="4"/>
        <v>0</v>
      </c>
      <c r="N6" s="1">
        <v>0</v>
      </c>
      <c r="O6" s="1">
        <f t="shared" si="5"/>
        <v>0</v>
      </c>
    </row>
    <row r="7" spans="1:15" ht="12.75">
      <c r="A7">
        <v>1</v>
      </c>
      <c r="B7" s="5">
        <v>9.60000038146972</v>
      </c>
      <c r="C7" s="1">
        <v>16.1799774169921</v>
      </c>
      <c r="D7" s="1">
        <v>8.04994869232177</v>
      </c>
      <c r="E7" s="1">
        <f t="shared" si="0"/>
        <v>49.75253354722097</v>
      </c>
      <c r="F7" s="1">
        <v>5.49996948242187</v>
      </c>
      <c r="G7" s="1">
        <f t="shared" si="1"/>
        <v>33.99244226784791</v>
      </c>
      <c r="H7" s="1">
        <v>2.70000076293945</v>
      </c>
      <c r="I7" s="1">
        <f t="shared" si="2"/>
        <v>16.687296238769335</v>
      </c>
      <c r="J7" s="1">
        <v>2.70000076293945</v>
      </c>
      <c r="K7" s="1">
        <f t="shared" si="3"/>
        <v>16.687296238769335</v>
      </c>
      <c r="L7" s="1">
        <v>0</v>
      </c>
      <c r="M7" s="1">
        <f t="shared" si="4"/>
        <v>0</v>
      </c>
      <c r="N7" s="1">
        <v>0</v>
      </c>
      <c r="O7" s="1">
        <f t="shared" si="5"/>
        <v>0</v>
      </c>
    </row>
    <row r="8" spans="1:15" ht="12.75">
      <c r="A8">
        <v>1</v>
      </c>
      <c r="B8" s="5">
        <v>12</v>
      </c>
      <c r="C8" s="1">
        <v>18.3575420379638</v>
      </c>
      <c r="D8" s="1">
        <v>8.69685840606689</v>
      </c>
      <c r="E8" s="1">
        <f t="shared" si="0"/>
        <v>47.37485218926148</v>
      </c>
      <c r="F8" s="1">
        <v>5.88332414627075</v>
      </c>
      <c r="G8" s="1">
        <f t="shared" si="1"/>
        <v>32.04853969068357</v>
      </c>
      <c r="H8" s="1">
        <v>3.17920851707458</v>
      </c>
      <c r="I8" s="1">
        <f t="shared" si="2"/>
        <v>17.31826902806436</v>
      </c>
      <c r="J8" s="1">
        <v>3.17920851707458</v>
      </c>
      <c r="K8" s="1">
        <f t="shared" si="3"/>
        <v>17.31826902806436</v>
      </c>
      <c r="L8" s="1">
        <v>0</v>
      </c>
      <c r="M8" s="1">
        <f t="shared" si="4"/>
        <v>0</v>
      </c>
      <c r="N8" s="1">
        <v>0</v>
      </c>
      <c r="O8" s="1">
        <f t="shared" si="5"/>
        <v>0</v>
      </c>
    </row>
    <row r="9" spans="1:15" ht="12.75">
      <c r="A9">
        <v>1</v>
      </c>
      <c r="B9" s="5">
        <v>15</v>
      </c>
      <c r="C9" s="1">
        <v>19.1240673065185</v>
      </c>
      <c r="D9" s="1">
        <v>9.20410728454589</v>
      </c>
      <c r="E9" s="1">
        <f t="shared" si="0"/>
        <v>48.12839830054686</v>
      </c>
      <c r="F9" s="1">
        <v>6.1839165687561</v>
      </c>
      <c r="G9" s="1">
        <f t="shared" si="1"/>
        <v>32.335781241725144</v>
      </c>
      <c r="H9" s="1">
        <v>3.55496048927307</v>
      </c>
      <c r="I9" s="1">
        <f t="shared" si="2"/>
        <v>18.588935252603665</v>
      </c>
      <c r="J9" s="1">
        <v>3.55496048927307</v>
      </c>
      <c r="K9" s="1">
        <f t="shared" si="3"/>
        <v>18.588935252603665</v>
      </c>
      <c r="L9" s="1">
        <v>0</v>
      </c>
      <c r="M9" s="1">
        <f t="shared" si="4"/>
        <v>0</v>
      </c>
      <c r="N9" s="1">
        <v>0</v>
      </c>
      <c r="O9" s="1">
        <f t="shared" si="5"/>
        <v>0</v>
      </c>
    </row>
    <row r="10" spans="1:15" ht="12.75">
      <c r="A10">
        <v>1</v>
      </c>
      <c r="B10" s="5">
        <v>18</v>
      </c>
      <c r="C10" s="1">
        <v>19.7701339721679</v>
      </c>
      <c r="D10" s="1">
        <v>10.0646448135375</v>
      </c>
      <c r="E10" s="1">
        <f t="shared" si="0"/>
        <v>50.908328834323314</v>
      </c>
      <c r="F10" s="1">
        <v>6.4804401397705</v>
      </c>
      <c r="G10" s="1">
        <f t="shared" si="1"/>
        <v>32.77893892319377</v>
      </c>
      <c r="H10" s="1">
        <v>6.9436821937561</v>
      </c>
      <c r="I10" s="1">
        <f t="shared" si="2"/>
        <v>35.12207961529908</v>
      </c>
      <c r="J10" s="1">
        <v>4.84440326690673</v>
      </c>
      <c r="K10" s="1">
        <f t="shared" si="3"/>
        <v>24.503644101383472</v>
      </c>
      <c r="L10" s="1">
        <v>1.71652567386627</v>
      </c>
      <c r="M10" s="1">
        <f t="shared" si="4"/>
        <v>8.682418016401757</v>
      </c>
      <c r="N10" s="1">
        <v>1.71652567386627</v>
      </c>
      <c r="O10" s="1">
        <f t="shared" si="5"/>
        <v>8.682418016401757</v>
      </c>
    </row>
    <row r="11" spans="1:15" ht="12.75">
      <c r="A11">
        <v>1</v>
      </c>
      <c r="B11" s="5">
        <v>21</v>
      </c>
      <c r="C11" s="1">
        <v>20.3270950317382</v>
      </c>
      <c r="D11" s="1">
        <v>10.4857215881347</v>
      </c>
      <c r="E11" s="1">
        <f t="shared" si="0"/>
        <v>51.58494891553646</v>
      </c>
      <c r="F11" s="1">
        <v>6.76753759384155</v>
      </c>
      <c r="G11" s="1">
        <f t="shared" si="1"/>
        <v>33.293186179701976</v>
      </c>
      <c r="H11" s="1">
        <v>7.33125162124633</v>
      </c>
      <c r="I11" s="1">
        <f t="shared" si="2"/>
        <v>36.066401075999806</v>
      </c>
      <c r="J11" s="1">
        <v>5.07407426834106</v>
      </c>
      <c r="K11" s="1">
        <f t="shared" si="3"/>
        <v>24.962122036712735</v>
      </c>
      <c r="L11" s="1">
        <v>2.061044216156</v>
      </c>
      <c r="M11" s="1">
        <f t="shared" si="4"/>
        <v>10.139393813714841</v>
      </c>
      <c r="N11" s="1">
        <v>2.061044216156</v>
      </c>
      <c r="O11" s="1">
        <f t="shared" si="5"/>
        <v>10.139393813714841</v>
      </c>
    </row>
    <row r="12" spans="1:15" ht="12.75">
      <c r="A12">
        <v>1</v>
      </c>
      <c r="B12" s="5">
        <v>24</v>
      </c>
      <c r="C12" s="1">
        <v>20.8198223114013</v>
      </c>
      <c r="D12" s="1">
        <v>10.8582334518432</v>
      </c>
      <c r="E12" s="1">
        <f t="shared" si="0"/>
        <v>52.15334352732223</v>
      </c>
      <c r="F12" s="1">
        <v>7.02152347564697</v>
      </c>
      <c r="G12" s="1">
        <f t="shared" si="1"/>
        <v>33.72518444502699</v>
      </c>
      <c r="H12" s="1">
        <v>7.67412090301513</v>
      </c>
      <c r="I12" s="1">
        <f t="shared" si="2"/>
        <v>36.85968491101217</v>
      </c>
      <c r="J12" s="1">
        <v>5.27725648880004</v>
      </c>
      <c r="K12" s="1">
        <f t="shared" si="3"/>
        <v>25.347269586974917</v>
      </c>
      <c r="L12" s="1">
        <v>2.36582803726196</v>
      </c>
      <c r="M12" s="1">
        <f t="shared" si="4"/>
        <v>11.363344037602046</v>
      </c>
      <c r="N12" s="1">
        <v>2.36582803726196</v>
      </c>
      <c r="O12" s="1">
        <f t="shared" si="5"/>
        <v>11.363344037602046</v>
      </c>
    </row>
    <row r="13" spans="1:15" ht="12.75">
      <c r="A13">
        <v>1</v>
      </c>
      <c r="B13" s="5">
        <v>27</v>
      </c>
      <c r="C13" s="1">
        <v>21.2793941497802</v>
      </c>
      <c r="D13" s="1">
        <v>11.2056798934936</v>
      </c>
      <c r="E13" s="1">
        <f t="shared" si="0"/>
        <v>52.65976942115783</v>
      </c>
      <c r="F13" s="1">
        <v>7.25841856002807</v>
      </c>
      <c r="G13" s="1">
        <f t="shared" si="1"/>
        <v>34.11008090238812</v>
      </c>
      <c r="H13" s="1">
        <v>7.99391984939575</v>
      </c>
      <c r="I13" s="1">
        <f t="shared" si="2"/>
        <v>37.566482359077504</v>
      </c>
      <c r="J13" s="1">
        <v>5.46676731109619</v>
      </c>
      <c r="K13" s="1">
        <f t="shared" si="3"/>
        <v>25.690427427665547</v>
      </c>
      <c r="L13" s="1">
        <v>2.65010356903076</v>
      </c>
      <c r="M13" s="1">
        <f t="shared" si="4"/>
        <v>12.45384878148955</v>
      </c>
      <c r="N13" s="1">
        <v>2.65010356903076</v>
      </c>
      <c r="O13" s="1">
        <f t="shared" si="5"/>
        <v>12.45384878148955</v>
      </c>
    </row>
    <row r="14" spans="1:15" ht="12.75">
      <c r="A14">
        <v>1</v>
      </c>
      <c r="B14" s="5">
        <v>30</v>
      </c>
      <c r="C14" s="1">
        <v>23.3008499145507</v>
      </c>
      <c r="D14" s="1">
        <v>13.1104660034179</v>
      </c>
      <c r="E14" s="1">
        <f t="shared" si="0"/>
        <v>56.26604201776691</v>
      </c>
      <c r="F14" s="1">
        <v>9.00764942169189</v>
      </c>
      <c r="G14" s="1">
        <f t="shared" si="1"/>
        <v>38.65802944838882</v>
      </c>
      <c r="H14" s="1">
        <v>8.44390296936035</v>
      </c>
      <c r="I14" s="1">
        <f t="shared" si="2"/>
        <v>36.23860503082928</v>
      </c>
      <c r="J14" s="1">
        <v>5.73342418670654</v>
      </c>
      <c r="K14" s="1">
        <f t="shared" si="3"/>
        <v>24.60607320218901</v>
      </c>
      <c r="L14" s="1">
        <v>2.99175214767456</v>
      </c>
      <c r="M14" s="1">
        <f t="shared" si="4"/>
        <v>12.8396696199751</v>
      </c>
      <c r="N14" s="1">
        <v>2.99175214767456</v>
      </c>
      <c r="O14" s="1">
        <f t="shared" si="5"/>
        <v>12.8396696199751</v>
      </c>
    </row>
    <row r="15" spans="1:15" ht="12.75">
      <c r="A15">
        <v>1</v>
      </c>
      <c r="B15" s="5">
        <v>33</v>
      </c>
      <c r="C15" s="1">
        <v>23.3230438232421</v>
      </c>
      <c r="D15" s="1">
        <v>13.460313796997</v>
      </c>
      <c r="E15" s="1">
        <f t="shared" si="0"/>
        <v>57.71250913477854</v>
      </c>
      <c r="F15" s="1">
        <v>9.28351020812988</v>
      </c>
      <c r="G15" s="1">
        <f t="shared" si="1"/>
        <v>39.804025059879145</v>
      </c>
      <c r="H15" s="1">
        <v>8.65792655944824</v>
      </c>
      <c r="I15" s="1">
        <f t="shared" si="2"/>
        <v>37.12176946141293</v>
      </c>
      <c r="J15" s="1">
        <v>5.86025333404541</v>
      </c>
      <c r="K15" s="1">
        <f t="shared" si="3"/>
        <v>25.126451669252088</v>
      </c>
      <c r="L15" s="1">
        <v>3.15029287338256</v>
      </c>
      <c r="M15" s="1">
        <f t="shared" si="4"/>
        <v>13.507211568342553</v>
      </c>
      <c r="N15" s="1">
        <v>3.15029287338256</v>
      </c>
      <c r="O15" s="1">
        <f t="shared" si="5"/>
        <v>13.507211568342553</v>
      </c>
    </row>
    <row r="16" spans="1:15" ht="12.75">
      <c r="A16">
        <v>1</v>
      </c>
      <c r="B16" s="5">
        <v>36</v>
      </c>
      <c r="C16" s="1">
        <v>23.3442039489746</v>
      </c>
      <c r="D16" s="1">
        <v>13.793830871582</v>
      </c>
      <c r="E16" s="1">
        <f t="shared" si="0"/>
        <v>59.08888948079935</v>
      </c>
      <c r="F16" s="1">
        <v>9.54649639129638</v>
      </c>
      <c r="G16" s="1">
        <f t="shared" si="1"/>
        <v>40.89450388697325</v>
      </c>
      <c r="H16" s="1">
        <v>8.86195945739746</v>
      </c>
      <c r="I16" s="1">
        <f t="shared" si="2"/>
        <v>37.96214031015062</v>
      </c>
      <c r="J16" s="1">
        <v>5.98116159439086</v>
      </c>
      <c r="K16" s="1">
        <f t="shared" si="3"/>
        <v>25.621613002801002</v>
      </c>
      <c r="L16" s="1">
        <v>3.30143284797668</v>
      </c>
      <c r="M16" s="1">
        <f t="shared" si="4"/>
        <v>14.1424092044128</v>
      </c>
      <c r="N16" s="1">
        <v>3.30143284797668</v>
      </c>
      <c r="O16" s="1">
        <f t="shared" si="5"/>
        <v>14.1424092044128</v>
      </c>
    </row>
    <row r="17" spans="1:15" ht="12.75">
      <c r="A17">
        <v>1</v>
      </c>
      <c r="B17" s="5">
        <v>39</v>
      </c>
      <c r="C17" s="1">
        <v>23.3644123077392</v>
      </c>
      <c r="D17" s="1">
        <v>14.1123638153076</v>
      </c>
      <c r="E17" s="1">
        <f t="shared" si="0"/>
        <v>60.401107588026235</v>
      </c>
      <c r="F17" s="1">
        <v>9.7976655960083</v>
      </c>
      <c r="G17" s="1">
        <f t="shared" si="1"/>
        <v>41.93414097885498</v>
      </c>
      <c r="H17" s="1">
        <v>9.05682563781738</v>
      </c>
      <c r="I17" s="1">
        <f t="shared" si="2"/>
        <v>38.76333595952425</v>
      </c>
      <c r="J17" s="1">
        <v>6.09663772583007</v>
      </c>
      <c r="K17" s="1">
        <f t="shared" si="3"/>
        <v>26.093691745932023</v>
      </c>
      <c r="L17" s="1">
        <v>3.44578266143798</v>
      </c>
      <c r="M17" s="1">
        <f t="shared" si="4"/>
        <v>14.747996294760654</v>
      </c>
      <c r="N17" s="1">
        <v>3.44578266143798</v>
      </c>
      <c r="O17" s="1">
        <f t="shared" si="5"/>
        <v>14.747996294760654</v>
      </c>
    </row>
    <row r="18" spans="1:15" ht="12.75">
      <c r="A18">
        <v>1</v>
      </c>
      <c r="B18" s="5">
        <v>42</v>
      </c>
      <c r="C18" s="1">
        <v>23.3837356567382</v>
      </c>
      <c r="D18" s="1">
        <v>14.4169225692749</v>
      </c>
      <c r="E18" s="1">
        <f t="shared" si="0"/>
        <v>61.65363302471544</v>
      </c>
      <c r="F18" s="1">
        <v>10.0378170013427</v>
      </c>
      <c r="G18" s="1">
        <f t="shared" si="1"/>
        <v>42.926490226766774</v>
      </c>
      <c r="H18" s="1">
        <v>9.24314308166503</v>
      </c>
      <c r="I18" s="1">
        <f t="shared" si="2"/>
        <v>39.52808574878646</v>
      </c>
      <c r="J18" s="1">
        <v>6.20704841613769</v>
      </c>
      <c r="K18" s="1">
        <f t="shared" si="3"/>
        <v>26.544297742901833</v>
      </c>
      <c r="L18" s="1">
        <v>3.58379983901977</v>
      </c>
      <c r="M18" s="1">
        <f t="shared" si="4"/>
        <v>15.326036402515827</v>
      </c>
      <c r="N18" s="1">
        <v>3.58379983901977</v>
      </c>
      <c r="O18" s="1">
        <f t="shared" si="5"/>
        <v>15.326036402515827</v>
      </c>
    </row>
    <row r="19" spans="1:15" ht="12.75">
      <c r="A19">
        <v>1</v>
      </c>
      <c r="B19" s="5">
        <v>45</v>
      </c>
      <c r="C19" s="1">
        <v>23.4044284820556</v>
      </c>
      <c r="D19" s="1">
        <v>14.7000007629394</v>
      </c>
      <c r="E19" s="1">
        <f t="shared" si="0"/>
        <v>62.80862946177058</v>
      </c>
      <c r="F19" s="1">
        <v>10.2584085464477</v>
      </c>
      <c r="G19" s="1">
        <f t="shared" si="1"/>
        <v>43.83105767488799</v>
      </c>
      <c r="H19" s="1">
        <v>9.82596397399902</v>
      </c>
      <c r="I19" s="1">
        <f t="shared" si="2"/>
        <v>41.98335362699705</v>
      </c>
      <c r="J19" s="1">
        <v>6.31770324707031</v>
      </c>
      <c r="K19" s="1">
        <f t="shared" si="3"/>
        <v>26.993623244909198</v>
      </c>
      <c r="L19" s="1">
        <v>6.72389221191406</v>
      </c>
      <c r="M19" s="1">
        <f t="shared" si="4"/>
        <v>28.729145072135953</v>
      </c>
      <c r="N19" s="1">
        <v>4.71415710449218</v>
      </c>
      <c r="O19" s="1">
        <f t="shared" si="5"/>
        <v>20.14215860090995</v>
      </c>
    </row>
    <row r="20" spans="1:15" ht="12.75">
      <c r="A20">
        <v>1</v>
      </c>
      <c r="B20" s="5">
        <v>48</v>
      </c>
      <c r="C20" s="1">
        <v>23.4360332489013</v>
      </c>
      <c r="D20" s="1">
        <v>14.8904752731323</v>
      </c>
      <c r="E20" s="1">
        <f t="shared" si="0"/>
        <v>63.536670711244945</v>
      </c>
      <c r="F20" s="1">
        <v>10.3898859024047</v>
      </c>
      <c r="G20" s="1">
        <f t="shared" si="1"/>
        <v>44.33295426772697</v>
      </c>
      <c r="H20" s="1">
        <v>10.0113801956176</v>
      </c>
      <c r="I20" s="1">
        <f t="shared" si="2"/>
        <v>42.71789551282934</v>
      </c>
      <c r="J20" s="1">
        <v>6.44412422180175</v>
      </c>
      <c r="K20" s="1">
        <f t="shared" si="3"/>
        <v>27.496650791378507</v>
      </c>
      <c r="L20" s="1">
        <v>6.89455413818359</v>
      </c>
      <c r="M20" s="1">
        <f t="shared" si="4"/>
        <v>29.418605379845207</v>
      </c>
      <c r="N20" s="1">
        <v>4.8152904510498</v>
      </c>
      <c r="O20" s="1">
        <f t="shared" si="5"/>
        <v>20.546525087711014</v>
      </c>
    </row>
    <row r="21" spans="1:15" ht="12.75">
      <c r="A21">
        <v>1</v>
      </c>
      <c r="B21" s="5">
        <v>51</v>
      </c>
      <c r="C21" s="1">
        <v>23.4667797088623</v>
      </c>
      <c r="D21" s="1">
        <v>15.075777053833</v>
      </c>
      <c r="E21" s="1">
        <f t="shared" si="0"/>
        <v>64.24305865938473</v>
      </c>
      <c r="F21" s="1">
        <v>10.5177936553955</v>
      </c>
      <c r="G21" s="1">
        <f t="shared" si="1"/>
        <v>44.819927514056914</v>
      </c>
      <c r="H21" s="1">
        <v>10.19176197052</v>
      </c>
      <c r="I21" s="1">
        <f t="shared" si="2"/>
        <v>43.430594640435686</v>
      </c>
      <c r="J21" s="1">
        <v>6.56711101531982</v>
      </c>
      <c r="K21" s="1">
        <f t="shared" si="3"/>
        <v>27.984713270392742</v>
      </c>
      <c r="L21" s="1">
        <v>7.06058168411254</v>
      </c>
      <c r="M21" s="1">
        <f t="shared" si="4"/>
        <v>30.087561104287737</v>
      </c>
      <c r="N21" s="1">
        <v>4.91367721557617</v>
      </c>
      <c r="O21" s="1">
        <f t="shared" si="5"/>
        <v>20.938864541863428</v>
      </c>
    </row>
    <row r="22" spans="1:15" ht="12.75">
      <c r="A22">
        <v>1</v>
      </c>
      <c r="B22" s="5">
        <v>54</v>
      </c>
      <c r="C22" s="1">
        <v>23.4963817596435</v>
      </c>
      <c r="D22" s="1">
        <v>15.2541799545288</v>
      </c>
      <c r="E22" s="1">
        <f t="shared" si="0"/>
        <v>64.9213998588021</v>
      </c>
      <c r="F22" s="1">
        <v>10.6409397125244</v>
      </c>
      <c r="G22" s="1">
        <f t="shared" si="1"/>
        <v>45.28756734281904</v>
      </c>
      <c r="H22" s="1">
        <v>10.3654289245605</v>
      </c>
      <c r="I22" s="1">
        <f t="shared" si="2"/>
        <v>44.11500047366344</v>
      </c>
      <c r="J22" s="1">
        <v>6.68552064895629</v>
      </c>
      <c r="K22" s="1">
        <f t="shared" si="3"/>
        <v>28.45340494270947</v>
      </c>
      <c r="L22" s="1">
        <v>7.22042942047119</v>
      </c>
      <c r="M22" s="1">
        <f t="shared" si="4"/>
        <v>30.729962997420852</v>
      </c>
      <c r="N22" s="1">
        <v>5.00840187072753</v>
      </c>
      <c r="O22" s="1">
        <f t="shared" si="5"/>
        <v>21.315630304108236</v>
      </c>
    </row>
    <row r="23" spans="1:15" ht="12.75">
      <c r="A23">
        <v>1</v>
      </c>
      <c r="B23" s="5">
        <v>57</v>
      </c>
      <c r="C23" s="1">
        <v>23.5249347686767</v>
      </c>
      <c r="D23" s="1">
        <v>15.4262628555297</v>
      </c>
      <c r="E23" s="1">
        <f t="shared" si="0"/>
        <v>65.57409407174923</v>
      </c>
      <c r="F23" s="1">
        <v>10.7597227096557</v>
      </c>
      <c r="G23" s="1">
        <f t="shared" si="1"/>
        <v>45.73752410137264</v>
      </c>
      <c r="H23" s="1">
        <v>10.5329418182373</v>
      </c>
      <c r="I23" s="1">
        <f t="shared" si="2"/>
        <v>44.773521889896344</v>
      </c>
      <c r="J23" s="1">
        <v>6.79973411560058</v>
      </c>
      <c r="K23" s="1">
        <f t="shared" si="3"/>
        <v>28.904369693107</v>
      </c>
      <c r="L23" s="1">
        <v>7.37461233139038</v>
      </c>
      <c r="M23" s="1">
        <f t="shared" si="4"/>
        <v>31.34806707821196</v>
      </c>
      <c r="N23" s="1">
        <v>5.09976959228515</v>
      </c>
      <c r="O23" s="1">
        <f t="shared" si="5"/>
        <v>21.678145518496656</v>
      </c>
    </row>
    <row r="24" spans="1:15" ht="12.75">
      <c r="A24">
        <v>1</v>
      </c>
      <c r="B24" s="5">
        <v>60</v>
      </c>
      <c r="C24" s="1">
        <v>23.5649890899658</v>
      </c>
      <c r="D24" s="1">
        <v>15.6676607131958</v>
      </c>
      <c r="E24" s="1">
        <f t="shared" si="0"/>
        <v>66.48702723086446</v>
      </c>
      <c r="F24" s="1">
        <v>10.9263505935668</v>
      </c>
      <c r="G24" s="1">
        <f t="shared" si="1"/>
        <v>46.36688161344979</v>
      </c>
      <c r="H24" s="1">
        <v>10.767930984497</v>
      </c>
      <c r="I24" s="1">
        <f t="shared" si="2"/>
        <v>45.69461476679439</v>
      </c>
      <c r="J24" s="1">
        <v>6.95995330810546</v>
      </c>
      <c r="K24" s="1">
        <f t="shared" si="3"/>
        <v>29.53514334988203</v>
      </c>
      <c r="L24" s="1">
        <v>7.59090137481689</v>
      </c>
      <c r="M24" s="1">
        <f t="shared" si="4"/>
        <v>32.21262418512712</v>
      </c>
      <c r="N24" s="1">
        <v>5.22794103622436</v>
      </c>
      <c r="O24" s="1">
        <f t="shared" si="5"/>
        <v>22.185204568800195</v>
      </c>
    </row>
    <row r="25" spans="7:15" ht="12.75">
      <c r="G25" s="2"/>
      <c r="K25" s="2"/>
      <c r="O25" s="2"/>
    </row>
    <row r="26" spans="1:15" ht="14.25">
      <c r="A26" t="s">
        <v>13</v>
      </c>
      <c r="B26" t="s">
        <v>22</v>
      </c>
      <c r="C26" t="s">
        <v>23</v>
      </c>
      <c r="D26" t="s">
        <v>14</v>
      </c>
      <c r="E26" s="3" t="s">
        <v>15</v>
      </c>
      <c r="F26" t="s">
        <v>16</v>
      </c>
      <c r="G26" s="4" t="s">
        <v>15</v>
      </c>
      <c r="H26" t="s">
        <v>17</v>
      </c>
      <c r="I26" s="3" t="s">
        <v>15</v>
      </c>
      <c r="J26" t="s">
        <v>18</v>
      </c>
      <c r="K26" s="4" t="s">
        <v>15</v>
      </c>
      <c r="L26" t="s">
        <v>19</v>
      </c>
      <c r="M26" s="3" t="s">
        <v>15</v>
      </c>
      <c r="N26" t="s">
        <v>20</v>
      </c>
      <c r="O26" s="4" t="s">
        <v>15</v>
      </c>
    </row>
    <row r="27" spans="1:15" ht="12.75">
      <c r="A27">
        <v>5</v>
      </c>
      <c r="B27" s="5">
        <v>3</v>
      </c>
      <c r="C27" s="1">
        <v>16.68798828125</v>
      </c>
      <c r="D27" s="1">
        <v>2.4632031917572</v>
      </c>
      <c r="E27" s="1">
        <f>D27/C27*100</f>
        <v>14.760336298442652</v>
      </c>
      <c r="F27" s="1">
        <v>2.4632031917572</v>
      </c>
      <c r="G27" s="1">
        <f>F27/C27*100</f>
        <v>14.760336298442652</v>
      </c>
      <c r="H27" s="1">
        <v>0</v>
      </c>
      <c r="I27" s="1">
        <f>H27/C27*100</f>
        <v>0</v>
      </c>
      <c r="J27" s="1">
        <v>0</v>
      </c>
      <c r="K27" s="1">
        <f>J27/C27*100</f>
        <v>0</v>
      </c>
      <c r="L27" s="1">
        <v>0</v>
      </c>
      <c r="M27" s="1">
        <f>L27/C27*100</f>
        <v>0</v>
      </c>
      <c r="N27" s="1">
        <v>0</v>
      </c>
      <c r="O27" s="1">
        <f>N27/C27*100</f>
        <v>0</v>
      </c>
    </row>
    <row r="28" spans="1:15" ht="12.75">
      <c r="A28">
        <v>5</v>
      </c>
      <c r="B28" s="5">
        <v>4.80000019073486</v>
      </c>
      <c r="C28" s="1">
        <v>17.5895385742187</v>
      </c>
      <c r="D28" s="1">
        <v>5.60404634475708</v>
      </c>
      <c r="E28" s="1">
        <f aca="true" t="shared" si="6" ref="E28:E47">D28/C28*100</f>
        <v>31.860110037059357</v>
      </c>
      <c r="F28" s="1">
        <v>3.20277714729309</v>
      </c>
      <c r="G28" s="1">
        <f aca="true" t="shared" si="7" ref="G28:G47">F28/C28*100</f>
        <v>18.20842049823557</v>
      </c>
      <c r="H28" s="1">
        <v>0.604760706424713</v>
      </c>
      <c r="I28" s="1">
        <f aca="true" t="shared" si="8" ref="I28:I47">H28/C28*100</f>
        <v>3.438184031223659</v>
      </c>
      <c r="J28" s="1">
        <v>0.604760706424713</v>
      </c>
      <c r="K28" s="1">
        <f aca="true" t="shared" si="9" ref="K28:K47">J28/C28*100</f>
        <v>3.438184031223659</v>
      </c>
      <c r="L28" s="1">
        <v>0</v>
      </c>
      <c r="M28" s="1">
        <f aca="true" t="shared" si="10" ref="M28:M47">L28/C28*100</f>
        <v>0</v>
      </c>
      <c r="N28" s="1">
        <v>0</v>
      </c>
      <c r="O28" s="1">
        <f aca="true" t="shared" si="11" ref="O28:O47">N28/C28*100</f>
        <v>0</v>
      </c>
    </row>
    <row r="29" spans="1:15" ht="12.75">
      <c r="A29">
        <v>5</v>
      </c>
      <c r="B29" s="5">
        <v>7</v>
      </c>
      <c r="C29" s="1">
        <v>18.8260307312011</v>
      </c>
      <c r="D29" s="1">
        <v>6.13065862655639</v>
      </c>
      <c r="E29" s="1">
        <f t="shared" si="6"/>
        <v>32.564796658893236</v>
      </c>
      <c r="F29" s="1">
        <v>3.56417942047119</v>
      </c>
      <c r="G29" s="1">
        <f t="shared" si="7"/>
        <v>18.932187413059616</v>
      </c>
      <c r="H29" s="1">
        <v>1.22430777549743</v>
      </c>
      <c r="I29" s="1">
        <f t="shared" si="8"/>
        <v>6.503270885818421</v>
      </c>
      <c r="J29" s="1">
        <v>1.22430777549743</v>
      </c>
      <c r="K29" s="1">
        <f t="shared" si="9"/>
        <v>6.503270885818421</v>
      </c>
      <c r="L29" s="1">
        <v>0</v>
      </c>
      <c r="M29" s="1">
        <f t="shared" si="10"/>
        <v>0</v>
      </c>
      <c r="N29" s="1">
        <v>0</v>
      </c>
      <c r="O29" s="1">
        <f t="shared" si="11"/>
        <v>0</v>
      </c>
    </row>
    <row r="30" spans="1:15" ht="12.75">
      <c r="A30">
        <v>5</v>
      </c>
      <c r="B30" s="5">
        <v>9.60000038146972</v>
      </c>
      <c r="C30" s="1">
        <v>19.9750003814697</v>
      </c>
      <c r="D30" s="1">
        <v>6.61999464035034</v>
      </c>
      <c r="E30" s="1">
        <f t="shared" si="6"/>
        <v>33.141399318778184</v>
      </c>
      <c r="F30" s="1">
        <v>3.90000009536743</v>
      </c>
      <c r="G30" s="1">
        <f t="shared" si="7"/>
        <v>19.524405611453005</v>
      </c>
      <c r="H30" s="1">
        <v>1.80000054836273</v>
      </c>
      <c r="I30" s="1">
        <f t="shared" si="8"/>
        <v>9.011266653253958</v>
      </c>
      <c r="J30" s="1">
        <v>1.80000054836273</v>
      </c>
      <c r="K30" s="1">
        <f t="shared" si="9"/>
        <v>9.011266653253958</v>
      </c>
      <c r="L30" s="1">
        <v>0</v>
      </c>
      <c r="M30" s="1">
        <f t="shared" si="10"/>
        <v>0</v>
      </c>
      <c r="N30" s="1">
        <v>0</v>
      </c>
      <c r="O30" s="1">
        <f t="shared" si="11"/>
        <v>0</v>
      </c>
    </row>
    <row r="31" spans="1:15" ht="12.75">
      <c r="A31">
        <v>5</v>
      </c>
      <c r="B31" s="5">
        <v>12</v>
      </c>
      <c r="C31" s="1">
        <v>24.0579643249511</v>
      </c>
      <c r="D31" s="1">
        <v>8.39123439788818</v>
      </c>
      <c r="E31" s="1">
        <f t="shared" si="6"/>
        <v>34.87923701501804</v>
      </c>
      <c r="F31" s="1">
        <v>4.12326622009277</v>
      </c>
      <c r="G31" s="1">
        <f t="shared" si="7"/>
        <v>17.138882427456384</v>
      </c>
      <c r="H31" s="1">
        <v>2.49460625648498</v>
      </c>
      <c r="I31" s="1">
        <f t="shared" si="8"/>
        <v>10.36914937103703</v>
      </c>
      <c r="J31" s="1">
        <v>2.49460625648498</v>
      </c>
      <c r="K31" s="1">
        <f t="shared" si="9"/>
        <v>10.36914937103703</v>
      </c>
      <c r="L31" s="1">
        <v>0</v>
      </c>
      <c r="M31" s="1">
        <f t="shared" si="10"/>
        <v>0</v>
      </c>
      <c r="N31" s="1">
        <v>0</v>
      </c>
      <c r="O31" s="1">
        <f t="shared" si="11"/>
        <v>0</v>
      </c>
    </row>
    <row r="32" spans="1:15" ht="12.75">
      <c r="A32">
        <v>5</v>
      </c>
      <c r="B32" s="5">
        <v>15</v>
      </c>
      <c r="C32" s="1">
        <v>24.438419342041</v>
      </c>
      <c r="D32" s="1">
        <v>9.54718208312988</v>
      </c>
      <c r="E32" s="1">
        <f t="shared" si="6"/>
        <v>39.06628309100999</v>
      </c>
      <c r="F32" s="1">
        <v>4.26897430419921</v>
      </c>
      <c r="G32" s="1">
        <f t="shared" si="7"/>
        <v>17.468291399908033</v>
      </c>
      <c r="H32" s="1">
        <v>2.94792103767395</v>
      </c>
      <c r="I32" s="1">
        <f t="shared" si="8"/>
        <v>12.062650191956937</v>
      </c>
      <c r="J32" s="1">
        <v>2.94792103767395</v>
      </c>
      <c r="K32" s="1">
        <f t="shared" si="9"/>
        <v>12.062650191956937</v>
      </c>
      <c r="L32" s="1">
        <v>0</v>
      </c>
      <c r="M32" s="1">
        <f t="shared" si="10"/>
        <v>0</v>
      </c>
      <c r="N32" s="1">
        <v>0</v>
      </c>
      <c r="O32" s="1">
        <f t="shared" si="11"/>
        <v>0</v>
      </c>
    </row>
    <row r="33" spans="1:15" ht="12.75">
      <c r="A33">
        <v>5</v>
      </c>
      <c r="B33" s="5">
        <v>18</v>
      </c>
      <c r="C33" s="1">
        <v>24.6837730407714</v>
      </c>
      <c r="D33" s="1">
        <v>12.6369276046752</v>
      </c>
      <c r="E33" s="1">
        <f t="shared" si="6"/>
        <v>51.19528357274298</v>
      </c>
      <c r="F33" s="1">
        <v>4.99649953842163</v>
      </c>
      <c r="G33" s="1">
        <f t="shared" si="7"/>
        <v>20.242041320703553</v>
      </c>
      <c r="H33" s="1">
        <v>5.69844245910644</v>
      </c>
      <c r="I33" s="1">
        <f t="shared" si="8"/>
        <v>23.08578372396328</v>
      </c>
      <c r="J33" s="1">
        <v>3.26755928993225</v>
      </c>
      <c r="K33" s="1">
        <f t="shared" si="9"/>
        <v>13.237681632119457</v>
      </c>
      <c r="L33" s="1">
        <v>0.715724349021911</v>
      </c>
      <c r="M33" s="1">
        <f t="shared" si="10"/>
        <v>2.8995743391405924</v>
      </c>
      <c r="N33" s="1">
        <v>0.715724349021911</v>
      </c>
      <c r="O33" s="1">
        <f t="shared" si="11"/>
        <v>2.8995743391405924</v>
      </c>
    </row>
    <row r="34" spans="1:15" ht="12.75">
      <c r="A34">
        <v>5</v>
      </c>
      <c r="B34" s="5">
        <v>21</v>
      </c>
      <c r="C34" s="1">
        <v>24.7692489624023</v>
      </c>
      <c r="D34" s="1">
        <v>13.5148477554321</v>
      </c>
      <c r="E34" s="1">
        <f t="shared" si="6"/>
        <v>54.56300986738248</v>
      </c>
      <c r="F34" s="1">
        <v>5.2407054901123</v>
      </c>
      <c r="G34" s="1">
        <f t="shared" si="7"/>
        <v>21.158112214331826</v>
      </c>
      <c r="H34" s="1">
        <v>5.94754648208618</v>
      </c>
      <c r="I34" s="1">
        <f t="shared" si="8"/>
        <v>24.01181598648417</v>
      </c>
      <c r="J34" s="1">
        <v>3.43851375579833</v>
      </c>
      <c r="K34" s="1">
        <f t="shared" si="9"/>
        <v>13.882188196411258</v>
      </c>
      <c r="L34" s="1">
        <v>1.00878930091857</v>
      </c>
      <c r="M34" s="1">
        <f t="shared" si="10"/>
        <v>4.072748844544418</v>
      </c>
      <c r="N34" s="1">
        <v>1.00878930091857</v>
      </c>
      <c r="O34" s="1">
        <f t="shared" si="11"/>
        <v>4.072748844544418</v>
      </c>
    </row>
    <row r="35" spans="1:15" ht="12.75">
      <c r="A35">
        <v>5</v>
      </c>
      <c r="B35" s="5">
        <v>24</v>
      </c>
      <c r="C35" s="1">
        <v>24.8474884033203</v>
      </c>
      <c r="D35" s="1">
        <v>14.3184442520141</v>
      </c>
      <c r="E35" s="1">
        <f t="shared" si="6"/>
        <v>57.625318179445316</v>
      </c>
      <c r="F35" s="1">
        <v>5.46423625946044</v>
      </c>
      <c r="G35" s="1">
        <f t="shared" si="7"/>
        <v>21.991100954615074</v>
      </c>
      <c r="H35" s="1">
        <v>6.17556095123291</v>
      </c>
      <c r="I35" s="1">
        <f t="shared" si="8"/>
        <v>24.85386390363578</v>
      </c>
      <c r="J35" s="1">
        <v>3.59499526023864</v>
      </c>
      <c r="K35" s="1">
        <f t="shared" si="9"/>
        <v>14.468244040948022</v>
      </c>
      <c r="L35" s="1">
        <v>1.27704310417175</v>
      </c>
      <c r="M35" s="1">
        <f t="shared" si="10"/>
        <v>5.1395259087880385</v>
      </c>
      <c r="N35" s="1">
        <v>1.27704310417175</v>
      </c>
      <c r="O35" s="1">
        <f t="shared" si="11"/>
        <v>5.1395259087880385</v>
      </c>
    </row>
    <row r="36" spans="1:15" ht="12.75">
      <c r="A36">
        <v>5</v>
      </c>
      <c r="B36" s="5">
        <v>27</v>
      </c>
      <c r="C36" s="1">
        <v>24.9196662902832</v>
      </c>
      <c r="D36" s="1">
        <v>15.0597820281982</v>
      </c>
      <c r="E36" s="1">
        <f t="shared" si="6"/>
        <v>60.43332142882822</v>
      </c>
      <c r="F36" s="1">
        <v>5.67044878005981</v>
      </c>
      <c r="G36" s="1">
        <f t="shared" si="7"/>
        <v>22.754914588366134</v>
      </c>
      <c r="H36" s="1">
        <v>6.38591051101684</v>
      </c>
      <c r="I36" s="1">
        <f t="shared" si="8"/>
        <v>25.62598726896622</v>
      </c>
      <c r="J36" s="1">
        <v>3.73935317993164</v>
      </c>
      <c r="K36" s="1">
        <f t="shared" si="9"/>
        <v>15.005631040050114</v>
      </c>
      <c r="L36" s="1">
        <v>1.52451395988464</v>
      </c>
      <c r="M36" s="1">
        <f t="shared" si="10"/>
        <v>6.1177141865623055</v>
      </c>
      <c r="N36" s="1">
        <v>1.52451395988464</v>
      </c>
      <c r="O36" s="1">
        <f t="shared" si="11"/>
        <v>6.1177141865623055</v>
      </c>
    </row>
    <row r="37" spans="1:15" ht="12.75">
      <c r="A37">
        <v>5</v>
      </c>
      <c r="B37" s="5">
        <v>30</v>
      </c>
      <c r="C37" s="1">
        <v>24.9879188537597</v>
      </c>
      <c r="D37" s="1">
        <v>15.7608022689819</v>
      </c>
      <c r="E37" s="1">
        <f t="shared" si="6"/>
        <v>63.07368917444086</v>
      </c>
      <c r="F37" s="1">
        <v>5.86544704437255</v>
      </c>
      <c r="G37" s="1">
        <f t="shared" si="7"/>
        <v>23.473131470850884</v>
      </c>
      <c r="H37" s="1">
        <v>6.58482027053833</v>
      </c>
      <c r="I37" s="1">
        <f t="shared" si="8"/>
        <v>26.35201558431335</v>
      </c>
      <c r="J37" s="1">
        <v>3.87586021423339</v>
      </c>
      <c r="K37" s="1">
        <f t="shared" si="9"/>
        <v>15.510936452597873</v>
      </c>
      <c r="L37" s="1">
        <v>1.75852644443511</v>
      </c>
      <c r="M37" s="1">
        <f t="shared" si="10"/>
        <v>7.037506623607916</v>
      </c>
      <c r="N37" s="1">
        <v>1.75852644443511</v>
      </c>
      <c r="O37" s="1">
        <f t="shared" si="11"/>
        <v>7.037506623607916</v>
      </c>
    </row>
    <row r="38" spans="1:15" ht="12.75">
      <c r="A38">
        <v>5</v>
      </c>
      <c r="B38" s="5">
        <v>33</v>
      </c>
      <c r="C38" s="1">
        <v>25.0193920135498</v>
      </c>
      <c r="D38" s="1">
        <v>16.1240253448486</v>
      </c>
      <c r="E38" s="1">
        <f t="shared" si="6"/>
        <v>64.44611178447614</v>
      </c>
      <c r="F38" s="1">
        <v>7.82690095901489</v>
      </c>
      <c r="G38" s="1">
        <f t="shared" si="7"/>
        <v>31.2833379595158</v>
      </c>
      <c r="H38" s="1">
        <v>7.12361192703247</v>
      </c>
      <c r="I38" s="1">
        <f t="shared" si="8"/>
        <v>28.472362250747423</v>
      </c>
      <c r="J38" s="1">
        <v>3.96348142623901</v>
      </c>
      <c r="K38" s="1">
        <f t="shared" si="9"/>
        <v>15.841637654873866</v>
      </c>
      <c r="L38" s="1">
        <v>1.99739110469818</v>
      </c>
      <c r="M38" s="1">
        <f t="shared" si="10"/>
        <v>7.983371872571681</v>
      </c>
      <c r="N38" s="1">
        <v>1.99739110469818</v>
      </c>
      <c r="O38" s="1">
        <f t="shared" si="11"/>
        <v>7.983371872571681</v>
      </c>
    </row>
    <row r="39" spans="1:15" ht="12.75">
      <c r="A39">
        <v>5</v>
      </c>
      <c r="B39" s="5">
        <v>36</v>
      </c>
      <c r="C39" s="1">
        <v>25.0427341461181</v>
      </c>
      <c r="D39" s="1">
        <v>16.4117584228515</v>
      </c>
      <c r="E39" s="1">
        <f t="shared" si="6"/>
        <v>65.53501038302362</v>
      </c>
      <c r="F39" s="1">
        <v>7.97968006134033</v>
      </c>
      <c r="G39" s="1">
        <f t="shared" si="7"/>
        <v>31.864252580332842</v>
      </c>
      <c r="H39" s="1">
        <v>7.72964096069335</v>
      </c>
      <c r="I39" s="1">
        <f t="shared" si="8"/>
        <v>30.865802893537204</v>
      </c>
      <c r="J39" s="1">
        <v>4.03987169265747</v>
      </c>
      <c r="K39" s="1">
        <f t="shared" si="9"/>
        <v>16.13191143221753</v>
      </c>
      <c r="L39" s="1">
        <v>2.23505043983459</v>
      </c>
      <c r="M39" s="1">
        <f t="shared" si="10"/>
        <v>8.924945761886976</v>
      </c>
      <c r="N39" s="1">
        <v>2.23505043983459</v>
      </c>
      <c r="O39" s="1">
        <f t="shared" si="11"/>
        <v>8.924945761886976</v>
      </c>
    </row>
    <row r="40" spans="1:15" ht="12.75">
      <c r="A40">
        <v>5</v>
      </c>
      <c r="B40" s="5">
        <v>39</v>
      </c>
      <c r="C40" s="1">
        <v>25.0649108886718</v>
      </c>
      <c r="D40" s="1">
        <v>16.6851387023925</v>
      </c>
      <c r="E40" s="1">
        <f t="shared" si="6"/>
        <v>66.56771602540755</v>
      </c>
      <c r="F40" s="1">
        <v>8.12483787536621</v>
      </c>
      <c r="G40" s="1">
        <f t="shared" si="7"/>
        <v>32.4151875562353</v>
      </c>
      <c r="H40" s="1">
        <v>8.30543708801269</v>
      </c>
      <c r="I40" s="1">
        <f t="shared" si="8"/>
        <v>33.13571360736962</v>
      </c>
      <c r="J40" s="1">
        <v>4.11245107650756</v>
      </c>
      <c r="K40" s="1">
        <f t="shared" si="9"/>
        <v>16.407204058188775</v>
      </c>
      <c r="L40" s="1">
        <v>2.46085309982299</v>
      </c>
      <c r="M40" s="1">
        <f t="shared" si="10"/>
        <v>9.817920800728574</v>
      </c>
      <c r="N40" s="1">
        <v>2.46085309982299</v>
      </c>
      <c r="O40" s="1">
        <f t="shared" si="11"/>
        <v>9.817920800728574</v>
      </c>
    </row>
    <row r="41" spans="1:15" ht="12.75">
      <c r="A41">
        <v>5</v>
      </c>
      <c r="B41" s="5">
        <v>42</v>
      </c>
      <c r="C41" s="1">
        <v>25.0855865478515</v>
      </c>
      <c r="D41" s="1">
        <v>16.9400253295898</v>
      </c>
      <c r="E41" s="1">
        <f t="shared" si="6"/>
        <v>67.52891863730673</v>
      </c>
      <c r="F41" s="1">
        <v>8.26017665863037</v>
      </c>
      <c r="G41" s="1">
        <f t="shared" si="7"/>
        <v>32.927978952670045</v>
      </c>
      <c r="H41" s="1">
        <v>8.84228229522705</v>
      </c>
      <c r="I41" s="1">
        <f t="shared" si="8"/>
        <v>35.248457429369395</v>
      </c>
      <c r="J41" s="1">
        <v>4.1801209449768</v>
      </c>
      <c r="K41" s="1">
        <f t="shared" si="9"/>
        <v>16.663437137509607</v>
      </c>
      <c r="L41" s="1">
        <v>2.67138195037841</v>
      </c>
      <c r="M41" s="1">
        <f t="shared" si="10"/>
        <v>10.64907111214111</v>
      </c>
      <c r="N41" s="1">
        <v>2.67138195037841</v>
      </c>
      <c r="O41" s="1">
        <f t="shared" si="11"/>
        <v>10.64907111214111</v>
      </c>
    </row>
    <row r="42" spans="1:15" ht="12.75">
      <c r="A42">
        <v>5</v>
      </c>
      <c r="B42" s="5">
        <v>45</v>
      </c>
      <c r="C42" s="1">
        <v>25.1057395935058</v>
      </c>
      <c r="D42" s="1">
        <v>17.1884460449218</v>
      </c>
      <c r="E42" s="1">
        <f t="shared" si="6"/>
        <v>68.46420907419912</v>
      </c>
      <c r="F42" s="1">
        <v>8.39208221435546</v>
      </c>
      <c r="G42" s="1">
        <f t="shared" si="7"/>
        <v>33.42694678680676</v>
      </c>
      <c r="H42" s="1">
        <v>9.36551094055175</v>
      </c>
      <c r="I42" s="1">
        <f t="shared" si="8"/>
        <v>37.30426226110608</v>
      </c>
      <c r="J42" s="1">
        <v>4.24607419967651</v>
      </c>
      <c r="K42" s="1">
        <f t="shared" si="9"/>
        <v>16.912762851945054</v>
      </c>
      <c r="L42" s="1">
        <v>2.8765697479248</v>
      </c>
      <c r="M42" s="1">
        <f t="shared" si="10"/>
        <v>11.457817194395234</v>
      </c>
      <c r="N42" s="1">
        <v>2.8765697479248</v>
      </c>
      <c r="O42" s="1">
        <f t="shared" si="11"/>
        <v>11.457817194395234</v>
      </c>
    </row>
    <row r="43" spans="1:15" ht="12.75">
      <c r="A43">
        <v>5</v>
      </c>
      <c r="B43" s="5">
        <v>48</v>
      </c>
      <c r="C43" s="1">
        <v>25.1260166168212</v>
      </c>
      <c r="D43" s="1">
        <v>17.438419342041</v>
      </c>
      <c r="E43" s="1">
        <f t="shared" si="6"/>
        <v>69.40383590436076</v>
      </c>
      <c r="F43" s="1">
        <v>8.52481079101562</v>
      </c>
      <c r="G43" s="1">
        <f t="shared" si="7"/>
        <v>33.928222372138706</v>
      </c>
      <c r="H43" s="1">
        <v>9.89200592041015</v>
      </c>
      <c r="I43" s="1">
        <f t="shared" si="8"/>
        <v>39.36957485647651</v>
      </c>
      <c r="J43" s="1">
        <v>4.3124394416809</v>
      </c>
      <c r="K43" s="1">
        <f t="shared" si="9"/>
        <v>17.16324361098224</v>
      </c>
      <c r="L43" s="1">
        <v>3.08303976058959</v>
      </c>
      <c r="M43" s="1">
        <f t="shared" si="10"/>
        <v>12.270308531618086</v>
      </c>
      <c r="N43" s="1">
        <v>3.08303976058959</v>
      </c>
      <c r="O43" s="1">
        <f t="shared" si="11"/>
        <v>12.270308531618086</v>
      </c>
    </row>
    <row r="44" spans="1:15" ht="12.75">
      <c r="A44">
        <v>5</v>
      </c>
      <c r="B44" s="5">
        <v>51</v>
      </c>
      <c r="C44" s="1">
        <v>25.1441020965576</v>
      </c>
      <c r="D44" s="1">
        <v>17.6949558258056</v>
      </c>
      <c r="E44" s="1">
        <f t="shared" si="6"/>
        <v>70.37418062436265</v>
      </c>
      <c r="F44" s="1">
        <v>8.67678260803222</v>
      </c>
      <c r="G44" s="1">
        <f t="shared" si="7"/>
        <v>34.508222145741804</v>
      </c>
      <c r="H44" s="1">
        <v>12.4627695083618</v>
      </c>
      <c r="I44" s="1">
        <f t="shared" si="8"/>
        <v>49.565379032039644</v>
      </c>
      <c r="J44" s="1">
        <v>4.94805574417114</v>
      </c>
      <c r="K44" s="1">
        <f t="shared" si="9"/>
        <v>19.678792764878896</v>
      </c>
      <c r="L44" s="1">
        <v>5.64894866943359</v>
      </c>
      <c r="M44" s="1">
        <f t="shared" si="10"/>
        <v>22.466297057419958</v>
      </c>
      <c r="N44" s="1">
        <v>3.23359274864196</v>
      </c>
      <c r="O44" s="1">
        <f t="shared" si="11"/>
        <v>12.86024347270154</v>
      </c>
    </row>
    <row r="45" spans="1:15" ht="12.75">
      <c r="A45">
        <v>5</v>
      </c>
      <c r="B45" s="5">
        <v>54</v>
      </c>
      <c r="C45" s="1">
        <v>25.1616535186767</v>
      </c>
      <c r="D45" s="1">
        <v>18.0006561279296</v>
      </c>
      <c r="E45" s="1">
        <f t="shared" si="6"/>
        <v>71.54003656623075</v>
      </c>
      <c r="F45" s="1">
        <v>8.88101005554199</v>
      </c>
      <c r="G45" s="1">
        <f t="shared" si="7"/>
        <v>35.29581253056321</v>
      </c>
      <c r="H45" s="1">
        <v>12.9216136932373</v>
      </c>
      <c r="I45" s="1">
        <f t="shared" si="8"/>
        <v>51.35439005884885</v>
      </c>
      <c r="J45" s="1">
        <v>5.0756893157958896</v>
      </c>
      <c r="K45" s="1">
        <f t="shared" si="9"/>
        <v>20.172320201565313</v>
      </c>
      <c r="L45" s="1">
        <v>5.7791428565979</v>
      </c>
      <c r="M45" s="1">
        <f t="shared" si="10"/>
        <v>22.96805673883167</v>
      </c>
      <c r="N45" s="1">
        <v>3.32294201850891</v>
      </c>
      <c r="O45" s="1">
        <f t="shared" si="11"/>
        <v>13.20637380227176</v>
      </c>
    </row>
    <row r="46" spans="1:15" ht="12.75">
      <c r="A46">
        <v>5</v>
      </c>
      <c r="B46" s="5">
        <v>57</v>
      </c>
      <c r="C46" s="1">
        <v>25.1790981292724</v>
      </c>
      <c r="D46" s="1">
        <v>18.3045291900634</v>
      </c>
      <c r="E46" s="1">
        <f t="shared" si="6"/>
        <v>72.69731860960957</v>
      </c>
      <c r="F46" s="1">
        <v>9.08401584625244</v>
      </c>
      <c r="G46" s="1">
        <f t="shared" si="7"/>
        <v>36.0776061144607</v>
      </c>
      <c r="H46" s="1">
        <v>13.3777160644531</v>
      </c>
      <c r="I46" s="1">
        <f t="shared" si="8"/>
        <v>53.13024317142083</v>
      </c>
      <c r="J46" s="1">
        <v>5.20256042480468</v>
      </c>
      <c r="K46" s="1">
        <f t="shared" si="9"/>
        <v>20.662219107666736</v>
      </c>
      <c r="L46" s="1">
        <v>5.90855836868286</v>
      </c>
      <c r="M46" s="1">
        <f t="shared" si="10"/>
        <v>23.466123918925287</v>
      </c>
      <c r="N46" s="1">
        <v>3.41175699234008</v>
      </c>
      <c r="O46" s="1">
        <f t="shared" si="11"/>
        <v>13.549957090693738</v>
      </c>
    </row>
    <row r="47" spans="1:15" ht="12.75">
      <c r="A47">
        <v>5</v>
      </c>
      <c r="B47" s="5">
        <v>60</v>
      </c>
      <c r="C47" s="1">
        <v>25.1959991455078</v>
      </c>
      <c r="D47" s="1">
        <v>18.5988998413085</v>
      </c>
      <c r="E47" s="1">
        <f t="shared" si="6"/>
        <v>73.81687756813766</v>
      </c>
      <c r="F47" s="1">
        <v>9.28067398071289</v>
      </c>
      <c r="G47" s="1">
        <f t="shared" si="7"/>
        <v>36.833919254865286</v>
      </c>
      <c r="H47" s="1">
        <v>13.8195552825927</v>
      </c>
      <c r="I47" s="1">
        <f t="shared" si="8"/>
        <v>54.84821301502779</v>
      </c>
      <c r="J47" s="1">
        <v>5.32546377182006</v>
      </c>
      <c r="K47" s="1">
        <f t="shared" si="9"/>
        <v>21.136148406202572</v>
      </c>
      <c r="L47" s="1">
        <v>6.03392744064331</v>
      </c>
      <c r="M47" s="1">
        <f t="shared" si="10"/>
        <v>23.947958585794364</v>
      </c>
      <c r="N47" s="1">
        <v>3.49779510498046</v>
      </c>
      <c r="O47" s="1">
        <f t="shared" si="11"/>
        <v>13.882343322765522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2004-02-02T20:56:22Z</dcterms:created>
  <dcterms:modified xsi:type="dcterms:W3CDTF">2004-07-19T16:42:09Z</dcterms:modified>
  <cp:category/>
  <cp:version/>
  <cp:contentType/>
  <cp:contentStatus/>
</cp:coreProperties>
</file>