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lower_July" sheetId="1" r:id="rId1"/>
    <sheet name="middle_July" sheetId="2" r:id="rId2"/>
    <sheet name="upper_July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  <comment ref="F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</commentList>
</comments>
</file>

<file path=xl/comments3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F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<sst xmlns="http://schemas.openxmlformats.org/spreadsheetml/2006/main" count="44" uniqueCount="29">
  <si>
    <t>NLS</t>
  </si>
  <si>
    <t>NMS</t>
  </si>
  <si>
    <t>WLS</t>
  </si>
  <si>
    <t>WMS</t>
  </si>
  <si>
    <t>NHS</t>
  </si>
  <si>
    <t>WHS</t>
  </si>
  <si>
    <t>TYPE</t>
  </si>
  <si>
    <t>Shallow</t>
  </si>
  <si>
    <t>Pool</t>
  </si>
  <si>
    <t>Deep</t>
  </si>
  <si>
    <t>Habitat Typing for Fourth of July Creek below large diversion, below Highway 75</t>
  </si>
  <si>
    <t>Lower Fourth of July Creek - May 22, 2003 - Maret and Henricksen</t>
  </si>
  <si>
    <t>Typed the section between the lower diversion and the confluence with the Salmon River</t>
  </si>
  <si>
    <t>Totals for each habitat type (feet)</t>
  </si>
  <si>
    <t>% of total</t>
  </si>
  <si>
    <t>Total for all habitat types (feet)</t>
  </si>
  <si>
    <t>Starting point at diversion</t>
  </si>
  <si>
    <t>Ending point at private property fence line</t>
  </si>
  <si>
    <t>Latitude: 440144.9 Longitude: 1144941.5</t>
  </si>
  <si>
    <t>Latitude: 440154.9 Longitude: 1145010.6</t>
  </si>
  <si>
    <t>it was apparent that the habitat is the very similar to that in the lower section.</t>
  </si>
  <si>
    <t xml:space="preserve">Use lower Fourth of July habitat typing. Note: After walking the section between the middle and lower diversions, </t>
  </si>
  <si>
    <t>Habitat Typing for Upper Fourth of July Creek at study site JC3</t>
  </si>
  <si>
    <t>Upper Fourth of July Creek - August 26, 2003 - Maret and Mebane</t>
  </si>
  <si>
    <t>Typed the section between the upper and middle diversions, this section is in an open canyon</t>
  </si>
  <si>
    <t>Starting point at bridge crossing below upper diversion</t>
  </si>
  <si>
    <t>Ending point near road</t>
  </si>
  <si>
    <t>Latitude: 440213.3 Longitude: 1144649.6</t>
  </si>
  <si>
    <t>Latitude: 440202.9 Longitude: 1144727.7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</si>
</sst>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4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9.00390625" style="1" bestFit="1" customWidth="1"/>
    <col min="3" max="3" width="10.57421875" style="1" bestFit="1" customWidth="1"/>
    <col min="4" max="9" width="9.140625" style="1" customWidth="1"/>
    <col min="10" max="10" width="10.28125" style="1" bestFit="1" customWidth="1"/>
    <col min="11" max="16384" width="9.140625" style="1" customWidth="1"/>
  </cols>
  <sheetData>
    <row r="1" ht="15">
      <c r="A1" s="1" t="s">
        <v>10</v>
      </c>
    </row>
    <row r="2" ht="15">
      <c r="A2" s="1" t="s">
        <v>11</v>
      </c>
    </row>
    <row r="3" ht="15">
      <c r="A3" s="2" t="s">
        <v>12</v>
      </c>
    </row>
    <row r="4" ht="15">
      <c r="A4" s="2"/>
    </row>
    <row r="5" spans="1:9" ht="15">
      <c r="A5" s="2"/>
      <c r="H5" s="1" t="s">
        <v>7</v>
      </c>
      <c r="I5" s="1" t="s">
        <v>9</v>
      </c>
    </row>
    <row r="6" spans="1:9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</row>
    <row r="7" spans="1:9" ht="15">
      <c r="A7" s="3"/>
      <c r="B7" s="3">
        <v>27</v>
      </c>
      <c r="C7" s="3">
        <v>125</v>
      </c>
      <c r="D7" s="3">
        <v>32</v>
      </c>
      <c r="E7" s="3">
        <v>101</v>
      </c>
      <c r="F7" s="3">
        <v>70</v>
      </c>
      <c r="G7" s="3">
        <v>63</v>
      </c>
      <c r="H7" s="3">
        <v>25</v>
      </c>
      <c r="I7" s="3">
        <v>26</v>
      </c>
    </row>
    <row r="8" spans="1:13" ht="15">
      <c r="A8" s="3"/>
      <c r="B8" s="3">
        <v>48</v>
      </c>
      <c r="C8" s="3">
        <v>165</v>
      </c>
      <c r="D8" s="3">
        <v>40</v>
      </c>
      <c r="E8" s="3">
        <v>57</v>
      </c>
      <c r="F8" s="3"/>
      <c r="G8" s="3">
        <v>21</v>
      </c>
      <c r="H8" s="3">
        <v>25</v>
      </c>
      <c r="I8" s="3"/>
      <c r="L8" s="4"/>
      <c r="M8" s="4"/>
    </row>
    <row r="9" spans="1:13" ht="15">
      <c r="A9" s="3"/>
      <c r="B9" s="3"/>
      <c r="C9" s="3">
        <v>100</v>
      </c>
      <c r="D9" s="3">
        <v>55</v>
      </c>
      <c r="E9" s="3">
        <v>74</v>
      </c>
      <c r="F9" s="3"/>
      <c r="G9" s="3">
        <v>83</v>
      </c>
      <c r="H9" s="3">
        <v>48</v>
      </c>
      <c r="I9" s="3"/>
      <c r="L9" s="4"/>
      <c r="M9" s="4"/>
    </row>
    <row r="10" spans="1:9" ht="15">
      <c r="A10" s="3"/>
      <c r="B10" s="3"/>
      <c r="C10" s="3">
        <v>120</v>
      </c>
      <c r="D10" s="3">
        <v>15</v>
      </c>
      <c r="E10" s="3"/>
      <c r="F10" s="3"/>
      <c r="G10" s="3"/>
      <c r="H10" s="3"/>
      <c r="I10" s="3"/>
    </row>
    <row r="11" spans="1:9" ht="15">
      <c r="A11" s="3"/>
      <c r="B11" s="3"/>
      <c r="C11" s="3">
        <v>25</v>
      </c>
      <c r="D11" s="3">
        <v>55</v>
      </c>
      <c r="E11" s="3"/>
      <c r="F11" s="3"/>
      <c r="G11" s="3"/>
      <c r="H11" s="3"/>
      <c r="I11" s="3"/>
    </row>
    <row r="12" spans="1:9" ht="15">
      <c r="A12" s="3"/>
      <c r="B12" s="3"/>
      <c r="C12" s="3">
        <v>165</v>
      </c>
      <c r="D12" s="3"/>
      <c r="E12" s="3"/>
      <c r="F12" s="3"/>
      <c r="G12" s="3"/>
      <c r="H12" s="3"/>
      <c r="I12" s="3"/>
    </row>
    <row r="13" spans="1:9" ht="15">
      <c r="A13" s="3"/>
      <c r="B13" s="3"/>
      <c r="C13" s="3">
        <v>165</v>
      </c>
      <c r="D13" s="3"/>
      <c r="E13" s="3"/>
      <c r="F13" s="3"/>
      <c r="G13" s="3"/>
      <c r="H13" s="3"/>
      <c r="I13" s="3"/>
    </row>
    <row r="14" spans="1:9" ht="15">
      <c r="A14" s="3"/>
      <c r="B14" s="3"/>
      <c r="C14" s="3">
        <v>165</v>
      </c>
      <c r="D14" s="3"/>
      <c r="E14" s="3"/>
      <c r="F14" s="3"/>
      <c r="G14" s="3"/>
      <c r="H14" s="3"/>
      <c r="I14" s="3"/>
    </row>
    <row r="15" spans="1:9" ht="15">
      <c r="A15" s="3"/>
      <c r="B15" s="3"/>
      <c r="C15" s="3">
        <v>59</v>
      </c>
      <c r="D15" s="3"/>
      <c r="E15" s="3"/>
      <c r="F15" s="3"/>
      <c r="G15" s="3"/>
      <c r="H15" s="3"/>
      <c r="I15" s="3"/>
    </row>
    <row r="16" spans="1:9" ht="15">
      <c r="A16" s="3"/>
      <c r="B16" s="3"/>
      <c r="C16" s="3">
        <v>165</v>
      </c>
      <c r="D16" s="3"/>
      <c r="E16" s="3"/>
      <c r="F16" s="3"/>
      <c r="G16" s="3"/>
      <c r="H16" s="3"/>
      <c r="I16" s="3"/>
    </row>
    <row r="17" spans="1:9" ht="15">
      <c r="A17" s="3"/>
      <c r="B17" s="3"/>
      <c r="C17" s="3">
        <v>165</v>
      </c>
      <c r="D17" s="3"/>
      <c r="E17" s="3"/>
      <c r="F17" s="3"/>
      <c r="G17" s="3"/>
      <c r="H17" s="3"/>
      <c r="I17" s="3"/>
    </row>
    <row r="18" spans="1:9" ht="15">
      <c r="A18" s="3"/>
      <c r="B18" s="3"/>
      <c r="C18" s="3">
        <v>47</v>
      </c>
      <c r="D18" s="3"/>
      <c r="E18" s="3"/>
      <c r="F18" s="3"/>
      <c r="G18" s="3"/>
      <c r="H18" s="3"/>
      <c r="I18" s="3"/>
    </row>
    <row r="19" spans="1:9" ht="15">
      <c r="A19" s="3"/>
      <c r="B19" s="3"/>
      <c r="C19" s="3">
        <v>130</v>
      </c>
      <c r="D19" s="3"/>
      <c r="E19" s="3"/>
      <c r="F19" s="3"/>
      <c r="G19" s="3"/>
      <c r="H19" s="3"/>
      <c r="I19" s="3"/>
    </row>
    <row r="20" spans="5:6" ht="15">
      <c r="E20" s="4"/>
      <c r="F20" s="4"/>
    </row>
    <row r="21" spans="5:6" ht="15">
      <c r="E21" s="4"/>
      <c r="F21" s="4"/>
    </row>
    <row r="22" spans="5:6" ht="15">
      <c r="E22" s="4"/>
      <c r="F22" s="4"/>
    </row>
    <row r="23" ht="15">
      <c r="F23" s="4"/>
    </row>
    <row r="24" ht="15">
      <c r="F24" s="4"/>
    </row>
    <row r="25" ht="15">
      <c r="F25" s="4"/>
    </row>
    <row r="30" spans="1:9" ht="15">
      <c r="A30" s="1" t="s">
        <v>13</v>
      </c>
      <c r="B30" s="1">
        <f>SUM(B7:B29)</f>
        <v>75</v>
      </c>
      <c r="C30" s="1">
        <f aca="true" t="shared" si="0" ref="C30:H30">SUM(C7:C29)</f>
        <v>1596</v>
      </c>
      <c r="D30" s="1">
        <f>SUM(D7:D29)</f>
        <v>197</v>
      </c>
      <c r="E30" s="1">
        <f t="shared" si="0"/>
        <v>232</v>
      </c>
      <c r="F30" s="1">
        <f>SUM(F7:F27)</f>
        <v>70</v>
      </c>
      <c r="G30" s="1">
        <f t="shared" si="0"/>
        <v>167</v>
      </c>
      <c r="H30" s="1">
        <f t="shared" si="0"/>
        <v>98</v>
      </c>
      <c r="I30" s="1">
        <f>SUM(I7:I29)</f>
        <v>26</v>
      </c>
    </row>
    <row r="31" spans="1:12" ht="15">
      <c r="A31" s="1" t="s">
        <v>14</v>
      </c>
      <c r="B31" s="5">
        <f>B30/I33</f>
        <v>0.030475416497358798</v>
      </c>
      <c r="C31" s="5">
        <f>C30/I33</f>
        <v>0.6485168630637952</v>
      </c>
      <c r="D31" s="5">
        <f>D30/I33</f>
        <v>0.08004876066639577</v>
      </c>
      <c r="E31" s="5">
        <f>E30/I33</f>
        <v>0.09427062169849655</v>
      </c>
      <c r="F31" s="5">
        <f>F30/I33</f>
        <v>0.028443722064201545</v>
      </c>
      <c r="G31" s="5">
        <f>G30/I33</f>
        <v>0.06785859406745226</v>
      </c>
      <c r="H31" s="5">
        <f>H30/I33</f>
        <v>0.039821210889882164</v>
      </c>
      <c r="I31" s="5">
        <f>I30/I33</f>
        <v>0.010564811052417716</v>
      </c>
      <c r="J31" s="5"/>
      <c r="K31" s="5"/>
      <c r="L31" s="5"/>
    </row>
    <row r="33" spans="1:9" ht="15">
      <c r="A33" s="1" t="s">
        <v>15</v>
      </c>
      <c r="I33" s="1">
        <f>SUM(B30:L30)</f>
        <v>2461</v>
      </c>
    </row>
    <row r="35" spans="1:2" ht="15">
      <c r="A35" s="1" t="s">
        <v>16</v>
      </c>
      <c r="B35" s="1" t="s">
        <v>18</v>
      </c>
    </row>
    <row r="36" spans="1:2" ht="15">
      <c r="A36" s="1" t="s">
        <v>17</v>
      </c>
      <c r="B36" s="1" t="s">
        <v>19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21</v>
      </c>
    </row>
    <row r="2" ht="15">
      <c r="A2" s="1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2.8515625" style="1" customWidth="1"/>
    <col min="2" max="2" width="9.00390625" style="1" bestFit="1" customWidth="1"/>
    <col min="3" max="4" width="10.57421875" style="1" bestFit="1" customWidth="1"/>
    <col min="5" max="5" width="9.140625" style="1" customWidth="1"/>
    <col min="6" max="6" width="11.7109375" style="1" customWidth="1"/>
    <col min="7" max="7" width="10.57421875" style="1" bestFit="1" customWidth="1"/>
    <col min="8" max="9" width="9.140625" style="1" customWidth="1"/>
    <col min="10" max="10" width="10.28125" style="1" bestFit="1" customWidth="1"/>
    <col min="11" max="16384" width="9.140625" style="1" customWidth="1"/>
  </cols>
  <sheetData>
    <row r="1" ht="15">
      <c r="A1" s="1" t="s">
        <v>22</v>
      </c>
    </row>
    <row r="2" ht="15">
      <c r="A2" s="1" t="s">
        <v>23</v>
      </c>
    </row>
    <row r="3" ht="15">
      <c r="A3" s="2" t="s">
        <v>24</v>
      </c>
    </row>
    <row r="4" ht="15">
      <c r="A4" s="2"/>
    </row>
    <row r="5" spans="1:9" ht="15">
      <c r="A5" s="2"/>
      <c r="H5" s="1" t="s">
        <v>7</v>
      </c>
      <c r="I5" s="1" t="s">
        <v>9</v>
      </c>
    </row>
    <row r="6" spans="1:9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</row>
    <row r="7" spans="1:10" ht="15">
      <c r="A7" s="3"/>
      <c r="B7" s="3"/>
      <c r="C7" s="3">
        <v>42</v>
      </c>
      <c r="D7" s="3">
        <v>128</v>
      </c>
      <c r="E7" s="3">
        <v>51</v>
      </c>
      <c r="F7" s="3">
        <v>76</v>
      </c>
      <c r="G7" s="3">
        <v>56</v>
      </c>
      <c r="H7" s="3">
        <v>31</v>
      </c>
      <c r="I7" s="3"/>
      <c r="J7" s="3"/>
    </row>
    <row r="8" spans="1:13" ht="15">
      <c r="A8" s="3"/>
      <c r="B8" s="3"/>
      <c r="C8" s="3">
        <v>146</v>
      </c>
      <c r="D8" s="3">
        <v>60</v>
      </c>
      <c r="E8" s="3">
        <v>13</v>
      </c>
      <c r="F8" s="3">
        <v>151</v>
      </c>
      <c r="G8" s="3">
        <v>50</v>
      </c>
      <c r="H8" s="3">
        <v>23</v>
      </c>
      <c r="I8" s="3"/>
      <c r="J8" s="3"/>
      <c r="L8" s="4"/>
      <c r="M8" s="4"/>
    </row>
    <row r="9" spans="1:13" ht="15">
      <c r="A9" s="3"/>
      <c r="B9" s="3"/>
      <c r="C9" s="3">
        <v>24</v>
      </c>
      <c r="D9" s="3">
        <v>62</v>
      </c>
      <c r="E9" s="3">
        <v>20</v>
      </c>
      <c r="F9" s="3">
        <v>117</v>
      </c>
      <c r="G9" s="3">
        <v>22</v>
      </c>
      <c r="H9" s="3"/>
      <c r="I9" s="3"/>
      <c r="J9" s="3"/>
      <c r="L9" s="4"/>
      <c r="M9" s="4"/>
    </row>
    <row r="10" spans="1:9" ht="15">
      <c r="A10" s="3"/>
      <c r="B10" s="3"/>
      <c r="C10" s="3">
        <v>30</v>
      </c>
      <c r="D10" s="3">
        <v>22</v>
      </c>
      <c r="E10" s="3">
        <v>24</v>
      </c>
      <c r="F10" s="3">
        <v>141</v>
      </c>
      <c r="G10" s="3">
        <v>10</v>
      </c>
      <c r="H10" s="3"/>
      <c r="I10" s="3"/>
    </row>
    <row r="11" spans="1:9" ht="15">
      <c r="A11" s="3"/>
      <c r="B11" s="3"/>
      <c r="C11" s="3">
        <v>49</v>
      </c>
      <c r="D11" s="3">
        <v>10</v>
      </c>
      <c r="E11" s="3">
        <v>15</v>
      </c>
      <c r="F11" s="3">
        <v>54</v>
      </c>
      <c r="G11" s="3">
        <v>18</v>
      </c>
      <c r="H11" s="3"/>
      <c r="I11" s="3"/>
    </row>
    <row r="12" spans="1:9" ht="15">
      <c r="A12" s="3"/>
      <c r="B12" s="3"/>
      <c r="C12" s="3">
        <v>41</v>
      </c>
      <c r="D12" s="3">
        <v>10</v>
      </c>
      <c r="E12" s="3"/>
      <c r="F12" s="3">
        <v>113</v>
      </c>
      <c r="G12" s="3">
        <v>74</v>
      </c>
      <c r="H12" s="3"/>
      <c r="I12" s="3"/>
    </row>
    <row r="13" spans="1:9" ht="15">
      <c r="A13" s="3"/>
      <c r="B13" s="3"/>
      <c r="C13" s="3">
        <v>60</v>
      </c>
      <c r="D13" s="3">
        <v>36</v>
      </c>
      <c r="E13" s="3"/>
      <c r="F13" s="3">
        <v>74</v>
      </c>
      <c r="G13" s="3">
        <v>26</v>
      </c>
      <c r="H13" s="3"/>
      <c r="I13" s="3"/>
    </row>
    <row r="14" spans="1:9" ht="15">
      <c r="A14" s="3"/>
      <c r="B14" s="3"/>
      <c r="C14" s="3">
        <v>89</v>
      </c>
      <c r="D14" s="3">
        <v>39</v>
      </c>
      <c r="E14" s="3"/>
      <c r="F14" s="3">
        <v>129</v>
      </c>
      <c r="G14" s="3">
        <v>25</v>
      </c>
      <c r="H14" s="3"/>
      <c r="I14" s="3"/>
    </row>
    <row r="15" spans="1:9" ht="15">
      <c r="A15" s="3"/>
      <c r="B15" s="3"/>
      <c r="C15" s="3">
        <v>22</v>
      </c>
      <c r="D15" s="3">
        <v>9</v>
      </c>
      <c r="E15" s="3"/>
      <c r="F15" s="3">
        <v>12</v>
      </c>
      <c r="G15" s="3">
        <v>27</v>
      </c>
      <c r="H15" s="3"/>
      <c r="I15" s="3"/>
    </row>
    <row r="16" spans="1:9" ht="15">
      <c r="A16" s="3"/>
      <c r="B16" s="3"/>
      <c r="C16" s="3">
        <v>20</v>
      </c>
      <c r="D16" s="3">
        <v>24</v>
      </c>
      <c r="E16" s="3"/>
      <c r="F16" s="3">
        <v>74</v>
      </c>
      <c r="G16" s="3">
        <v>15</v>
      </c>
      <c r="H16" s="3"/>
      <c r="I16" s="3"/>
    </row>
    <row r="17" spans="1:9" ht="15">
      <c r="A17" s="3"/>
      <c r="B17" s="3"/>
      <c r="C17" s="3">
        <v>33</v>
      </c>
      <c r="D17" s="3">
        <v>13</v>
      </c>
      <c r="E17" s="3"/>
      <c r="F17" s="3">
        <v>45</v>
      </c>
      <c r="G17" s="3">
        <v>21</v>
      </c>
      <c r="H17" s="3"/>
      <c r="I17" s="3"/>
    </row>
    <row r="18" spans="1:9" ht="15">
      <c r="A18" s="3"/>
      <c r="B18" s="3"/>
      <c r="C18" s="3">
        <v>39</v>
      </c>
      <c r="D18" s="3">
        <v>25</v>
      </c>
      <c r="E18" s="3"/>
      <c r="F18" s="3">
        <v>39</v>
      </c>
      <c r="G18" s="3">
        <v>15</v>
      </c>
      <c r="H18" s="3"/>
      <c r="I18" s="3"/>
    </row>
    <row r="19" spans="1:9" ht="15">
      <c r="A19" s="3"/>
      <c r="B19" s="3"/>
      <c r="C19" s="3"/>
      <c r="D19" s="3">
        <v>56</v>
      </c>
      <c r="E19" s="3"/>
      <c r="F19" s="3">
        <v>46</v>
      </c>
      <c r="G19" s="3">
        <v>29</v>
      </c>
      <c r="H19" s="3"/>
      <c r="I19" s="3"/>
    </row>
    <row r="20" spans="4:7" ht="15">
      <c r="D20" s="3">
        <v>44</v>
      </c>
      <c r="E20" s="4"/>
      <c r="F20" s="3">
        <v>43</v>
      </c>
      <c r="G20" s="3">
        <v>28</v>
      </c>
    </row>
    <row r="21" spans="4:6" ht="15">
      <c r="D21" s="3">
        <v>23</v>
      </c>
      <c r="E21" s="4"/>
      <c r="F21" s="3">
        <v>98</v>
      </c>
    </row>
    <row r="22" spans="4:6" ht="15">
      <c r="D22" s="3">
        <v>33</v>
      </c>
      <c r="E22" s="4"/>
      <c r="F22" s="3">
        <v>14</v>
      </c>
    </row>
    <row r="23" spans="4:6" ht="15">
      <c r="D23" s="3">
        <v>57</v>
      </c>
      <c r="F23" s="3">
        <v>22</v>
      </c>
    </row>
    <row r="24" ht="15">
      <c r="F24" s="3">
        <v>61</v>
      </c>
    </row>
    <row r="25" ht="15">
      <c r="F25" s="3">
        <v>58</v>
      </c>
    </row>
    <row r="26" ht="15">
      <c r="F26" s="3">
        <v>55</v>
      </c>
    </row>
    <row r="27" ht="15">
      <c r="F27" s="3">
        <v>58</v>
      </c>
    </row>
    <row r="28" ht="15">
      <c r="F28" s="3">
        <v>47</v>
      </c>
    </row>
    <row r="29" ht="15">
      <c r="F29" s="3">
        <v>66</v>
      </c>
    </row>
    <row r="30" ht="15">
      <c r="F30" s="3">
        <v>73</v>
      </c>
    </row>
    <row r="31" ht="15">
      <c r="F31" s="3">
        <v>70</v>
      </c>
    </row>
    <row r="32" ht="15">
      <c r="F32" s="3">
        <v>20</v>
      </c>
    </row>
    <row r="33" ht="15">
      <c r="F33" s="3">
        <v>21</v>
      </c>
    </row>
    <row r="34" ht="15">
      <c r="F34" s="3">
        <v>48</v>
      </c>
    </row>
    <row r="35" ht="15">
      <c r="F35" s="3">
        <v>81</v>
      </c>
    </row>
    <row r="36" ht="15">
      <c r="F36" s="4"/>
    </row>
    <row r="37" ht="15">
      <c r="F37" s="4"/>
    </row>
    <row r="38" spans="1:9" ht="15">
      <c r="A38" s="1" t="s">
        <v>13</v>
      </c>
      <c r="B38" s="1">
        <f>SUM(B7:B29)</f>
        <v>0</v>
      </c>
      <c r="C38" s="1">
        <f aca="true" t="shared" si="0" ref="C38:H38">SUM(C7:C29)</f>
        <v>595</v>
      </c>
      <c r="D38" s="1">
        <f>SUM(D7:D29)</f>
        <v>651</v>
      </c>
      <c r="E38" s="1">
        <f t="shared" si="0"/>
        <v>123</v>
      </c>
      <c r="F38" s="1">
        <f>SUM(F7:F35)</f>
        <v>1906</v>
      </c>
      <c r="G38" s="1">
        <f t="shared" si="0"/>
        <v>416</v>
      </c>
      <c r="H38" s="1">
        <f t="shared" si="0"/>
        <v>54</v>
      </c>
      <c r="I38" s="1">
        <f>SUM(I7:I29)</f>
        <v>0</v>
      </c>
    </row>
    <row r="39" spans="1:12" ht="15">
      <c r="A39" s="1" t="s">
        <v>14</v>
      </c>
      <c r="B39" s="5">
        <f>B38/I41</f>
        <v>0</v>
      </c>
      <c r="C39" s="5">
        <f>C38/I41</f>
        <v>0.1588785046728972</v>
      </c>
      <c r="D39" s="5">
        <f>D38/I41</f>
        <v>0.17383177570093458</v>
      </c>
      <c r="E39" s="5">
        <f>E38/I41</f>
        <v>0.032843791722296393</v>
      </c>
      <c r="F39" s="5">
        <f>F38/I41</f>
        <v>0.5089452603471295</v>
      </c>
      <c r="G39" s="5">
        <f>G38/I41</f>
        <v>0.11108144192256342</v>
      </c>
      <c r="H39" s="5">
        <f>H38/I41</f>
        <v>0.014419225634178905</v>
      </c>
      <c r="I39" s="5">
        <f>I38/I41</f>
        <v>0</v>
      </c>
      <c r="J39" s="5"/>
      <c r="K39" s="5"/>
      <c r="L39" s="5"/>
    </row>
    <row r="41" spans="1:9" ht="15">
      <c r="A41" s="1" t="s">
        <v>15</v>
      </c>
      <c r="I41" s="1">
        <f>SUM(B38:L38)</f>
        <v>3745</v>
      </c>
    </row>
    <row r="43" spans="1:5" ht="15">
      <c r="A43" s="1" t="s">
        <v>25</v>
      </c>
      <c r="E43" s="1" t="s">
        <v>27</v>
      </c>
    </row>
    <row r="44" spans="1:5" ht="15">
      <c r="A44" s="1" t="s">
        <v>26</v>
      </c>
      <c r="E44" s="1" t="s">
        <v>28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2004-01-13T21:05:32Z</cp:lastPrinted>
  <dcterms:created xsi:type="dcterms:W3CDTF">2003-07-03T18:16:43Z</dcterms:created>
  <dcterms:modified xsi:type="dcterms:W3CDTF">2004-07-15T16:58:12Z</dcterms:modified>
  <cp:category/>
  <cp:version/>
  <cp:contentType/>
  <cp:contentStatus/>
</cp:coreProperties>
</file>