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R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F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moderate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<sst xmlns="http://schemas.openxmlformats.org/spreadsheetml/2006/main" count="20" uniqueCount="19">
  <si>
    <t>Shallow</t>
  </si>
  <si>
    <t>Deep</t>
  </si>
  <si>
    <t>TYPE</t>
  </si>
  <si>
    <t>NLS</t>
  </si>
  <si>
    <t>NMS</t>
  </si>
  <si>
    <t>NHS</t>
  </si>
  <si>
    <t>WLS</t>
  </si>
  <si>
    <t>WMS</t>
  </si>
  <si>
    <t>WHS</t>
  </si>
  <si>
    <t>Pool</t>
  </si>
  <si>
    <t>Totals for each habitat type (feet)</t>
  </si>
  <si>
    <t>% of total</t>
  </si>
  <si>
    <t>Total for all habitat types (feet)</t>
  </si>
  <si>
    <t>Habitat Typing for Salmon River above Alturas Lake Creek</t>
  </si>
  <si>
    <t>Salmon River - July 15 and August 1, 2003 - Maret and Ott</t>
  </si>
  <si>
    <t xml:space="preserve">Ending point </t>
  </si>
  <si>
    <t>Starting point</t>
  </si>
  <si>
    <t>Latitude: 435837.6  Longitude: 1144828.2</t>
  </si>
  <si>
    <t>Latitude: 435824.5  Longitude: 1144821.6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</si>
</sst>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7.140625" style="1" customWidth="1"/>
    <col min="2" max="16384" width="9.140625" style="1" customWidth="1"/>
  </cols>
  <sheetData>
    <row r="1" ht="15">
      <c r="A1" s="1" t="s">
        <v>13</v>
      </c>
    </row>
    <row r="2" ht="15">
      <c r="A2" s="1" t="s">
        <v>14</v>
      </c>
    </row>
    <row r="3" ht="15"/>
    <row r="4" spans="8:9" ht="15">
      <c r="H4" s="1" t="s">
        <v>0</v>
      </c>
      <c r="I4" s="1" t="s">
        <v>1</v>
      </c>
    </row>
    <row r="5" spans="1:9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9</v>
      </c>
    </row>
    <row r="6" spans="2:9" ht="15">
      <c r="B6" s="1">
        <v>45</v>
      </c>
      <c r="C6" s="1">
        <v>40</v>
      </c>
      <c r="D6" s="1">
        <v>130</v>
      </c>
      <c r="E6" s="1">
        <v>157</v>
      </c>
      <c r="F6" s="1">
        <v>50</v>
      </c>
      <c r="H6" s="1">
        <v>31</v>
      </c>
      <c r="I6" s="1">
        <v>118</v>
      </c>
    </row>
    <row r="7" spans="2:9" ht="15">
      <c r="B7" s="1">
        <v>40</v>
      </c>
      <c r="C7" s="1">
        <v>89</v>
      </c>
      <c r="D7" s="1">
        <v>83</v>
      </c>
      <c r="F7" s="1">
        <v>125</v>
      </c>
      <c r="H7" s="1">
        <v>61</v>
      </c>
      <c r="I7" s="1">
        <v>90</v>
      </c>
    </row>
    <row r="8" spans="3:8" ht="15">
      <c r="C8" s="1">
        <v>34</v>
      </c>
      <c r="D8" s="1">
        <v>25</v>
      </c>
      <c r="F8" s="1">
        <v>66</v>
      </c>
      <c r="H8" s="1">
        <v>40</v>
      </c>
    </row>
    <row r="9" spans="3:8" ht="15">
      <c r="C9" s="1">
        <v>87</v>
      </c>
      <c r="D9" s="1">
        <v>78</v>
      </c>
      <c r="F9" s="1">
        <v>40</v>
      </c>
      <c r="H9" s="1">
        <v>64</v>
      </c>
    </row>
    <row r="10" spans="3:8" ht="15">
      <c r="C10" s="1">
        <v>68</v>
      </c>
      <c r="H10" s="1">
        <v>110</v>
      </c>
    </row>
    <row r="11" ht="15">
      <c r="H11" s="1">
        <v>31</v>
      </c>
    </row>
    <row r="12" ht="15">
      <c r="H12" s="1">
        <v>80</v>
      </c>
    </row>
    <row r="18" spans="1:9" ht="15">
      <c r="A18" s="1" t="s">
        <v>10</v>
      </c>
      <c r="B18" s="1">
        <f>SUM(B6:B17)</f>
        <v>85</v>
      </c>
      <c r="C18" s="1">
        <f aca="true" t="shared" si="0" ref="C18:L18">SUM(C6:C17)</f>
        <v>318</v>
      </c>
      <c r="D18" s="1">
        <f t="shared" si="0"/>
        <v>316</v>
      </c>
      <c r="E18" s="1">
        <f t="shared" si="0"/>
        <v>157</v>
      </c>
      <c r="F18" s="1">
        <f t="shared" si="0"/>
        <v>281</v>
      </c>
      <c r="G18" s="1">
        <f t="shared" si="0"/>
        <v>0</v>
      </c>
      <c r="H18" s="1">
        <f t="shared" si="0"/>
        <v>417</v>
      </c>
      <c r="I18" s="1">
        <f t="shared" si="0"/>
        <v>208</v>
      </c>
    </row>
    <row r="19" spans="1:12" ht="15">
      <c r="A19" s="1" t="s">
        <v>11</v>
      </c>
      <c r="B19" s="2">
        <f>B18/I21</f>
        <v>0.04769921436588103</v>
      </c>
      <c r="C19" s="2">
        <f>C18/I21</f>
        <v>0.17845117845117844</v>
      </c>
      <c r="D19" s="2">
        <f>D18/I21</f>
        <v>0.17732884399551066</v>
      </c>
      <c r="E19" s="2">
        <f>E18/I21</f>
        <v>0.08810325476992144</v>
      </c>
      <c r="F19" s="2">
        <f>F18/I21</f>
        <v>0.15768799102132436</v>
      </c>
      <c r="G19" s="2">
        <f>G18/I21</f>
        <v>0</v>
      </c>
      <c r="H19" s="2">
        <f>H18/I21</f>
        <v>0.234006734006734</v>
      </c>
      <c r="I19" s="2">
        <f>I18/I21</f>
        <v>0.11672278338945005</v>
      </c>
      <c r="J19" s="2"/>
      <c r="K19" s="2"/>
      <c r="L19" s="2"/>
    </row>
    <row r="21" spans="1:9" ht="15">
      <c r="A21" s="1" t="s">
        <v>12</v>
      </c>
      <c r="I21" s="1">
        <f>SUM(B6:L17)</f>
        <v>1782</v>
      </c>
    </row>
    <row r="24" spans="1:2" ht="15">
      <c r="A24" s="1" t="s">
        <v>16</v>
      </c>
      <c r="B24" s="1" t="s">
        <v>17</v>
      </c>
    </row>
    <row r="25" spans="1:2" ht="15">
      <c r="A25" s="1" t="s">
        <v>15</v>
      </c>
      <c r="B25" s="1" t="s">
        <v>18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dcterms:created xsi:type="dcterms:W3CDTF">2003-08-13T21:19:55Z</dcterms:created>
  <dcterms:modified xsi:type="dcterms:W3CDTF">2004-10-04T17:10:28Z</dcterms:modified>
  <cp:category/>
  <cp:version/>
  <cp:contentType/>
  <cp:contentStatus/>
</cp:coreProperties>
</file>