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55" activeTab="0"/>
  </bookViews>
  <sheets>
    <sheet name="LowerVC1" sheetId="1" r:id="rId1"/>
    <sheet name="UpperVC3_MiddleVC2" sheetId="2" r:id="rId2"/>
  </sheets>
  <definedNames>
    <definedName name="_xlnm.Print_Titles" localSheetId="0">'LowerVC1'!$6:$7</definedName>
  </definedNames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F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  <comment ref="G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  <comment ref="K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split channel</t>
        </r>
      </text>
    </comment>
    <comment ref="M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side channel</t>
        </r>
      </text>
    </comment>
  </commentList>
</comments>
</file>

<file path=xl/comments2.xml><?xml version="1.0" encoding="utf-8"?>
<comments xmlns="http://schemas.openxmlformats.org/spreadsheetml/2006/main">
  <authors>
    <author>dott</author>
  </authors>
  <commentList>
    <comment ref="B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F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  <comment ref="G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  <comment ref="L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split channel</t>
        </r>
      </text>
    </comment>
    <comment ref="N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side channel</t>
        </r>
      </text>
    </comment>
  </commentList>
</comments>
</file>

<file path=xl/sharedStrings.xml><?xml version="1.0" encoding="utf-8"?>
<sst xmlns="http://schemas.openxmlformats.org/spreadsheetml/2006/main" count="75" uniqueCount="48">
  <si>
    <t>NLS</t>
  </si>
  <si>
    <t>NMS</t>
  </si>
  <si>
    <t>WLS</t>
  </si>
  <si>
    <t>WMS</t>
  </si>
  <si>
    <t>NHS</t>
  </si>
  <si>
    <t>WHS</t>
  </si>
  <si>
    <t>TYPE</t>
  </si>
  <si>
    <t>SPLIT CH.</t>
  </si>
  <si>
    <t>SIDE CH.</t>
  </si>
  <si>
    <t>441832.5 1150314.6</t>
  </si>
  <si>
    <t>441831.8 1150318.2</t>
  </si>
  <si>
    <t>441826.0 1150313.9</t>
  </si>
  <si>
    <t>441820.5 1150306.1</t>
  </si>
  <si>
    <t>441819.5 1150308.2</t>
  </si>
  <si>
    <t>Shallow</t>
  </si>
  <si>
    <t>Pool</t>
  </si>
  <si>
    <t>Deep</t>
  </si>
  <si>
    <t>Habitat Typing for site VC1 - combined sections below Elk Creek and @ study reach</t>
  </si>
  <si>
    <t>Both habitat sections walked were combined into one segment to represent Valley Creek below Elk Creek - VC1</t>
  </si>
  <si>
    <t>Latitude: 441733.7 Longitude: 1150130.1</t>
  </si>
  <si>
    <t>Totals for each habitat type (feet)</t>
  </si>
  <si>
    <t>% of total</t>
  </si>
  <si>
    <t>Total for all habitat types (feet)</t>
  </si>
  <si>
    <t xml:space="preserve">Start Elk Creek confluence </t>
  </si>
  <si>
    <t xml:space="preserve">End at public access bridge </t>
  </si>
  <si>
    <t xml:space="preserve">Start at fence on public land </t>
  </si>
  <si>
    <t xml:space="preserve">End at fence on public land </t>
  </si>
  <si>
    <t>Latitude: 441647.0 Longitude: 1150037.9</t>
  </si>
  <si>
    <t>Latitude: 441557.7 Longitude: 1150023.3</t>
  </si>
  <si>
    <t>Latitude: 441601.3 Longitude: 1150022.5</t>
  </si>
  <si>
    <t xml:space="preserve">Valley Creek below Elk Creek to public bridge access - August 1, 2003 - Maret and Ott </t>
  </si>
  <si>
    <t>Valley Creek @ study reach on public land - August 1, 2003 - Maret and Ott</t>
  </si>
  <si>
    <t>Habitat Typing for site VC2 and VC3, combined above Elk Creek</t>
  </si>
  <si>
    <t>Upper Valley Creek - June 27, 2003 - Maret, Henricksen, and Dickinson</t>
  </si>
  <si>
    <t>Both habitat sections were combined into one segment to represent VC2 and VC3</t>
  </si>
  <si>
    <t>Starting point at diversion</t>
  </si>
  <si>
    <t>Noteable study reach features</t>
  </si>
  <si>
    <t>Small spring</t>
  </si>
  <si>
    <t>Irrigation return</t>
  </si>
  <si>
    <t>Log jam</t>
  </si>
  <si>
    <t>Confluence with Cabin Creek</t>
  </si>
  <si>
    <t>Ending point at fence line at private property</t>
  </si>
  <si>
    <t>Latitude: 441836.9 Longitude: 1150320.9</t>
  </si>
  <si>
    <t>Latitude: 441810.7 Longitude: 1150301.7</t>
  </si>
  <si>
    <t>Middle Valley Creek from bridge above Elk Creek to confluence with Elk Creek - August 1, 2003 - Maret and Ott</t>
  </si>
  <si>
    <t xml:space="preserve">Starting point at bridge crossing above Elk Creek </t>
  </si>
  <si>
    <t>Latitude: 441740.8 Longitude: 1150136.9</t>
  </si>
  <si>
    <t xml:space="preserve">Ending point at Elk Creek confluence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</si>
</sst>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u val="single"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2" borderId="0" xfId="0" applyNumberFormat="1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5.57421875" style="1" customWidth="1"/>
    <col min="2" max="3" width="10.57421875" style="1" bestFit="1" customWidth="1"/>
    <col min="4" max="4" width="9.140625" style="1" customWidth="1"/>
    <col min="5" max="6" width="10.57421875" style="1" bestFit="1" customWidth="1"/>
    <col min="7" max="12" width="9.140625" style="1" customWidth="1"/>
    <col min="13" max="13" width="11.140625" style="1" bestFit="1" customWidth="1"/>
    <col min="14" max="16384" width="9.140625" style="1" customWidth="1"/>
  </cols>
  <sheetData>
    <row r="1" ht="15">
      <c r="A1" s="1" t="s">
        <v>17</v>
      </c>
    </row>
    <row r="2" ht="15">
      <c r="A2" s="1" t="s">
        <v>30</v>
      </c>
    </row>
    <row r="3" ht="15">
      <c r="A3" s="2" t="s">
        <v>31</v>
      </c>
    </row>
    <row r="4" ht="15">
      <c r="A4" s="3" t="s">
        <v>18</v>
      </c>
    </row>
    <row r="5" ht="15">
      <c r="A5" s="3"/>
    </row>
    <row r="6" spans="1:9" ht="15">
      <c r="A6" s="3"/>
      <c r="H6" s="1" t="s">
        <v>14</v>
      </c>
      <c r="I6" s="1" t="s">
        <v>16</v>
      </c>
    </row>
    <row r="7" spans="1:13" ht="15">
      <c r="A7" s="1" t="s">
        <v>6</v>
      </c>
      <c r="B7" s="1" t="s">
        <v>0</v>
      </c>
      <c r="C7" s="1" t="s">
        <v>1</v>
      </c>
      <c r="D7" s="1" t="s">
        <v>4</v>
      </c>
      <c r="E7" s="1" t="s">
        <v>2</v>
      </c>
      <c r="F7" s="1" t="s">
        <v>3</v>
      </c>
      <c r="G7" s="1" t="s">
        <v>5</v>
      </c>
      <c r="H7" s="1" t="s">
        <v>15</v>
      </c>
      <c r="I7" s="1" t="s">
        <v>15</v>
      </c>
      <c r="K7" s="4" t="s">
        <v>7</v>
      </c>
      <c r="L7" s="4"/>
      <c r="M7" s="4" t="s">
        <v>8</v>
      </c>
    </row>
    <row r="8" spans="2:13" ht="15">
      <c r="B8" s="5">
        <v>100</v>
      </c>
      <c r="C8" s="5">
        <v>160</v>
      </c>
      <c r="D8" s="5">
        <v>50</v>
      </c>
      <c r="E8" s="5">
        <v>100</v>
      </c>
      <c r="F8" s="5">
        <v>100</v>
      </c>
      <c r="G8" s="5">
        <v>70</v>
      </c>
      <c r="H8" s="5">
        <v>53</v>
      </c>
      <c r="I8" s="5">
        <v>55</v>
      </c>
      <c r="J8" s="5"/>
      <c r="K8" s="6">
        <v>90</v>
      </c>
      <c r="L8" s="4" t="s">
        <v>1</v>
      </c>
      <c r="M8" s="4">
        <v>1642</v>
      </c>
    </row>
    <row r="9" spans="2:14" ht="15">
      <c r="B9" s="5">
        <v>45</v>
      </c>
      <c r="C9" s="5">
        <v>85</v>
      </c>
      <c r="D9" s="5">
        <v>105</v>
      </c>
      <c r="E9" s="5">
        <v>166</v>
      </c>
      <c r="F9" s="5">
        <v>30</v>
      </c>
      <c r="G9" s="5">
        <v>70</v>
      </c>
      <c r="H9" s="5">
        <v>51</v>
      </c>
      <c r="I9" s="5"/>
      <c r="J9" s="5"/>
      <c r="K9" s="6">
        <v>80</v>
      </c>
      <c r="L9" s="4"/>
      <c r="M9" s="6">
        <v>100</v>
      </c>
      <c r="N9" s="2"/>
    </row>
    <row r="10" spans="2:14" ht="15">
      <c r="B10" s="5">
        <v>65</v>
      </c>
      <c r="C10" s="5">
        <v>53</v>
      </c>
      <c r="D10" s="5">
        <v>77</v>
      </c>
      <c r="E10" s="5">
        <v>135</v>
      </c>
      <c r="F10" s="5">
        <v>145</v>
      </c>
      <c r="G10" s="5">
        <v>83</v>
      </c>
      <c r="H10" s="5">
        <v>110</v>
      </c>
      <c r="I10" s="5"/>
      <c r="J10" s="5"/>
      <c r="K10" s="6">
        <v>100</v>
      </c>
      <c r="L10" s="4" t="s">
        <v>3</v>
      </c>
      <c r="M10" s="7"/>
      <c r="N10" s="2"/>
    </row>
    <row r="11" spans="2:13" ht="15">
      <c r="B11" s="5">
        <v>95</v>
      </c>
      <c r="C11" s="5">
        <v>58</v>
      </c>
      <c r="D11" s="5">
        <v>50</v>
      </c>
      <c r="E11" s="5">
        <v>85</v>
      </c>
      <c r="F11" s="5">
        <v>70</v>
      </c>
      <c r="G11" s="5">
        <v>40</v>
      </c>
      <c r="H11" s="5">
        <v>100</v>
      </c>
      <c r="I11" s="5"/>
      <c r="J11" s="5"/>
      <c r="K11" s="6">
        <v>80</v>
      </c>
      <c r="L11" s="4" t="s">
        <v>3</v>
      </c>
      <c r="M11" s="4"/>
    </row>
    <row r="12" spans="2:13" ht="15">
      <c r="B12" s="5">
        <v>130</v>
      </c>
      <c r="C12" s="5">
        <v>47</v>
      </c>
      <c r="D12" s="5">
        <v>125</v>
      </c>
      <c r="E12" s="5">
        <v>121</v>
      </c>
      <c r="F12" s="5">
        <v>110</v>
      </c>
      <c r="G12" s="5">
        <v>166</v>
      </c>
      <c r="H12" s="5">
        <v>110</v>
      </c>
      <c r="I12" s="5"/>
      <c r="J12" s="5"/>
      <c r="K12" s="6">
        <v>150</v>
      </c>
      <c r="L12" s="4"/>
      <c r="M12" s="4"/>
    </row>
    <row r="13" spans="2:13" ht="15">
      <c r="B13" s="5">
        <v>88</v>
      </c>
      <c r="C13" s="5">
        <v>115</v>
      </c>
      <c r="D13" s="2">
        <v>20</v>
      </c>
      <c r="E13" s="5">
        <v>103</v>
      </c>
      <c r="F13" s="5">
        <v>44</v>
      </c>
      <c r="G13" s="5">
        <v>20</v>
      </c>
      <c r="H13" s="5">
        <v>80</v>
      </c>
      <c r="I13" s="5"/>
      <c r="J13" s="5"/>
      <c r="K13" s="6"/>
      <c r="L13" s="4"/>
      <c r="M13" s="4"/>
    </row>
    <row r="14" spans="2:13" ht="15">
      <c r="B14" s="5">
        <v>155</v>
      </c>
      <c r="C14" s="5">
        <v>44</v>
      </c>
      <c r="D14" s="2">
        <v>75</v>
      </c>
      <c r="E14" s="5">
        <v>123</v>
      </c>
      <c r="F14" s="5">
        <v>166</v>
      </c>
      <c r="G14" s="5">
        <v>38</v>
      </c>
      <c r="H14" s="2">
        <v>79</v>
      </c>
      <c r="I14" s="5"/>
      <c r="J14" s="5"/>
      <c r="K14" s="6"/>
      <c r="L14" s="4"/>
      <c r="M14" s="4"/>
    </row>
    <row r="15" spans="2:13" ht="15">
      <c r="B15" s="5">
        <v>183</v>
      </c>
      <c r="C15" s="5">
        <v>85</v>
      </c>
      <c r="D15" s="2">
        <v>100</v>
      </c>
      <c r="E15" s="5">
        <v>80</v>
      </c>
      <c r="F15" s="5">
        <v>85</v>
      </c>
      <c r="G15" s="5">
        <v>35</v>
      </c>
      <c r="H15" s="5"/>
      <c r="I15" s="5"/>
      <c r="J15" s="5"/>
      <c r="K15" s="6"/>
      <c r="L15" s="4"/>
      <c r="M15" s="4"/>
    </row>
    <row r="16" spans="2:13" ht="15">
      <c r="B16" s="5">
        <v>80</v>
      </c>
      <c r="C16" s="5">
        <v>40</v>
      </c>
      <c r="D16" s="5"/>
      <c r="E16" s="5">
        <v>65</v>
      </c>
      <c r="F16" s="5">
        <v>45</v>
      </c>
      <c r="G16" s="5">
        <v>125</v>
      </c>
      <c r="H16" s="5"/>
      <c r="I16" s="5"/>
      <c r="J16" s="5"/>
      <c r="K16" s="6"/>
      <c r="L16" s="4"/>
      <c r="M16" s="4"/>
    </row>
    <row r="17" spans="2:13" ht="15">
      <c r="B17" s="5">
        <v>110</v>
      </c>
      <c r="C17" s="5">
        <v>100</v>
      </c>
      <c r="D17" s="5"/>
      <c r="E17" s="5">
        <v>90</v>
      </c>
      <c r="F17" s="5">
        <v>54</v>
      </c>
      <c r="G17" s="2">
        <v>165</v>
      </c>
      <c r="H17" s="5"/>
      <c r="I17" s="5"/>
      <c r="J17" s="5"/>
      <c r="K17" s="6"/>
      <c r="L17" s="4"/>
      <c r="M17" s="4"/>
    </row>
    <row r="18" spans="2:13" ht="15">
      <c r="B18" s="5">
        <v>140</v>
      </c>
      <c r="C18" s="5">
        <v>44</v>
      </c>
      <c r="D18" s="5"/>
      <c r="E18" s="5">
        <v>80</v>
      </c>
      <c r="F18" s="5">
        <v>152</v>
      </c>
      <c r="G18" s="2">
        <v>68</v>
      </c>
      <c r="H18" s="5"/>
      <c r="I18" s="5"/>
      <c r="J18" s="5"/>
      <c r="K18" s="6"/>
      <c r="L18" s="4"/>
      <c r="M18" s="4"/>
    </row>
    <row r="19" spans="2:13" ht="15">
      <c r="B19" s="5">
        <v>30</v>
      </c>
      <c r="C19" s="5">
        <v>125</v>
      </c>
      <c r="D19" s="5"/>
      <c r="E19" s="5">
        <v>70</v>
      </c>
      <c r="F19" s="5">
        <v>166</v>
      </c>
      <c r="G19" s="2">
        <v>85</v>
      </c>
      <c r="H19" s="5"/>
      <c r="I19" s="5"/>
      <c r="J19" s="5"/>
      <c r="K19" s="6"/>
      <c r="L19" s="4"/>
      <c r="M19" s="4"/>
    </row>
    <row r="20" spans="2:13" ht="15">
      <c r="B20" s="2">
        <v>40</v>
      </c>
      <c r="C20" s="5">
        <v>48</v>
      </c>
      <c r="D20" s="5"/>
      <c r="E20" s="5">
        <v>83</v>
      </c>
      <c r="F20" s="5">
        <v>126</v>
      </c>
      <c r="G20" s="5"/>
      <c r="H20" s="5"/>
      <c r="I20" s="5"/>
      <c r="J20" s="5"/>
      <c r="K20" s="6"/>
      <c r="L20" s="4"/>
      <c r="M20" s="4"/>
    </row>
    <row r="21" spans="2:13" ht="15">
      <c r="B21" s="2">
        <v>165</v>
      </c>
      <c r="C21" s="5">
        <v>50</v>
      </c>
      <c r="D21" s="5"/>
      <c r="E21" s="5">
        <v>110</v>
      </c>
      <c r="F21" s="5">
        <v>83</v>
      </c>
      <c r="G21" s="5"/>
      <c r="H21" s="5"/>
      <c r="I21" s="5"/>
      <c r="J21" s="5"/>
      <c r="K21" s="6"/>
      <c r="L21" s="4"/>
      <c r="M21" s="4"/>
    </row>
    <row r="22" spans="2:13" ht="15">
      <c r="B22" s="5"/>
      <c r="C22" s="5">
        <v>50</v>
      </c>
      <c r="D22" s="5"/>
      <c r="E22" s="5">
        <v>87</v>
      </c>
      <c r="F22" s="5">
        <v>45</v>
      </c>
      <c r="G22" s="5"/>
      <c r="H22" s="5"/>
      <c r="I22" s="5"/>
      <c r="J22" s="5"/>
      <c r="K22" s="6"/>
      <c r="L22" s="4"/>
      <c r="M22" s="4"/>
    </row>
    <row r="23" spans="2:13" ht="15">
      <c r="B23" s="5"/>
      <c r="C23" s="5">
        <v>40</v>
      </c>
      <c r="D23" s="5"/>
      <c r="E23" s="5">
        <v>166</v>
      </c>
      <c r="F23" s="5">
        <v>86</v>
      </c>
      <c r="G23" s="5"/>
      <c r="H23" s="5"/>
      <c r="I23" s="5"/>
      <c r="J23" s="5"/>
      <c r="K23" s="6"/>
      <c r="L23" s="4"/>
      <c r="M23" s="4"/>
    </row>
    <row r="24" spans="2:13" ht="15">
      <c r="B24" s="5"/>
      <c r="C24" s="2">
        <v>24</v>
      </c>
      <c r="D24" s="5"/>
      <c r="E24" s="5">
        <v>75</v>
      </c>
      <c r="F24" s="5">
        <v>88</v>
      </c>
      <c r="G24" s="5"/>
      <c r="H24" s="5"/>
      <c r="I24" s="5"/>
      <c r="J24" s="5"/>
      <c r="K24" s="6"/>
      <c r="L24" s="4"/>
      <c r="M24" s="4"/>
    </row>
    <row r="25" spans="2:13" ht="15">
      <c r="B25" s="5"/>
      <c r="C25" s="2">
        <v>100</v>
      </c>
      <c r="D25" s="5"/>
      <c r="E25" s="5">
        <v>45</v>
      </c>
      <c r="F25" s="5">
        <v>150</v>
      </c>
      <c r="G25" s="5"/>
      <c r="H25" s="5"/>
      <c r="I25" s="5"/>
      <c r="J25" s="5"/>
      <c r="K25" s="6"/>
      <c r="L25" s="4"/>
      <c r="M25" s="4"/>
    </row>
    <row r="26" spans="3:13" ht="15">
      <c r="C26" s="2">
        <v>34</v>
      </c>
      <c r="E26" s="5">
        <v>160</v>
      </c>
      <c r="F26" s="5">
        <v>140</v>
      </c>
      <c r="K26" s="4"/>
      <c r="L26" s="4"/>
      <c r="M26" s="4"/>
    </row>
    <row r="27" spans="1:13" ht="15">
      <c r="A27" s="2"/>
      <c r="C27" s="8">
        <v>90</v>
      </c>
      <c r="E27" s="2">
        <v>193</v>
      </c>
      <c r="F27" s="5">
        <v>166</v>
      </c>
      <c r="K27" s="4"/>
      <c r="L27" s="4"/>
      <c r="M27" s="4"/>
    </row>
    <row r="28" spans="6:13" ht="15">
      <c r="F28" s="5">
        <v>83</v>
      </c>
      <c r="K28" s="4"/>
      <c r="L28" s="4"/>
      <c r="M28" s="4"/>
    </row>
    <row r="29" spans="6:13" ht="15">
      <c r="F29" s="5">
        <v>166</v>
      </c>
      <c r="K29" s="4"/>
      <c r="L29" s="4"/>
      <c r="M29" s="4"/>
    </row>
    <row r="30" spans="6:13" ht="15">
      <c r="F30" s="5">
        <v>166</v>
      </c>
      <c r="K30" s="4"/>
      <c r="L30" s="4"/>
      <c r="M30" s="4"/>
    </row>
    <row r="31" spans="6:13" ht="15">
      <c r="F31" s="5">
        <v>130</v>
      </c>
      <c r="K31" s="4"/>
      <c r="L31" s="4"/>
      <c r="M31" s="4"/>
    </row>
    <row r="32" spans="6:13" ht="15">
      <c r="F32" s="5">
        <v>95</v>
      </c>
      <c r="K32" s="4"/>
      <c r="L32" s="4"/>
      <c r="M32" s="4"/>
    </row>
    <row r="33" spans="6:13" ht="15">
      <c r="F33" s="5">
        <v>135</v>
      </c>
      <c r="K33" s="4"/>
      <c r="L33" s="4"/>
      <c r="M33" s="4"/>
    </row>
    <row r="34" spans="6:13" ht="15">
      <c r="F34" s="5">
        <v>75</v>
      </c>
      <c r="K34" s="4"/>
      <c r="L34" s="4"/>
      <c r="M34" s="4"/>
    </row>
    <row r="35" spans="6:13" ht="15">
      <c r="F35" s="5">
        <v>166</v>
      </c>
      <c r="K35" s="4"/>
      <c r="L35" s="4"/>
      <c r="M35" s="4"/>
    </row>
    <row r="36" spans="6:13" ht="15">
      <c r="F36" s="5">
        <v>45</v>
      </c>
      <c r="K36" s="4"/>
      <c r="L36" s="4"/>
      <c r="M36" s="4"/>
    </row>
    <row r="37" spans="6:13" ht="15">
      <c r="F37" s="5">
        <v>66</v>
      </c>
      <c r="K37" s="4"/>
      <c r="L37" s="4"/>
      <c r="M37" s="4"/>
    </row>
    <row r="38" spans="6:13" ht="15">
      <c r="F38" s="5">
        <v>155</v>
      </c>
      <c r="K38" s="4"/>
      <c r="L38" s="4"/>
      <c r="M38" s="4"/>
    </row>
    <row r="39" spans="6:13" ht="15">
      <c r="F39" s="5">
        <v>166</v>
      </c>
      <c r="K39" s="4"/>
      <c r="L39" s="4"/>
      <c r="M39" s="4"/>
    </row>
    <row r="40" spans="6:13" ht="15">
      <c r="F40" s="5">
        <v>48</v>
      </c>
      <c r="K40" s="4"/>
      <c r="L40" s="4"/>
      <c r="M40" s="4"/>
    </row>
    <row r="41" spans="6:13" ht="15">
      <c r="F41" s="5">
        <v>166</v>
      </c>
      <c r="K41" s="4"/>
      <c r="L41" s="4"/>
      <c r="M41" s="4"/>
    </row>
    <row r="42" spans="6:13" ht="15">
      <c r="F42" s="5">
        <v>115</v>
      </c>
      <c r="K42" s="4"/>
      <c r="L42" s="4"/>
      <c r="M42" s="4"/>
    </row>
    <row r="43" spans="6:13" ht="15">
      <c r="F43" s="5">
        <v>95</v>
      </c>
      <c r="K43" s="4"/>
      <c r="L43" s="4"/>
      <c r="M43" s="4"/>
    </row>
    <row r="44" spans="6:13" ht="15">
      <c r="F44" s="5">
        <v>145</v>
      </c>
      <c r="K44" s="4"/>
      <c r="L44" s="4"/>
      <c r="M44" s="4"/>
    </row>
    <row r="45" spans="6:13" ht="15">
      <c r="F45" s="5">
        <v>90</v>
      </c>
      <c r="K45" s="4"/>
      <c r="L45" s="4"/>
      <c r="M45" s="4"/>
    </row>
    <row r="46" spans="6:13" ht="15">
      <c r="F46" s="5">
        <v>145</v>
      </c>
      <c r="K46" s="4"/>
      <c r="L46" s="4"/>
      <c r="M46" s="4"/>
    </row>
    <row r="47" spans="6:13" ht="15">
      <c r="F47" s="5">
        <v>85</v>
      </c>
      <c r="K47" s="4"/>
      <c r="L47" s="4"/>
      <c r="M47" s="4"/>
    </row>
    <row r="48" spans="6:13" ht="15">
      <c r="F48" s="5">
        <v>74</v>
      </c>
      <c r="K48" s="4"/>
      <c r="L48" s="4"/>
      <c r="M48" s="4"/>
    </row>
    <row r="49" spans="6:13" ht="15">
      <c r="F49" s="2">
        <v>25</v>
      </c>
      <c r="K49" s="4"/>
      <c r="L49" s="4"/>
      <c r="M49" s="4"/>
    </row>
    <row r="50" spans="6:13" ht="15">
      <c r="F50" s="2">
        <v>58</v>
      </c>
      <c r="K50" s="4"/>
      <c r="L50" s="4"/>
      <c r="M50" s="4"/>
    </row>
    <row r="51" spans="5:13" ht="15">
      <c r="E51" s="2"/>
      <c r="F51" s="2">
        <v>275</v>
      </c>
      <c r="K51" s="4"/>
      <c r="L51" s="4"/>
      <c r="M51" s="4"/>
    </row>
    <row r="52" spans="6:13" ht="15">
      <c r="F52" s="2">
        <v>235</v>
      </c>
      <c r="K52" s="4"/>
      <c r="L52" s="4"/>
      <c r="M52" s="4"/>
    </row>
    <row r="53" spans="6:13" ht="15">
      <c r="F53" s="8">
        <v>100</v>
      </c>
      <c r="K53" s="4"/>
      <c r="L53" s="4"/>
      <c r="M53" s="4"/>
    </row>
    <row r="54" spans="6:13" ht="15">
      <c r="F54" s="8">
        <v>80</v>
      </c>
      <c r="K54" s="4"/>
      <c r="L54" s="4"/>
      <c r="M54" s="4"/>
    </row>
    <row r="55" spans="6:13" ht="15">
      <c r="F55" s="5"/>
      <c r="K55" s="4"/>
      <c r="L55" s="4"/>
      <c r="M55" s="4"/>
    </row>
    <row r="56" spans="6:13" ht="15">
      <c r="F56" s="5"/>
      <c r="K56" s="4"/>
      <c r="L56" s="4"/>
      <c r="M56" s="4"/>
    </row>
    <row r="57" spans="1:13" ht="15">
      <c r="A57" s="1" t="s">
        <v>20</v>
      </c>
      <c r="B57" s="1">
        <f>SUM(B8:B47)</f>
        <v>1426</v>
      </c>
      <c r="C57" s="1">
        <f aca="true" t="shared" si="0" ref="C57:H57">SUM(C8:C47)</f>
        <v>1392</v>
      </c>
      <c r="D57" s="1">
        <f>SUM(D8:D47)</f>
        <v>602</v>
      </c>
      <c r="E57" s="1">
        <f t="shared" si="0"/>
        <v>2137</v>
      </c>
      <c r="F57" s="5">
        <f>SUM(F8:F54)</f>
        <v>5235</v>
      </c>
      <c r="G57" s="1">
        <f t="shared" si="0"/>
        <v>965</v>
      </c>
      <c r="H57" s="1">
        <f t="shared" si="0"/>
        <v>583</v>
      </c>
      <c r="I57" s="1">
        <f>SUM(I8:I47)</f>
        <v>55</v>
      </c>
      <c r="K57" s="4">
        <f>SUM(K8:K30)</f>
        <v>500</v>
      </c>
      <c r="L57" s="4"/>
      <c r="M57" s="4">
        <f>SUM(M8:M18)</f>
        <v>1742</v>
      </c>
    </row>
    <row r="58" spans="1:13" ht="15">
      <c r="A58" s="1" t="s">
        <v>21</v>
      </c>
      <c r="B58" s="9">
        <f>B57/I60</f>
        <v>0.11504638967325534</v>
      </c>
      <c r="C58" s="9">
        <f>C57/I60</f>
        <v>0.11230334812424364</v>
      </c>
      <c r="D58" s="9">
        <f>D57/I60</f>
        <v>0.04856797095603066</v>
      </c>
      <c r="E58" s="9">
        <f>E57/I60</f>
        <v>0.17240822912464704</v>
      </c>
      <c r="F58" s="9">
        <f>F57/I60</f>
        <v>0.4223477208551835</v>
      </c>
      <c r="G58" s="9">
        <f>G57/I60</f>
        <v>0.07785397337636143</v>
      </c>
      <c r="H58" s="9">
        <f>H57/I60</f>
        <v>0.047035094796288826</v>
      </c>
      <c r="I58" s="9">
        <f>I57/I60</f>
        <v>0.004437273093989512</v>
      </c>
      <c r="J58" s="9"/>
      <c r="K58" s="10">
        <f>K57/I60</f>
        <v>0.04033884630899556</v>
      </c>
      <c r="L58" s="10"/>
      <c r="M58" s="10">
        <f>M57/I60</f>
        <v>0.14054054054054055</v>
      </c>
    </row>
    <row r="60" spans="1:9" ht="15">
      <c r="A60" s="1" t="s">
        <v>22</v>
      </c>
      <c r="I60" s="1">
        <f>SUM(B57:I57)</f>
        <v>12395</v>
      </c>
    </row>
    <row r="63" spans="1:2" ht="15">
      <c r="A63" s="1" t="s">
        <v>23</v>
      </c>
      <c r="B63" s="1" t="s">
        <v>19</v>
      </c>
    </row>
    <row r="64" spans="1:2" ht="15">
      <c r="A64" s="1" t="s">
        <v>24</v>
      </c>
      <c r="B64" s="1" t="s">
        <v>27</v>
      </c>
    </row>
    <row r="66" spans="1:2" ht="15">
      <c r="A66" s="2" t="s">
        <v>25</v>
      </c>
      <c r="B66" s="2" t="s">
        <v>28</v>
      </c>
    </row>
    <row r="67" spans="1:2" ht="15">
      <c r="A67" s="2" t="s">
        <v>26</v>
      </c>
      <c r="B67" s="2" t="s">
        <v>29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2.421875" style="1" customWidth="1"/>
    <col min="2" max="2" width="13.28125" style="1" customWidth="1"/>
    <col min="3" max="3" width="10.57421875" style="1" bestFit="1" customWidth="1"/>
    <col min="4" max="4" width="9.28125" style="1" bestFit="1" customWidth="1"/>
    <col min="5" max="5" width="11.00390625" style="1" customWidth="1"/>
    <col min="6" max="6" width="10.57421875" style="1" bestFit="1" customWidth="1"/>
    <col min="7" max="9" width="9.140625" style="1" customWidth="1"/>
    <col min="10" max="10" width="10.28125" style="1" bestFit="1" customWidth="1"/>
    <col min="11" max="16384" width="9.140625" style="1" customWidth="1"/>
  </cols>
  <sheetData>
    <row r="1" ht="15">
      <c r="A1" s="1" t="s">
        <v>32</v>
      </c>
    </row>
    <row r="2" ht="15">
      <c r="A2" s="1" t="s">
        <v>33</v>
      </c>
    </row>
    <row r="3" ht="15">
      <c r="A3" s="2" t="s">
        <v>44</v>
      </c>
    </row>
    <row r="4" ht="15">
      <c r="A4" s="3" t="s">
        <v>34</v>
      </c>
    </row>
    <row r="5" ht="15">
      <c r="A5" s="3"/>
    </row>
    <row r="6" spans="1:15" ht="15">
      <c r="A6" s="3"/>
      <c r="H6" s="1" t="s">
        <v>14</v>
      </c>
      <c r="I6" s="1" t="s">
        <v>16</v>
      </c>
      <c r="L6" s="4"/>
      <c r="M6" s="4"/>
      <c r="N6" s="4"/>
      <c r="O6" s="4"/>
    </row>
    <row r="7" spans="1:15" ht="15">
      <c r="A7" s="1" t="s">
        <v>6</v>
      </c>
      <c r="B7" s="1" t="s">
        <v>0</v>
      </c>
      <c r="C7" s="1" t="s">
        <v>1</v>
      </c>
      <c r="D7" s="1" t="s">
        <v>4</v>
      </c>
      <c r="E7" s="1" t="s">
        <v>2</v>
      </c>
      <c r="F7" s="1" t="s">
        <v>3</v>
      </c>
      <c r="G7" s="1" t="s">
        <v>5</v>
      </c>
      <c r="H7" s="1" t="s">
        <v>15</v>
      </c>
      <c r="I7" s="1" t="s">
        <v>15</v>
      </c>
      <c r="L7" s="4" t="s">
        <v>7</v>
      </c>
      <c r="M7" s="4"/>
      <c r="N7" s="4" t="s">
        <v>8</v>
      </c>
      <c r="O7" s="4"/>
    </row>
    <row r="8" spans="2:15" ht="15">
      <c r="B8" s="1">
        <v>240</v>
      </c>
      <c r="C8" s="1">
        <v>140</v>
      </c>
      <c r="D8" s="1">
        <v>0</v>
      </c>
      <c r="E8" s="1">
        <v>35</v>
      </c>
      <c r="F8" s="1">
        <v>250</v>
      </c>
      <c r="G8" s="1">
        <v>0</v>
      </c>
      <c r="H8" s="1">
        <v>30</v>
      </c>
      <c r="I8" s="2">
        <v>90</v>
      </c>
      <c r="L8" s="4">
        <v>40</v>
      </c>
      <c r="M8" s="4" t="s">
        <v>1</v>
      </c>
      <c r="N8" s="4">
        <v>130</v>
      </c>
      <c r="O8" s="4" t="s">
        <v>1</v>
      </c>
    </row>
    <row r="9" spans="2:15" ht="15">
      <c r="B9" s="1">
        <v>52</v>
      </c>
      <c r="C9" s="1">
        <v>40</v>
      </c>
      <c r="D9" s="2">
        <v>57</v>
      </c>
      <c r="E9" s="1">
        <v>100</v>
      </c>
      <c r="F9" s="1">
        <v>55</v>
      </c>
      <c r="H9" s="1">
        <v>75</v>
      </c>
      <c r="L9" s="4">
        <v>250</v>
      </c>
      <c r="M9" s="4" t="s">
        <v>1</v>
      </c>
      <c r="N9" s="7">
        <v>55</v>
      </c>
      <c r="O9" s="7" t="s">
        <v>0</v>
      </c>
    </row>
    <row r="10" spans="2:15" ht="15">
      <c r="B10" s="1">
        <v>155</v>
      </c>
      <c r="C10" s="1">
        <v>120</v>
      </c>
      <c r="D10" s="2">
        <v>55</v>
      </c>
      <c r="E10" s="1">
        <v>80</v>
      </c>
      <c r="F10" s="1">
        <v>50</v>
      </c>
      <c r="H10" s="1">
        <v>75</v>
      </c>
      <c r="L10" s="4"/>
      <c r="M10" s="4"/>
      <c r="N10" s="7">
        <v>61</v>
      </c>
      <c r="O10" s="7" t="s">
        <v>0</v>
      </c>
    </row>
    <row r="11" spans="2:15" ht="15">
      <c r="B11" s="1">
        <v>165</v>
      </c>
      <c r="C11" s="1">
        <v>45</v>
      </c>
      <c r="D11" s="2">
        <v>25</v>
      </c>
      <c r="E11" s="1">
        <v>40</v>
      </c>
      <c r="F11" s="1">
        <v>185</v>
      </c>
      <c r="H11" s="2">
        <v>64</v>
      </c>
      <c r="L11" s="4"/>
      <c r="M11" s="4"/>
      <c r="N11" s="4"/>
      <c r="O11" s="4"/>
    </row>
    <row r="12" spans="2:15" ht="15">
      <c r="B12" s="1">
        <v>60</v>
      </c>
      <c r="C12" s="1">
        <v>60</v>
      </c>
      <c r="E12" s="1">
        <v>85</v>
      </c>
      <c r="F12" s="1">
        <v>100</v>
      </c>
      <c r="H12" s="2">
        <v>82</v>
      </c>
      <c r="L12" s="4"/>
      <c r="M12" s="4"/>
      <c r="N12" s="4"/>
      <c r="O12" s="4"/>
    </row>
    <row r="13" spans="2:15" ht="15">
      <c r="B13" s="1">
        <v>50</v>
      </c>
      <c r="C13" s="1">
        <v>70</v>
      </c>
      <c r="E13" s="1">
        <v>75</v>
      </c>
      <c r="F13" s="1">
        <v>65</v>
      </c>
      <c r="L13" s="4"/>
      <c r="M13" s="4"/>
      <c r="N13" s="4"/>
      <c r="O13" s="4"/>
    </row>
    <row r="14" spans="2:15" ht="15">
      <c r="B14" s="1">
        <v>160</v>
      </c>
      <c r="C14" s="1">
        <v>255</v>
      </c>
      <c r="E14" s="1">
        <v>75</v>
      </c>
      <c r="F14" s="1">
        <v>150</v>
      </c>
      <c r="L14" s="4"/>
      <c r="M14" s="4"/>
      <c r="N14" s="4"/>
      <c r="O14" s="4"/>
    </row>
    <row r="15" spans="2:15" ht="15">
      <c r="B15" s="1">
        <v>65</v>
      </c>
      <c r="C15" s="1">
        <v>60</v>
      </c>
      <c r="E15" s="1">
        <v>530</v>
      </c>
      <c r="F15" s="1">
        <v>75</v>
      </c>
      <c r="L15" s="4"/>
      <c r="M15" s="4"/>
      <c r="N15" s="4"/>
      <c r="O15" s="4"/>
    </row>
    <row r="16" spans="2:15" ht="15">
      <c r="B16" s="1">
        <v>95</v>
      </c>
      <c r="C16" s="1">
        <v>70</v>
      </c>
      <c r="E16" s="1">
        <v>230</v>
      </c>
      <c r="F16" s="1">
        <v>290</v>
      </c>
      <c r="L16" s="4"/>
      <c r="M16" s="4"/>
      <c r="N16" s="4"/>
      <c r="O16" s="4"/>
    </row>
    <row r="17" spans="2:15" ht="15">
      <c r="B17" s="2">
        <v>17</v>
      </c>
      <c r="C17" s="2">
        <v>16</v>
      </c>
      <c r="E17" s="2">
        <v>37</v>
      </c>
      <c r="F17" s="1">
        <v>65</v>
      </c>
      <c r="L17" s="4"/>
      <c r="M17" s="4"/>
      <c r="N17" s="4"/>
      <c r="O17" s="4"/>
    </row>
    <row r="18" spans="2:15" ht="15">
      <c r="B18" s="2">
        <v>45</v>
      </c>
      <c r="C18" s="2">
        <v>55</v>
      </c>
      <c r="E18" s="2">
        <v>23</v>
      </c>
      <c r="F18" s="1">
        <v>30</v>
      </c>
      <c r="L18" s="4"/>
      <c r="M18" s="4"/>
      <c r="N18" s="4"/>
      <c r="O18" s="4"/>
    </row>
    <row r="19" spans="2:15" ht="15">
      <c r="B19" s="2">
        <v>95</v>
      </c>
      <c r="C19" s="2">
        <v>72</v>
      </c>
      <c r="E19" s="2">
        <v>86</v>
      </c>
      <c r="F19" s="2">
        <v>35</v>
      </c>
      <c r="L19" s="4"/>
      <c r="M19" s="4"/>
      <c r="N19" s="4"/>
      <c r="O19" s="4"/>
    </row>
    <row r="20" spans="2:15" ht="15">
      <c r="B20" s="2">
        <v>65</v>
      </c>
      <c r="C20" s="2">
        <v>95</v>
      </c>
      <c r="E20" s="2">
        <v>85</v>
      </c>
      <c r="F20" s="2">
        <v>32</v>
      </c>
      <c r="L20" s="4"/>
      <c r="M20" s="4"/>
      <c r="N20" s="4"/>
      <c r="O20" s="4"/>
    </row>
    <row r="21" spans="3:15" ht="15">
      <c r="C21" s="8">
        <v>40</v>
      </c>
      <c r="E21" s="2">
        <v>65</v>
      </c>
      <c r="F21" s="2">
        <v>48</v>
      </c>
      <c r="L21" s="4"/>
      <c r="M21" s="4"/>
      <c r="N21" s="4"/>
      <c r="O21" s="4"/>
    </row>
    <row r="22" spans="3:15" ht="15">
      <c r="C22" s="8">
        <v>250</v>
      </c>
      <c r="E22" s="2">
        <v>54</v>
      </c>
      <c r="F22" s="2">
        <v>125</v>
      </c>
      <c r="L22" s="4"/>
      <c r="M22" s="4"/>
      <c r="N22" s="4"/>
      <c r="O22" s="4"/>
    </row>
    <row r="23" spans="5:15" ht="15">
      <c r="E23" s="2">
        <v>140</v>
      </c>
      <c r="F23" s="2">
        <v>91</v>
      </c>
      <c r="L23" s="4"/>
      <c r="M23" s="4"/>
      <c r="N23" s="4"/>
      <c r="O23" s="4"/>
    </row>
    <row r="24" spans="6:15" ht="15">
      <c r="F24" s="2">
        <v>115</v>
      </c>
      <c r="L24" s="4"/>
      <c r="M24" s="4"/>
      <c r="N24" s="4"/>
      <c r="O24" s="4"/>
    </row>
    <row r="25" spans="6:15" ht="15">
      <c r="F25" s="2">
        <v>65</v>
      </c>
      <c r="L25" s="4"/>
      <c r="M25" s="4"/>
      <c r="N25" s="4"/>
      <c r="O25" s="4"/>
    </row>
    <row r="26" spans="6:15" ht="15">
      <c r="F26" s="2">
        <v>68</v>
      </c>
      <c r="L26" s="4"/>
      <c r="M26" s="4"/>
      <c r="N26" s="4"/>
      <c r="O26" s="4"/>
    </row>
    <row r="27" spans="12:15" ht="15">
      <c r="L27" s="4"/>
      <c r="M27" s="4"/>
      <c r="N27" s="4"/>
      <c r="O27" s="4"/>
    </row>
    <row r="28" spans="12:15" ht="15">
      <c r="L28" s="4"/>
      <c r="M28" s="4"/>
      <c r="N28" s="4"/>
      <c r="O28" s="4"/>
    </row>
    <row r="29" spans="12:15" ht="15">
      <c r="L29" s="4"/>
      <c r="M29" s="4"/>
      <c r="N29" s="4"/>
      <c r="O29" s="4"/>
    </row>
    <row r="30" spans="12:15" ht="15">
      <c r="L30" s="4"/>
      <c r="M30" s="4"/>
      <c r="N30" s="4"/>
      <c r="O30" s="4"/>
    </row>
    <row r="31" spans="1:15" ht="15">
      <c r="A31" s="1" t="s">
        <v>20</v>
      </c>
      <c r="B31" s="1">
        <f>SUM(B8:B30)</f>
        <v>1264</v>
      </c>
      <c r="C31" s="1">
        <f aca="true" t="shared" si="0" ref="C31:H31">SUM(C8:C30)</f>
        <v>1388</v>
      </c>
      <c r="D31" s="1">
        <f>SUM(D8:D30)</f>
        <v>137</v>
      </c>
      <c r="E31" s="1">
        <f t="shared" si="0"/>
        <v>1740</v>
      </c>
      <c r="F31" s="1">
        <f>SUM(F8:F28)</f>
        <v>1894</v>
      </c>
      <c r="G31" s="1">
        <f t="shared" si="0"/>
        <v>0</v>
      </c>
      <c r="H31" s="1">
        <f t="shared" si="0"/>
        <v>326</v>
      </c>
      <c r="I31" s="1">
        <f>SUM(I8:I30)</f>
        <v>90</v>
      </c>
      <c r="L31" s="4">
        <f>SUM(L8:L10)</f>
        <v>290</v>
      </c>
      <c r="M31" s="4"/>
      <c r="N31" s="4">
        <f>SUM(N8:N8)</f>
        <v>130</v>
      </c>
      <c r="O31" s="4"/>
    </row>
    <row r="32" spans="1:15" ht="15">
      <c r="A32" s="1" t="s">
        <v>21</v>
      </c>
      <c r="B32" s="9">
        <f>B31/$I$34</f>
        <v>0.18482234244772627</v>
      </c>
      <c r="C32" s="9">
        <f aca="true" t="shared" si="1" ref="C32:I32">C31/$I$34</f>
        <v>0.20295364819418044</v>
      </c>
      <c r="D32" s="9">
        <f t="shared" si="1"/>
        <v>0.020032168445679194</v>
      </c>
      <c r="E32" s="9">
        <f t="shared" si="1"/>
        <v>0.25442316128088904</v>
      </c>
      <c r="F32" s="9">
        <f t="shared" si="1"/>
        <v>0.276941073256324</v>
      </c>
      <c r="G32" s="9">
        <f t="shared" si="1"/>
        <v>0</v>
      </c>
      <c r="H32" s="9">
        <f t="shared" si="1"/>
        <v>0.047667787688258516</v>
      </c>
      <c r="I32" s="9">
        <f t="shared" si="1"/>
        <v>0.013159818686942536</v>
      </c>
      <c r="L32" s="10">
        <f>L31/I34</f>
        <v>0.042403860213481505</v>
      </c>
      <c r="M32" s="10"/>
      <c r="N32" s="10">
        <f>N31/I34</f>
        <v>0.019008626992250328</v>
      </c>
      <c r="O32" s="4"/>
    </row>
    <row r="34" spans="1:9" ht="15">
      <c r="A34" s="1" t="s">
        <v>22</v>
      </c>
      <c r="I34" s="1">
        <f>SUM(B31:I31)</f>
        <v>6839</v>
      </c>
    </row>
    <row r="36" spans="1:2" ht="15">
      <c r="A36" s="1" t="s">
        <v>35</v>
      </c>
      <c r="B36" s="1" t="s">
        <v>42</v>
      </c>
    </row>
    <row r="37" spans="1:2" ht="15">
      <c r="A37" s="1" t="s">
        <v>41</v>
      </c>
      <c r="B37" s="1" t="s">
        <v>43</v>
      </c>
    </row>
    <row r="40" ht="15">
      <c r="A40" s="11" t="s">
        <v>36</v>
      </c>
    </row>
    <row r="41" spans="1:2" ht="15">
      <c r="A41" s="1" t="s">
        <v>37</v>
      </c>
      <c r="B41" s="1" t="s">
        <v>10</v>
      </c>
    </row>
    <row r="42" spans="1:2" ht="15">
      <c r="A42" s="1" t="s">
        <v>38</v>
      </c>
      <c r="B42" s="1" t="s">
        <v>9</v>
      </c>
    </row>
    <row r="43" spans="1:2" ht="15">
      <c r="A43" s="1" t="s">
        <v>37</v>
      </c>
      <c r="B43" s="1" t="s">
        <v>11</v>
      </c>
    </row>
    <row r="44" spans="1:2" ht="15">
      <c r="A44" s="1" t="s">
        <v>39</v>
      </c>
      <c r="B44" s="1" t="s">
        <v>12</v>
      </c>
    </row>
    <row r="45" spans="1:2" ht="15">
      <c r="A45" s="1" t="s">
        <v>40</v>
      </c>
      <c r="B45" s="1" t="s">
        <v>13</v>
      </c>
    </row>
    <row r="48" spans="1:2" ht="15">
      <c r="A48" s="2" t="s">
        <v>45</v>
      </c>
      <c r="B48" s="2" t="s">
        <v>46</v>
      </c>
    </row>
    <row r="49" spans="1:2" ht="15">
      <c r="A49" s="2" t="s">
        <v>47</v>
      </c>
      <c r="B49" s="2" t="s">
        <v>19</v>
      </c>
    </row>
    <row r="50" ht="15">
      <c r="A50" s="2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2003-12-08T18:05:57Z</cp:lastPrinted>
  <dcterms:created xsi:type="dcterms:W3CDTF">2003-07-03T18:16:43Z</dcterms:created>
  <dcterms:modified xsi:type="dcterms:W3CDTF">2004-07-15T16:44:18Z</dcterms:modified>
  <cp:category/>
  <cp:version/>
  <cp:contentType/>
  <cp:contentStatus/>
</cp:coreProperties>
</file>