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0" windowWidth="13752" windowHeight="8148" activeTab="0"/>
  </bookViews>
  <sheets>
    <sheet name="Appendix 7-1" sheetId="1" r:id="rId1"/>
  </sheets>
  <definedNames>
    <definedName name="_xlnm.Print_Area" localSheetId="0">'Appendix 7-1'!$B$6:$P$175</definedName>
    <definedName name="_xlnm.Print_Titles" localSheetId="0">'Appendix 7-1'!$A:$A,'Appendix 7-1'!$1:$5</definedName>
  </definedNames>
  <calcPr fullCalcOnLoad="1"/>
</workbook>
</file>

<file path=xl/sharedStrings.xml><?xml version="1.0" encoding="utf-8"?>
<sst xmlns="http://schemas.openxmlformats.org/spreadsheetml/2006/main" count="557" uniqueCount="182">
  <si>
    <t>Propachlor</t>
  </si>
  <si>
    <t>Butylate</t>
  </si>
  <si>
    <t>Simazine</t>
  </si>
  <si>
    <t>Prometon</t>
  </si>
  <si>
    <t>Cyanazine</t>
  </si>
  <si>
    <t>Fonofos</t>
  </si>
  <si>
    <t>Chlorpyrifos</t>
  </si>
  <si>
    <t>Dieldrin</t>
  </si>
  <si>
    <t>Metolachlor</t>
  </si>
  <si>
    <t>Malathion</t>
  </si>
  <si>
    <t>Parathion (Ethyl parathion)</t>
  </si>
  <si>
    <t>Diazinon</t>
  </si>
  <si>
    <t>Atrazine</t>
  </si>
  <si>
    <t>Alachlor</t>
  </si>
  <si>
    <t>Acetochlor</t>
  </si>
  <si>
    <t>Metribuzin</t>
  </si>
  <si>
    <t>2,6-Diethylaniline</t>
  </si>
  <si>
    <t>Trifluralin</t>
  </si>
  <si>
    <t>Ethalfluralin</t>
  </si>
  <si>
    <t>Phorate</t>
  </si>
  <si>
    <t>Terbacil</t>
  </si>
  <si>
    <t>Linuron</t>
  </si>
  <si>
    <t>Parathion-methyl (Methyl parathion)</t>
  </si>
  <si>
    <t>EPTC</t>
  </si>
  <si>
    <t>Pebulate</t>
  </si>
  <si>
    <t>Tebuthiuron</t>
  </si>
  <si>
    <t>Molinate</t>
  </si>
  <si>
    <t>Ethoprop (Ethoprophos)</t>
  </si>
  <si>
    <t>Benfluralin</t>
  </si>
  <si>
    <t>Carbofuran</t>
  </si>
  <si>
    <t>Terbufos</t>
  </si>
  <si>
    <t>Pronamide (Propyzamide)</t>
  </si>
  <si>
    <t>Disulfoton</t>
  </si>
  <si>
    <t>Triallate</t>
  </si>
  <si>
    <t>Propanil</t>
  </si>
  <si>
    <t>Carbaryl</t>
  </si>
  <si>
    <t>Thiobencarb</t>
  </si>
  <si>
    <t>DCPA (Dacthal)</t>
  </si>
  <si>
    <t>Pendimethalin</t>
  </si>
  <si>
    <t>Napropamide</t>
  </si>
  <si>
    <t>Propargite</t>
  </si>
  <si>
    <t>Azinphos-methyl (Guthion)</t>
  </si>
  <si>
    <t>Bromacil</t>
  </si>
  <si>
    <t>Dicamba</t>
  </si>
  <si>
    <t>MCPA</t>
  </si>
  <si>
    <t>MCPB</t>
  </si>
  <si>
    <t>Methiocarb</t>
  </si>
  <si>
    <t>Propoxur (Baygon)</t>
  </si>
  <si>
    <t>Bentazon</t>
  </si>
  <si>
    <t>2,4-DB</t>
  </si>
  <si>
    <t>Fluometuron</t>
  </si>
  <si>
    <t>Oxamyl</t>
  </si>
  <si>
    <t>2,4-D</t>
  </si>
  <si>
    <t>2,4,5-T</t>
  </si>
  <si>
    <t>2,4,5-TP (Silvex)</t>
  </si>
  <si>
    <t>Triclopyr</t>
  </si>
  <si>
    <t>Propham</t>
  </si>
  <si>
    <t>Picloram</t>
  </si>
  <si>
    <t>Oryzalin</t>
  </si>
  <si>
    <t>Norflurazon</t>
  </si>
  <si>
    <t>Neburon</t>
  </si>
  <si>
    <t>Methomyl</t>
  </si>
  <si>
    <t>Fenuron</t>
  </si>
  <si>
    <t>Diuron</t>
  </si>
  <si>
    <t>Dinoseb</t>
  </si>
  <si>
    <t>Dichlorprop</t>
  </si>
  <si>
    <t>Dichlobenil</t>
  </si>
  <si>
    <t>Dacthal monoacid</t>
  </si>
  <si>
    <t>Clopyralid</t>
  </si>
  <si>
    <t>Chlorothalonil</t>
  </si>
  <si>
    <t>3-Hydroxycarbofuran</t>
  </si>
  <si>
    <t>Bromoxynil</t>
  </si>
  <si>
    <t>Aldicarb</t>
  </si>
  <si>
    <t>Aldicarb sulfone</t>
  </si>
  <si>
    <t>Aldicarb sulfoxide</t>
  </si>
  <si>
    <t>Acifluorfen</t>
  </si>
  <si>
    <t>Chloramben methyl ester</t>
  </si>
  <si>
    <t>Dibromomethane</t>
  </si>
  <si>
    <t>Bromodichloromethane</t>
  </si>
  <si>
    <t>1,2-Dichloroethane</t>
  </si>
  <si>
    <t>Dibromochloromethane</t>
  </si>
  <si>
    <t>Toluene</t>
  </si>
  <si>
    <t>Benzene</t>
  </si>
  <si>
    <t>Acrylonitrile</t>
  </si>
  <si>
    <t>Chlorobenzene</t>
  </si>
  <si>
    <t>Chloroethane</t>
  </si>
  <si>
    <t>Ethylbenzene</t>
  </si>
  <si>
    <t>Hexachloroethane</t>
  </si>
  <si>
    <t>Bromomethane</t>
  </si>
  <si>
    <t>Chloromethane</t>
  </si>
  <si>
    <t>Trichlorofluoromethane</t>
  </si>
  <si>
    <t>1,1-Dichloroethane</t>
  </si>
  <si>
    <t>1,1-Dichloroethene</t>
  </si>
  <si>
    <t>1,1,1-Trichloroethane</t>
  </si>
  <si>
    <t>1,1,2-Trichloroethane</t>
  </si>
  <si>
    <t>1,1,2,2-Tetrachloroethane</t>
  </si>
  <si>
    <t>1,2-Dichloropropane</t>
  </si>
  <si>
    <t>1,2,4-Trichlorobenzene</t>
  </si>
  <si>
    <t>Dichlorodifluoromethane</t>
  </si>
  <si>
    <t>Naphthalene</t>
  </si>
  <si>
    <t>Vinyl chloride</t>
  </si>
  <si>
    <t>Trichloroethene</t>
  </si>
  <si>
    <t>Hexachlorobutadiene</t>
  </si>
  <si>
    <t>Methyl acrylate</t>
  </si>
  <si>
    <t>1,2,3,4-Tetramethylbenzene</t>
  </si>
  <si>
    <t>1,2,3,5-Tetramethylbenzene</t>
  </si>
  <si>
    <t>Ethyl methacrylate</t>
  </si>
  <si>
    <t>Carbon disulfide</t>
  </si>
  <si>
    <t>Styrene</t>
  </si>
  <si>
    <t>1,1-Dichloropropene</t>
  </si>
  <si>
    <t>2,2-Dichloropropane</t>
  </si>
  <si>
    <t>1,3-Dichloropropane</t>
  </si>
  <si>
    <t>2-Ethyltoluene</t>
  </si>
  <si>
    <t>1,2,3-Trimethylbenzene</t>
  </si>
  <si>
    <t>1,2,4-Trimethylbenzene</t>
  </si>
  <si>
    <t>Isopropylbenzene</t>
  </si>
  <si>
    <t>1,3,5-Trimethylbenzene</t>
  </si>
  <si>
    <t>2-Chlorotoluene</t>
  </si>
  <si>
    <t>4-Chlorotoluene</t>
  </si>
  <si>
    <t>Bromochloromethane</t>
  </si>
  <si>
    <t>Iodomethane</t>
  </si>
  <si>
    <t>1,2,3-Trichloropropane</t>
  </si>
  <si>
    <t>1,1,1,2-Tetrachloroethane</t>
  </si>
  <si>
    <t>1,2,3-Trichlorobenzene</t>
  </si>
  <si>
    <t>3-Chloropropene</t>
  </si>
  <si>
    <t>Acetone</t>
  </si>
  <si>
    <t>Bromobenzene</t>
  </si>
  <si>
    <t>Diethyl ether</t>
  </si>
  <si>
    <t>Diisopropyl ether</t>
  </si>
  <si>
    <t>Methyl methacrylate</t>
  </si>
  <si>
    <t>Tetrahydrofuran</t>
  </si>
  <si>
    <t>Dibromochloropropane (DBCP)</t>
  </si>
  <si>
    <t>No common reporting level</t>
  </si>
  <si>
    <t>Number of samples</t>
  </si>
  <si>
    <t>Number of detections</t>
  </si>
  <si>
    <t>Detection frequency, in percent</t>
  </si>
  <si>
    <t>Common reporting level of 0.01 ug/L</t>
  </si>
  <si>
    <t>Common reporting level of 0.02 ug/L</t>
  </si>
  <si>
    <t>Common reporting level of 0.1 ug/L</t>
  </si>
  <si>
    <t>Common reporting level of 0.2 ug/L</t>
  </si>
  <si>
    <r>
      <t>p,p'</t>
    </r>
    <r>
      <rPr>
        <sz val="9"/>
        <rFont val="Times"/>
        <family val="1"/>
      </rPr>
      <t>-DDE</t>
    </r>
  </si>
  <si>
    <r>
      <t>alpha</t>
    </r>
    <r>
      <rPr>
        <sz val="9"/>
        <rFont val="Times"/>
        <family val="1"/>
      </rPr>
      <t>-HCH</t>
    </r>
  </si>
  <si>
    <r>
      <t>gamma</t>
    </r>
    <r>
      <rPr>
        <sz val="9"/>
        <rFont val="Times"/>
        <family val="1"/>
      </rPr>
      <t>-HCH (Lindane)</t>
    </r>
  </si>
  <si>
    <r>
      <t>cis</t>
    </r>
    <r>
      <rPr>
        <sz val="9"/>
        <rFont val="Times"/>
        <family val="1"/>
      </rPr>
      <t>-Permethrin</t>
    </r>
  </si>
  <si>
    <r>
      <t>n</t>
    </r>
    <r>
      <rPr>
        <sz val="9"/>
        <rFont val="Times"/>
        <family val="1"/>
      </rPr>
      <t>-Butylbenzene</t>
    </r>
  </si>
  <si>
    <r>
      <t>sec</t>
    </r>
    <r>
      <rPr>
        <sz val="9"/>
        <rFont val="Times"/>
        <family val="1"/>
      </rPr>
      <t>-Butylbenzene</t>
    </r>
  </si>
  <si>
    <r>
      <t>tert</t>
    </r>
    <r>
      <rPr>
        <sz val="9"/>
        <rFont val="Times"/>
        <family val="1"/>
      </rPr>
      <t>-Butylbenzene</t>
    </r>
  </si>
  <si>
    <r>
      <t>trans</t>
    </r>
    <r>
      <rPr>
        <sz val="9"/>
        <rFont val="Times"/>
        <family val="1"/>
      </rPr>
      <t>-1,4-Dichloro-2-butene</t>
    </r>
  </si>
  <si>
    <r>
      <t>cis</t>
    </r>
    <r>
      <rPr>
        <sz val="9"/>
        <rFont val="Times"/>
        <family val="1"/>
      </rPr>
      <t>-1,2-Dichloroethene</t>
    </r>
  </si>
  <si>
    <r>
      <t>trans</t>
    </r>
    <r>
      <rPr>
        <sz val="9"/>
        <rFont val="Times"/>
        <family val="1"/>
      </rPr>
      <t>-1,2-Dichloroethene</t>
    </r>
  </si>
  <si>
    <r>
      <t>cis</t>
    </r>
    <r>
      <rPr>
        <sz val="9"/>
        <rFont val="Times"/>
        <family val="1"/>
      </rPr>
      <t>-1,3-Dichloropropene</t>
    </r>
  </si>
  <si>
    <r>
      <t>trans</t>
    </r>
    <r>
      <rPr>
        <sz val="9"/>
        <rFont val="Times"/>
        <family val="1"/>
      </rPr>
      <t>-1,3-Dichloropropene</t>
    </r>
  </si>
  <si>
    <r>
      <t xml:space="preserve">Methyl </t>
    </r>
    <r>
      <rPr>
        <i/>
        <sz val="9"/>
        <rFont val="Times"/>
        <family val="1"/>
      </rPr>
      <t>tert</t>
    </r>
    <r>
      <rPr>
        <sz val="9"/>
        <rFont val="Times"/>
        <family val="1"/>
      </rPr>
      <t>-butyl ether</t>
    </r>
  </si>
  <si>
    <r>
      <t>n</t>
    </r>
    <r>
      <rPr>
        <sz val="9"/>
        <rFont val="Times"/>
        <family val="1"/>
      </rPr>
      <t>-Propylbenzene</t>
    </r>
  </si>
  <si>
    <r>
      <t>m</t>
    </r>
    <r>
      <rPr>
        <sz val="9"/>
        <rFont val="Times"/>
        <family val="1"/>
      </rPr>
      <t xml:space="preserve">-Xylene and </t>
    </r>
    <r>
      <rPr>
        <i/>
        <sz val="9"/>
        <rFont val="Times"/>
        <family val="1"/>
      </rPr>
      <t>p</t>
    </r>
    <r>
      <rPr>
        <sz val="9"/>
        <rFont val="Times"/>
        <family val="1"/>
      </rPr>
      <t>-xylene</t>
    </r>
  </si>
  <si>
    <r>
      <t>o</t>
    </r>
    <r>
      <rPr>
        <sz val="9"/>
        <rFont val="Times"/>
        <family val="1"/>
      </rPr>
      <t>-Xylene</t>
    </r>
  </si>
  <si>
    <t>--</t>
  </si>
  <si>
    <t>Pesticides</t>
  </si>
  <si>
    <t>Volatile organic compounds</t>
  </si>
  <si>
    <t>Organic compound</t>
  </si>
  <si>
    <t>[ug/L, microgram per liter; --, not assessed. Shading indicates values greater than zero.]</t>
  </si>
  <si>
    <t>Deethylatrazine (2-Chloro-4-isopropylamino-6-amino-s-triazine)</t>
  </si>
  <si>
    <t>Bromoform (Tribromomethane)</t>
  </si>
  <si>
    <t>Carbon tetrachloride (Tetrachloromethane)</t>
  </si>
  <si>
    <t>Chloroform (Trichloromethane)</t>
  </si>
  <si>
    <t>Ethylene dibromide (1,2-Dibromoethane)</t>
  </si>
  <si>
    <t>Methyl acrylonitrile (Methacrylonitrile)</t>
  </si>
  <si>
    <t>Methyl ethyl ketone (Ethyl methyl ketone)</t>
  </si>
  <si>
    <t>Methyl isobutyl ketone (Isobutyl methyl ketone)</t>
  </si>
  <si>
    <t>Methylene chloride (Dichloromethane)</t>
  </si>
  <si>
    <t>Perchloroethene (Tetrachloroethene)</t>
  </si>
  <si>
    <t>Trichlorotrifluoroethane (1,1,2-Trichloro-1,2,2-trifluoroethane)</t>
  </si>
  <si>
    <t>Vinyl bromide (Bromoethene)</t>
  </si>
  <si>
    <t>DNOC (2-Methyl-4,6-dinitrophenol)</t>
  </si>
  <si>
    <r>
      <t>tert</t>
    </r>
    <r>
      <rPr>
        <sz val="9"/>
        <rFont val="Times"/>
        <family val="1"/>
      </rPr>
      <t xml:space="preserve">-Amyl methyl ether (Methyl </t>
    </r>
    <r>
      <rPr>
        <i/>
        <sz val="9"/>
        <rFont val="Times"/>
        <family val="1"/>
      </rPr>
      <t>tert-</t>
    </r>
    <r>
      <rPr>
        <sz val="9"/>
        <rFont val="Times"/>
        <family val="1"/>
      </rPr>
      <t>pentyl ether)</t>
    </r>
  </si>
  <si>
    <r>
      <t>1,2-Dichlorobenzene (</t>
    </r>
    <r>
      <rPr>
        <i/>
        <sz val="9"/>
        <rFont val="Times"/>
        <family val="1"/>
      </rPr>
      <t>o</t>
    </r>
    <r>
      <rPr>
        <sz val="9"/>
        <rFont val="Times"/>
        <family val="1"/>
      </rPr>
      <t>-)</t>
    </r>
  </si>
  <si>
    <r>
      <t>1,3-Dichlorobenzene (</t>
    </r>
    <r>
      <rPr>
        <i/>
        <sz val="9"/>
        <rFont val="Times"/>
        <family val="1"/>
      </rPr>
      <t>m</t>
    </r>
    <r>
      <rPr>
        <sz val="9"/>
        <rFont val="Times"/>
        <family val="1"/>
      </rPr>
      <t>-)</t>
    </r>
  </si>
  <si>
    <r>
      <t>1,4-Dichlorobenzene (</t>
    </r>
    <r>
      <rPr>
        <i/>
        <sz val="9"/>
        <rFont val="Times"/>
        <family val="1"/>
      </rPr>
      <t>p</t>
    </r>
    <r>
      <rPr>
        <sz val="9"/>
        <rFont val="Times"/>
        <family val="1"/>
      </rPr>
      <t>-)</t>
    </r>
  </si>
  <si>
    <r>
      <t>Ethyl tert-butyl ether (</t>
    </r>
    <r>
      <rPr>
        <i/>
        <sz val="9"/>
        <rFont val="Times"/>
        <family val="1"/>
      </rPr>
      <t>tert</t>
    </r>
    <r>
      <rPr>
        <sz val="9"/>
        <rFont val="Times"/>
        <family val="1"/>
      </rPr>
      <t>-Butyl ethyl ether)</t>
    </r>
  </si>
  <si>
    <r>
      <t>n</t>
    </r>
    <r>
      <rPr>
        <sz val="9"/>
        <rFont val="Times"/>
        <family val="1"/>
      </rPr>
      <t>-Isopropyltoluene (4-Isopropyltoluene)</t>
    </r>
  </si>
  <si>
    <r>
      <t>Methyl butyl ketone (</t>
    </r>
    <r>
      <rPr>
        <i/>
        <sz val="9"/>
        <rFont val="Times"/>
        <family val="1"/>
      </rPr>
      <t>n</t>
    </r>
    <r>
      <rPr>
        <sz val="9"/>
        <rFont val="Times"/>
        <family val="1"/>
      </rPr>
      <t>-Butyl methyl ketone)</t>
    </r>
  </si>
  <si>
    <t>Appendix 7-1. Detection frequencies of organic compounds at any concentration and at three common reporting levels in samples collected from domestic wells for the NAWQA Program in aquifer studies, 1991-2004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</si>
</sst>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sz val="7"/>
      <name val="Helvetica Black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workbookViewId="0" topLeftCell="A1">
      <selection activeCell="D4" sqref="D4:D5"/>
    </sheetView>
  </sheetViews>
  <sheetFormatPr defaultColWidth="9.140625" defaultRowHeight="12.75"/>
  <cols>
    <col min="1" max="1" width="34.8515625" style="0" customWidth="1"/>
    <col min="2" max="2" width="9.140625" style="8" customWidth="1"/>
    <col min="3" max="3" width="9.140625" style="1" customWidth="1"/>
    <col min="4" max="4" width="9.140625" style="2" customWidth="1"/>
    <col min="5" max="5" width="9.140625" style="8" customWidth="1"/>
    <col min="6" max="6" width="9.140625" style="1" customWidth="1"/>
    <col min="7" max="7" width="9.140625" style="2" customWidth="1"/>
    <col min="8" max="8" width="9.140625" style="8" customWidth="1"/>
    <col min="9" max="9" width="9.140625" style="3" customWidth="1"/>
    <col min="10" max="10" width="9.140625" style="2" customWidth="1"/>
    <col min="11" max="11" width="9.140625" style="8" customWidth="1"/>
    <col min="12" max="12" width="9.140625" style="1" customWidth="1"/>
    <col min="13" max="13" width="9.140625" style="2" customWidth="1"/>
    <col min="14" max="14" width="9.140625" style="8" customWidth="1"/>
    <col min="15" max="15" width="9.140625" style="1" customWidth="1"/>
    <col min="16" max="16" width="9.140625" style="2" customWidth="1"/>
    <col min="17" max="17" width="10.7109375" style="0" customWidth="1"/>
    <col min="18" max="18" width="10.8515625" style="0" customWidth="1"/>
    <col min="19" max="20" width="9.57421875" style="0" customWidth="1"/>
    <col min="21" max="21" width="26.8515625" style="0" customWidth="1"/>
    <col min="22" max="16384" width="9.140625" style="1" customWidth="1"/>
  </cols>
  <sheetData>
    <row r="1" spans="2:16" s="16" customFormat="1" ht="42" customHeight="1">
      <c r="B1" s="18" t="s">
        <v>181</v>
      </c>
      <c r="C1" s="18"/>
      <c r="D1" s="18"/>
      <c r="E1" s="18"/>
      <c r="F1" s="18"/>
      <c r="G1" s="18"/>
      <c r="H1" s="18"/>
      <c r="I1" s="18"/>
      <c r="J1" s="18"/>
      <c r="K1" s="18" t="s">
        <v>181</v>
      </c>
      <c r="L1" s="18"/>
      <c r="M1" s="18"/>
      <c r="N1" s="18"/>
      <c r="O1" s="18"/>
      <c r="P1" s="18"/>
    </row>
    <row r="2" spans="2:16" s="17" customFormat="1" ht="21.75" customHeight="1">
      <c r="B2" s="19" t="s">
        <v>160</v>
      </c>
      <c r="C2" s="19"/>
      <c r="D2" s="19"/>
      <c r="E2" s="19"/>
      <c r="F2" s="19"/>
      <c r="G2" s="19"/>
      <c r="H2" s="19"/>
      <c r="I2" s="19"/>
      <c r="J2" s="19"/>
      <c r="K2" s="19" t="s">
        <v>160</v>
      </c>
      <c r="L2" s="19"/>
      <c r="M2" s="19"/>
      <c r="N2" s="19"/>
      <c r="O2" s="19"/>
      <c r="P2" s="19"/>
    </row>
    <row r="3" spans="1:16" ht="21" customHeight="1">
      <c r="A3" s="25" t="s">
        <v>159</v>
      </c>
      <c r="B3" s="21" t="s">
        <v>132</v>
      </c>
      <c r="C3" s="22"/>
      <c r="D3" s="22"/>
      <c r="E3" s="21" t="s">
        <v>136</v>
      </c>
      <c r="F3" s="22"/>
      <c r="G3" s="22"/>
      <c r="H3" s="21" t="s">
        <v>137</v>
      </c>
      <c r="I3" s="22"/>
      <c r="J3" s="22"/>
      <c r="K3" s="21" t="s">
        <v>138</v>
      </c>
      <c r="L3" s="22"/>
      <c r="M3" s="22"/>
      <c r="N3" s="21" t="s">
        <v>139</v>
      </c>
      <c r="O3" s="22"/>
      <c r="P3" s="22"/>
    </row>
    <row r="4" spans="1:16" ht="12.75" customHeight="1">
      <c r="A4" s="25"/>
      <c r="B4" s="23" t="s">
        <v>133</v>
      </c>
      <c r="C4" s="23" t="s">
        <v>134</v>
      </c>
      <c r="D4" s="25" t="s">
        <v>135</v>
      </c>
      <c r="E4" s="23" t="s">
        <v>133</v>
      </c>
      <c r="F4" s="23" t="s">
        <v>134</v>
      </c>
      <c r="G4" s="25" t="s">
        <v>135</v>
      </c>
      <c r="H4" s="23" t="s">
        <v>133</v>
      </c>
      <c r="I4" s="23" t="s">
        <v>134</v>
      </c>
      <c r="J4" s="25" t="s">
        <v>135</v>
      </c>
      <c r="K4" s="23" t="s">
        <v>133</v>
      </c>
      <c r="L4" s="23" t="s">
        <v>134</v>
      </c>
      <c r="M4" s="25" t="s">
        <v>135</v>
      </c>
      <c r="N4" s="23" t="s">
        <v>133</v>
      </c>
      <c r="O4" s="23" t="s">
        <v>134</v>
      </c>
      <c r="P4" s="25" t="s">
        <v>135</v>
      </c>
    </row>
    <row r="5" spans="1:16" ht="25.5" customHeight="1">
      <c r="A5" s="25"/>
      <c r="B5" s="24"/>
      <c r="C5" s="24"/>
      <c r="D5" s="26"/>
      <c r="E5" s="24"/>
      <c r="F5" s="24"/>
      <c r="G5" s="26"/>
      <c r="H5" s="24"/>
      <c r="I5" s="24"/>
      <c r="J5" s="26"/>
      <c r="K5" s="24"/>
      <c r="L5" s="24"/>
      <c r="M5" s="26"/>
      <c r="N5" s="24"/>
      <c r="O5" s="24"/>
      <c r="P5" s="26"/>
    </row>
    <row r="6" spans="1:16" ht="12.75">
      <c r="A6" s="15"/>
      <c r="B6" s="20" t="s">
        <v>157</v>
      </c>
      <c r="C6" s="20"/>
      <c r="D6" s="20"/>
      <c r="E6" s="20"/>
      <c r="F6" s="20"/>
      <c r="G6" s="20"/>
      <c r="H6" s="20"/>
      <c r="I6" s="20"/>
      <c r="J6" s="20"/>
      <c r="K6" s="20" t="s">
        <v>157</v>
      </c>
      <c r="L6" s="20"/>
      <c r="M6" s="20"/>
      <c r="N6" s="20"/>
      <c r="O6" s="20"/>
      <c r="P6" s="20"/>
    </row>
    <row r="7" spans="1:21" s="5" customFormat="1" ht="12.75">
      <c r="A7" s="9" t="s">
        <v>14</v>
      </c>
      <c r="B7" s="10">
        <v>1822</v>
      </c>
      <c r="C7" s="9">
        <v>2</v>
      </c>
      <c r="D7" s="11">
        <f>C7/B7*100</f>
        <v>0.10976948408342481</v>
      </c>
      <c r="E7" s="10">
        <v>1822</v>
      </c>
      <c r="F7" s="9">
        <v>1</v>
      </c>
      <c r="G7" s="11">
        <f aca="true" t="shared" si="0" ref="G7:G70">F7/E7*100</f>
        <v>0.054884742041712405</v>
      </c>
      <c r="H7" s="10">
        <v>1822</v>
      </c>
      <c r="I7" s="9">
        <v>1</v>
      </c>
      <c r="J7" s="11">
        <f aca="true" t="shared" si="1" ref="J7:J70">I7/H7*100</f>
        <v>0.054884742041712405</v>
      </c>
      <c r="K7" s="10">
        <v>1822</v>
      </c>
      <c r="L7" s="9">
        <v>0</v>
      </c>
      <c r="M7" s="11">
        <f aca="true" t="shared" si="2" ref="M7:M70">L7/K7*100</f>
        <v>0</v>
      </c>
      <c r="N7" s="10">
        <v>1822</v>
      </c>
      <c r="O7" s="9">
        <v>0</v>
      </c>
      <c r="P7" s="11">
        <f aca="true" t="shared" si="3" ref="P7:P70">O7/N7*100</f>
        <v>0</v>
      </c>
      <c r="Q7"/>
      <c r="R7"/>
      <c r="S7"/>
      <c r="T7"/>
      <c r="U7"/>
    </row>
    <row r="8" spans="1:21" s="5" customFormat="1" ht="12.75">
      <c r="A8" s="9" t="s">
        <v>75</v>
      </c>
      <c r="B8" s="10">
        <v>1372</v>
      </c>
      <c r="C8" s="9">
        <v>1</v>
      </c>
      <c r="D8" s="11">
        <f aca="true" t="shared" si="4" ref="D8:D71">C8/B8*100</f>
        <v>0.0728862973760933</v>
      </c>
      <c r="E8" s="10">
        <v>1372</v>
      </c>
      <c r="F8" s="9">
        <v>1</v>
      </c>
      <c r="G8" s="11">
        <f t="shared" si="0"/>
        <v>0.0728862973760933</v>
      </c>
      <c r="H8" s="10">
        <v>1372</v>
      </c>
      <c r="I8" s="9">
        <v>1</v>
      </c>
      <c r="J8" s="11">
        <f t="shared" si="1"/>
        <v>0.0728862973760933</v>
      </c>
      <c r="K8" s="10">
        <v>1372</v>
      </c>
      <c r="L8" s="9">
        <v>1</v>
      </c>
      <c r="M8" s="11">
        <f t="shared" si="2"/>
        <v>0.0728862973760933</v>
      </c>
      <c r="N8" s="10">
        <v>1372</v>
      </c>
      <c r="O8" s="9">
        <v>0</v>
      </c>
      <c r="P8" s="11">
        <f t="shared" si="3"/>
        <v>0</v>
      </c>
      <c r="Q8"/>
      <c r="R8"/>
      <c r="S8"/>
      <c r="T8"/>
      <c r="U8"/>
    </row>
    <row r="9" spans="1:21" s="5" customFormat="1" ht="12.75">
      <c r="A9" s="9" t="s">
        <v>13</v>
      </c>
      <c r="B9" s="10">
        <v>2115</v>
      </c>
      <c r="C9" s="9">
        <v>10</v>
      </c>
      <c r="D9" s="11">
        <f t="shared" si="4"/>
        <v>0.4728132387706856</v>
      </c>
      <c r="E9" s="10">
        <v>2113</v>
      </c>
      <c r="F9" s="9">
        <v>8</v>
      </c>
      <c r="G9" s="11">
        <f t="shared" si="0"/>
        <v>0.37860861334595364</v>
      </c>
      <c r="H9" s="10">
        <v>2115</v>
      </c>
      <c r="I9" s="9">
        <v>8</v>
      </c>
      <c r="J9" s="11">
        <f t="shared" si="1"/>
        <v>0.37825059101654845</v>
      </c>
      <c r="K9" s="10">
        <v>2115</v>
      </c>
      <c r="L9" s="9">
        <v>4</v>
      </c>
      <c r="M9" s="11">
        <f t="shared" si="2"/>
        <v>0.18912529550827423</v>
      </c>
      <c r="N9" s="10">
        <v>2115</v>
      </c>
      <c r="O9" s="9">
        <v>2</v>
      </c>
      <c r="P9" s="11">
        <f t="shared" si="3"/>
        <v>0.09456264775413711</v>
      </c>
      <c r="Q9"/>
      <c r="R9"/>
      <c r="S9"/>
      <c r="T9"/>
      <c r="U9"/>
    </row>
    <row r="10" spans="1:21" s="5" customFormat="1" ht="12.75">
      <c r="A10" s="9" t="s">
        <v>72</v>
      </c>
      <c r="B10" s="10">
        <v>1374</v>
      </c>
      <c r="C10" s="9">
        <v>0</v>
      </c>
      <c r="D10" s="11">
        <f t="shared" si="4"/>
        <v>0</v>
      </c>
      <c r="E10" s="10">
        <v>1372</v>
      </c>
      <c r="F10" s="9">
        <v>0</v>
      </c>
      <c r="G10" s="11">
        <f t="shared" si="0"/>
        <v>0</v>
      </c>
      <c r="H10" s="10">
        <v>1372</v>
      </c>
      <c r="I10" s="9">
        <v>0</v>
      </c>
      <c r="J10" s="11">
        <f t="shared" si="1"/>
        <v>0</v>
      </c>
      <c r="K10" s="10">
        <v>1372</v>
      </c>
      <c r="L10" s="9">
        <v>0</v>
      </c>
      <c r="M10" s="11">
        <f t="shared" si="2"/>
        <v>0</v>
      </c>
      <c r="N10" s="10">
        <v>1372</v>
      </c>
      <c r="O10" s="9">
        <v>0</v>
      </c>
      <c r="P10" s="11">
        <f t="shared" si="3"/>
        <v>0</v>
      </c>
      <c r="Q10"/>
      <c r="R10"/>
      <c r="S10"/>
      <c r="T10"/>
      <c r="U10"/>
    </row>
    <row r="11" spans="1:21" s="5" customFormat="1" ht="12.75">
      <c r="A11" s="9" t="s">
        <v>73</v>
      </c>
      <c r="B11" s="10">
        <v>1366</v>
      </c>
      <c r="C11" s="9">
        <v>0</v>
      </c>
      <c r="D11" s="11">
        <f t="shared" si="4"/>
        <v>0</v>
      </c>
      <c r="E11" s="10">
        <v>1364</v>
      </c>
      <c r="F11" s="9">
        <v>0</v>
      </c>
      <c r="G11" s="11">
        <f t="shared" si="0"/>
        <v>0</v>
      </c>
      <c r="H11" s="10">
        <v>1364</v>
      </c>
      <c r="I11" s="9">
        <v>0</v>
      </c>
      <c r="J11" s="11">
        <f t="shared" si="1"/>
        <v>0</v>
      </c>
      <c r="K11" s="10">
        <v>1364</v>
      </c>
      <c r="L11" s="9">
        <v>0</v>
      </c>
      <c r="M11" s="11">
        <f t="shared" si="2"/>
        <v>0</v>
      </c>
      <c r="N11" s="10">
        <v>1364</v>
      </c>
      <c r="O11" s="9">
        <v>0</v>
      </c>
      <c r="P11" s="11">
        <f t="shared" si="3"/>
        <v>0</v>
      </c>
      <c r="Q11"/>
      <c r="R11"/>
      <c r="S11"/>
      <c r="T11"/>
      <c r="U11"/>
    </row>
    <row r="12" spans="1:21" s="5" customFormat="1" ht="12.75">
      <c r="A12" s="9" t="s">
        <v>74</v>
      </c>
      <c r="B12" s="10">
        <v>1369</v>
      </c>
      <c r="C12" s="9">
        <v>1</v>
      </c>
      <c r="D12" s="11">
        <f t="shared" si="4"/>
        <v>0.07304601899196494</v>
      </c>
      <c r="E12" s="10">
        <v>1365</v>
      </c>
      <c r="F12" s="9">
        <v>1</v>
      </c>
      <c r="G12" s="11">
        <f t="shared" si="0"/>
        <v>0.07326007326007326</v>
      </c>
      <c r="H12" s="10">
        <v>1365</v>
      </c>
      <c r="I12" s="9">
        <v>1</v>
      </c>
      <c r="J12" s="11">
        <f t="shared" si="1"/>
        <v>0.07326007326007326</v>
      </c>
      <c r="K12" s="10">
        <v>1365</v>
      </c>
      <c r="L12" s="9">
        <v>1</v>
      </c>
      <c r="M12" s="11">
        <f t="shared" si="2"/>
        <v>0.07326007326007326</v>
      </c>
      <c r="N12" s="10">
        <v>1365</v>
      </c>
      <c r="O12" s="9">
        <v>1</v>
      </c>
      <c r="P12" s="11">
        <f t="shared" si="3"/>
        <v>0.07326007326007326</v>
      </c>
      <c r="Q12"/>
      <c r="R12"/>
      <c r="S12"/>
      <c r="T12"/>
      <c r="U12"/>
    </row>
    <row r="13" spans="1:21" s="5" customFormat="1" ht="12.75">
      <c r="A13" s="9" t="s">
        <v>12</v>
      </c>
      <c r="B13" s="10">
        <v>2116</v>
      </c>
      <c r="C13" s="9">
        <v>319</v>
      </c>
      <c r="D13" s="11">
        <f t="shared" si="4"/>
        <v>15.075614366729678</v>
      </c>
      <c r="E13" s="10">
        <v>2107</v>
      </c>
      <c r="F13" s="9">
        <v>159</v>
      </c>
      <c r="G13" s="11">
        <f t="shared" si="0"/>
        <v>7.546274323682961</v>
      </c>
      <c r="H13" s="10">
        <v>2110</v>
      </c>
      <c r="I13" s="9">
        <v>119</v>
      </c>
      <c r="J13" s="11">
        <f t="shared" si="1"/>
        <v>5.639810426540285</v>
      </c>
      <c r="K13" s="10">
        <v>2116</v>
      </c>
      <c r="L13" s="9">
        <v>45</v>
      </c>
      <c r="M13" s="11">
        <f t="shared" si="2"/>
        <v>2.1266540642722114</v>
      </c>
      <c r="N13" s="10">
        <v>2116</v>
      </c>
      <c r="O13" s="9">
        <v>21</v>
      </c>
      <c r="P13" s="11">
        <f t="shared" si="3"/>
        <v>0.9924385633270321</v>
      </c>
      <c r="Q13"/>
      <c r="R13"/>
      <c r="S13"/>
      <c r="T13"/>
      <c r="U13"/>
    </row>
    <row r="14" spans="1:21" s="5" customFormat="1" ht="12.75">
      <c r="A14" s="9" t="s">
        <v>41</v>
      </c>
      <c r="B14" s="10">
        <v>2115</v>
      </c>
      <c r="C14" s="9">
        <v>1</v>
      </c>
      <c r="D14" s="11">
        <f t="shared" si="4"/>
        <v>0.04728132387706856</v>
      </c>
      <c r="E14" s="10">
        <v>2111</v>
      </c>
      <c r="F14" s="9">
        <v>0</v>
      </c>
      <c r="G14" s="11">
        <f t="shared" si="0"/>
        <v>0</v>
      </c>
      <c r="H14" s="10">
        <v>2111</v>
      </c>
      <c r="I14" s="9">
        <v>0</v>
      </c>
      <c r="J14" s="11">
        <f t="shared" si="1"/>
        <v>0</v>
      </c>
      <c r="K14" s="10">
        <v>2113</v>
      </c>
      <c r="L14" s="9">
        <v>0</v>
      </c>
      <c r="M14" s="11">
        <f t="shared" si="2"/>
        <v>0</v>
      </c>
      <c r="N14" s="10">
        <v>2115</v>
      </c>
      <c r="O14" s="9">
        <v>0</v>
      </c>
      <c r="P14" s="11">
        <f t="shared" si="3"/>
        <v>0</v>
      </c>
      <c r="Q14"/>
      <c r="R14"/>
      <c r="S14"/>
      <c r="T14"/>
      <c r="U14"/>
    </row>
    <row r="15" spans="1:21" s="5" customFormat="1" ht="12.75">
      <c r="A15" s="9" t="s">
        <v>28</v>
      </c>
      <c r="B15" s="10">
        <v>2113</v>
      </c>
      <c r="C15" s="9">
        <v>1</v>
      </c>
      <c r="D15" s="11">
        <f t="shared" si="4"/>
        <v>0.047326076668244205</v>
      </c>
      <c r="E15" s="10">
        <v>2113</v>
      </c>
      <c r="F15" s="9">
        <v>0</v>
      </c>
      <c r="G15" s="11">
        <f t="shared" si="0"/>
        <v>0</v>
      </c>
      <c r="H15" s="10">
        <v>2113</v>
      </c>
      <c r="I15" s="9">
        <v>0</v>
      </c>
      <c r="J15" s="11">
        <f t="shared" si="1"/>
        <v>0</v>
      </c>
      <c r="K15" s="10">
        <v>2113</v>
      </c>
      <c r="L15" s="9">
        <v>0</v>
      </c>
      <c r="M15" s="11">
        <f t="shared" si="2"/>
        <v>0</v>
      </c>
      <c r="N15" s="10">
        <v>2113</v>
      </c>
      <c r="O15" s="9">
        <v>0</v>
      </c>
      <c r="P15" s="11">
        <f t="shared" si="3"/>
        <v>0</v>
      </c>
      <c r="Q15"/>
      <c r="R15"/>
      <c r="S15"/>
      <c r="T15"/>
      <c r="U15"/>
    </row>
    <row r="16" spans="1:21" s="5" customFormat="1" ht="12.75">
      <c r="A16" s="9" t="s">
        <v>48</v>
      </c>
      <c r="B16" s="10">
        <v>1370</v>
      </c>
      <c r="C16" s="9">
        <v>20</v>
      </c>
      <c r="D16" s="11">
        <f t="shared" si="4"/>
        <v>1.4598540145985401</v>
      </c>
      <c r="E16" s="10">
        <v>1370</v>
      </c>
      <c r="F16" s="9">
        <v>18</v>
      </c>
      <c r="G16" s="11">
        <f t="shared" si="0"/>
        <v>1.313868613138686</v>
      </c>
      <c r="H16" s="10">
        <v>1370</v>
      </c>
      <c r="I16" s="9">
        <v>16</v>
      </c>
      <c r="J16" s="11">
        <f t="shared" si="1"/>
        <v>1.167883211678832</v>
      </c>
      <c r="K16" s="10">
        <v>1370</v>
      </c>
      <c r="L16" s="9">
        <v>8</v>
      </c>
      <c r="M16" s="11">
        <f t="shared" si="2"/>
        <v>0.583941605839416</v>
      </c>
      <c r="N16" s="10">
        <v>1370</v>
      </c>
      <c r="O16" s="9">
        <v>8</v>
      </c>
      <c r="P16" s="11">
        <f t="shared" si="3"/>
        <v>0.583941605839416</v>
      </c>
      <c r="Q16"/>
      <c r="R16"/>
      <c r="S16"/>
      <c r="T16"/>
      <c r="U16"/>
    </row>
    <row r="17" spans="1:21" s="5" customFormat="1" ht="12.75">
      <c r="A17" s="9" t="s">
        <v>42</v>
      </c>
      <c r="B17" s="10">
        <v>1379</v>
      </c>
      <c r="C17" s="9">
        <v>6</v>
      </c>
      <c r="D17" s="11">
        <f t="shared" si="4"/>
        <v>0.43509789702683105</v>
      </c>
      <c r="E17" s="10">
        <v>1377</v>
      </c>
      <c r="F17" s="9">
        <v>6</v>
      </c>
      <c r="G17" s="11">
        <f t="shared" si="0"/>
        <v>0.4357298474945534</v>
      </c>
      <c r="H17" s="10">
        <v>1377</v>
      </c>
      <c r="I17" s="9">
        <v>6</v>
      </c>
      <c r="J17" s="11">
        <f t="shared" si="1"/>
        <v>0.4357298474945534</v>
      </c>
      <c r="K17" s="10">
        <v>1377</v>
      </c>
      <c r="L17" s="9">
        <v>4</v>
      </c>
      <c r="M17" s="11">
        <f t="shared" si="2"/>
        <v>0.29048656499636893</v>
      </c>
      <c r="N17" s="10">
        <v>1377</v>
      </c>
      <c r="O17" s="9">
        <v>2</v>
      </c>
      <c r="P17" s="11">
        <f t="shared" si="3"/>
        <v>0.14524328249818447</v>
      </c>
      <c r="Q17"/>
      <c r="R17"/>
      <c r="S17"/>
      <c r="T17"/>
      <c r="U17"/>
    </row>
    <row r="18" spans="1:21" s="5" customFormat="1" ht="12.75">
      <c r="A18" s="9" t="s">
        <v>71</v>
      </c>
      <c r="B18" s="10">
        <v>1371</v>
      </c>
      <c r="C18" s="9">
        <v>1</v>
      </c>
      <c r="D18" s="11">
        <f t="shared" si="4"/>
        <v>0.07293946024799416</v>
      </c>
      <c r="E18" s="10">
        <v>1371</v>
      </c>
      <c r="F18" s="9">
        <v>1</v>
      </c>
      <c r="G18" s="11">
        <f t="shared" si="0"/>
        <v>0.07293946024799416</v>
      </c>
      <c r="H18" s="10">
        <v>1371</v>
      </c>
      <c r="I18" s="9">
        <v>0</v>
      </c>
      <c r="J18" s="11">
        <f t="shared" si="1"/>
        <v>0</v>
      </c>
      <c r="K18" s="10">
        <v>1371</v>
      </c>
      <c r="L18" s="9">
        <v>0</v>
      </c>
      <c r="M18" s="11">
        <f t="shared" si="2"/>
        <v>0</v>
      </c>
      <c r="N18" s="10">
        <v>1371</v>
      </c>
      <c r="O18" s="9">
        <v>0</v>
      </c>
      <c r="P18" s="11">
        <f t="shared" si="3"/>
        <v>0</v>
      </c>
      <c r="Q18"/>
      <c r="R18"/>
      <c r="S18"/>
      <c r="T18"/>
      <c r="U18"/>
    </row>
    <row r="19" spans="1:21" s="5" customFormat="1" ht="12.75">
      <c r="A19" s="9" t="s">
        <v>1</v>
      </c>
      <c r="B19" s="10">
        <v>2115</v>
      </c>
      <c r="C19" s="9">
        <v>3</v>
      </c>
      <c r="D19" s="11">
        <f t="shared" si="4"/>
        <v>0.14184397163120568</v>
      </c>
      <c r="E19" s="10">
        <v>2115</v>
      </c>
      <c r="F19" s="9">
        <v>0</v>
      </c>
      <c r="G19" s="11">
        <f t="shared" si="0"/>
        <v>0</v>
      </c>
      <c r="H19" s="10">
        <v>2115</v>
      </c>
      <c r="I19" s="9">
        <v>0</v>
      </c>
      <c r="J19" s="11">
        <f t="shared" si="1"/>
        <v>0</v>
      </c>
      <c r="K19" s="10">
        <v>2115</v>
      </c>
      <c r="L19" s="9">
        <v>0</v>
      </c>
      <c r="M19" s="11">
        <f t="shared" si="2"/>
        <v>0</v>
      </c>
      <c r="N19" s="10">
        <v>2115</v>
      </c>
      <c r="O19" s="9">
        <v>0</v>
      </c>
      <c r="P19" s="11">
        <f t="shared" si="3"/>
        <v>0</v>
      </c>
      <c r="Q19"/>
      <c r="R19"/>
      <c r="S19"/>
      <c r="T19"/>
      <c r="U19"/>
    </row>
    <row r="20" spans="1:21" s="5" customFormat="1" ht="12.75">
      <c r="A20" s="9" t="s">
        <v>35</v>
      </c>
      <c r="B20" s="10">
        <v>2115</v>
      </c>
      <c r="C20" s="9">
        <v>17</v>
      </c>
      <c r="D20" s="11">
        <f t="shared" si="4"/>
        <v>0.8037825059101654</v>
      </c>
      <c r="E20" s="10">
        <v>2107</v>
      </c>
      <c r="F20" s="9">
        <v>10</v>
      </c>
      <c r="G20" s="11">
        <f t="shared" si="0"/>
        <v>0.47460844803037494</v>
      </c>
      <c r="H20" s="10">
        <v>2108</v>
      </c>
      <c r="I20" s="9">
        <v>10</v>
      </c>
      <c r="J20" s="11">
        <f t="shared" si="1"/>
        <v>0.47438330170777987</v>
      </c>
      <c r="K20" s="10">
        <v>2115</v>
      </c>
      <c r="L20" s="9">
        <v>2</v>
      </c>
      <c r="M20" s="11">
        <f t="shared" si="2"/>
        <v>0.09456264775413711</v>
      </c>
      <c r="N20" s="10">
        <v>2115</v>
      </c>
      <c r="O20" s="9">
        <v>1</v>
      </c>
      <c r="P20" s="11">
        <f t="shared" si="3"/>
        <v>0.04728132387706856</v>
      </c>
      <c r="Q20"/>
      <c r="R20"/>
      <c r="S20"/>
      <c r="T20"/>
      <c r="U20"/>
    </row>
    <row r="21" spans="1:21" s="5" customFormat="1" ht="12.75">
      <c r="A21" s="9" t="s">
        <v>29</v>
      </c>
      <c r="B21" s="10">
        <v>2114</v>
      </c>
      <c r="C21" s="9">
        <v>8</v>
      </c>
      <c r="D21" s="11">
        <f t="shared" si="4"/>
        <v>0.3784295175023652</v>
      </c>
      <c r="E21" s="10">
        <v>2111</v>
      </c>
      <c r="F21" s="9">
        <v>7</v>
      </c>
      <c r="G21" s="11">
        <f t="shared" si="0"/>
        <v>0.33159639981051636</v>
      </c>
      <c r="H21" s="10">
        <v>2113</v>
      </c>
      <c r="I21" s="9">
        <v>5</v>
      </c>
      <c r="J21" s="11">
        <f t="shared" si="1"/>
        <v>0.236630383341221</v>
      </c>
      <c r="K21" s="10">
        <v>2114</v>
      </c>
      <c r="L21" s="9">
        <v>3</v>
      </c>
      <c r="M21" s="11">
        <f t="shared" si="2"/>
        <v>0.14191106906338694</v>
      </c>
      <c r="N21" s="10">
        <v>2114</v>
      </c>
      <c r="O21" s="9">
        <v>2</v>
      </c>
      <c r="P21" s="11">
        <f t="shared" si="3"/>
        <v>0.0946073793755913</v>
      </c>
      <c r="Q21"/>
      <c r="R21"/>
      <c r="S21"/>
      <c r="T21"/>
      <c r="U21"/>
    </row>
    <row r="22" spans="1:21" s="5" customFormat="1" ht="12.75">
      <c r="A22" s="9" t="s">
        <v>76</v>
      </c>
      <c r="B22" s="10">
        <v>1379</v>
      </c>
      <c r="C22" s="9">
        <v>0</v>
      </c>
      <c r="D22" s="11">
        <f t="shared" si="4"/>
        <v>0</v>
      </c>
      <c r="E22" s="10">
        <v>1379</v>
      </c>
      <c r="F22" s="9">
        <v>0</v>
      </c>
      <c r="G22" s="11">
        <f t="shared" si="0"/>
        <v>0</v>
      </c>
      <c r="H22" s="10">
        <v>1379</v>
      </c>
      <c r="I22" s="9">
        <v>0</v>
      </c>
      <c r="J22" s="11">
        <f t="shared" si="1"/>
        <v>0</v>
      </c>
      <c r="K22" s="10">
        <v>1379</v>
      </c>
      <c r="L22" s="9">
        <v>0</v>
      </c>
      <c r="M22" s="11">
        <f t="shared" si="2"/>
        <v>0</v>
      </c>
      <c r="N22" s="10">
        <v>1379</v>
      </c>
      <c r="O22" s="9">
        <v>0</v>
      </c>
      <c r="P22" s="11">
        <f t="shared" si="3"/>
        <v>0</v>
      </c>
      <c r="Q22"/>
      <c r="R22"/>
      <c r="S22"/>
      <c r="T22"/>
      <c r="U22"/>
    </row>
    <row r="23" spans="1:21" s="5" customFormat="1" ht="12.75">
      <c r="A23" s="9" t="s">
        <v>69</v>
      </c>
      <c r="B23" s="10">
        <v>1377</v>
      </c>
      <c r="C23" s="9">
        <v>0</v>
      </c>
      <c r="D23" s="11">
        <f t="shared" si="4"/>
        <v>0</v>
      </c>
      <c r="E23" s="10">
        <v>1377</v>
      </c>
      <c r="F23" s="9">
        <v>0</v>
      </c>
      <c r="G23" s="11">
        <f t="shared" si="0"/>
        <v>0</v>
      </c>
      <c r="H23" s="10">
        <v>1377</v>
      </c>
      <c r="I23" s="9">
        <v>0</v>
      </c>
      <c r="J23" s="11">
        <f t="shared" si="1"/>
        <v>0</v>
      </c>
      <c r="K23" s="10">
        <v>1377</v>
      </c>
      <c r="L23" s="9">
        <v>0</v>
      </c>
      <c r="M23" s="11">
        <f t="shared" si="2"/>
        <v>0</v>
      </c>
      <c r="N23" s="10">
        <v>1377</v>
      </c>
      <c r="O23" s="9">
        <v>0</v>
      </c>
      <c r="P23" s="11">
        <f t="shared" si="3"/>
        <v>0</v>
      </c>
      <c r="Q23"/>
      <c r="R23"/>
      <c r="S23"/>
      <c r="T23"/>
      <c r="U23"/>
    </row>
    <row r="24" spans="1:21" s="5" customFormat="1" ht="12.75">
      <c r="A24" s="9" t="s">
        <v>6</v>
      </c>
      <c r="B24" s="10">
        <v>2113</v>
      </c>
      <c r="C24" s="9">
        <v>5</v>
      </c>
      <c r="D24" s="11">
        <f t="shared" si="4"/>
        <v>0.236630383341221</v>
      </c>
      <c r="E24" s="10">
        <v>2113</v>
      </c>
      <c r="F24" s="9">
        <v>0</v>
      </c>
      <c r="G24" s="11">
        <f t="shared" si="0"/>
        <v>0</v>
      </c>
      <c r="H24" s="10">
        <v>2113</v>
      </c>
      <c r="I24" s="9">
        <v>0</v>
      </c>
      <c r="J24" s="11">
        <f t="shared" si="1"/>
        <v>0</v>
      </c>
      <c r="K24" s="10">
        <v>2113</v>
      </c>
      <c r="L24" s="9">
        <v>0</v>
      </c>
      <c r="M24" s="11">
        <f t="shared" si="2"/>
        <v>0</v>
      </c>
      <c r="N24" s="10">
        <v>2113</v>
      </c>
      <c r="O24" s="9">
        <v>0</v>
      </c>
      <c r="P24" s="11">
        <f t="shared" si="3"/>
        <v>0</v>
      </c>
      <c r="Q24"/>
      <c r="R24"/>
      <c r="S24"/>
      <c r="T24"/>
      <c r="U24"/>
    </row>
    <row r="25" spans="1:21" s="5" customFormat="1" ht="12.75">
      <c r="A25" s="9" t="s">
        <v>68</v>
      </c>
      <c r="B25" s="10">
        <v>1376</v>
      </c>
      <c r="C25" s="9">
        <v>1</v>
      </c>
      <c r="D25" s="11">
        <f t="shared" si="4"/>
        <v>0.07267441860465117</v>
      </c>
      <c r="E25" s="10">
        <v>1376</v>
      </c>
      <c r="F25" s="9">
        <v>0</v>
      </c>
      <c r="G25" s="11">
        <f t="shared" si="0"/>
        <v>0</v>
      </c>
      <c r="H25" s="10">
        <v>1376</v>
      </c>
      <c r="I25" s="9">
        <v>0</v>
      </c>
      <c r="J25" s="11">
        <f t="shared" si="1"/>
        <v>0</v>
      </c>
      <c r="K25" s="10">
        <v>1376</v>
      </c>
      <c r="L25" s="9">
        <v>0</v>
      </c>
      <c r="M25" s="11">
        <f t="shared" si="2"/>
        <v>0</v>
      </c>
      <c r="N25" s="10">
        <v>1376</v>
      </c>
      <c r="O25" s="9">
        <v>0</v>
      </c>
      <c r="P25" s="11">
        <f t="shared" si="3"/>
        <v>0</v>
      </c>
      <c r="Q25"/>
      <c r="R25"/>
      <c r="S25"/>
      <c r="T25"/>
      <c r="U25"/>
    </row>
    <row r="26" spans="1:21" s="5" customFormat="1" ht="12.75">
      <c r="A26" s="9" t="s">
        <v>4</v>
      </c>
      <c r="B26" s="10">
        <v>2115</v>
      </c>
      <c r="C26" s="9">
        <v>2</v>
      </c>
      <c r="D26" s="11">
        <f t="shared" si="4"/>
        <v>0.09456264775413711</v>
      </c>
      <c r="E26" s="10">
        <v>2108</v>
      </c>
      <c r="F26" s="9">
        <v>2</v>
      </c>
      <c r="G26" s="11">
        <f t="shared" si="0"/>
        <v>0.09487666034155598</v>
      </c>
      <c r="H26" s="10">
        <v>2115</v>
      </c>
      <c r="I26" s="9">
        <v>2</v>
      </c>
      <c r="J26" s="11">
        <f t="shared" si="1"/>
        <v>0.09456264775413711</v>
      </c>
      <c r="K26" s="10">
        <v>2115</v>
      </c>
      <c r="L26" s="9">
        <v>0</v>
      </c>
      <c r="M26" s="11">
        <f t="shared" si="2"/>
        <v>0</v>
      </c>
      <c r="N26" s="10">
        <v>2115</v>
      </c>
      <c r="O26" s="9">
        <v>0</v>
      </c>
      <c r="P26" s="11">
        <f t="shared" si="3"/>
        <v>0</v>
      </c>
      <c r="Q26"/>
      <c r="R26"/>
      <c r="S26"/>
      <c r="T26"/>
      <c r="U26"/>
    </row>
    <row r="27" spans="1:21" s="5" customFormat="1" ht="12.75">
      <c r="A27" s="9" t="s">
        <v>52</v>
      </c>
      <c r="B27" s="10">
        <v>1368</v>
      </c>
      <c r="C27" s="9">
        <v>3</v>
      </c>
      <c r="D27" s="11">
        <f t="shared" si="4"/>
        <v>0.21929824561403508</v>
      </c>
      <c r="E27" s="10">
        <v>1367</v>
      </c>
      <c r="F27" s="9">
        <v>3</v>
      </c>
      <c r="G27" s="11">
        <f t="shared" si="0"/>
        <v>0.21945866861741037</v>
      </c>
      <c r="H27" s="10">
        <v>1367</v>
      </c>
      <c r="I27" s="9">
        <v>3</v>
      </c>
      <c r="J27" s="11">
        <f t="shared" si="1"/>
        <v>0.21945866861741037</v>
      </c>
      <c r="K27" s="10">
        <v>1367</v>
      </c>
      <c r="L27" s="9">
        <v>2</v>
      </c>
      <c r="M27" s="11">
        <f t="shared" si="2"/>
        <v>0.1463057790782736</v>
      </c>
      <c r="N27" s="10">
        <v>1367</v>
      </c>
      <c r="O27" s="9">
        <v>0</v>
      </c>
      <c r="P27" s="11">
        <f t="shared" si="3"/>
        <v>0</v>
      </c>
      <c r="Q27"/>
      <c r="R27"/>
      <c r="S27"/>
      <c r="T27"/>
      <c r="U27"/>
    </row>
    <row r="28" spans="1:21" s="5" customFormat="1" ht="12.75">
      <c r="A28" s="9" t="s">
        <v>67</v>
      </c>
      <c r="B28" s="10">
        <v>1367</v>
      </c>
      <c r="C28" s="9">
        <v>1</v>
      </c>
      <c r="D28" s="11">
        <f t="shared" si="4"/>
        <v>0.0731528895391368</v>
      </c>
      <c r="E28" s="10">
        <v>1367</v>
      </c>
      <c r="F28" s="9">
        <v>1</v>
      </c>
      <c r="G28" s="11">
        <f t="shared" si="0"/>
        <v>0.0731528895391368</v>
      </c>
      <c r="H28" s="10">
        <v>1367</v>
      </c>
      <c r="I28" s="9">
        <v>1</v>
      </c>
      <c r="J28" s="11">
        <f t="shared" si="1"/>
        <v>0.0731528895391368</v>
      </c>
      <c r="K28" s="10">
        <v>1367</v>
      </c>
      <c r="L28" s="9">
        <v>0</v>
      </c>
      <c r="M28" s="11">
        <f t="shared" si="2"/>
        <v>0</v>
      </c>
      <c r="N28" s="10">
        <v>1367</v>
      </c>
      <c r="O28" s="9">
        <v>0</v>
      </c>
      <c r="P28" s="11">
        <f t="shared" si="3"/>
        <v>0</v>
      </c>
      <c r="Q28"/>
      <c r="R28"/>
      <c r="S28"/>
      <c r="T28"/>
      <c r="U28"/>
    </row>
    <row r="29" spans="1:21" s="5" customFormat="1" ht="12.75">
      <c r="A29" s="9" t="s">
        <v>49</v>
      </c>
      <c r="B29" s="10">
        <v>1377</v>
      </c>
      <c r="C29" s="9">
        <v>0</v>
      </c>
      <c r="D29" s="11">
        <f t="shared" si="4"/>
        <v>0</v>
      </c>
      <c r="E29" s="10">
        <v>1375</v>
      </c>
      <c r="F29" s="9">
        <v>0</v>
      </c>
      <c r="G29" s="11">
        <f t="shared" si="0"/>
        <v>0</v>
      </c>
      <c r="H29" s="10">
        <v>1375</v>
      </c>
      <c r="I29" s="9">
        <v>0</v>
      </c>
      <c r="J29" s="11">
        <f t="shared" si="1"/>
        <v>0</v>
      </c>
      <c r="K29" s="10">
        <v>1375</v>
      </c>
      <c r="L29" s="9">
        <v>0</v>
      </c>
      <c r="M29" s="11">
        <f t="shared" si="2"/>
        <v>0</v>
      </c>
      <c r="N29" s="10">
        <v>1375</v>
      </c>
      <c r="O29" s="9">
        <v>0</v>
      </c>
      <c r="P29" s="11">
        <f t="shared" si="3"/>
        <v>0</v>
      </c>
      <c r="Q29"/>
      <c r="R29"/>
      <c r="S29"/>
      <c r="T29"/>
      <c r="U29"/>
    </row>
    <row r="30" spans="1:21" s="5" customFormat="1" ht="12.75">
      <c r="A30" s="9" t="s">
        <v>37</v>
      </c>
      <c r="B30" s="10">
        <v>2115</v>
      </c>
      <c r="C30" s="9">
        <v>8</v>
      </c>
      <c r="D30" s="11">
        <f t="shared" si="4"/>
        <v>0.37825059101654845</v>
      </c>
      <c r="E30" s="10">
        <v>2115</v>
      </c>
      <c r="F30" s="9">
        <v>0</v>
      </c>
      <c r="G30" s="11">
        <f t="shared" si="0"/>
        <v>0</v>
      </c>
      <c r="H30" s="10">
        <v>2115</v>
      </c>
      <c r="I30" s="9">
        <v>0</v>
      </c>
      <c r="J30" s="11">
        <f t="shared" si="1"/>
        <v>0</v>
      </c>
      <c r="K30" s="10">
        <v>2115</v>
      </c>
      <c r="L30" s="9">
        <v>0</v>
      </c>
      <c r="M30" s="11">
        <f t="shared" si="2"/>
        <v>0</v>
      </c>
      <c r="N30" s="10">
        <v>2115</v>
      </c>
      <c r="O30" s="9">
        <v>0</v>
      </c>
      <c r="P30" s="11">
        <f t="shared" si="3"/>
        <v>0</v>
      </c>
      <c r="Q30"/>
      <c r="R30"/>
      <c r="S30"/>
      <c r="T30"/>
      <c r="U30"/>
    </row>
    <row r="31" spans="1:21" s="5" customFormat="1" ht="12.75">
      <c r="A31" s="12" t="s">
        <v>140</v>
      </c>
      <c r="B31" s="10">
        <v>2114</v>
      </c>
      <c r="C31" s="9">
        <v>41</v>
      </c>
      <c r="D31" s="11">
        <f t="shared" si="4"/>
        <v>1.9394512771996215</v>
      </c>
      <c r="E31" s="10">
        <v>2114</v>
      </c>
      <c r="F31" s="9">
        <v>0</v>
      </c>
      <c r="G31" s="11">
        <f t="shared" si="0"/>
        <v>0</v>
      </c>
      <c r="H31" s="10">
        <v>2114</v>
      </c>
      <c r="I31" s="9">
        <v>0</v>
      </c>
      <c r="J31" s="11">
        <f t="shared" si="1"/>
        <v>0</v>
      </c>
      <c r="K31" s="10">
        <v>2114</v>
      </c>
      <c r="L31" s="9">
        <v>0</v>
      </c>
      <c r="M31" s="11">
        <f t="shared" si="2"/>
        <v>0</v>
      </c>
      <c r="N31" s="10">
        <v>2114</v>
      </c>
      <c r="O31" s="9">
        <v>0</v>
      </c>
      <c r="P31" s="11">
        <f t="shared" si="3"/>
        <v>0</v>
      </c>
      <c r="Q31"/>
      <c r="R31"/>
      <c r="S31"/>
      <c r="T31"/>
      <c r="U31"/>
    </row>
    <row r="32" spans="1:21" s="5" customFormat="1" ht="23.25">
      <c r="A32" s="14" t="s">
        <v>161</v>
      </c>
      <c r="B32" s="10">
        <v>2116</v>
      </c>
      <c r="C32" s="9">
        <v>378</v>
      </c>
      <c r="D32" s="11">
        <f t="shared" si="4"/>
        <v>17.86389413988658</v>
      </c>
      <c r="E32" s="10">
        <v>2106</v>
      </c>
      <c r="F32" s="9">
        <v>194</v>
      </c>
      <c r="G32" s="11">
        <f t="shared" si="0"/>
        <v>9.211775878442545</v>
      </c>
      <c r="H32" s="10">
        <v>2106</v>
      </c>
      <c r="I32" s="9">
        <v>140</v>
      </c>
      <c r="J32" s="11">
        <f t="shared" si="1"/>
        <v>6.647673314339982</v>
      </c>
      <c r="K32" s="10">
        <v>2106</v>
      </c>
      <c r="L32" s="9">
        <v>47</v>
      </c>
      <c r="M32" s="11">
        <f t="shared" si="2"/>
        <v>2.231718898385565</v>
      </c>
      <c r="N32" s="10">
        <v>2116</v>
      </c>
      <c r="O32" s="9">
        <v>24</v>
      </c>
      <c r="P32" s="11">
        <f t="shared" si="3"/>
        <v>1.1342155009451798</v>
      </c>
      <c r="Q32"/>
      <c r="R32"/>
      <c r="S32"/>
      <c r="T32"/>
      <c r="U32"/>
    </row>
    <row r="33" spans="1:21" s="5" customFormat="1" ht="12.75">
      <c r="A33" s="9" t="s">
        <v>11</v>
      </c>
      <c r="B33" s="10">
        <v>2115</v>
      </c>
      <c r="C33" s="9">
        <v>41</v>
      </c>
      <c r="D33" s="11">
        <f t="shared" si="4"/>
        <v>1.938534278959811</v>
      </c>
      <c r="E33" s="10">
        <v>2115</v>
      </c>
      <c r="F33" s="9">
        <v>22</v>
      </c>
      <c r="G33" s="11">
        <f t="shared" si="0"/>
        <v>1.0401891252955082</v>
      </c>
      <c r="H33" s="10">
        <v>2115</v>
      </c>
      <c r="I33" s="9">
        <v>12</v>
      </c>
      <c r="J33" s="11">
        <f t="shared" si="1"/>
        <v>0.5673758865248227</v>
      </c>
      <c r="K33" s="10">
        <v>2115</v>
      </c>
      <c r="L33" s="9">
        <v>3</v>
      </c>
      <c r="M33" s="11">
        <f t="shared" si="2"/>
        <v>0.14184397163120568</v>
      </c>
      <c r="N33" s="10">
        <v>2115</v>
      </c>
      <c r="O33" s="9">
        <v>3</v>
      </c>
      <c r="P33" s="11">
        <f t="shared" si="3"/>
        <v>0.14184397163120568</v>
      </c>
      <c r="Q33"/>
      <c r="R33"/>
      <c r="S33"/>
      <c r="T33"/>
      <c r="U33"/>
    </row>
    <row r="34" spans="1:21" s="5" customFormat="1" ht="12.75">
      <c r="A34" s="9" t="s">
        <v>43</v>
      </c>
      <c r="B34" s="10">
        <v>1376</v>
      </c>
      <c r="C34" s="9">
        <v>3</v>
      </c>
      <c r="D34" s="11">
        <f t="shared" si="4"/>
        <v>0.2180232558139535</v>
      </c>
      <c r="E34" s="10">
        <v>1376</v>
      </c>
      <c r="F34" s="9">
        <v>3</v>
      </c>
      <c r="G34" s="11">
        <f t="shared" si="0"/>
        <v>0.2180232558139535</v>
      </c>
      <c r="H34" s="10">
        <v>1376</v>
      </c>
      <c r="I34" s="9">
        <v>3</v>
      </c>
      <c r="J34" s="11">
        <f t="shared" si="1"/>
        <v>0.2180232558139535</v>
      </c>
      <c r="K34" s="10">
        <v>1376</v>
      </c>
      <c r="L34" s="9">
        <v>0</v>
      </c>
      <c r="M34" s="11">
        <f t="shared" si="2"/>
        <v>0</v>
      </c>
      <c r="N34" s="10">
        <v>1376</v>
      </c>
      <c r="O34" s="9">
        <v>0</v>
      </c>
      <c r="P34" s="11">
        <f t="shared" si="3"/>
        <v>0</v>
      </c>
      <c r="Q34"/>
      <c r="R34"/>
      <c r="S34"/>
      <c r="T34"/>
      <c r="U34"/>
    </row>
    <row r="35" spans="1:21" s="5" customFormat="1" ht="12.75">
      <c r="A35" s="9" t="s">
        <v>66</v>
      </c>
      <c r="B35" s="10">
        <v>924</v>
      </c>
      <c r="C35" s="9">
        <v>2</v>
      </c>
      <c r="D35" s="11">
        <f t="shared" si="4"/>
        <v>0.21645021645021645</v>
      </c>
      <c r="E35" s="10">
        <v>924</v>
      </c>
      <c r="F35" s="9">
        <v>2</v>
      </c>
      <c r="G35" s="11">
        <f t="shared" si="0"/>
        <v>0.21645021645021645</v>
      </c>
      <c r="H35" s="10">
        <v>924</v>
      </c>
      <c r="I35" s="9">
        <v>2</v>
      </c>
      <c r="J35" s="11">
        <f t="shared" si="1"/>
        <v>0.21645021645021645</v>
      </c>
      <c r="K35" s="10">
        <v>924</v>
      </c>
      <c r="L35" s="9">
        <v>0</v>
      </c>
      <c r="M35" s="11">
        <f t="shared" si="2"/>
        <v>0</v>
      </c>
      <c r="N35" s="10">
        <v>924</v>
      </c>
      <c r="O35" s="9">
        <v>0</v>
      </c>
      <c r="P35" s="11">
        <f t="shared" si="3"/>
        <v>0</v>
      </c>
      <c r="Q35"/>
      <c r="R35"/>
      <c r="S35"/>
      <c r="T35"/>
      <c r="U35"/>
    </row>
    <row r="36" spans="1:21" s="5" customFormat="1" ht="12.75">
      <c r="A36" s="9" t="s">
        <v>65</v>
      </c>
      <c r="B36" s="10">
        <v>1377</v>
      </c>
      <c r="C36" s="9">
        <v>1</v>
      </c>
      <c r="D36" s="11">
        <f t="shared" si="4"/>
        <v>0.07262164124909223</v>
      </c>
      <c r="E36" s="10">
        <v>1377</v>
      </c>
      <c r="F36" s="9">
        <v>1</v>
      </c>
      <c r="G36" s="11">
        <f t="shared" si="0"/>
        <v>0.07262164124909223</v>
      </c>
      <c r="H36" s="10">
        <v>1377</v>
      </c>
      <c r="I36" s="9">
        <v>1</v>
      </c>
      <c r="J36" s="11">
        <f t="shared" si="1"/>
        <v>0.07262164124909223</v>
      </c>
      <c r="K36" s="10">
        <v>1377</v>
      </c>
      <c r="L36" s="9">
        <v>1</v>
      </c>
      <c r="M36" s="11">
        <f t="shared" si="2"/>
        <v>0.07262164124909223</v>
      </c>
      <c r="N36" s="10">
        <v>1377</v>
      </c>
      <c r="O36" s="9">
        <v>0</v>
      </c>
      <c r="P36" s="11">
        <f t="shared" si="3"/>
        <v>0</v>
      </c>
      <c r="Q36"/>
      <c r="R36"/>
      <c r="S36"/>
      <c r="T36"/>
      <c r="U36"/>
    </row>
    <row r="37" spans="1:21" s="5" customFormat="1" ht="12.75">
      <c r="A37" s="9" t="s">
        <v>7</v>
      </c>
      <c r="B37" s="10">
        <v>2115</v>
      </c>
      <c r="C37" s="9">
        <v>9</v>
      </c>
      <c r="D37" s="11">
        <f t="shared" si="4"/>
        <v>0.425531914893617</v>
      </c>
      <c r="E37" s="10">
        <v>2115</v>
      </c>
      <c r="F37" s="9">
        <v>4</v>
      </c>
      <c r="G37" s="11">
        <f t="shared" si="0"/>
        <v>0.18912529550827423</v>
      </c>
      <c r="H37" s="10">
        <v>2115</v>
      </c>
      <c r="I37" s="9">
        <v>4</v>
      </c>
      <c r="J37" s="11">
        <f t="shared" si="1"/>
        <v>0.18912529550827423</v>
      </c>
      <c r="K37" s="10">
        <v>2115</v>
      </c>
      <c r="L37" s="9">
        <v>0</v>
      </c>
      <c r="M37" s="11">
        <f t="shared" si="2"/>
        <v>0</v>
      </c>
      <c r="N37" s="10">
        <v>2115</v>
      </c>
      <c r="O37" s="9">
        <v>0</v>
      </c>
      <c r="P37" s="11">
        <f t="shared" si="3"/>
        <v>0</v>
      </c>
      <c r="Q37"/>
      <c r="R37"/>
      <c r="S37"/>
      <c r="T37"/>
      <c r="U37"/>
    </row>
    <row r="38" spans="1:21" s="5" customFormat="1" ht="12.75">
      <c r="A38" s="9" t="s">
        <v>16</v>
      </c>
      <c r="B38" s="10">
        <v>2115</v>
      </c>
      <c r="C38" s="9">
        <v>2</v>
      </c>
      <c r="D38" s="11">
        <f t="shared" si="4"/>
        <v>0.09456264775413711</v>
      </c>
      <c r="E38" s="10">
        <v>2115</v>
      </c>
      <c r="F38" s="9">
        <v>0</v>
      </c>
      <c r="G38" s="11">
        <f t="shared" si="0"/>
        <v>0</v>
      </c>
      <c r="H38" s="10">
        <v>2115</v>
      </c>
      <c r="I38" s="9">
        <v>0</v>
      </c>
      <c r="J38" s="11">
        <f t="shared" si="1"/>
        <v>0</v>
      </c>
      <c r="K38" s="10">
        <v>2115</v>
      </c>
      <c r="L38" s="9">
        <v>0</v>
      </c>
      <c r="M38" s="11">
        <f t="shared" si="2"/>
        <v>0</v>
      </c>
      <c r="N38" s="10">
        <v>2115</v>
      </c>
      <c r="O38" s="9">
        <v>0</v>
      </c>
      <c r="P38" s="11">
        <f t="shared" si="3"/>
        <v>0</v>
      </c>
      <c r="Q38"/>
      <c r="R38"/>
      <c r="S38"/>
      <c r="T38"/>
      <c r="U38"/>
    </row>
    <row r="39" spans="1:21" s="5" customFormat="1" ht="12.75">
      <c r="A39" s="9" t="s">
        <v>64</v>
      </c>
      <c r="B39" s="10">
        <v>1371</v>
      </c>
      <c r="C39" s="9">
        <v>5</v>
      </c>
      <c r="D39" s="11">
        <f t="shared" si="4"/>
        <v>0.36469730123997085</v>
      </c>
      <c r="E39" s="10">
        <v>1368</v>
      </c>
      <c r="F39" s="9">
        <v>3</v>
      </c>
      <c r="G39" s="11">
        <f t="shared" si="0"/>
        <v>0.21929824561403508</v>
      </c>
      <c r="H39" s="10">
        <v>1368</v>
      </c>
      <c r="I39" s="9">
        <v>3</v>
      </c>
      <c r="J39" s="11">
        <f t="shared" si="1"/>
        <v>0.21929824561403508</v>
      </c>
      <c r="K39" s="10">
        <v>1368</v>
      </c>
      <c r="L39" s="9">
        <v>2</v>
      </c>
      <c r="M39" s="11">
        <f t="shared" si="2"/>
        <v>0.14619883040935672</v>
      </c>
      <c r="N39" s="10">
        <v>1368</v>
      </c>
      <c r="O39" s="9">
        <v>1</v>
      </c>
      <c r="P39" s="11">
        <f t="shared" si="3"/>
        <v>0.07309941520467836</v>
      </c>
      <c r="Q39"/>
      <c r="R39"/>
      <c r="S39"/>
      <c r="T39"/>
      <c r="U39"/>
    </row>
    <row r="40" spans="1:21" s="5" customFormat="1" ht="12.75">
      <c r="A40" s="9" t="s">
        <v>32</v>
      </c>
      <c r="B40" s="10">
        <v>2115</v>
      </c>
      <c r="C40" s="9">
        <v>1</v>
      </c>
      <c r="D40" s="11">
        <f t="shared" si="4"/>
        <v>0.04728132387706856</v>
      </c>
      <c r="E40" s="10">
        <v>2112</v>
      </c>
      <c r="F40" s="9">
        <v>1</v>
      </c>
      <c r="G40" s="11">
        <f t="shared" si="0"/>
        <v>0.04734848484848485</v>
      </c>
      <c r="H40" s="10">
        <v>2112</v>
      </c>
      <c r="I40" s="9">
        <v>0</v>
      </c>
      <c r="J40" s="11">
        <f t="shared" si="1"/>
        <v>0</v>
      </c>
      <c r="K40" s="10">
        <v>2115</v>
      </c>
      <c r="L40" s="9">
        <v>0</v>
      </c>
      <c r="M40" s="11">
        <f t="shared" si="2"/>
        <v>0</v>
      </c>
      <c r="N40" s="10">
        <v>2115</v>
      </c>
      <c r="O40" s="9">
        <v>0</v>
      </c>
      <c r="P40" s="11">
        <f t="shared" si="3"/>
        <v>0</v>
      </c>
      <c r="Q40"/>
      <c r="R40"/>
      <c r="S40"/>
      <c r="T40"/>
      <c r="U40"/>
    </row>
    <row r="41" spans="1:21" s="5" customFormat="1" ht="12.75">
      <c r="A41" s="9" t="s">
        <v>63</v>
      </c>
      <c r="B41" s="10">
        <v>1374</v>
      </c>
      <c r="C41" s="9">
        <v>14</v>
      </c>
      <c r="D41" s="11">
        <f t="shared" si="4"/>
        <v>1.0189228529839884</v>
      </c>
      <c r="E41" s="10">
        <v>1366</v>
      </c>
      <c r="F41" s="9">
        <v>10</v>
      </c>
      <c r="G41" s="11">
        <f t="shared" si="0"/>
        <v>0.7320644216691069</v>
      </c>
      <c r="H41" s="10">
        <v>1366</v>
      </c>
      <c r="I41" s="9">
        <v>9</v>
      </c>
      <c r="J41" s="11">
        <f t="shared" si="1"/>
        <v>0.6588579795021963</v>
      </c>
      <c r="K41" s="10">
        <v>1366</v>
      </c>
      <c r="L41" s="9">
        <v>4</v>
      </c>
      <c r="M41" s="11">
        <f t="shared" si="2"/>
        <v>0.29282576866764276</v>
      </c>
      <c r="N41" s="10">
        <v>1366</v>
      </c>
      <c r="O41" s="9">
        <v>2</v>
      </c>
      <c r="P41" s="11">
        <f t="shared" si="3"/>
        <v>0.14641288433382138</v>
      </c>
      <c r="Q41"/>
      <c r="R41"/>
      <c r="S41"/>
      <c r="T41"/>
      <c r="U41"/>
    </row>
    <row r="42" spans="1:21" s="5" customFormat="1" ht="12.75">
      <c r="A42" s="9" t="s">
        <v>173</v>
      </c>
      <c r="B42" s="10">
        <v>919</v>
      </c>
      <c r="C42" s="9">
        <v>0</v>
      </c>
      <c r="D42" s="11">
        <f t="shared" si="4"/>
        <v>0</v>
      </c>
      <c r="E42" s="10">
        <v>919</v>
      </c>
      <c r="F42" s="9">
        <v>0</v>
      </c>
      <c r="G42" s="11">
        <f t="shared" si="0"/>
        <v>0</v>
      </c>
      <c r="H42" s="10">
        <v>919</v>
      </c>
      <c r="I42" s="9">
        <v>0</v>
      </c>
      <c r="J42" s="11">
        <f t="shared" si="1"/>
        <v>0</v>
      </c>
      <c r="K42" s="10">
        <v>919</v>
      </c>
      <c r="L42" s="9">
        <v>0</v>
      </c>
      <c r="M42" s="11">
        <f t="shared" si="2"/>
        <v>0</v>
      </c>
      <c r="N42" s="10">
        <v>919</v>
      </c>
      <c r="O42" s="9">
        <v>0</v>
      </c>
      <c r="P42" s="11">
        <f t="shared" si="3"/>
        <v>0</v>
      </c>
      <c r="Q42"/>
      <c r="R42"/>
      <c r="S42"/>
      <c r="T42"/>
      <c r="U42"/>
    </row>
    <row r="43" spans="1:21" s="5" customFormat="1" ht="12.75">
      <c r="A43" s="9" t="s">
        <v>23</v>
      </c>
      <c r="B43" s="10">
        <v>2115</v>
      </c>
      <c r="C43" s="9">
        <v>5</v>
      </c>
      <c r="D43" s="11">
        <f t="shared" si="4"/>
        <v>0.2364066193853428</v>
      </c>
      <c r="E43" s="10">
        <v>2113</v>
      </c>
      <c r="F43" s="9">
        <v>1</v>
      </c>
      <c r="G43" s="11">
        <f t="shared" si="0"/>
        <v>0.047326076668244205</v>
      </c>
      <c r="H43" s="10">
        <v>2115</v>
      </c>
      <c r="I43" s="9">
        <v>1</v>
      </c>
      <c r="J43" s="11">
        <f t="shared" si="1"/>
        <v>0.04728132387706856</v>
      </c>
      <c r="K43" s="10">
        <v>2115</v>
      </c>
      <c r="L43" s="9">
        <v>1</v>
      </c>
      <c r="M43" s="11">
        <f t="shared" si="2"/>
        <v>0.04728132387706856</v>
      </c>
      <c r="N43" s="10">
        <v>2115</v>
      </c>
      <c r="O43" s="9">
        <v>0</v>
      </c>
      <c r="P43" s="11">
        <f t="shared" si="3"/>
        <v>0</v>
      </c>
      <c r="Q43"/>
      <c r="R43"/>
      <c r="S43"/>
      <c r="T43"/>
      <c r="U43"/>
    </row>
    <row r="44" spans="1:21" s="5" customFormat="1" ht="12.75">
      <c r="A44" s="9" t="s">
        <v>18</v>
      </c>
      <c r="B44" s="10">
        <v>2115</v>
      </c>
      <c r="C44" s="9">
        <v>0</v>
      </c>
      <c r="D44" s="11">
        <f t="shared" si="4"/>
        <v>0</v>
      </c>
      <c r="E44" s="10">
        <v>2113</v>
      </c>
      <c r="F44" s="9">
        <v>0</v>
      </c>
      <c r="G44" s="11">
        <f t="shared" si="0"/>
        <v>0</v>
      </c>
      <c r="H44" s="10">
        <v>2115</v>
      </c>
      <c r="I44" s="9">
        <v>0</v>
      </c>
      <c r="J44" s="11">
        <f t="shared" si="1"/>
        <v>0</v>
      </c>
      <c r="K44" s="10">
        <v>2115</v>
      </c>
      <c r="L44" s="9">
        <v>0</v>
      </c>
      <c r="M44" s="11">
        <f t="shared" si="2"/>
        <v>0</v>
      </c>
      <c r="N44" s="10">
        <v>2115</v>
      </c>
      <c r="O44" s="9">
        <v>0</v>
      </c>
      <c r="P44" s="11">
        <f t="shared" si="3"/>
        <v>0</v>
      </c>
      <c r="Q44"/>
      <c r="R44"/>
      <c r="S44"/>
      <c r="T44"/>
      <c r="U44"/>
    </row>
    <row r="45" spans="1:21" s="5" customFormat="1" ht="12.75">
      <c r="A45" s="9" t="s">
        <v>27</v>
      </c>
      <c r="B45" s="10">
        <v>2115</v>
      </c>
      <c r="C45" s="9">
        <v>0</v>
      </c>
      <c r="D45" s="11">
        <f t="shared" si="4"/>
        <v>0</v>
      </c>
      <c r="E45" s="10">
        <v>2113</v>
      </c>
      <c r="F45" s="9">
        <v>0</v>
      </c>
      <c r="G45" s="11">
        <f t="shared" si="0"/>
        <v>0</v>
      </c>
      <c r="H45" s="10">
        <v>2115</v>
      </c>
      <c r="I45" s="9">
        <v>0</v>
      </c>
      <c r="J45" s="11">
        <f t="shared" si="1"/>
        <v>0</v>
      </c>
      <c r="K45" s="10">
        <v>2115</v>
      </c>
      <c r="L45" s="9">
        <v>0</v>
      </c>
      <c r="M45" s="11">
        <f t="shared" si="2"/>
        <v>0</v>
      </c>
      <c r="N45" s="10">
        <v>2115</v>
      </c>
      <c r="O45" s="9">
        <v>0</v>
      </c>
      <c r="P45" s="11">
        <f t="shared" si="3"/>
        <v>0</v>
      </c>
      <c r="Q45"/>
      <c r="R45"/>
      <c r="S45"/>
      <c r="T45"/>
      <c r="U45"/>
    </row>
    <row r="46" spans="1:21" s="5" customFormat="1" ht="12.75">
      <c r="A46" s="9" t="s">
        <v>62</v>
      </c>
      <c r="B46" s="10">
        <v>1371</v>
      </c>
      <c r="C46" s="9">
        <v>3</v>
      </c>
      <c r="D46" s="11">
        <f t="shared" si="4"/>
        <v>0.2188183807439825</v>
      </c>
      <c r="E46" s="10">
        <v>1369</v>
      </c>
      <c r="F46" s="9">
        <v>3</v>
      </c>
      <c r="G46" s="11">
        <f t="shared" si="0"/>
        <v>0.2191380569758948</v>
      </c>
      <c r="H46" s="10">
        <v>1369</v>
      </c>
      <c r="I46" s="9">
        <v>3</v>
      </c>
      <c r="J46" s="11">
        <f t="shared" si="1"/>
        <v>0.2191380569758948</v>
      </c>
      <c r="K46" s="10">
        <v>1369</v>
      </c>
      <c r="L46" s="9">
        <v>1</v>
      </c>
      <c r="M46" s="11">
        <f t="shared" si="2"/>
        <v>0.07304601899196494</v>
      </c>
      <c r="N46" s="10">
        <v>1369</v>
      </c>
      <c r="O46" s="9">
        <v>1</v>
      </c>
      <c r="P46" s="11">
        <f t="shared" si="3"/>
        <v>0.07304601899196494</v>
      </c>
      <c r="Q46"/>
      <c r="R46"/>
      <c r="S46"/>
      <c r="T46"/>
      <c r="U46"/>
    </row>
    <row r="47" spans="1:21" s="5" customFormat="1" ht="12.75">
      <c r="A47" s="9" t="s">
        <v>50</v>
      </c>
      <c r="B47" s="10">
        <v>1378</v>
      </c>
      <c r="C47" s="9">
        <v>2</v>
      </c>
      <c r="D47" s="11">
        <f t="shared" si="4"/>
        <v>0.14513788098693758</v>
      </c>
      <c r="E47" s="10">
        <v>1378</v>
      </c>
      <c r="F47" s="9">
        <v>1</v>
      </c>
      <c r="G47" s="11">
        <f t="shared" si="0"/>
        <v>0.07256894049346879</v>
      </c>
      <c r="H47" s="10">
        <v>1378</v>
      </c>
      <c r="I47" s="9">
        <v>1</v>
      </c>
      <c r="J47" s="11">
        <f t="shared" si="1"/>
        <v>0.07256894049346879</v>
      </c>
      <c r="K47" s="10">
        <v>1378</v>
      </c>
      <c r="L47" s="9">
        <v>0</v>
      </c>
      <c r="M47" s="11">
        <f t="shared" si="2"/>
        <v>0</v>
      </c>
      <c r="N47" s="10">
        <v>1378</v>
      </c>
      <c r="O47" s="9">
        <v>0</v>
      </c>
      <c r="P47" s="11">
        <f t="shared" si="3"/>
        <v>0</v>
      </c>
      <c r="Q47"/>
      <c r="R47"/>
      <c r="S47"/>
      <c r="T47"/>
      <c r="U47"/>
    </row>
    <row r="48" spans="1:21" s="5" customFormat="1" ht="12.75">
      <c r="A48" s="9" t="s">
        <v>5</v>
      </c>
      <c r="B48" s="10">
        <v>2115</v>
      </c>
      <c r="C48" s="9">
        <v>2</v>
      </c>
      <c r="D48" s="11">
        <f t="shared" si="4"/>
        <v>0.09456264775413711</v>
      </c>
      <c r="E48" s="10">
        <v>2115</v>
      </c>
      <c r="F48" s="9">
        <v>0</v>
      </c>
      <c r="G48" s="11">
        <f t="shared" si="0"/>
        <v>0</v>
      </c>
      <c r="H48" s="10">
        <v>2115</v>
      </c>
      <c r="I48" s="9">
        <v>0</v>
      </c>
      <c r="J48" s="11">
        <f t="shared" si="1"/>
        <v>0</v>
      </c>
      <c r="K48" s="10">
        <v>2115</v>
      </c>
      <c r="L48" s="9">
        <v>0</v>
      </c>
      <c r="M48" s="11">
        <f t="shared" si="2"/>
        <v>0</v>
      </c>
      <c r="N48" s="10">
        <v>2115</v>
      </c>
      <c r="O48" s="9">
        <v>0</v>
      </c>
      <c r="P48" s="11">
        <f t="shared" si="3"/>
        <v>0</v>
      </c>
      <c r="Q48"/>
      <c r="R48"/>
      <c r="S48"/>
      <c r="T48"/>
      <c r="U48"/>
    </row>
    <row r="49" spans="1:21" s="5" customFormat="1" ht="12.75">
      <c r="A49" s="12" t="s">
        <v>141</v>
      </c>
      <c r="B49" s="10">
        <v>2115</v>
      </c>
      <c r="C49" s="9">
        <v>0</v>
      </c>
      <c r="D49" s="11">
        <f t="shared" si="4"/>
        <v>0</v>
      </c>
      <c r="E49" s="10">
        <v>2115</v>
      </c>
      <c r="F49" s="9">
        <v>0</v>
      </c>
      <c r="G49" s="11">
        <f t="shared" si="0"/>
        <v>0</v>
      </c>
      <c r="H49" s="10">
        <v>2115</v>
      </c>
      <c r="I49" s="9">
        <v>0</v>
      </c>
      <c r="J49" s="11">
        <f t="shared" si="1"/>
        <v>0</v>
      </c>
      <c r="K49" s="10">
        <v>2115</v>
      </c>
      <c r="L49" s="9">
        <v>0</v>
      </c>
      <c r="M49" s="11">
        <f t="shared" si="2"/>
        <v>0</v>
      </c>
      <c r="N49" s="10">
        <v>2115</v>
      </c>
      <c r="O49" s="9">
        <v>0</v>
      </c>
      <c r="P49" s="11">
        <f t="shared" si="3"/>
        <v>0</v>
      </c>
      <c r="Q49"/>
      <c r="R49"/>
      <c r="S49"/>
      <c r="T49"/>
      <c r="U49"/>
    </row>
    <row r="50" spans="1:21" s="5" customFormat="1" ht="12.75">
      <c r="A50" s="12" t="s">
        <v>142</v>
      </c>
      <c r="B50" s="10">
        <v>2115</v>
      </c>
      <c r="C50" s="9">
        <v>1</v>
      </c>
      <c r="D50" s="11">
        <f t="shared" si="4"/>
        <v>0.04728132387706856</v>
      </c>
      <c r="E50" s="10">
        <v>2113</v>
      </c>
      <c r="F50" s="9">
        <v>0</v>
      </c>
      <c r="G50" s="11">
        <f t="shared" si="0"/>
        <v>0</v>
      </c>
      <c r="H50" s="10">
        <v>2115</v>
      </c>
      <c r="I50" s="9">
        <v>0</v>
      </c>
      <c r="J50" s="11">
        <f t="shared" si="1"/>
        <v>0</v>
      </c>
      <c r="K50" s="10">
        <v>2115</v>
      </c>
      <c r="L50" s="9">
        <v>0</v>
      </c>
      <c r="M50" s="11">
        <f t="shared" si="2"/>
        <v>0</v>
      </c>
      <c r="N50" s="10">
        <v>2115</v>
      </c>
      <c r="O50" s="9">
        <v>0</v>
      </c>
      <c r="P50" s="11">
        <f t="shared" si="3"/>
        <v>0</v>
      </c>
      <c r="Q50"/>
      <c r="R50"/>
      <c r="S50"/>
      <c r="T50"/>
      <c r="U50"/>
    </row>
    <row r="51" spans="1:21" s="5" customFormat="1" ht="12.75">
      <c r="A51" s="9" t="s">
        <v>70</v>
      </c>
      <c r="B51" s="10">
        <v>1371</v>
      </c>
      <c r="C51" s="9">
        <v>1</v>
      </c>
      <c r="D51" s="11">
        <f t="shared" si="4"/>
        <v>0.07293946024799416</v>
      </c>
      <c r="E51" s="10">
        <v>1369</v>
      </c>
      <c r="F51" s="9">
        <v>1</v>
      </c>
      <c r="G51" s="11">
        <f t="shared" si="0"/>
        <v>0.07304601899196494</v>
      </c>
      <c r="H51" s="10">
        <v>1369</v>
      </c>
      <c r="I51" s="9">
        <v>1</v>
      </c>
      <c r="J51" s="11">
        <f t="shared" si="1"/>
        <v>0.07304601899196494</v>
      </c>
      <c r="K51" s="10">
        <v>1369</v>
      </c>
      <c r="L51" s="9">
        <v>0</v>
      </c>
      <c r="M51" s="11">
        <f t="shared" si="2"/>
        <v>0</v>
      </c>
      <c r="N51" s="10">
        <v>1369</v>
      </c>
      <c r="O51" s="9">
        <v>0</v>
      </c>
      <c r="P51" s="11">
        <f t="shared" si="3"/>
        <v>0</v>
      </c>
      <c r="Q51"/>
      <c r="R51"/>
      <c r="S51"/>
      <c r="T51"/>
      <c r="U51"/>
    </row>
    <row r="52" spans="1:21" s="5" customFormat="1" ht="12.75">
      <c r="A52" s="9" t="s">
        <v>21</v>
      </c>
      <c r="B52" s="10">
        <v>2115</v>
      </c>
      <c r="C52" s="9">
        <v>0</v>
      </c>
      <c r="D52" s="11">
        <f t="shared" si="4"/>
        <v>0</v>
      </c>
      <c r="E52" s="10">
        <v>2108</v>
      </c>
      <c r="F52" s="9">
        <v>0</v>
      </c>
      <c r="G52" s="11">
        <f t="shared" si="0"/>
        <v>0</v>
      </c>
      <c r="H52" s="10">
        <v>2108</v>
      </c>
      <c r="I52" s="9">
        <v>0</v>
      </c>
      <c r="J52" s="11">
        <f t="shared" si="1"/>
        <v>0</v>
      </c>
      <c r="K52" s="10">
        <v>2108</v>
      </c>
      <c r="L52" s="9">
        <v>0</v>
      </c>
      <c r="M52" s="11">
        <f t="shared" si="2"/>
        <v>0</v>
      </c>
      <c r="N52" s="10">
        <v>2108</v>
      </c>
      <c r="O52" s="9">
        <v>0</v>
      </c>
      <c r="P52" s="11">
        <f t="shared" si="3"/>
        <v>0</v>
      </c>
      <c r="Q52"/>
      <c r="R52"/>
      <c r="S52"/>
      <c r="T52"/>
      <c r="U52"/>
    </row>
    <row r="53" spans="1:21" s="5" customFormat="1" ht="12.75">
      <c r="A53" s="9" t="s">
        <v>9</v>
      </c>
      <c r="B53" s="10">
        <v>2115</v>
      </c>
      <c r="C53" s="9">
        <v>9</v>
      </c>
      <c r="D53" s="11">
        <f t="shared" si="4"/>
        <v>0.425531914893617</v>
      </c>
      <c r="E53" s="10">
        <v>2113</v>
      </c>
      <c r="F53" s="9">
        <v>5</v>
      </c>
      <c r="G53" s="11">
        <f t="shared" si="0"/>
        <v>0.236630383341221</v>
      </c>
      <c r="H53" s="10">
        <v>2114</v>
      </c>
      <c r="I53" s="9">
        <v>1</v>
      </c>
      <c r="J53" s="11">
        <f t="shared" si="1"/>
        <v>0.04730368968779565</v>
      </c>
      <c r="K53" s="10">
        <v>2115</v>
      </c>
      <c r="L53" s="9">
        <v>0</v>
      </c>
      <c r="M53" s="11">
        <f t="shared" si="2"/>
        <v>0</v>
      </c>
      <c r="N53" s="10">
        <v>2115</v>
      </c>
      <c r="O53" s="9">
        <v>0</v>
      </c>
      <c r="P53" s="11">
        <f t="shared" si="3"/>
        <v>0</v>
      </c>
      <c r="Q53"/>
      <c r="R53"/>
      <c r="S53"/>
      <c r="T53"/>
      <c r="U53"/>
    </row>
    <row r="54" spans="1:21" s="5" customFormat="1" ht="12.75">
      <c r="A54" s="9" t="s">
        <v>44</v>
      </c>
      <c r="B54" s="10">
        <v>1377</v>
      </c>
      <c r="C54" s="9">
        <v>0</v>
      </c>
      <c r="D54" s="11">
        <f t="shared" si="4"/>
        <v>0</v>
      </c>
      <c r="E54" s="10">
        <v>1377</v>
      </c>
      <c r="F54" s="9">
        <v>0</v>
      </c>
      <c r="G54" s="11">
        <f t="shared" si="0"/>
        <v>0</v>
      </c>
      <c r="H54" s="10">
        <v>1377</v>
      </c>
      <c r="I54" s="9">
        <v>0</v>
      </c>
      <c r="J54" s="11">
        <f t="shared" si="1"/>
        <v>0</v>
      </c>
      <c r="K54" s="10">
        <v>1377</v>
      </c>
      <c r="L54" s="9">
        <v>0</v>
      </c>
      <c r="M54" s="11">
        <f t="shared" si="2"/>
        <v>0</v>
      </c>
      <c r="N54" s="10">
        <v>1377</v>
      </c>
      <c r="O54" s="9">
        <v>0</v>
      </c>
      <c r="P54" s="11">
        <f t="shared" si="3"/>
        <v>0</v>
      </c>
      <c r="Q54"/>
      <c r="R54"/>
      <c r="S54"/>
      <c r="T54"/>
      <c r="U54"/>
    </row>
    <row r="55" spans="1:21" s="5" customFormat="1" ht="12.75">
      <c r="A55" s="9" t="s">
        <v>45</v>
      </c>
      <c r="B55" s="10">
        <v>1377</v>
      </c>
      <c r="C55" s="9">
        <v>0</v>
      </c>
      <c r="D55" s="11">
        <f t="shared" si="4"/>
        <v>0</v>
      </c>
      <c r="E55" s="10">
        <v>1377</v>
      </c>
      <c r="F55" s="9">
        <v>0</v>
      </c>
      <c r="G55" s="11">
        <f t="shared" si="0"/>
        <v>0</v>
      </c>
      <c r="H55" s="10">
        <v>1377</v>
      </c>
      <c r="I55" s="9">
        <v>0</v>
      </c>
      <c r="J55" s="11">
        <f t="shared" si="1"/>
        <v>0</v>
      </c>
      <c r="K55" s="10">
        <v>1377</v>
      </c>
      <c r="L55" s="9">
        <v>0</v>
      </c>
      <c r="M55" s="11">
        <f t="shared" si="2"/>
        <v>0</v>
      </c>
      <c r="N55" s="10">
        <v>1377</v>
      </c>
      <c r="O55" s="9">
        <v>0</v>
      </c>
      <c r="P55" s="11">
        <f t="shared" si="3"/>
        <v>0</v>
      </c>
      <c r="Q55"/>
      <c r="R55"/>
      <c r="S55"/>
      <c r="T55"/>
      <c r="U55"/>
    </row>
    <row r="56" spans="1:21" s="5" customFormat="1" ht="12.75">
      <c r="A56" s="9" t="s">
        <v>46</v>
      </c>
      <c r="B56" s="10">
        <v>1378</v>
      </c>
      <c r="C56" s="9">
        <v>0</v>
      </c>
      <c r="D56" s="11">
        <f t="shared" si="4"/>
        <v>0</v>
      </c>
      <c r="E56" s="10">
        <v>1378</v>
      </c>
      <c r="F56" s="9">
        <v>0</v>
      </c>
      <c r="G56" s="11">
        <f t="shared" si="0"/>
        <v>0</v>
      </c>
      <c r="H56" s="10">
        <v>1378</v>
      </c>
      <c r="I56" s="9">
        <v>0</v>
      </c>
      <c r="J56" s="11">
        <f t="shared" si="1"/>
        <v>0</v>
      </c>
      <c r="K56" s="10">
        <v>1378</v>
      </c>
      <c r="L56" s="9">
        <v>0</v>
      </c>
      <c r="M56" s="11">
        <f t="shared" si="2"/>
        <v>0</v>
      </c>
      <c r="N56" s="10">
        <v>1378</v>
      </c>
      <c r="O56" s="9">
        <v>0</v>
      </c>
      <c r="P56" s="11">
        <f t="shared" si="3"/>
        <v>0</v>
      </c>
      <c r="Q56"/>
      <c r="R56"/>
      <c r="S56"/>
      <c r="T56"/>
      <c r="U56"/>
    </row>
    <row r="57" spans="1:21" s="5" customFormat="1" ht="12.75">
      <c r="A57" s="9" t="s">
        <v>61</v>
      </c>
      <c r="B57" s="10">
        <v>1366</v>
      </c>
      <c r="C57" s="9">
        <v>0</v>
      </c>
      <c r="D57" s="11">
        <f t="shared" si="4"/>
        <v>0</v>
      </c>
      <c r="E57" s="10">
        <v>1361</v>
      </c>
      <c r="F57" s="9">
        <v>0</v>
      </c>
      <c r="G57" s="11">
        <f t="shared" si="0"/>
        <v>0</v>
      </c>
      <c r="H57" s="10">
        <v>1361</v>
      </c>
      <c r="I57" s="9">
        <v>0</v>
      </c>
      <c r="J57" s="11">
        <f t="shared" si="1"/>
        <v>0</v>
      </c>
      <c r="K57" s="10">
        <v>1361</v>
      </c>
      <c r="L57" s="9">
        <v>0</v>
      </c>
      <c r="M57" s="11">
        <f t="shared" si="2"/>
        <v>0</v>
      </c>
      <c r="N57" s="10">
        <v>1361</v>
      </c>
      <c r="O57" s="9">
        <v>0</v>
      </c>
      <c r="P57" s="11">
        <f t="shared" si="3"/>
        <v>0</v>
      </c>
      <c r="Q57"/>
      <c r="R57"/>
      <c r="S57"/>
      <c r="T57"/>
      <c r="U57"/>
    </row>
    <row r="58" spans="1:21" s="5" customFormat="1" ht="12.75">
      <c r="A58" s="9" t="s">
        <v>8</v>
      </c>
      <c r="B58" s="10">
        <v>2115</v>
      </c>
      <c r="C58" s="9">
        <v>88</v>
      </c>
      <c r="D58" s="11">
        <f t="shared" si="4"/>
        <v>4.160756501182033</v>
      </c>
      <c r="E58" s="10">
        <v>2113</v>
      </c>
      <c r="F58" s="9">
        <v>37</v>
      </c>
      <c r="G58" s="11">
        <f t="shared" si="0"/>
        <v>1.7510648367250354</v>
      </c>
      <c r="H58" s="10">
        <v>2115</v>
      </c>
      <c r="I58" s="9">
        <v>22</v>
      </c>
      <c r="J58" s="11">
        <f t="shared" si="1"/>
        <v>1.0401891252955082</v>
      </c>
      <c r="K58" s="10">
        <v>2115</v>
      </c>
      <c r="L58" s="9">
        <v>11</v>
      </c>
      <c r="M58" s="11">
        <f t="shared" si="2"/>
        <v>0.5200945626477541</v>
      </c>
      <c r="N58" s="10">
        <v>2115</v>
      </c>
      <c r="O58" s="9">
        <v>9</v>
      </c>
      <c r="P58" s="11">
        <f t="shared" si="3"/>
        <v>0.425531914893617</v>
      </c>
      <c r="Q58"/>
      <c r="R58"/>
      <c r="S58"/>
      <c r="T58"/>
      <c r="U58"/>
    </row>
    <row r="59" spans="1:21" s="5" customFormat="1" ht="12.75">
      <c r="A59" s="9" t="s">
        <v>15</v>
      </c>
      <c r="B59" s="10">
        <v>2115</v>
      </c>
      <c r="C59" s="9">
        <v>16</v>
      </c>
      <c r="D59" s="11">
        <f t="shared" si="4"/>
        <v>0.7565011820330969</v>
      </c>
      <c r="E59" s="10">
        <v>2113</v>
      </c>
      <c r="F59" s="9">
        <v>9</v>
      </c>
      <c r="G59" s="11">
        <f t="shared" si="0"/>
        <v>0.4259346900141978</v>
      </c>
      <c r="H59" s="10">
        <v>2115</v>
      </c>
      <c r="I59" s="9">
        <v>4</v>
      </c>
      <c r="J59" s="11">
        <f t="shared" si="1"/>
        <v>0.18912529550827423</v>
      </c>
      <c r="K59" s="10">
        <v>2115</v>
      </c>
      <c r="L59" s="9">
        <v>0</v>
      </c>
      <c r="M59" s="11">
        <f t="shared" si="2"/>
        <v>0</v>
      </c>
      <c r="N59" s="10">
        <v>2115</v>
      </c>
      <c r="O59" s="9">
        <v>0</v>
      </c>
      <c r="P59" s="11">
        <f t="shared" si="3"/>
        <v>0</v>
      </c>
      <c r="Q59"/>
      <c r="R59"/>
      <c r="S59"/>
      <c r="T59"/>
      <c r="U59"/>
    </row>
    <row r="60" spans="1:21" s="5" customFormat="1" ht="12.75">
      <c r="A60" s="9" t="s">
        <v>26</v>
      </c>
      <c r="B60" s="10">
        <v>2115</v>
      </c>
      <c r="C60" s="9">
        <v>2</v>
      </c>
      <c r="D60" s="11">
        <f t="shared" si="4"/>
        <v>0.09456264775413711</v>
      </c>
      <c r="E60" s="10">
        <v>2115</v>
      </c>
      <c r="F60" s="9">
        <v>1</v>
      </c>
      <c r="G60" s="11">
        <f t="shared" si="0"/>
        <v>0.04728132387706856</v>
      </c>
      <c r="H60" s="10">
        <v>2115</v>
      </c>
      <c r="I60" s="9">
        <v>0</v>
      </c>
      <c r="J60" s="11">
        <f t="shared" si="1"/>
        <v>0</v>
      </c>
      <c r="K60" s="10">
        <v>2115</v>
      </c>
      <c r="L60" s="9">
        <v>0</v>
      </c>
      <c r="M60" s="11">
        <f t="shared" si="2"/>
        <v>0</v>
      </c>
      <c r="N60" s="10">
        <v>2115</v>
      </c>
      <c r="O60" s="9">
        <v>0</v>
      </c>
      <c r="P60" s="11">
        <f t="shared" si="3"/>
        <v>0</v>
      </c>
      <c r="Q60"/>
      <c r="R60"/>
      <c r="S60"/>
      <c r="T60"/>
      <c r="U60"/>
    </row>
    <row r="61" spans="1:21" s="5" customFormat="1" ht="12.75">
      <c r="A61" s="9" t="s">
        <v>39</v>
      </c>
      <c r="B61" s="10">
        <v>2115</v>
      </c>
      <c r="C61" s="9">
        <v>6</v>
      </c>
      <c r="D61" s="11">
        <f t="shared" si="4"/>
        <v>0.28368794326241137</v>
      </c>
      <c r="E61" s="10">
        <v>2112</v>
      </c>
      <c r="F61" s="9">
        <v>3</v>
      </c>
      <c r="G61" s="11">
        <f t="shared" si="0"/>
        <v>0.14204545454545456</v>
      </c>
      <c r="H61" s="10">
        <v>2115</v>
      </c>
      <c r="I61" s="9">
        <v>2</v>
      </c>
      <c r="J61" s="11">
        <f t="shared" si="1"/>
        <v>0.09456264775413711</v>
      </c>
      <c r="K61" s="10">
        <v>2115</v>
      </c>
      <c r="L61" s="9">
        <v>0</v>
      </c>
      <c r="M61" s="11">
        <f t="shared" si="2"/>
        <v>0</v>
      </c>
      <c r="N61" s="10">
        <v>2115</v>
      </c>
      <c r="O61" s="9">
        <v>0</v>
      </c>
      <c r="P61" s="11">
        <f t="shared" si="3"/>
        <v>0</v>
      </c>
      <c r="Q61"/>
      <c r="R61"/>
      <c r="S61"/>
      <c r="T61"/>
      <c r="U61"/>
    </row>
    <row r="62" spans="1:21" s="5" customFormat="1" ht="12.75">
      <c r="A62" s="9" t="s">
        <v>60</v>
      </c>
      <c r="B62" s="10">
        <v>1378</v>
      </c>
      <c r="C62" s="9">
        <v>0</v>
      </c>
      <c r="D62" s="11">
        <f t="shared" si="4"/>
        <v>0</v>
      </c>
      <c r="E62" s="10">
        <v>1378</v>
      </c>
      <c r="F62" s="9">
        <v>0</v>
      </c>
      <c r="G62" s="11">
        <f t="shared" si="0"/>
        <v>0</v>
      </c>
      <c r="H62" s="10">
        <v>1378</v>
      </c>
      <c r="I62" s="9">
        <v>0</v>
      </c>
      <c r="J62" s="11">
        <f t="shared" si="1"/>
        <v>0</v>
      </c>
      <c r="K62" s="10">
        <v>1378</v>
      </c>
      <c r="L62" s="9">
        <v>0</v>
      </c>
      <c r="M62" s="11">
        <f t="shared" si="2"/>
        <v>0</v>
      </c>
      <c r="N62" s="10">
        <v>1378</v>
      </c>
      <c r="O62" s="9">
        <v>0</v>
      </c>
      <c r="P62" s="11">
        <f t="shared" si="3"/>
        <v>0</v>
      </c>
      <c r="Q62"/>
      <c r="R62"/>
      <c r="S62"/>
      <c r="T62"/>
      <c r="U62"/>
    </row>
    <row r="63" spans="1:21" s="5" customFormat="1" ht="12.75">
      <c r="A63" s="9" t="s">
        <v>59</v>
      </c>
      <c r="B63" s="10">
        <v>1378</v>
      </c>
      <c r="C63" s="9">
        <v>1</v>
      </c>
      <c r="D63" s="11">
        <f t="shared" si="4"/>
        <v>0.07256894049346879</v>
      </c>
      <c r="E63" s="10">
        <v>1377</v>
      </c>
      <c r="F63" s="9">
        <v>1</v>
      </c>
      <c r="G63" s="11">
        <f t="shared" si="0"/>
        <v>0.07262164124909223</v>
      </c>
      <c r="H63" s="10">
        <v>1377</v>
      </c>
      <c r="I63" s="9">
        <v>0</v>
      </c>
      <c r="J63" s="11">
        <f t="shared" si="1"/>
        <v>0</v>
      </c>
      <c r="K63" s="10">
        <v>1377</v>
      </c>
      <c r="L63" s="9">
        <v>0</v>
      </c>
      <c r="M63" s="11">
        <f t="shared" si="2"/>
        <v>0</v>
      </c>
      <c r="N63" s="10">
        <v>1377</v>
      </c>
      <c r="O63" s="9">
        <v>0</v>
      </c>
      <c r="P63" s="11">
        <f t="shared" si="3"/>
        <v>0</v>
      </c>
      <c r="Q63"/>
      <c r="R63"/>
      <c r="S63"/>
      <c r="T63"/>
      <c r="U63"/>
    </row>
    <row r="64" spans="1:21" s="5" customFormat="1" ht="12.75">
      <c r="A64" s="9" t="s">
        <v>58</v>
      </c>
      <c r="B64" s="10">
        <v>1376</v>
      </c>
      <c r="C64" s="9">
        <v>1</v>
      </c>
      <c r="D64" s="11">
        <f t="shared" si="4"/>
        <v>0.07267441860465117</v>
      </c>
      <c r="E64" s="10">
        <v>1296</v>
      </c>
      <c r="F64" s="9">
        <v>1</v>
      </c>
      <c r="G64" s="11">
        <f t="shared" si="0"/>
        <v>0.07716049382716049</v>
      </c>
      <c r="H64" s="10">
        <v>1296</v>
      </c>
      <c r="I64" s="9">
        <v>0</v>
      </c>
      <c r="J64" s="11">
        <f t="shared" si="1"/>
        <v>0</v>
      </c>
      <c r="K64" s="10">
        <v>1296</v>
      </c>
      <c r="L64" s="9">
        <v>0</v>
      </c>
      <c r="M64" s="11">
        <f t="shared" si="2"/>
        <v>0</v>
      </c>
      <c r="N64" s="10">
        <v>1296</v>
      </c>
      <c r="O64" s="9">
        <v>0</v>
      </c>
      <c r="P64" s="11">
        <f t="shared" si="3"/>
        <v>0</v>
      </c>
      <c r="Q64"/>
      <c r="R64"/>
      <c r="S64"/>
      <c r="T64"/>
      <c r="U64"/>
    </row>
    <row r="65" spans="1:21" s="5" customFormat="1" ht="12.75">
      <c r="A65" s="9" t="s">
        <v>51</v>
      </c>
      <c r="B65" s="10">
        <v>1365</v>
      </c>
      <c r="C65" s="9">
        <v>0</v>
      </c>
      <c r="D65" s="11">
        <f t="shared" si="4"/>
        <v>0</v>
      </c>
      <c r="E65" s="10">
        <v>1364</v>
      </c>
      <c r="F65" s="9">
        <v>0</v>
      </c>
      <c r="G65" s="11">
        <f t="shared" si="0"/>
        <v>0</v>
      </c>
      <c r="H65" s="10">
        <v>1364</v>
      </c>
      <c r="I65" s="9">
        <v>0</v>
      </c>
      <c r="J65" s="11">
        <f t="shared" si="1"/>
        <v>0</v>
      </c>
      <c r="K65" s="10">
        <v>1364</v>
      </c>
      <c r="L65" s="9">
        <v>0</v>
      </c>
      <c r="M65" s="11">
        <f t="shared" si="2"/>
        <v>0</v>
      </c>
      <c r="N65" s="10">
        <v>1364</v>
      </c>
      <c r="O65" s="9">
        <v>0</v>
      </c>
      <c r="P65" s="11">
        <f t="shared" si="3"/>
        <v>0</v>
      </c>
      <c r="Q65"/>
      <c r="R65"/>
      <c r="S65"/>
      <c r="T65"/>
      <c r="U65"/>
    </row>
    <row r="66" spans="1:21" s="5" customFormat="1" ht="12.75">
      <c r="A66" s="9" t="s">
        <v>10</v>
      </c>
      <c r="B66" s="10">
        <v>2115</v>
      </c>
      <c r="C66" s="9">
        <v>0</v>
      </c>
      <c r="D66" s="11">
        <f t="shared" si="4"/>
        <v>0</v>
      </c>
      <c r="E66" s="10">
        <v>2108</v>
      </c>
      <c r="F66" s="9">
        <v>0</v>
      </c>
      <c r="G66" s="11">
        <f t="shared" si="0"/>
        <v>0</v>
      </c>
      <c r="H66" s="10">
        <v>2113</v>
      </c>
      <c r="I66" s="9">
        <v>0</v>
      </c>
      <c r="J66" s="11">
        <f t="shared" si="1"/>
        <v>0</v>
      </c>
      <c r="K66" s="10">
        <v>2115</v>
      </c>
      <c r="L66" s="9">
        <v>0</v>
      </c>
      <c r="M66" s="11">
        <f t="shared" si="2"/>
        <v>0</v>
      </c>
      <c r="N66" s="10">
        <v>2115</v>
      </c>
      <c r="O66" s="9">
        <v>0</v>
      </c>
      <c r="P66" s="11">
        <f t="shared" si="3"/>
        <v>0</v>
      </c>
      <c r="Q66"/>
      <c r="R66"/>
      <c r="S66"/>
      <c r="T66"/>
      <c r="U66"/>
    </row>
    <row r="67" spans="1:21" s="5" customFormat="1" ht="12.75">
      <c r="A67" s="9" t="s">
        <v>22</v>
      </c>
      <c r="B67" s="10">
        <v>2115</v>
      </c>
      <c r="C67" s="9">
        <v>0</v>
      </c>
      <c r="D67" s="11">
        <f t="shared" si="4"/>
        <v>0</v>
      </c>
      <c r="E67" s="10">
        <v>2081</v>
      </c>
      <c r="F67" s="9">
        <v>0</v>
      </c>
      <c r="G67" s="11">
        <f t="shared" si="0"/>
        <v>0</v>
      </c>
      <c r="H67" s="10">
        <v>2108</v>
      </c>
      <c r="I67" s="9">
        <v>0</v>
      </c>
      <c r="J67" s="11">
        <f t="shared" si="1"/>
        <v>0</v>
      </c>
      <c r="K67" s="10">
        <v>2115</v>
      </c>
      <c r="L67" s="9">
        <v>0</v>
      </c>
      <c r="M67" s="11">
        <f t="shared" si="2"/>
        <v>0</v>
      </c>
      <c r="N67" s="10">
        <v>2115</v>
      </c>
      <c r="O67" s="9">
        <v>0</v>
      </c>
      <c r="P67" s="11">
        <f t="shared" si="3"/>
        <v>0</v>
      </c>
      <c r="Q67"/>
      <c r="R67"/>
      <c r="S67"/>
      <c r="T67"/>
      <c r="U67"/>
    </row>
    <row r="68" spans="1:21" s="5" customFormat="1" ht="12.75">
      <c r="A68" s="9" t="s">
        <v>24</v>
      </c>
      <c r="B68" s="10">
        <v>2115</v>
      </c>
      <c r="C68" s="9">
        <v>0</v>
      </c>
      <c r="D68" s="11">
        <f t="shared" si="4"/>
        <v>0</v>
      </c>
      <c r="E68" s="10">
        <v>2113</v>
      </c>
      <c r="F68" s="9">
        <v>0</v>
      </c>
      <c r="G68" s="11">
        <f t="shared" si="0"/>
        <v>0</v>
      </c>
      <c r="H68" s="10">
        <v>2115</v>
      </c>
      <c r="I68" s="9">
        <v>0</v>
      </c>
      <c r="J68" s="11">
        <f t="shared" si="1"/>
        <v>0</v>
      </c>
      <c r="K68" s="10">
        <v>2115</v>
      </c>
      <c r="L68" s="9">
        <v>0</v>
      </c>
      <c r="M68" s="11">
        <f t="shared" si="2"/>
        <v>0</v>
      </c>
      <c r="N68" s="10">
        <v>2115</v>
      </c>
      <c r="O68" s="9">
        <v>0</v>
      </c>
      <c r="P68" s="11">
        <f t="shared" si="3"/>
        <v>0</v>
      </c>
      <c r="Q68"/>
      <c r="R68"/>
      <c r="S68"/>
      <c r="T68"/>
      <c r="U68"/>
    </row>
    <row r="69" spans="1:21" s="5" customFormat="1" ht="12.75">
      <c r="A69" s="9" t="s">
        <v>38</v>
      </c>
      <c r="B69" s="10">
        <v>2115</v>
      </c>
      <c r="C69" s="9">
        <v>1</v>
      </c>
      <c r="D69" s="11">
        <f t="shared" si="4"/>
        <v>0.04728132387706856</v>
      </c>
      <c r="E69" s="10">
        <v>2108</v>
      </c>
      <c r="F69" s="9">
        <v>1</v>
      </c>
      <c r="G69" s="11">
        <f t="shared" si="0"/>
        <v>0.04743833017077799</v>
      </c>
      <c r="H69" s="10">
        <v>2113</v>
      </c>
      <c r="I69" s="9">
        <v>1</v>
      </c>
      <c r="J69" s="11">
        <f t="shared" si="1"/>
        <v>0.047326076668244205</v>
      </c>
      <c r="K69" s="10">
        <v>2115</v>
      </c>
      <c r="L69" s="9">
        <v>0</v>
      </c>
      <c r="M69" s="11">
        <f t="shared" si="2"/>
        <v>0</v>
      </c>
      <c r="N69" s="10">
        <v>2115</v>
      </c>
      <c r="O69" s="9">
        <v>0</v>
      </c>
      <c r="P69" s="11">
        <f t="shared" si="3"/>
        <v>0</v>
      </c>
      <c r="Q69"/>
      <c r="R69"/>
      <c r="S69"/>
      <c r="T69"/>
      <c r="U69"/>
    </row>
    <row r="70" spans="1:21" s="5" customFormat="1" ht="12.75">
      <c r="A70" s="12" t="s">
        <v>143</v>
      </c>
      <c r="B70" s="10">
        <v>2115</v>
      </c>
      <c r="C70" s="9">
        <v>0</v>
      </c>
      <c r="D70" s="11">
        <f t="shared" si="4"/>
        <v>0</v>
      </c>
      <c r="E70" s="10">
        <v>2108</v>
      </c>
      <c r="F70" s="9">
        <v>0</v>
      </c>
      <c r="G70" s="11">
        <f t="shared" si="0"/>
        <v>0</v>
      </c>
      <c r="H70" s="10">
        <v>2113</v>
      </c>
      <c r="I70" s="9">
        <v>0</v>
      </c>
      <c r="J70" s="11">
        <f t="shared" si="1"/>
        <v>0</v>
      </c>
      <c r="K70" s="10">
        <v>2115</v>
      </c>
      <c r="L70" s="9">
        <v>0</v>
      </c>
      <c r="M70" s="11">
        <f t="shared" si="2"/>
        <v>0</v>
      </c>
      <c r="N70" s="10">
        <v>2115</v>
      </c>
      <c r="O70" s="9">
        <v>0</v>
      </c>
      <c r="P70" s="11">
        <f t="shared" si="3"/>
        <v>0</v>
      </c>
      <c r="Q70"/>
      <c r="R70"/>
      <c r="S70"/>
      <c r="T70"/>
      <c r="U70"/>
    </row>
    <row r="71" spans="1:21" s="5" customFormat="1" ht="12.75">
      <c r="A71" s="9" t="s">
        <v>19</v>
      </c>
      <c r="B71" s="10">
        <v>2115</v>
      </c>
      <c r="C71" s="9">
        <v>0</v>
      </c>
      <c r="D71" s="11">
        <f t="shared" si="4"/>
        <v>0</v>
      </c>
      <c r="E71" s="10">
        <v>2114</v>
      </c>
      <c r="F71" s="9">
        <v>0</v>
      </c>
      <c r="G71" s="11">
        <f aca="true" t="shared" si="5" ref="G71:G89">F71/E71*100</f>
        <v>0</v>
      </c>
      <c r="H71" s="10">
        <v>2115</v>
      </c>
      <c r="I71" s="9">
        <v>0</v>
      </c>
      <c r="J71" s="11">
        <f aca="true" t="shared" si="6" ref="J71:J89">I71/H71*100</f>
        <v>0</v>
      </c>
      <c r="K71" s="10">
        <v>2115</v>
      </c>
      <c r="L71" s="9">
        <v>0</v>
      </c>
      <c r="M71" s="11">
        <f aca="true" t="shared" si="7" ref="M71:M89">L71/K71*100</f>
        <v>0</v>
      </c>
      <c r="N71" s="10">
        <v>2115</v>
      </c>
      <c r="O71" s="9">
        <v>0</v>
      </c>
      <c r="P71" s="11">
        <f aca="true" t="shared" si="8" ref="P71:P134">O71/N71*100</f>
        <v>0</v>
      </c>
      <c r="Q71"/>
      <c r="R71"/>
      <c r="S71"/>
      <c r="T71"/>
      <c r="U71"/>
    </row>
    <row r="72" spans="1:21" s="5" customFormat="1" ht="12.75">
      <c r="A72" s="9" t="s">
        <v>57</v>
      </c>
      <c r="B72" s="10">
        <v>1361</v>
      </c>
      <c r="C72" s="9">
        <v>3</v>
      </c>
      <c r="D72" s="11">
        <f aca="true" t="shared" si="9" ref="D72:D89">C72/B72*100</f>
        <v>0.2204261572373255</v>
      </c>
      <c r="E72" s="10">
        <v>1361</v>
      </c>
      <c r="F72" s="9">
        <v>2</v>
      </c>
      <c r="G72" s="11">
        <f t="shared" si="5"/>
        <v>0.1469507714915503</v>
      </c>
      <c r="H72" s="10">
        <v>1361</v>
      </c>
      <c r="I72" s="9">
        <v>2</v>
      </c>
      <c r="J72" s="11">
        <f t="shared" si="6"/>
        <v>0.1469507714915503</v>
      </c>
      <c r="K72" s="10">
        <v>1361</v>
      </c>
      <c r="L72" s="9">
        <v>1</v>
      </c>
      <c r="M72" s="11">
        <f t="shared" si="7"/>
        <v>0.07347538574577515</v>
      </c>
      <c r="N72" s="10">
        <v>1361</v>
      </c>
      <c r="O72" s="9">
        <v>0</v>
      </c>
      <c r="P72" s="11">
        <f t="shared" si="8"/>
        <v>0</v>
      </c>
      <c r="Q72"/>
      <c r="R72"/>
      <c r="S72"/>
      <c r="T72"/>
      <c r="U72"/>
    </row>
    <row r="73" spans="1:21" s="5" customFormat="1" ht="12.75">
      <c r="A73" s="9" t="s">
        <v>3</v>
      </c>
      <c r="B73" s="10">
        <v>2115</v>
      </c>
      <c r="C73" s="9">
        <v>71</v>
      </c>
      <c r="D73" s="11">
        <f t="shared" si="9"/>
        <v>3.3569739952718676</v>
      </c>
      <c r="E73" s="10">
        <v>2115</v>
      </c>
      <c r="F73" s="9">
        <v>38</v>
      </c>
      <c r="G73" s="11">
        <f t="shared" si="5"/>
        <v>1.7966903073286054</v>
      </c>
      <c r="H73" s="10">
        <v>2115</v>
      </c>
      <c r="I73" s="9">
        <v>22</v>
      </c>
      <c r="J73" s="11">
        <f t="shared" si="6"/>
        <v>1.0401891252955082</v>
      </c>
      <c r="K73" s="10">
        <v>2115</v>
      </c>
      <c r="L73" s="9">
        <v>8</v>
      </c>
      <c r="M73" s="11">
        <f t="shared" si="7"/>
        <v>0.37825059101654845</v>
      </c>
      <c r="N73" s="10">
        <v>2115</v>
      </c>
      <c r="O73" s="9">
        <v>3</v>
      </c>
      <c r="P73" s="11">
        <f t="shared" si="8"/>
        <v>0.14184397163120568</v>
      </c>
      <c r="Q73"/>
      <c r="R73"/>
      <c r="S73"/>
      <c r="T73"/>
      <c r="U73"/>
    </row>
    <row r="74" spans="1:21" s="5" customFormat="1" ht="12.75">
      <c r="A74" s="9" t="s">
        <v>31</v>
      </c>
      <c r="B74" s="10">
        <v>2115</v>
      </c>
      <c r="C74" s="9">
        <v>2</v>
      </c>
      <c r="D74" s="11">
        <f t="shared" si="9"/>
        <v>0.09456264775413711</v>
      </c>
      <c r="E74" s="10">
        <v>2113</v>
      </c>
      <c r="F74" s="9">
        <v>0</v>
      </c>
      <c r="G74" s="11">
        <f t="shared" si="5"/>
        <v>0</v>
      </c>
      <c r="H74" s="10">
        <v>2115</v>
      </c>
      <c r="I74" s="9">
        <v>0</v>
      </c>
      <c r="J74" s="11">
        <f t="shared" si="6"/>
        <v>0</v>
      </c>
      <c r="K74" s="10">
        <v>2115</v>
      </c>
      <c r="L74" s="9">
        <v>0</v>
      </c>
      <c r="M74" s="11">
        <f t="shared" si="7"/>
        <v>0</v>
      </c>
      <c r="N74" s="10">
        <v>2115</v>
      </c>
      <c r="O74" s="9">
        <v>0</v>
      </c>
      <c r="P74" s="11">
        <f t="shared" si="8"/>
        <v>0</v>
      </c>
      <c r="Q74"/>
      <c r="R74"/>
      <c r="S74"/>
      <c r="T74"/>
      <c r="U74"/>
    </row>
    <row r="75" spans="1:21" s="5" customFormat="1" ht="12.75">
      <c r="A75" s="9" t="s">
        <v>0</v>
      </c>
      <c r="B75" s="10">
        <v>2115</v>
      </c>
      <c r="C75" s="9">
        <v>1</v>
      </c>
      <c r="D75" s="11">
        <f t="shared" si="9"/>
        <v>0.04728132387706856</v>
      </c>
      <c r="E75" s="10">
        <v>2081</v>
      </c>
      <c r="F75" s="9">
        <v>0</v>
      </c>
      <c r="G75" s="11">
        <f t="shared" si="5"/>
        <v>0</v>
      </c>
      <c r="H75" s="10">
        <v>2115</v>
      </c>
      <c r="I75" s="9">
        <v>0</v>
      </c>
      <c r="J75" s="11">
        <f t="shared" si="6"/>
        <v>0</v>
      </c>
      <c r="K75" s="10">
        <v>2115</v>
      </c>
      <c r="L75" s="9">
        <v>0</v>
      </c>
      <c r="M75" s="11">
        <f t="shared" si="7"/>
        <v>0</v>
      </c>
      <c r="N75" s="10">
        <v>2115</v>
      </c>
      <c r="O75" s="9">
        <v>0</v>
      </c>
      <c r="P75" s="11">
        <f t="shared" si="8"/>
        <v>0</v>
      </c>
      <c r="Q75"/>
      <c r="R75"/>
      <c r="S75"/>
      <c r="T75"/>
      <c r="U75"/>
    </row>
    <row r="76" spans="1:21" s="5" customFormat="1" ht="12.75">
      <c r="A76" s="9" t="s">
        <v>34</v>
      </c>
      <c r="B76" s="10">
        <v>2115</v>
      </c>
      <c r="C76" s="9">
        <v>7</v>
      </c>
      <c r="D76" s="11">
        <f t="shared" si="9"/>
        <v>0.3309692671394799</v>
      </c>
      <c r="E76" s="10">
        <v>2108</v>
      </c>
      <c r="F76" s="9">
        <v>1</v>
      </c>
      <c r="G76" s="11">
        <f t="shared" si="5"/>
        <v>0.04743833017077799</v>
      </c>
      <c r="H76" s="10">
        <v>2113</v>
      </c>
      <c r="I76" s="9">
        <v>0</v>
      </c>
      <c r="J76" s="11">
        <f t="shared" si="6"/>
        <v>0</v>
      </c>
      <c r="K76" s="10">
        <v>2115</v>
      </c>
      <c r="L76" s="9">
        <v>0</v>
      </c>
      <c r="M76" s="11">
        <f t="shared" si="7"/>
        <v>0</v>
      </c>
      <c r="N76" s="10">
        <v>2115</v>
      </c>
      <c r="O76" s="9">
        <v>0</v>
      </c>
      <c r="P76" s="11">
        <f t="shared" si="8"/>
        <v>0</v>
      </c>
      <c r="Q76"/>
      <c r="R76"/>
      <c r="S76"/>
      <c r="T76"/>
      <c r="U76"/>
    </row>
    <row r="77" spans="1:21" s="5" customFormat="1" ht="12.75">
      <c r="A77" s="9" t="s">
        <v>40</v>
      </c>
      <c r="B77" s="10">
        <v>2107</v>
      </c>
      <c r="C77" s="9">
        <v>0</v>
      </c>
      <c r="D77" s="11">
        <f t="shared" si="9"/>
        <v>0</v>
      </c>
      <c r="E77" s="10">
        <v>2103</v>
      </c>
      <c r="F77" s="9">
        <v>0</v>
      </c>
      <c r="G77" s="11">
        <f t="shared" si="5"/>
        <v>0</v>
      </c>
      <c r="H77" s="10">
        <v>2103</v>
      </c>
      <c r="I77" s="9">
        <v>0</v>
      </c>
      <c r="J77" s="11">
        <f t="shared" si="6"/>
        <v>0</v>
      </c>
      <c r="K77" s="10">
        <v>2106</v>
      </c>
      <c r="L77" s="9">
        <v>0</v>
      </c>
      <c r="M77" s="11">
        <f t="shared" si="7"/>
        <v>0</v>
      </c>
      <c r="N77" s="10">
        <v>2107</v>
      </c>
      <c r="O77" s="9">
        <v>0</v>
      </c>
      <c r="P77" s="11">
        <f t="shared" si="8"/>
        <v>0</v>
      </c>
      <c r="Q77"/>
      <c r="R77"/>
      <c r="S77"/>
      <c r="T77"/>
      <c r="U77"/>
    </row>
    <row r="78" spans="1:21" s="5" customFormat="1" ht="12.75">
      <c r="A78" s="9" t="s">
        <v>56</v>
      </c>
      <c r="B78" s="10">
        <v>1378</v>
      </c>
      <c r="C78" s="9">
        <v>0</v>
      </c>
      <c r="D78" s="11">
        <f t="shared" si="9"/>
        <v>0</v>
      </c>
      <c r="E78" s="10">
        <v>1378</v>
      </c>
      <c r="F78" s="9">
        <v>0</v>
      </c>
      <c r="G78" s="11">
        <f t="shared" si="5"/>
        <v>0</v>
      </c>
      <c r="H78" s="10">
        <v>1378</v>
      </c>
      <c r="I78" s="9">
        <v>0</v>
      </c>
      <c r="J78" s="11">
        <f t="shared" si="6"/>
        <v>0</v>
      </c>
      <c r="K78" s="10">
        <v>1378</v>
      </c>
      <c r="L78" s="9">
        <v>0</v>
      </c>
      <c r="M78" s="11">
        <f t="shared" si="7"/>
        <v>0</v>
      </c>
      <c r="N78" s="10">
        <v>1378</v>
      </c>
      <c r="O78" s="9">
        <v>0</v>
      </c>
      <c r="P78" s="11">
        <f t="shared" si="8"/>
        <v>0</v>
      </c>
      <c r="Q78"/>
      <c r="R78"/>
      <c r="S78"/>
      <c r="T78"/>
      <c r="U78"/>
    </row>
    <row r="79" spans="1:21" s="5" customFormat="1" ht="12.75">
      <c r="A79" s="9" t="s">
        <v>47</v>
      </c>
      <c r="B79" s="10">
        <v>1369</v>
      </c>
      <c r="C79" s="9">
        <v>2</v>
      </c>
      <c r="D79" s="11">
        <f t="shared" si="9"/>
        <v>0.1460920379839299</v>
      </c>
      <c r="E79" s="10">
        <v>1368</v>
      </c>
      <c r="F79" s="9">
        <v>1</v>
      </c>
      <c r="G79" s="11">
        <f t="shared" si="5"/>
        <v>0.07309941520467836</v>
      </c>
      <c r="H79" s="10">
        <v>1368</v>
      </c>
      <c r="I79" s="9">
        <v>1</v>
      </c>
      <c r="J79" s="11">
        <f t="shared" si="6"/>
        <v>0.07309941520467836</v>
      </c>
      <c r="K79" s="10">
        <v>1368</v>
      </c>
      <c r="L79" s="9">
        <v>0</v>
      </c>
      <c r="M79" s="11">
        <f t="shared" si="7"/>
        <v>0</v>
      </c>
      <c r="N79" s="10">
        <v>1368</v>
      </c>
      <c r="O79" s="9">
        <v>0</v>
      </c>
      <c r="P79" s="11">
        <f t="shared" si="8"/>
        <v>0</v>
      </c>
      <c r="Q79"/>
      <c r="R79"/>
      <c r="S79"/>
      <c r="T79"/>
      <c r="U79"/>
    </row>
    <row r="80" spans="1:21" s="5" customFormat="1" ht="12.75">
      <c r="A80" s="9" t="s">
        <v>2</v>
      </c>
      <c r="B80" s="10">
        <v>2114</v>
      </c>
      <c r="C80" s="9">
        <v>89</v>
      </c>
      <c r="D80" s="11">
        <f t="shared" si="9"/>
        <v>4.210028382213812</v>
      </c>
      <c r="E80" s="10">
        <v>2114</v>
      </c>
      <c r="F80" s="9">
        <v>39</v>
      </c>
      <c r="G80" s="11">
        <f t="shared" si="5"/>
        <v>1.8448438978240302</v>
      </c>
      <c r="H80" s="10">
        <v>2114</v>
      </c>
      <c r="I80" s="9">
        <v>23</v>
      </c>
      <c r="J80" s="11">
        <f t="shared" si="6"/>
        <v>1.0879848628192998</v>
      </c>
      <c r="K80" s="10">
        <v>2114</v>
      </c>
      <c r="L80" s="9">
        <v>5</v>
      </c>
      <c r="M80" s="11">
        <f t="shared" si="7"/>
        <v>0.23651844843897823</v>
      </c>
      <c r="N80" s="10">
        <v>2114</v>
      </c>
      <c r="O80" s="9">
        <v>2</v>
      </c>
      <c r="P80" s="11">
        <f t="shared" si="8"/>
        <v>0.0946073793755913</v>
      </c>
      <c r="Q80"/>
      <c r="R80"/>
      <c r="S80"/>
      <c r="T80"/>
      <c r="U80"/>
    </row>
    <row r="81" spans="1:21" s="5" customFormat="1" ht="12.75">
      <c r="A81" s="9" t="s">
        <v>53</v>
      </c>
      <c r="B81" s="10">
        <v>919</v>
      </c>
      <c r="C81" s="9">
        <v>0</v>
      </c>
      <c r="D81" s="11">
        <f t="shared" si="9"/>
        <v>0</v>
      </c>
      <c r="E81" s="10">
        <v>916</v>
      </c>
      <c r="F81" s="9">
        <v>0</v>
      </c>
      <c r="G81" s="11">
        <f t="shared" si="5"/>
        <v>0</v>
      </c>
      <c r="H81" s="10">
        <v>916</v>
      </c>
      <c r="I81" s="9">
        <v>0</v>
      </c>
      <c r="J81" s="11">
        <f t="shared" si="6"/>
        <v>0</v>
      </c>
      <c r="K81" s="10">
        <v>916</v>
      </c>
      <c r="L81" s="9">
        <v>0</v>
      </c>
      <c r="M81" s="11">
        <f t="shared" si="7"/>
        <v>0</v>
      </c>
      <c r="N81" s="10">
        <v>916</v>
      </c>
      <c r="O81" s="9">
        <v>0</v>
      </c>
      <c r="P81" s="11">
        <f t="shared" si="8"/>
        <v>0</v>
      </c>
      <c r="Q81"/>
      <c r="R81"/>
      <c r="S81"/>
      <c r="T81"/>
      <c r="U81"/>
    </row>
    <row r="82" spans="1:21" s="5" customFormat="1" ht="12.75">
      <c r="A82" s="9" t="s">
        <v>25</v>
      </c>
      <c r="B82" s="10">
        <v>2116</v>
      </c>
      <c r="C82" s="9">
        <v>15</v>
      </c>
      <c r="D82" s="11">
        <f t="shared" si="9"/>
        <v>0.7088846880907372</v>
      </c>
      <c r="E82" s="10">
        <v>2097</v>
      </c>
      <c r="F82" s="9">
        <v>12</v>
      </c>
      <c r="G82" s="11">
        <f t="shared" si="5"/>
        <v>0.5722460658082975</v>
      </c>
      <c r="H82" s="10">
        <v>2102</v>
      </c>
      <c r="I82" s="9">
        <v>7</v>
      </c>
      <c r="J82" s="11">
        <f t="shared" si="6"/>
        <v>0.3330161750713606</v>
      </c>
      <c r="K82" s="10">
        <v>2116</v>
      </c>
      <c r="L82" s="9">
        <v>2</v>
      </c>
      <c r="M82" s="11">
        <f t="shared" si="7"/>
        <v>0.0945179584120983</v>
      </c>
      <c r="N82" s="10">
        <v>2116</v>
      </c>
      <c r="O82" s="9">
        <v>0</v>
      </c>
      <c r="P82" s="11">
        <f t="shared" si="8"/>
        <v>0</v>
      </c>
      <c r="Q82"/>
      <c r="R82"/>
      <c r="S82"/>
      <c r="T82"/>
      <c r="U82"/>
    </row>
    <row r="83" spans="1:21" s="5" customFormat="1" ht="12.75">
      <c r="A83" s="9" t="s">
        <v>20</v>
      </c>
      <c r="B83" s="10">
        <v>2108</v>
      </c>
      <c r="C83" s="9">
        <v>6</v>
      </c>
      <c r="D83" s="11">
        <f t="shared" si="9"/>
        <v>0.2846299810246679</v>
      </c>
      <c r="E83" s="10">
        <v>2098</v>
      </c>
      <c r="F83" s="9">
        <v>5</v>
      </c>
      <c r="G83" s="11">
        <f t="shared" si="5"/>
        <v>0.23832221163012393</v>
      </c>
      <c r="H83" s="10">
        <v>2099</v>
      </c>
      <c r="I83" s="9">
        <v>2</v>
      </c>
      <c r="J83" s="11">
        <f t="shared" si="6"/>
        <v>0.09528346831824679</v>
      </c>
      <c r="K83" s="10">
        <v>2108</v>
      </c>
      <c r="L83" s="9">
        <v>2</v>
      </c>
      <c r="M83" s="11">
        <f t="shared" si="7"/>
        <v>0.09487666034155598</v>
      </c>
      <c r="N83" s="10">
        <v>2108</v>
      </c>
      <c r="O83" s="9">
        <v>2</v>
      </c>
      <c r="P83" s="11">
        <f t="shared" si="8"/>
        <v>0.09487666034155598</v>
      </c>
      <c r="Q83"/>
      <c r="R83"/>
      <c r="S83"/>
      <c r="T83"/>
      <c r="U83"/>
    </row>
    <row r="84" spans="1:21" s="5" customFormat="1" ht="12.75">
      <c r="A84" s="9" t="s">
        <v>30</v>
      </c>
      <c r="B84" s="10">
        <v>2115</v>
      </c>
      <c r="C84" s="9">
        <v>1</v>
      </c>
      <c r="D84" s="11">
        <f t="shared" si="9"/>
        <v>0.04728132387706856</v>
      </c>
      <c r="E84" s="10">
        <v>2112</v>
      </c>
      <c r="F84" s="9">
        <v>0</v>
      </c>
      <c r="G84" s="11">
        <f t="shared" si="5"/>
        <v>0</v>
      </c>
      <c r="H84" s="10">
        <v>2115</v>
      </c>
      <c r="I84" s="9">
        <v>0</v>
      </c>
      <c r="J84" s="11">
        <f t="shared" si="6"/>
        <v>0</v>
      </c>
      <c r="K84" s="10">
        <v>2115</v>
      </c>
      <c r="L84" s="9">
        <v>0</v>
      </c>
      <c r="M84" s="11">
        <f t="shared" si="7"/>
        <v>0</v>
      </c>
      <c r="N84" s="10">
        <v>2115</v>
      </c>
      <c r="O84" s="9">
        <v>0</v>
      </c>
      <c r="P84" s="11">
        <f t="shared" si="8"/>
        <v>0</v>
      </c>
      <c r="Q84"/>
      <c r="R84"/>
      <c r="S84"/>
      <c r="T84"/>
      <c r="U84"/>
    </row>
    <row r="85" spans="1:21" s="5" customFormat="1" ht="12.75">
      <c r="A85" s="9" t="s">
        <v>36</v>
      </c>
      <c r="B85" s="10">
        <v>2115</v>
      </c>
      <c r="C85" s="9">
        <v>0</v>
      </c>
      <c r="D85" s="11">
        <f t="shared" si="9"/>
        <v>0</v>
      </c>
      <c r="E85" s="10">
        <v>2115</v>
      </c>
      <c r="F85" s="9">
        <v>0</v>
      </c>
      <c r="G85" s="11">
        <f t="shared" si="5"/>
        <v>0</v>
      </c>
      <c r="H85" s="10">
        <v>2115</v>
      </c>
      <c r="I85" s="9">
        <v>0</v>
      </c>
      <c r="J85" s="11">
        <f t="shared" si="6"/>
        <v>0</v>
      </c>
      <c r="K85" s="10">
        <v>2115</v>
      </c>
      <c r="L85" s="9">
        <v>0</v>
      </c>
      <c r="M85" s="11">
        <f t="shared" si="7"/>
        <v>0</v>
      </c>
      <c r="N85" s="10">
        <v>2115</v>
      </c>
      <c r="O85" s="9">
        <v>0</v>
      </c>
      <c r="P85" s="11">
        <f t="shared" si="8"/>
        <v>0</v>
      </c>
      <c r="Q85"/>
      <c r="R85"/>
      <c r="S85"/>
      <c r="T85"/>
      <c r="U85"/>
    </row>
    <row r="86" spans="1:21" s="5" customFormat="1" ht="12.75">
      <c r="A86" s="9" t="s">
        <v>54</v>
      </c>
      <c r="B86" s="10">
        <v>920</v>
      </c>
      <c r="C86" s="9">
        <v>1</v>
      </c>
      <c r="D86" s="11">
        <f t="shared" si="9"/>
        <v>0.10869565217391304</v>
      </c>
      <c r="E86" s="10">
        <v>917</v>
      </c>
      <c r="F86" s="9">
        <v>1</v>
      </c>
      <c r="G86" s="11">
        <f t="shared" si="5"/>
        <v>0.10905125408942204</v>
      </c>
      <c r="H86" s="10">
        <v>917</v>
      </c>
      <c r="I86" s="9">
        <v>1</v>
      </c>
      <c r="J86" s="11">
        <f t="shared" si="6"/>
        <v>0.10905125408942204</v>
      </c>
      <c r="K86" s="10">
        <v>917</v>
      </c>
      <c r="L86" s="9">
        <v>0</v>
      </c>
      <c r="M86" s="11">
        <f t="shared" si="7"/>
        <v>0</v>
      </c>
      <c r="N86" s="10">
        <v>917</v>
      </c>
      <c r="O86" s="9">
        <v>0</v>
      </c>
      <c r="P86" s="11">
        <f t="shared" si="8"/>
        <v>0</v>
      </c>
      <c r="Q86"/>
      <c r="R86"/>
      <c r="S86"/>
      <c r="T86"/>
      <c r="U86"/>
    </row>
    <row r="87" spans="1:21" s="5" customFormat="1" ht="12.75">
      <c r="A87" s="9" t="s">
        <v>33</v>
      </c>
      <c r="B87" s="10">
        <v>2115</v>
      </c>
      <c r="C87" s="9">
        <v>3</v>
      </c>
      <c r="D87" s="11">
        <f t="shared" si="9"/>
        <v>0.14184397163120568</v>
      </c>
      <c r="E87" s="10">
        <v>2115</v>
      </c>
      <c r="F87" s="9">
        <v>0</v>
      </c>
      <c r="G87" s="11">
        <f t="shared" si="5"/>
        <v>0</v>
      </c>
      <c r="H87" s="10">
        <v>2115</v>
      </c>
      <c r="I87" s="9">
        <v>0</v>
      </c>
      <c r="J87" s="11">
        <f t="shared" si="6"/>
        <v>0</v>
      </c>
      <c r="K87" s="10">
        <v>2115</v>
      </c>
      <c r="L87" s="9">
        <v>0</v>
      </c>
      <c r="M87" s="11">
        <f t="shared" si="7"/>
        <v>0</v>
      </c>
      <c r="N87" s="10">
        <v>2115</v>
      </c>
      <c r="O87" s="9">
        <v>0</v>
      </c>
      <c r="P87" s="11">
        <f t="shared" si="8"/>
        <v>0</v>
      </c>
      <c r="Q87"/>
      <c r="R87"/>
      <c r="S87"/>
      <c r="T87"/>
      <c r="U87"/>
    </row>
    <row r="88" spans="1:21" s="5" customFormat="1" ht="12.75">
      <c r="A88" s="9" t="s">
        <v>55</v>
      </c>
      <c r="B88" s="10">
        <v>1372</v>
      </c>
      <c r="C88" s="9">
        <v>1</v>
      </c>
      <c r="D88" s="11">
        <f t="shared" si="9"/>
        <v>0.0728862973760933</v>
      </c>
      <c r="E88" s="10">
        <v>1372</v>
      </c>
      <c r="F88" s="9">
        <v>0</v>
      </c>
      <c r="G88" s="11">
        <f t="shared" si="5"/>
        <v>0</v>
      </c>
      <c r="H88" s="10">
        <v>1372</v>
      </c>
      <c r="I88" s="9">
        <v>0</v>
      </c>
      <c r="J88" s="11">
        <f t="shared" si="6"/>
        <v>0</v>
      </c>
      <c r="K88" s="10">
        <v>1372</v>
      </c>
      <c r="L88" s="9">
        <v>0</v>
      </c>
      <c r="M88" s="11">
        <f t="shared" si="7"/>
        <v>0</v>
      </c>
      <c r="N88" s="10">
        <v>1372</v>
      </c>
      <c r="O88" s="9">
        <v>0</v>
      </c>
      <c r="P88" s="11">
        <f t="shared" si="8"/>
        <v>0</v>
      </c>
      <c r="Q88"/>
      <c r="R88"/>
      <c r="S88"/>
      <c r="T88"/>
      <c r="U88"/>
    </row>
    <row r="89" spans="1:21" s="5" customFormat="1" ht="12.75">
      <c r="A89" s="9" t="s">
        <v>17</v>
      </c>
      <c r="B89" s="10">
        <v>2115</v>
      </c>
      <c r="C89" s="9">
        <v>7</v>
      </c>
      <c r="D89" s="11">
        <f t="shared" si="9"/>
        <v>0.3309692671394799</v>
      </c>
      <c r="E89" s="10">
        <v>2113</v>
      </c>
      <c r="F89" s="9">
        <v>0</v>
      </c>
      <c r="G89" s="11">
        <f t="shared" si="5"/>
        <v>0</v>
      </c>
      <c r="H89" s="10">
        <v>2115</v>
      </c>
      <c r="I89" s="9">
        <v>0</v>
      </c>
      <c r="J89" s="11">
        <f t="shared" si="6"/>
        <v>0</v>
      </c>
      <c r="K89" s="10">
        <v>2115</v>
      </c>
      <c r="L89" s="9">
        <v>0</v>
      </c>
      <c r="M89" s="11">
        <f t="shared" si="7"/>
        <v>0</v>
      </c>
      <c r="N89" s="10">
        <v>2115</v>
      </c>
      <c r="O89" s="9">
        <v>0</v>
      </c>
      <c r="P89" s="11">
        <f t="shared" si="8"/>
        <v>0</v>
      </c>
      <c r="Q89"/>
      <c r="R89"/>
      <c r="S89"/>
      <c r="T89"/>
      <c r="U89"/>
    </row>
    <row r="90" spans="1:16" ht="12.75">
      <c r="A90" s="15"/>
      <c r="B90" s="20" t="s">
        <v>158</v>
      </c>
      <c r="C90" s="20"/>
      <c r="D90" s="20"/>
      <c r="E90" s="20"/>
      <c r="F90" s="20"/>
      <c r="G90" s="20"/>
      <c r="H90" s="20"/>
      <c r="I90" s="20"/>
      <c r="J90" s="20"/>
      <c r="K90" s="20" t="s">
        <v>158</v>
      </c>
      <c r="L90" s="20"/>
      <c r="M90" s="20"/>
      <c r="N90" s="20"/>
      <c r="O90" s="20"/>
      <c r="P90" s="20"/>
    </row>
    <row r="91" spans="1:21" s="5" customFormat="1" ht="12.75">
      <c r="A91" s="9" t="s">
        <v>125</v>
      </c>
      <c r="B91" s="10">
        <v>1536</v>
      </c>
      <c r="C91" s="9">
        <v>15</v>
      </c>
      <c r="D91" s="11">
        <f aca="true" t="shared" si="10" ref="D91:D154">C91/B91*100</f>
        <v>0.9765625</v>
      </c>
      <c r="E91" s="13" t="s">
        <v>156</v>
      </c>
      <c r="F91" s="13" t="s">
        <v>156</v>
      </c>
      <c r="G91" s="13" t="s">
        <v>156</v>
      </c>
      <c r="H91" s="13" t="s">
        <v>156</v>
      </c>
      <c r="I91" s="13" t="s">
        <v>156</v>
      </c>
      <c r="J91" s="13" t="s">
        <v>156</v>
      </c>
      <c r="K91" s="13" t="s">
        <v>156</v>
      </c>
      <c r="L91" s="13" t="s">
        <v>156</v>
      </c>
      <c r="M91" s="13" t="s">
        <v>156</v>
      </c>
      <c r="N91" s="13" t="s">
        <v>156</v>
      </c>
      <c r="O91" s="13" t="s">
        <v>156</v>
      </c>
      <c r="P91" s="13" t="s">
        <v>156</v>
      </c>
      <c r="Q91"/>
      <c r="R91"/>
      <c r="S91"/>
      <c r="T91"/>
      <c r="U91"/>
    </row>
    <row r="92" spans="1:21" s="5" customFormat="1" ht="12.75">
      <c r="A92" s="9" t="s">
        <v>83</v>
      </c>
      <c r="B92" s="10">
        <v>1537</v>
      </c>
      <c r="C92" s="9">
        <v>0</v>
      </c>
      <c r="D92" s="11">
        <f t="shared" si="10"/>
        <v>0</v>
      </c>
      <c r="E92" s="13" t="s">
        <v>156</v>
      </c>
      <c r="F92" s="13" t="s">
        <v>156</v>
      </c>
      <c r="G92" s="13" t="s">
        <v>156</v>
      </c>
      <c r="H92" s="13" t="s">
        <v>156</v>
      </c>
      <c r="I92" s="13" t="s">
        <v>156</v>
      </c>
      <c r="J92" s="13" t="s">
        <v>156</v>
      </c>
      <c r="K92" s="13" t="s">
        <v>156</v>
      </c>
      <c r="L92" s="13" t="s">
        <v>156</v>
      </c>
      <c r="M92" s="13" t="s">
        <v>156</v>
      </c>
      <c r="N92" s="13" t="s">
        <v>156</v>
      </c>
      <c r="O92" s="13" t="s">
        <v>156</v>
      </c>
      <c r="P92" s="13" t="s">
        <v>156</v>
      </c>
      <c r="Q92"/>
      <c r="R92"/>
      <c r="S92"/>
      <c r="T92"/>
      <c r="U92"/>
    </row>
    <row r="93" spans="1:21" s="6" customFormat="1" ht="13.5" thickBot="1">
      <c r="A93" s="12" t="s">
        <v>174</v>
      </c>
      <c r="B93" s="10">
        <v>1537</v>
      </c>
      <c r="C93" s="9">
        <v>8</v>
      </c>
      <c r="D93" s="11">
        <f t="shared" si="10"/>
        <v>0.520494469746259</v>
      </c>
      <c r="E93" s="13" t="s">
        <v>156</v>
      </c>
      <c r="F93" s="13" t="s">
        <v>156</v>
      </c>
      <c r="G93" s="13" t="s">
        <v>156</v>
      </c>
      <c r="H93" s="10">
        <v>1505</v>
      </c>
      <c r="I93" s="9">
        <v>8</v>
      </c>
      <c r="J93" s="11">
        <f aca="true" t="shared" si="11" ref="J93:J154">I93/H93*100</f>
        <v>0.53156146179402</v>
      </c>
      <c r="K93" s="10">
        <v>1505</v>
      </c>
      <c r="L93" s="9">
        <v>5</v>
      </c>
      <c r="M93" s="11">
        <f aca="true" t="shared" si="12" ref="M93:M154">L93/K93*100</f>
        <v>0.33222591362126247</v>
      </c>
      <c r="N93" s="10">
        <v>1515</v>
      </c>
      <c r="O93" s="9">
        <v>2</v>
      </c>
      <c r="P93" s="11">
        <f t="shared" si="8"/>
        <v>0.132013201320132</v>
      </c>
      <c r="Q93"/>
      <c r="R93"/>
      <c r="S93"/>
      <c r="T93"/>
      <c r="U93"/>
    </row>
    <row r="94" spans="1:21" s="5" customFormat="1" ht="13.5" thickTop="1">
      <c r="A94" s="9" t="s">
        <v>82</v>
      </c>
      <c r="B94" s="10">
        <v>1957</v>
      </c>
      <c r="C94" s="9">
        <v>38</v>
      </c>
      <c r="D94" s="11">
        <f t="shared" si="10"/>
        <v>1.9417475728155338</v>
      </c>
      <c r="E94" s="13" t="s">
        <v>156</v>
      </c>
      <c r="F94" s="13" t="s">
        <v>156</v>
      </c>
      <c r="G94" s="13" t="s">
        <v>156</v>
      </c>
      <c r="H94" s="10">
        <v>1528</v>
      </c>
      <c r="I94" s="9">
        <v>15</v>
      </c>
      <c r="J94" s="11">
        <f t="shared" si="11"/>
        <v>0.981675392670157</v>
      </c>
      <c r="K94" s="10">
        <v>1528</v>
      </c>
      <c r="L94" s="9">
        <v>2</v>
      </c>
      <c r="M94" s="11">
        <f t="shared" si="12"/>
        <v>0.13089005235602094</v>
      </c>
      <c r="N94" s="10">
        <v>1948</v>
      </c>
      <c r="O94" s="9">
        <v>2</v>
      </c>
      <c r="P94" s="11">
        <f t="shared" si="8"/>
        <v>0.10266940451745381</v>
      </c>
      <c r="Q94"/>
      <c r="R94"/>
      <c r="S94"/>
      <c r="T94"/>
      <c r="U94"/>
    </row>
    <row r="95" spans="1:21" s="5" customFormat="1" ht="12.75">
      <c r="A95" s="9" t="s">
        <v>126</v>
      </c>
      <c r="B95" s="10">
        <v>1956</v>
      </c>
      <c r="C95" s="9">
        <v>0</v>
      </c>
      <c r="D95" s="11">
        <f t="shared" si="10"/>
        <v>0</v>
      </c>
      <c r="E95" s="13" t="s">
        <v>156</v>
      </c>
      <c r="F95" s="13" t="s">
        <v>156</v>
      </c>
      <c r="G95" s="13" t="s">
        <v>156</v>
      </c>
      <c r="H95" s="10">
        <v>1535</v>
      </c>
      <c r="I95" s="9">
        <v>0</v>
      </c>
      <c r="J95" s="11">
        <f t="shared" si="11"/>
        <v>0</v>
      </c>
      <c r="K95" s="10">
        <v>1535</v>
      </c>
      <c r="L95" s="9">
        <v>0</v>
      </c>
      <c r="M95" s="11">
        <f t="shared" si="12"/>
        <v>0</v>
      </c>
      <c r="N95" s="10">
        <v>1954</v>
      </c>
      <c r="O95" s="9">
        <v>0</v>
      </c>
      <c r="P95" s="11">
        <f t="shared" si="8"/>
        <v>0</v>
      </c>
      <c r="Q95"/>
      <c r="R95"/>
      <c r="S95"/>
      <c r="T95"/>
      <c r="U95"/>
    </row>
    <row r="96" spans="1:21" s="5" customFormat="1" ht="12.75">
      <c r="A96" s="9" t="s">
        <v>119</v>
      </c>
      <c r="B96" s="10">
        <v>1956</v>
      </c>
      <c r="C96" s="9">
        <v>0</v>
      </c>
      <c r="D96" s="11">
        <f t="shared" si="10"/>
        <v>0</v>
      </c>
      <c r="E96" s="13" t="s">
        <v>156</v>
      </c>
      <c r="F96" s="13" t="s">
        <v>156</v>
      </c>
      <c r="G96" s="13" t="s">
        <v>156</v>
      </c>
      <c r="H96" s="10">
        <v>1532</v>
      </c>
      <c r="I96" s="9">
        <v>0</v>
      </c>
      <c r="J96" s="11">
        <f t="shared" si="11"/>
        <v>0</v>
      </c>
      <c r="K96" s="10">
        <v>1532</v>
      </c>
      <c r="L96" s="9">
        <v>0</v>
      </c>
      <c r="M96" s="11">
        <f t="shared" si="12"/>
        <v>0</v>
      </c>
      <c r="N96" s="10">
        <v>1951</v>
      </c>
      <c r="O96" s="9">
        <v>0</v>
      </c>
      <c r="P96" s="11">
        <f t="shared" si="8"/>
        <v>0</v>
      </c>
      <c r="Q96"/>
      <c r="R96"/>
      <c r="S96"/>
      <c r="T96"/>
      <c r="U96"/>
    </row>
    <row r="97" spans="1:21" s="5" customFormat="1" ht="12.75">
      <c r="A97" s="9" t="s">
        <v>78</v>
      </c>
      <c r="B97" s="10">
        <v>1956</v>
      </c>
      <c r="C97" s="9">
        <v>38</v>
      </c>
      <c r="D97" s="11">
        <f t="shared" si="10"/>
        <v>1.9427402862985685</v>
      </c>
      <c r="E97" s="13" t="s">
        <v>156</v>
      </c>
      <c r="F97" s="13" t="s">
        <v>156</v>
      </c>
      <c r="G97" s="13" t="s">
        <v>156</v>
      </c>
      <c r="H97" s="10">
        <v>1534</v>
      </c>
      <c r="I97" s="9">
        <v>29</v>
      </c>
      <c r="J97" s="11">
        <f t="shared" si="11"/>
        <v>1.8904823989569755</v>
      </c>
      <c r="K97" s="10">
        <v>1534</v>
      </c>
      <c r="L97" s="9">
        <v>10</v>
      </c>
      <c r="M97" s="11">
        <f t="shared" si="12"/>
        <v>0.651890482398957</v>
      </c>
      <c r="N97" s="10">
        <v>1954</v>
      </c>
      <c r="O97" s="9">
        <v>9</v>
      </c>
      <c r="P97" s="11">
        <f t="shared" si="8"/>
        <v>0.46059365404298874</v>
      </c>
      <c r="Q97"/>
      <c r="R97"/>
      <c r="S97"/>
      <c r="T97"/>
      <c r="U97"/>
    </row>
    <row r="98" spans="1:21" s="5" customFormat="1" ht="12.75">
      <c r="A98" s="9" t="s">
        <v>162</v>
      </c>
      <c r="B98" s="10">
        <v>1955</v>
      </c>
      <c r="C98" s="9">
        <v>23</v>
      </c>
      <c r="D98" s="11">
        <f t="shared" si="10"/>
        <v>1.1764705882352942</v>
      </c>
      <c r="E98" s="13" t="s">
        <v>156</v>
      </c>
      <c r="F98" s="13" t="s">
        <v>156</v>
      </c>
      <c r="G98" s="13" t="s">
        <v>156</v>
      </c>
      <c r="H98" s="10">
        <v>1503</v>
      </c>
      <c r="I98" s="9">
        <v>8</v>
      </c>
      <c r="J98" s="11">
        <f t="shared" si="11"/>
        <v>0.5322687957418496</v>
      </c>
      <c r="K98" s="10">
        <v>1503</v>
      </c>
      <c r="L98" s="9">
        <v>6</v>
      </c>
      <c r="M98" s="11">
        <f t="shared" si="12"/>
        <v>0.39920159680638717</v>
      </c>
      <c r="N98" s="10">
        <v>1932</v>
      </c>
      <c r="O98" s="9">
        <v>5</v>
      </c>
      <c r="P98" s="11">
        <f t="shared" si="8"/>
        <v>0.2587991718426501</v>
      </c>
      <c r="Q98"/>
      <c r="R98"/>
      <c r="S98"/>
      <c r="T98"/>
      <c r="U98"/>
    </row>
    <row r="99" spans="1:21" s="5" customFormat="1" ht="12.75">
      <c r="A99" s="9" t="s">
        <v>88</v>
      </c>
      <c r="B99" s="10">
        <v>1956</v>
      </c>
      <c r="C99" s="9">
        <v>0</v>
      </c>
      <c r="D99" s="11">
        <f t="shared" si="10"/>
        <v>0</v>
      </c>
      <c r="E99" s="13" t="s">
        <v>156</v>
      </c>
      <c r="F99" s="13" t="s">
        <v>156</v>
      </c>
      <c r="G99" s="13" t="s">
        <v>156</v>
      </c>
      <c r="H99" s="10">
        <v>1499</v>
      </c>
      <c r="I99" s="9">
        <v>0</v>
      </c>
      <c r="J99" s="11">
        <f t="shared" si="11"/>
        <v>0</v>
      </c>
      <c r="K99" s="10">
        <v>1499</v>
      </c>
      <c r="L99" s="9">
        <v>0</v>
      </c>
      <c r="M99" s="11">
        <f t="shared" si="12"/>
        <v>0</v>
      </c>
      <c r="N99" s="10">
        <v>1918</v>
      </c>
      <c r="O99" s="9">
        <v>0</v>
      </c>
      <c r="P99" s="11">
        <f t="shared" si="8"/>
        <v>0</v>
      </c>
      <c r="Q99"/>
      <c r="R99"/>
      <c r="S99"/>
      <c r="T99"/>
      <c r="U99"/>
    </row>
    <row r="100" spans="1:21" s="5" customFormat="1" ht="12.75">
      <c r="A100" s="12" t="s">
        <v>144</v>
      </c>
      <c r="B100" s="10">
        <v>1956</v>
      </c>
      <c r="C100" s="9">
        <v>2</v>
      </c>
      <c r="D100" s="11">
        <f t="shared" si="10"/>
        <v>0.10224948875255625</v>
      </c>
      <c r="E100" s="13" t="s">
        <v>156</v>
      </c>
      <c r="F100" s="13" t="s">
        <v>156</v>
      </c>
      <c r="G100" s="13" t="s">
        <v>156</v>
      </c>
      <c r="H100" s="10">
        <v>1499</v>
      </c>
      <c r="I100" s="9">
        <v>2</v>
      </c>
      <c r="J100" s="11">
        <f t="shared" si="11"/>
        <v>0.13342228152101399</v>
      </c>
      <c r="K100" s="10">
        <v>1499</v>
      </c>
      <c r="L100" s="9">
        <v>0</v>
      </c>
      <c r="M100" s="11">
        <f t="shared" si="12"/>
        <v>0</v>
      </c>
      <c r="N100" s="10">
        <v>1918</v>
      </c>
      <c r="O100" s="9">
        <v>0</v>
      </c>
      <c r="P100" s="11">
        <f t="shared" si="8"/>
        <v>0</v>
      </c>
      <c r="Q100"/>
      <c r="R100"/>
      <c r="S100"/>
      <c r="T100"/>
      <c r="U100"/>
    </row>
    <row r="101" spans="1:21" s="5" customFormat="1" ht="12.75">
      <c r="A101" s="12" t="s">
        <v>145</v>
      </c>
      <c r="B101" s="10">
        <v>1956</v>
      </c>
      <c r="C101" s="9">
        <v>1</v>
      </c>
      <c r="D101" s="11">
        <f t="shared" si="10"/>
        <v>0.051124744376278126</v>
      </c>
      <c r="E101" s="13" t="s">
        <v>156</v>
      </c>
      <c r="F101" s="13" t="s">
        <v>156</v>
      </c>
      <c r="G101" s="13" t="s">
        <v>156</v>
      </c>
      <c r="H101" s="10">
        <v>1534</v>
      </c>
      <c r="I101" s="9">
        <v>1</v>
      </c>
      <c r="J101" s="11">
        <f t="shared" si="11"/>
        <v>0.0651890482398957</v>
      </c>
      <c r="K101" s="10">
        <v>1534</v>
      </c>
      <c r="L101" s="9">
        <v>0</v>
      </c>
      <c r="M101" s="11">
        <f t="shared" si="12"/>
        <v>0</v>
      </c>
      <c r="N101" s="10">
        <v>1954</v>
      </c>
      <c r="O101" s="9">
        <v>0</v>
      </c>
      <c r="P101" s="11">
        <f t="shared" si="8"/>
        <v>0</v>
      </c>
      <c r="Q101"/>
      <c r="R101"/>
      <c r="S101"/>
      <c r="T101"/>
      <c r="U101"/>
    </row>
    <row r="102" spans="1:21" s="5" customFormat="1" ht="12.75">
      <c r="A102" s="12" t="s">
        <v>146</v>
      </c>
      <c r="B102" s="10">
        <v>1956</v>
      </c>
      <c r="C102" s="9">
        <v>0</v>
      </c>
      <c r="D102" s="11">
        <f t="shared" si="10"/>
        <v>0</v>
      </c>
      <c r="E102" s="13" t="s">
        <v>156</v>
      </c>
      <c r="F102" s="13" t="s">
        <v>156</v>
      </c>
      <c r="G102" s="13" t="s">
        <v>156</v>
      </c>
      <c r="H102" s="10">
        <v>1515</v>
      </c>
      <c r="I102" s="9">
        <v>0</v>
      </c>
      <c r="J102" s="11">
        <f t="shared" si="11"/>
        <v>0</v>
      </c>
      <c r="K102" s="10">
        <v>1515</v>
      </c>
      <c r="L102" s="9">
        <v>0</v>
      </c>
      <c r="M102" s="11">
        <f t="shared" si="12"/>
        <v>0</v>
      </c>
      <c r="N102" s="10">
        <v>1934</v>
      </c>
      <c r="O102" s="9">
        <v>0</v>
      </c>
      <c r="P102" s="11">
        <f t="shared" si="8"/>
        <v>0</v>
      </c>
      <c r="Q102"/>
      <c r="R102"/>
      <c r="S102"/>
      <c r="T102"/>
      <c r="U102"/>
    </row>
    <row r="103" spans="1:21" s="5" customFormat="1" ht="12.75">
      <c r="A103" s="9" t="s">
        <v>107</v>
      </c>
      <c r="B103" s="10">
        <v>1536</v>
      </c>
      <c r="C103" s="9">
        <v>232</v>
      </c>
      <c r="D103" s="11">
        <f t="shared" si="10"/>
        <v>15.104166666666666</v>
      </c>
      <c r="E103" s="13" t="s">
        <v>156</v>
      </c>
      <c r="F103" s="13" t="s">
        <v>156</v>
      </c>
      <c r="G103" s="13" t="s">
        <v>156</v>
      </c>
      <c r="H103" s="10">
        <v>1528</v>
      </c>
      <c r="I103" s="9">
        <v>153</v>
      </c>
      <c r="J103" s="11">
        <f t="shared" si="11"/>
        <v>10.013089005235603</v>
      </c>
      <c r="K103" s="10">
        <v>1528</v>
      </c>
      <c r="L103" s="9">
        <v>28</v>
      </c>
      <c r="M103" s="11">
        <f t="shared" si="12"/>
        <v>1.832460732984293</v>
      </c>
      <c r="N103" s="10">
        <v>1528</v>
      </c>
      <c r="O103" s="9">
        <v>14</v>
      </c>
      <c r="P103" s="11">
        <f t="shared" si="8"/>
        <v>0.9162303664921465</v>
      </c>
      <c r="Q103"/>
      <c r="R103"/>
      <c r="S103"/>
      <c r="T103"/>
      <c r="U103"/>
    </row>
    <row r="104" spans="1:21" s="5" customFormat="1" ht="12.75">
      <c r="A104" s="9" t="s">
        <v>163</v>
      </c>
      <c r="B104" s="10">
        <v>1956</v>
      </c>
      <c r="C104" s="9">
        <v>14</v>
      </c>
      <c r="D104" s="11">
        <f t="shared" si="10"/>
        <v>0.7157464212678937</v>
      </c>
      <c r="E104" s="13" t="s">
        <v>156</v>
      </c>
      <c r="F104" s="13" t="s">
        <v>156</v>
      </c>
      <c r="G104" s="13" t="s">
        <v>156</v>
      </c>
      <c r="H104" s="10">
        <v>1514</v>
      </c>
      <c r="I104" s="9">
        <v>10</v>
      </c>
      <c r="J104" s="11">
        <f t="shared" si="11"/>
        <v>0.6605019815059445</v>
      </c>
      <c r="K104" s="10">
        <v>1514</v>
      </c>
      <c r="L104" s="9">
        <v>3</v>
      </c>
      <c r="M104" s="11">
        <f t="shared" si="12"/>
        <v>0.19815059445178335</v>
      </c>
      <c r="N104" s="10">
        <v>1934</v>
      </c>
      <c r="O104" s="9">
        <v>3</v>
      </c>
      <c r="P104" s="11">
        <f t="shared" si="8"/>
        <v>0.15511892450879006</v>
      </c>
      <c r="Q104"/>
      <c r="R104"/>
      <c r="S104"/>
      <c r="T104"/>
      <c r="U104"/>
    </row>
    <row r="105" spans="1:21" s="5" customFormat="1" ht="12.75">
      <c r="A105" s="9" t="s">
        <v>84</v>
      </c>
      <c r="B105" s="10">
        <v>1957</v>
      </c>
      <c r="C105" s="9">
        <v>15</v>
      </c>
      <c r="D105" s="11">
        <f t="shared" si="10"/>
        <v>0.7664793050587635</v>
      </c>
      <c r="E105" s="13" t="s">
        <v>156</v>
      </c>
      <c r="F105" s="13" t="s">
        <v>156</v>
      </c>
      <c r="G105" s="13" t="s">
        <v>156</v>
      </c>
      <c r="H105" s="10">
        <v>1535</v>
      </c>
      <c r="I105" s="9">
        <v>2</v>
      </c>
      <c r="J105" s="11">
        <f t="shared" si="11"/>
        <v>0.13029315960912052</v>
      </c>
      <c r="K105" s="10">
        <v>1535</v>
      </c>
      <c r="L105" s="9">
        <v>1</v>
      </c>
      <c r="M105" s="11">
        <f t="shared" si="12"/>
        <v>0.06514657980456026</v>
      </c>
      <c r="N105" s="10">
        <v>1955</v>
      </c>
      <c r="O105" s="9">
        <v>1</v>
      </c>
      <c r="P105" s="11">
        <f t="shared" si="8"/>
        <v>0.051150895140664954</v>
      </c>
      <c r="Q105"/>
      <c r="R105"/>
      <c r="S105"/>
      <c r="T105"/>
      <c r="U105"/>
    </row>
    <row r="106" spans="1:21" s="5" customFormat="1" ht="12.75">
      <c r="A106" s="9" t="s">
        <v>85</v>
      </c>
      <c r="B106" s="10">
        <v>1955</v>
      </c>
      <c r="C106" s="9">
        <v>4</v>
      </c>
      <c r="D106" s="11">
        <f t="shared" si="10"/>
        <v>0.20460358056265981</v>
      </c>
      <c r="E106" s="13" t="s">
        <v>156</v>
      </c>
      <c r="F106" s="13" t="s">
        <v>156</v>
      </c>
      <c r="G106" s="13" t="s">
        <v>156</v>
      </c>
      <c r="H106" s="10">
        <v>1490</v>
      </c>
      <c r="I106" s="9">
        <v>4</v>
      </c>
      <c r="J106" s="11">
        <f t="shared" si="11"/>
        <v>0.2684563758389262</v>
      </c>
      <c r="K106" s="10">
        <v>1490</v>
      </c>
      <c r="L106" s="9">
        <v>1</v>
      </c>
      <c r="M106" s="11">
        <f t="shared" si="12"/>
        <v>0.06711409395973154</v>
      </c>
      <c r="N106" s="10">
        <v>1922</v>
      </c>
      <c r="O106" s="9">
        <v>1</v>
      </c>
      <c r="P106" s="11">
        <f t="shared" si="8"/>
        <v>0.052029136316337155</v>
      </c>
      <c r="Q106"/>
      <c r="R106"/>
      <c r="S106"/>
      <c r="T106"/>
      <c r="U106"/>
    </row>
    <row r="107" spans="1:21" s="5" customFormat="1" ht="12.75">
      <c r="A107" s="9" t="s">
        <v>164</v>
      </c>
      <c r="B107" s="10">
        <v>1956</v>
      </c>
      <c r="C107" s="9">
        <v>404</v>
      </c>
      <c r="D107" s="11">
        <f t="shared" si="10"/>
        <v>20.654396728016362</v>
      </c>
      <c r="E107" s="13" t="s">
        <v>156</v>
      </c>
      <c r="F107" s="13" t="s">
        <v>156</v>
      </c>
      <c r="G107" s="13" t="s">
        <v>156</v>
      </c>
      <c r="H107" s="10">
        <v>1514</v>
      </c>
      <c r="I107" s="9">
        <v>271</v>
      </c>
      <c r="J107" s="11">
        <f t="shared" si="11"/>
        <v>17.899603698811095</v>
      </c>
      <c r="K107" s="10">
        <v>1514</v>
      </c>
      <c r="L107" s="9">
        <v>120</v>
      </c>
      <c r="M107" s="11">
        <f t="shared" si="12"/>
        <v>7.926023778071334</v>
      </c>
      <c r="N107" s="10">
        <v>1950</v>
      </c>
      <c r="O107" s="9">
        <v>107</v>
      </c>
      <c r="P107" s="11">
        <f t="shared" si="8"/>
        <v>5.487179487179487</v>
      </c>
      <c r="Q107"/>
      <c r="R107"/>
      <c r="S107"/>
      <c r="T107"/>
      <c r="U107"/>
    </row>
    <row r="108" spans="1:21" s="5" customFormat="1" ht="12.75">
      <c r="A108" s="9" t="s">
        <v>89</v>
      </c>
      <c r="B108" s="10">
        <v>1901</v>
      </c>
      <c r="C108" s="9">
        <v>118</v>
      </c>
      <c r="D108" s="11">
        <f t="shared" si="10"/>
        <v>6.207259337190952</v>
      </c>
      <c r="E108" s="13" t="s">
        <v>156</v>
      </c>
      <c r="F108" s="13" t="s">
        <v>156</v>
      </c>
      <c r="G108" s="13" t="s">
        <v>156</v>
      </c>
      <c r="H108" s="10">
        <v>1481</v>
      </c>
      <c r="I108" s="9">
        <v>85</v>
      </c>
      <c r="J108" s="11">
        <f t="shared" si="11"/>
        <v>5.739365293720459</v>
      </c>
      <c r="K108" s="10">
        <v>1481</v>
      </c>
      <c r="L108" s="9">
        <v>1</v>
      </c>
      <c r="M108" s="11">
        <f t="shared" si="12"/>
        <v>0.0675219446320054</v>
      </c>
      <c r="N108" s="10">
        <v>1858</v>
      </c>
      <c r="O108" s="9">
        <v>0</v>
      </c>
      <c r="P108" s="11">
        <f t="shared" si="8"/>
        <v>0</v>
      </c>
      <c r="Q108"/>
      <c r="R108"/>
      <c r="S108"/>
      <c r="T108"/>
      <c r="U108"/>
    </row>
    <row r="109" spans="1:21" s="5" customFormat="1" ht="12.75">
      <c r="A109" s="9" t="s">
        <v>124</v>
      </c>
      <c r="B109" s="10">
        <v>1537</v>
      </c>
      <c r="C109" s="9">
        <v>0</v>
      </c>
      <c r="D109" s="11">
        <f t="shared" si="10"/>
        <v>0</v>
      </c>
      <c r="E109" s="13" t="s">
        <v>156</v>
      </c>
      <c r="F109" s="13" t="s">
        <v>156</v>
      </c>
      <c r="G109" s="13" t="s">
        <v>156</v>
      </c>
      <c r="H109" s="10">
        <v>1516</v>
      </c>
      <c r="I109" s="9">
        <v>0</v>
      </c>
      <c r="J109" s="11">
        <f t="shared" si="11"/>
        <v>0</v>
      </c>
      <c r="K109" s="10">
        <v>1516</v>
      </c>
      <c r="L109" s="9">
        <v>0</v>
      </c>
      <c r="M109" s="11">
        <f t="shared" si="12"/>
        <v>0</v>
      </c>
      <c r="N109" s="10">
        <v>1516</v>
      </c>
      <c r="O109" s="9">
        <v>0</v>
      </c>
      <c r="P109" s="11">
        <f t="shared" si="8"/>
        <v>0</v>
      </c>
      <c r="Q109"/>
      <c r="R109"/>
      <c r="S109"/>
      <c r="T109"/>
      <c r="U109"/>
    </row>
    <row r="110" spans="1:21" s="5" customFormat="1" ht="12.75">
      <c r="A110" s="9" t="s">
        <v>117</v>
      </c>
      <c r="B110" s="10">
        <v>1956</v>
      </c>
      <c r="C110" s="9">
        <v>4</v>
      </c>
      <c r="D110" s="11">
        <f t="shared" si="10"/>
        <v>0.2044989775051125</v>
      </c>
      <c r="E110" s="13" t="s">
        <v>156</v>
      </c>
      <c r="F110" s="13" t="s">
        <v>156</v>
      </c>
      <c r="G110" s="13" t="s">
        <v>156</v>
      </c>
      <c r="H110" s="10">
        <v>1532</v>
      </c>
      <c r="I110" s="9">
        <v>0</v>
      </c>
      <c r="J110" s="11">
        <f t="shared" si="11"/>
        <v>0</v>
      </c>
      <c r="K110" s="10">
        <v>1532</v>
      </c>
      <c r="L110" s="9">
        <v>0</v>
      </c>
      <c r="M110" s="11">
        <f t="shared" si="12"/>
        <v>0</v>
      </c>
      <c r="N110" s="10">
        <v>1951</v>
      </c>
      <c r="O110" s="9">
        <v>0</v>
      </c>
      <c r="P110" s="11">
        <f t="shared" si="8"/>
        <v>0</v>
      </c>
      <c r="Q110"/>
      <c r="R110"/>
      <c r="S110"/>
      <c r="T110"/>
      <c r="U110"/>
    </row>
    <row r="111" spans="1:21" s="5" customFormat="1" ht="12.75">
      <c r="A111" s="9" t="s">
        <v>118</v>
      </c>
      <c r="B111" s="10">
        <v>1956</v>
      </c>
      <c r="C111" s="9">
        <v>0</v>
      </c>
      <c r="D111" s="11">
        <f t="shared" si="10"/>
        <v>0</v>
      </c>
      <c r="E111" s="13" t="s">
        <v>156</v>
      </c>
      <c r="F111" s="13" t="s">
        <v>156</v>
      </c>
      <c r="G111" s="13" t="s">
        <v>156</v>
      </c>
      <c r="H111" s="10">
        <v>1515</v>
      </c>
      <c r="I111" s="9">
        <v>0</v>
      </c>
      <c r="J111" s="11">
        <f t="shared" si="11"/>
        <v>0</v>
      </c>
      <c r="K111" s="10">
        <v>1515</v>
      </c>
      <c r="L111" s="9">
        <v>0</v>
      </c>
      <c r="M111" s="11">
        <f t="shared" si="12"/>
        <v>0</v>
      </c>
      <c r="N111" s="10">
        <v>1951</v>
      </c>
      <c r="O111" s="9">
        <v>0</v>
      </c>
      <c r="P111" s="11">
        <f t="shared" si="8"/>
        <v>0</v>
      </c>
      <c r="Q111"/>
      <c r="R111"/>
      <c r="S111"/>
      <c r="T111"/>
      <c r="U111"/>
    </row>
    <row r="112" spans="1:21" s="5" customFormat="1" ht="12.75">
      <c r="A112" s="9" t="s">
        <v>80</v>
      </c>
      <c r="B112" s="10">
        <v>1956</v>
      </c>
      <c r="C112" s="9">
        <v>16</v>
      </c>
      <c r="D112" s="11">
        <f t="shared" si="10"/>
        <v>0.81799591002045</v>
      </c>
      <c r="E112" s="13" t="s">
        <v>156</v>
      </c>
      <c r="F112" s="13" t="s">
        <v>156</v>
      </c>
      <c r="G112" s="13" t="s">
        <v>156</v>
      </c>
      <c r="H112" s="10">
        <v>1500</v>
      </c>
      <c r="I112" s="9">
        <v>15</v>
      </c>
      <c r="J112" s="11">
        <f t="shared" si="11"/>
        <v>1</v>
      </c>
      <c r="K112" s="10">
        <v>1500</v>
      </c>
      <c r="L112" s="9">
        <v>7</v>
      </c>
      <c r="M112" s="11">
        <f t="shared" si="12"/>
        <v>0.46666666666666673</v>
      </c>
      <c r="N112" s="10">
        <v>1918</v>
      </c>
      <c r="O112" s="9">
        <v>7</v>
      </c>
      <c r="P112" s="11">
        <f t="shared" si="8"/>
        <v>0.36496350364963503</v>
      </c>
      <c r="Q112"/>
      <c r="R112"/>
      <c r="S112"/>
      <c r="T112"/>
      <c r="U112"/>
    </row>
    <row r="113" spans="1:21" s="5" customFormat="1" ht="12.75">
      <c r="A113" s="9" t="s">
        <v>131</v>
      </c>
      <c r="B113" s="10">
        <v>1956</v>
      </c>
      <c r="C113" s="9">
        <v>1</v>
      </c>
      <c r="D113" s="11">
        <f t="shared" si="10"/>
        <v>0.051124744376278126</v>
      </c>
      <c r="E113" s="13" t="s">
        <v>156</v>
      </c>
      <c r="F113" s="13" t="s">
        <v>156</v>
      </c>
      <c r="G113" s="13" t="s">
        <v>156</v>
      </c>
      <c r="H113" s="13" t="s">
        <v>156</v>
      </c>
      <c r="I113" s="13" t="s">
        <v>156</v>
      </c>
      <c r="J113" s="13" t="s">
        <v>156</v>
      </c>
      <c r="K113" s="13" t="s">
        <v>156</v>
      </c>
      <c r="L113" s="13" t="s">
        <v>156</v>
      </c>
      <c r="M113" s="13" t="s">
        <v>156</v>
      </c>
      <c r="N113" s="13">
        <v>1950</v>
      </c>
      <c r="O113" s="13">
        <v>1</v>
      </c>
      <c r="P113" s="11">
        <f t="shared" si="8"/>
        <v>0.05128205128205128</v>
      </c>
      <c r="Q113"/>
      <c r="R113"/>
      <c r="S113"/>
      <c r="T113"/>
      <c r="U113"/>
    </row>
    <row r="114" spans="1:21" s="5" customFormat="1" ht="12.75">
      <c r="A114" s="9" t="s">
        <v>77</v>
      </c>
      <c r="B114" s="10">
        <v>1956</v>
      </c>
      <c r="C114" s="9">
        <v>0</v>
      </c>
      <c r="D114" s="11">
        <f t="shared" si="10"/>
        <v>0</v>
      </c>
      <c r="E114" s="13" t="s">
        <v>156</v>
      </c>
      <c r="F114" s="13" t="s">
        <v>156</v>
      </c>
      <c r="G114" s="13" t="s">
        <v>156</v>
      </c>
      <c r="H114" s="10">
        <v>1532</v>
      </c>
      <c r="I114" s="9">
        <v>0</v>
      </c>
      <c r="J114" s="11">
        <f t="shared" si="11"/>
        <v>0</v>
      </c>
      <c r="K114" s="10">
        <v>1532</v>
      </c>
      <c r="L114" s="9">
        <v>0</v>
      </c>
      <c r="M114" s="11">
        <f t="shared" si="12"/>
        <v>0</v>
      </c>
      <c r="N114" s="10">
        <v>1951</v>
      </c>
      <c r="O114" s="9">
        <v>0</v>
      </c>
      <c r="P114" s="11">
        <f t="shared" si="8"/>
        <v>0</v>
      </c>
      <c r="Q114"/>
      <c r="R114"/>
      <c r="S114"/>
      <c r="T114"/>
      <c r="U114"/>
    </row>
    <row r="115" spans="1:21" s="5" customFormat="1" ht="12.75">
      <c r="A115" s="9" t="s">
        <v>175</v>
      </c>
      <c r="B115" s="10">
        <v>1957</v>
      </c>
      <c r="C115" s="9">
        <v>6</v>
      </c>
      <c r="D115" s="11">
        <f t="shared" si="10"/>
        <v>0.3065917220235054</v>
      </c>
      <c r="E115" s="13" t="s">
        <v>156</v>
      </c>
      <c r="F115" s="13" t="s">
        <v>156</v>
      </c>
      <c r="G115" s="13" t="s">
        <v>156</v>
      </c>
      <c r="H115" s="10">
        <v>1532</v>
      </c>
      <c r="I115" s="9">
        <v>4</v>
      </c>
      <c r="J115" s="11">
        <f t="shared" si="11"/>
        <v>0.26109660574412535</v>
      </c>
      <c r="K115" s="10">
        <v>1532</v>
      </c>
      <c r="L115" s="9">
        <v>2</v>
      </c>
      <c r="M115" s="11">
        <f t="shared" si="12"/>
        <v>0.13054830287206268</v>
      </c>
      <c r="N115" s="10">
        <v>1949</v>
      </c>
      <c r="O115" s="9">
        <v>1</v>
      </c>
      <c r="P115" s="11">
        <f t="shared" si="8"/>
        <v>0.0513083632632119</v>
      </c>
      <c r="Q115"/>
      <c r="R115"/>
      <c r="S115"/>
      <c r="T115"/>
      <c r="U115"/>
    </row>
    <row r="116" spans="1:21" s="5" customFormat="1" ht="12.75">
      <c r="A116" s="9" t="s">
        <v>176</v>
      </c>
      <c r="B116" s="10">
        <v>1957</v>
      </c>
      <c r="C116" s="9">
        <v>6</v>
      </c>
      <c r="D116" s="11">
        <f t="shared" si="10"/>
        <v>0.3065917220235054</v>
      </c>
      <c r="E116" s="13" t="s">
        <v>156</v>
      </c>
      <c r="F116" s="13" t="s">
        <v>156</v>
      </c>
      <c r="G116" s="13" t="s">
        <v>156</v>
      </c>
      <c r="H116" s="10">
        <v>1515</v>
      </c>
      <c r="I116" s="9">
        <v>1</v>
      </c>
      <c r="J116" s="11">
        <f t="shared" si="11"/>
        <v>0.066006600660066</v>
      </c>
      <c r="K116" s="10">
        <v>1515</v>
      </c>
      <c r="L116" s="9">
        <v>0</v>
      </c>
      <c r="M116" s="11">
        <f t="shared" si="12"/>
        <v>0</v>
      </c>
      <c r="N116" s="10">
        <v>1946</v>
      </c>
      <c r="O116" s="9">
        <v>0</v>
      </c>
      <c r="P116" s="11">
        <f t="shared" si="8"/>
        <v>0</v>
      </c>
      <c r="Q116"/>
      <c r="R116"/>
      <c r="S116"/>
      <c r="T116"/>
      <c r="U116"/>
    </row>
    <row r="117" spans="1:21" s="5" customFormat="1" ht="12.75">
      <c r="A117" s="9" t="s">
        <v>177</v>
      </c>
      <c r="B117" s="10">
        <v>1957</v>
      </c>
      <c r="C117" s="9">
        <v>36</v>
      </c>
      <c r="D117" s="11">
        <f t="shared" si="10"/>
        <v>1.8395503321410323</v>
      </c>
      <c r="E117" s="13" t="s">
        <v>156</v>
      </c>
      <c r="F117" s="13" t="s">
        <v>156</v>
      </c>
      <c r="G117" s="13" t="s">
        <v>156</v>
      </c>
      <c r="H117" s="10">
        <v>1532</v>
      </c>
      <c r="I117" s="9">
        <v>15</v>
      </c>
      <c r="J117" s="11">
        <f t="shared" si="11"/>
        <v>0.97911227154047</v>
      </c>
      <c r="K117" s="10">
        <v>1532</v>
      </c>
      <c r="L117" s="9">
        <v>9</v>
      </c>
      <c r="M117" s="11">
        <f t="shared" si="12"/>
        <v>0.5874673629242819</v>
      </c>
      <c r="N117" s="10">
        <v>1952</v>
      </c>
      <c r="O117" s="9">
        <v>1</v>
      </c>
      <c r="P117" s="11">
        <f t="shared" si="8"/>
        <v>0.05122950819672131</v>
      </c>
      <c r="Q117"/>
      <c r="R117"/>
      <c r="S117"/>
      <c r="T117"/>
      <c r="U117"/>
    </row>
    <row r="118" spans="1:21" s="5" customFormat="1" ht="12.75">
      <c r="A118" s="12" t="s">
        <v>147</v>
      </c>
      <c r="B118" s="10">
        <v>1537</v>
      </c>
      <c r="C118" s="9">
        <v>0</v>
      </c>
      <c r="D118" s="11">
        <f t="shared" si="10"/>
        <v>0</v>
      </c>
      <c r="E118" s="13" t="s">
        <v>156</v>
      </c>
      <c r="F118" s="13" t="s">
        <v>156</v>
      </c>
      <c r="G118" s="13" t="s">
        <v>156</v>
      </c>
      <c r="H118" s="13" t="s">
        <v>156</v>
      </c>
      <c r="I118" s="13" t="s">
        <v>156</v>
      </c>
      <c r="J118" s="13" t="s">
        <v>156</v>
      </c>
      <c r="K118" s="13" t="s">
        <v>156</v>
      </c>
      <c r="L118" s="13" t="s">
        <v>156</v>
      </c>
      <c r="M118" s="13" t="s">
        <v>156</v>
      </c>
      <c r="N118" s="13" t="s">
        <v>156</v>
      </c>
      <c r="O118" s="13" t="s">
        <v>156</v>
      </c>
      <c r="P118" s="13" t="s">
        <v>156</v>
      </c>
      <c r="Q118"/>
      <c r="R118"/>
      <c r="S118"/>
      <c r="T118"/>
      <c r="U118"/>
    </row>
    <row r="119" spans="1:21" s="5" customFormat="1" ht="12.75">
      <c r="A119" s="9" t="s">
        <v>98</v>
      </c>
      <c r="B119" s="10">
        <v>1957</v>
      </c>
      <c r="C119" s="9">
        <v>51</v>
      </c>
      <c r="D119" s="11">
        <f t="shared" si="10"/>
        <v>2.6060296371997955</v>
      </c>
      <c r="E119" s="13" t="s">
        <v>156</v>
      </c>
      <c r="F119" s="13" t="s">
        <v>156</v>
      </c>
      <c r="G119" s="13" t="s">
        <v>156</v>
      </c>
      <c r="H119" s="10">
        <v>1504</v>
      </c>
      <c r="I119" s="9">
        <v>47</v>
      </c>
      <c r="J119" s="11">
        <f t="shared" si="11"/>
        <v>3.125</v>
      </c>
      <c r="K119" s="10">
        <v>1504</v>
      </c>
      <c r="L119" s="9">
        <v>38</v>
      </c>
      <c r="M119" s="11">
        <f t="shared" si="12"/>
        <v>2.5265957446808507</v>
      </c>
      <c r="N119" s="10">
        <v>1924</v>
      </c>
      <c r="O119" s="9">
        <v>28</v>
      </c>
      <c r="P119" s="11">
        <f t="shared" si="8"/>
        <v>1.4553014553014554</v>
      </c>
      <c r="Q119"/>
      <c r="R119"/>
      <c r="S119"/>
      <c r="T119"/>
      <c r="U119"/>
    </row>
    <row r="120" spans="1:21" s="5" customFormat="1" ht="12.75">
      <c r="A120" s="9" t="s">
        <v>91</v>
      </c>
      <c r="B120" s="10">
        <v>1956</v>
      </c>
      <c r="C120" s="9">
        <v>27</v>
      </c>
      <c r="D120" s="11">
        <f t="shared" si="10"/>
        <v>1.3803680981595092</v>
      </c>
      <c r="E120" s="13" t="s">
        <v>156</v>
      </c>
      <c r="F120" s="13" t="s">
        <v>156</v>
      </c>
      <c r="G120" s="13" t="s">
        <v>156</v>
      </c>
      <c r="H120" s="10">
        <v>1514</v>
      </c>
      <c r="I120" s="9">
        <v>24</v>
      </c>
      <c r="J120" s="11">
        <f t="shared" si="11"/>
        <v>1.5852047556142668</v>
      </c>
      <c r="K120" s="10">
        <v>1514</v>
      </c>
      <c r="L120" s="9">
        <v>6</v>
      </c>
      <c r="M120" s="11">
        <f t="shared" si="12"/>
        <v>0.3963011889035667</v>
      </c>
      <c r="N120" s="10">
        <v>1934</v>
      </c>
      <c r="O120" s="9">
        <v>4</v>
      </c>
      <c r="P120" s="11">
        <f t="shared" si="8"/>
        <v>0.2068252326783868</v>
      </c>
      <c r="Q120"/>
      <c r="R120"/>
      <c r="S120"/>
      <c r="T120"/>
      <c r="U120"/>
    </row>
    <row r="121" spans="1:21" s="5" customFormat="1" ht="12.75">
      <c r="A121" s="9" t="s">
        <v>79</v>
      </c>
      <c r="B121" s="10">
        <v>1945</v>
      </c>
      <c r="C121" s="9">
        <v>4</v>
      </c>
      <c r="D121" s="11">
        <f t="shared" si="10"/>
        <v>0.2056555269922879</v>
      </c>
      <c r="E121" s="13" t="s">
        <v>156</v>
      </c>
      <c r="F121" s="13" t="s">
        <v>156</v>
      </c>
      <c r="G121" s="13" t="s">
        <v>156</v>
      </c>
      <c r="H121" s="10">
        <v>1499</v>
      </c>
      <c r="I121" s="9">
        <v>4</v>
      </c>
      <c r="J121" s="11">
        <f t="shared" si="11"/>
        <v>0.26684456304202797</v>
      </c>
      <c r="K121" s="10">
        <v>1499</v>
      </c>
      <c r="L121" s="9">
        <v>4</v>
      </c>
      <c r="M121" s="11">
        <f t="shared" si="12"/>
        <v>0.26684456304202797</v>
      </c>
      <c r="N121" s="10">
        <v>1907</v>
      </c>
      <c r="O121" s="9">
        <v>3</v>
      </c>
      <c r="P121" s="11">
        <f t="shared" si="8"/>
        <v>0.15731515469323545</v>
      </c>
      <c r="Q121"/>
      <c r="R121"/>
      <c r="S121"/>
      <c r="T121"/>
      <c r="U121"/>
    </row>
    <row r="122" spans="1:21" s="5" customFormat="1" ht="12.75">
      <c r="A122" s="9" t="s">
        <v>92</v>
      </c>
      <c r="B122" s="10">
        <v>1956</v>
      </c>
      <c r="C122" s="9">
        <v>17</v>
      </c>
      <c r="D122" s="11">
        <f t="shared" si="10"/>
        <v>0.869120654396728</v>
      </c>
      <c r="E122" s="13" t="s">
        <v>156</v>
      </c>
      <c r="F122" s="13" t="s">
        <v>156</v>
      </c>
      <c r="G122" s="13" t="s">
        <v>156</v>
      </c>
      <c r="H122" s="10">
        <v>1533</v>
      </c>
      <c r="I122" s="9">
        <v>12</v>
      </c>
      <c r="J122" s="11">
        <f t="shared" si="11"/>
        <v>0.7827788649706457</v>
      </c>
      <c r="K122" s="10">
        <v>1533</v>
      </c>
      <c r="L122" s="9">
        <v>3</v>
      </c>
      <c r="M122" s="11">
        <f t="shared" si="12"/>
        <v>0.19569471624266144</v>
      </c>
      <c r="N122" s="10">
        <v>1954</v>
      </c>
      <c r="O122" s="9">
        <v>1</v>
      </c>
      <c r="P122" s="11">
        <f t="shared" si="8"/>
        <v>0.0511770726714432</v>
      </c>
      <c r="Q122"/>
      <c r="R122"/>
      <c r="S122"/>
      <c r="T122"/>
      <c r="U122"/>
    </row>
    <row r="123" spans="1:21" s="5" customFormat="1" ht="12.75">
      <c r="A123" s="12" t="s">
        <v>148</v>
      </c>
      <c r="B123" s="10">
        <v>1956</v>
      </c>
      <c r="C123" s="9">
        <v>10</v>
      </c>
      <c r="D123" s="11">
        <f t="shared" si="10"/>
        <v>0.5112474437627812</v>
      </c>
      <c r="E123" s="13" t="s">
        <v>156</v>
      </c>
      <c r="F123" s="13" t="s">
        <v>156</v>
      </c>
      <c r="G123" s="13" t="s">
        <v>156</v>
      </c>
      <c r="H123" s="10">
        <v>1534</v>
      </c>
      <c r="I123" s="9">
        <v>9</v>
      </c>
      <c r="J123" s="11">
        <f t="shared" si="11"/>
        <v>0.5867014341590613</v>
      </c>
      <c r="K123" s="10">
        <v>1534</v>
      </c>
      <c r="L123" s="9">
        <v>4</v>
      </c>
      <c r="M123" s="11">
        <f t="shared" si="12"/>
        <v>0.2607561929595828</v>
      </c>
      <c r="N123" s="10">
        <v>1954</v>
      </c>
      <c r="O123" s="9">
        <v>2</v>
      </c>
      <c r="P123" s="11">
        <f t="shared" si="8"/>
        <v>0.1023541453428864</v>
      </c>
      <c r="Q123"/>
      <c r="R123"/>
      <c r="S123"/>
      <c r="T123"/>
      <c r="U123"/>
    </row>
    <row r="124" spans="1:21" s="5" customFormat="1" ht="12.75">
      <c r="A124" s="12" t="s">
        <v>149</v>
      </c>
      <c r="B124" s="10">
        <v>1956</v>
      </c>
      <c r="C124" s="9">
        <v>1</v>
      </c>
      <c r="D124" s="11">
        <f t="shared" si="10"/>
        <v>0.051124744376278126</v>
      </c>
      <c r="E124" s="13" t="s">
        <v>156</v>
      </c>
      <c r="F124" s="13" t="s">
        <v>156</v>
      </c>
      <c r="G124" s="13" t="s">
        <v>156</v>
      </c>
      <c r="H124" s="10">
        <v>1534</v>
      </c>
      <c r="I124" s="9">
        <v>1</v>
      </c>
      <c r="J124" s="11">
        <f t="shared" si="11"/>
        <v>0.0651890482398957</v>
      </c>
      <c r="K124" s="10">
        <v>1534</v>
      </c>
      <c r="L124" s="9">
        <v>1</v>
      </c>
      <c r="M124" s="11">
        <f t="shared" si="12"/>
        <v>0.0651890482398957</v>
      </c>
      <c r="N124" s="10">
        <v>1954</v>
      </c>
      <c r="O124" s="9">
        <v>1</v>
      </c>
      <c r="P124" s="11">
        <f t="shared" si="8"/>
        <v>0.0511770726714432</v>
      </c>
      <c r="Q124"/>
      <c r="R124"/>
      <c r="S124"/>
      <c r="T124"/>
      <c r="U124"/>
    </row>
    <row r="125" spans="1:21" s="5" customFormat="1" ht="12.75">
      <c r="A125" s="9" t="s">
        <v>96</v>
      </c>
      <c r="B125" s="10">
        <v>1956</v>
      </c>
      <c r="C125" s="9">
        <v>31</v>
      </c>
      <c r="D125" s="11">
        <f t="shared" si="10"/>
        <v>1.5848670756646217</v>
      </c>
      <c r="E125" s="13" t="s">
        <v>156</v>
      </c>
      <c r="F125" s="13" t="s">
        <v>156</v>
      </c>
      <c r="G125" s="13" t="s">
        <v>156</v>
      </c>
      <c r="H125" s="10">
        <v>1514</v>
      </c>
      <c r="I125" s="9">
        <v>22</v>
      </c>
      <c r="J125" s="11">
        <f t="shared" si="11"/>
        <v>1.453104359313078</v>
      </c>
      <c r="K125" s="10">
        <v>1514</v>
      </c>
      <c r="L125" s="9">
        <v>1</v>
      </c>
      <c r="M125" s="11">
        <f t="shared" si="12"/>
        <v>0.06605019815059446</v>
      </c>
      <c r="N125" s="10">
        <v>1934</v>
      </c>
      <c r="O125" s="9">
        <v>3</v>
      </c>
      <c r="P125" s="11">
        <f t="shared" si="8"/>
        <v>0.15511892450879006</v>
      </c>
      <c r="Q125"/>
      <c r="R125"/>
      <c r="S125"/>
      <c r="T125"/>
      <c r="U125"/>
    </row>
    <row r="126" spans="1:21" s="5" customFormat="1" ht="12.75">
      <c r="A126" s="9" t="s">
        <v>111</v>
      </c>
      <c r="B126" s="10">
        <v>1956</v>
      </c>
      <c r="C126" s="9">
        <v>0</v>
      </c>
      <c r="D126" s="11">
        <f t="shared" si="10"/>
        <v>0</v>
      </c>
      <c r="E126" s="13" t="s">
        <v>156</v>
      </c>
      <c r="F126" s="13" t="s">
        <v>156</v>
      </c>
      <c r="G126" s="13" t="s">
        <v>156</v>
      </c>
      <c r="H126" s="10">
        <v>1499</v>
      </c>
      <c r="I126" s="9">
        <v>0</v>
      </c>
      <c r="J126" s="11">
        <f t="shared" si="11"/>
        <v>0</v>
      </c>
      <c r="K126" s="10">
        <v>1499</v>
      </c>
      <c r="L126" s="9">
        <v>0</v>
      </c>
      <c r="M126" s="11">
        <f t="shared" si="12"/>
        <v>0</v>
      </c>
      <c r="N126" s="10">
        <v>1934</v>
      </c>
      <c r="O126" s="9">
        <v>0</v>
      </c>
      <c r="P126" s="11">
        <f t="shared" si="8"/>
        <v>0</v>
      </c>
      <c r="Q126"/>
      <c r="R126"/>
      <c r="S126"/>
      <c r="T126"/>
      <c r="U126"/>
    </row>
    <row r="127" spans="1:21" s="5" customFormat="1" ht="12.75">
      <c r="A127" s="9" t="s">
        <v>110</v>
      </c>
      <c r="B127" s="10">
        <v>1955</v>
      </c>
      <c r="C127" s="9">
        <v>0</v>
      </c>
      <c r="D127" s="11">
        <f t="shared" si="10"/>
        <v>0</v>
      </c>
      <c r="E127" s="13" t="s">
        <v>156</v>
      </c>
      <c r="F127" s="13" t="s">
        <v>156</v>
      </c>
      <c r="G127" s="13" t="s">
        <v>156</v>
      </c>
      <c r="H127" s="10">
        <v>1514</v>
      </c>
      <c r="I127" s="9">
        <v>0</v>
      </c>
      <c r="J127" s="11">
        <f t="shared" si="11"/>
        <v>0</v>
      </c>
      <c r="K127" s="10">
        <v>1514</v>
      </c>
      <c r="L127" s="9">
        <v>0</v>
      </c>
      <c r="M127" s="11">
        <f t="shared" si="12"/>
        <v>0</v>
      </c>
      <c r="N127" s="10">
        <v>1933</v>
      </c>
      <c r="O127" s="9">
        <v>0</v>
      </c>
      <c r="P127" s="11">
        <f t="shared" si="8"/>
        <v>0</v>
      </c>
      <c r="Q127"/>
      <c r="R127"/>
      <c r="S127"/>
      <c r="T127"/>
      <c r="U127"/>
    </row>
    <row r="128" spans="1:21" s="5" customFormat="1" ht="12.75">
      <c r="A128" s="9" t="s">
        <v>109</v>
      </c>
      <c r="B128" s="10">
        <v>1955</v>
      </c>
      <c r="C128" s="9">
        <v>0</v>
      </c>
      <c r="D128" s="11">
        <f t="shared" si="10"/>
        <v>0</v>
      </c>
      <c r="E128" s="13" t="s">
        <v>156</v>
      </c>
      <c r="F128" s="13" t="s">
        <v>156</v>
      </c>
      <c r="G128" s="13" t="s">
        <v>156</v>
      </c>
      <c r="H128" s="10">
        <v>1534</v>
      </c>
      <c r="I128" s="9">
        <v>0</v>
      </c>
      <c r="J128" s="11">
        <f t="shared" si="11"/>
        <v>0</v>
      </c>
      <c r="K128" s="10">
        <v>1534</v>
      </c>
      <c r="L128" s="9">
        <v>0</v>
      </c>
      <c r="M128" s="11">
        <f t="shared" si="12"/>
        <v>0</v>
      </c>
      <c r="N128" s="10">
        <v>1953</v>
      </c>
      <c r="O128" s="9">
        <v>0</v>
      </c>
      <c r="P128" s="11">
        <f t="shared" si="8"/>
        <v>0</v>
      </c>
      <c r="Q128"/>
      <c r="R128"/>
      <c r="S128"/>
      <c r="T128"/>
      <c r="U128"/>
    </row>
    <row r="129" spans="1:21" s="5" customFormat="1" ht="12.75">
      <c r="A129" s="12" t="s">
        <v>150</v>
      </c>
      <c r="B129" s="10">
        <v>1956</v>
      </c>
      <c r="C129" s="9">
        <v>0</v>
      </c>
      <c r="D129" s="11">
        <f t="shared" si="10"/>
        <v>0</v>
      </c>
      <c r="E129" s="13" t="s">
        <v>156</v>
      </c>
      <c r="F129" s="13" t="s">
        <v>156</v>
      </c>
      <c r="G129" s="13" t="s">
        <v>156</v>
      </c>
      <c r="H129" s="10">
        <v>1515</v>
      </c>
      <c r="I129" s="9">
        <v>0</v>
      </c>
      <c r="J129" s="11">
        <f t="shared" si="11"/>
        <v>0</v>
      </c>
      <c r="K129" s="10">
        <v>1515</v>
      </c>
      <c r="L129" s="9">
        <v>0</v>
      </c>
      <c r="M129" s="11">
        <f t="shared" si="12"/>
        <v>0</v>
      </c>
      <c r="N129" s="10">
        <v>1934</v>
      </c>
      <c r="O129" s="9">
        <v>0</v>
      </c>
      <c r="P129" s="11">
        <f t="shared" si="8"/>
        <v>0</v>
      </c>
      <c r="Q129"/>
      <c r="R129"/>
      <c r="S129"/>
      <c r="T129"/>
      <c r="U129"/>
    </row>
    <row r="130" spans="1:21" s="5" customFormat="1" ht="12.75">
      <c r="A130" s="12" t="s">
        <v>151</v>
      </c>
      <c r="B130" s="10">
        <v>1955</v>
      </c>
      <c r="C130" s="9">
        <v>0</v>
      </c>
      <c r="D130" s="11">
        <f t="shared" si="10"/>
        <v>0</v>
      </c>
      <c r="E130" s="13" t="s">
        <v>156</v>
      </c>
      <c r="F130" s="13" t="s">
        <v>156</v>
      </c>
      <c r="G130" s="13" t="s">
        <v>156</v>
      </c>
      <c r="H130" s="10">
        <v>1504</v>
      </c>
      <c r="I130" s="9">
        <v>0</v>
      </c>
      <c r="J130" s="11">
        <f t="shared" si="11"/>
        <v>0</v>
      </c>
      <c r="K130" s="10">
        <v>1504</v>
      </c>
      <c r="L130" s="9">
        <v>0</v>
      </c>
      <c r="M130" s="11">
        <f t="shared" si="12"/>
        <v>0</v>
      </c>
      <c r="N130" s="10">
        <v>1923</v>
      </c>
      <c r="O130" s="9">
        <v>0</v>
      </c>
      <c r="P130" s="11">
        <f t="shared" si="8"/>
        <v>0</v>
      </c>
      <c r="Q130"/>
      <c r="R130"/>
      <c r="S130"/>
      <c r="T130"/>
      <c r="U130"/>
    </row>
    <row r="131" spans="1:21" s="5" customFormat="1" ht="12.75">
      <c r="A131" s="9" t="s">
        <v>127</v>
      </c>
      <c r="B131" s="10">
        <v>1537</v>
      </c>
      <c r="C131" s="9">
        <v>1</v>
      </c>
      <c r="D131" s="11">
        <f t="shared" si="10"/>
        <v>0.06506180871828238</v>
      </c>
      <c r="E131" s="13" t="s">
        <v>156</v>
      </c>
      <c r="F131" s="13" t="s">
        <v>156</v>
      </c>
      <c r="G131" s="13" t="s">
        <v>156</v>
      </c>
      <c r="H131" s="10">
        <v>1499</v>
      </c>
      <c r="I131" s="9">
        <v>1</v>
      </c>
      <c r="J131" s="11">
        <f t="shared" si="11"/>
        <v>0.06671114076050699</v>
      </c>
      <c r="K131" s="10">
        <v>1499</v>
      </c>
      <c r="L131" s="9">
        <v>1</v>
      </c>
      <c r="M131" s="11">
        <f t="shared" si="12"/>
        <v>0.06671114076050699</v>
      </c>
      <c r="N131" s="10">
        <v>1499</v>
      </c>
      <c r="O131" s="9">
        <v>1</v>
      </c>
      <c r="P131" s="11">
        <f t="shared" si="8"/>
        <v>0.06671114076050699</v>
      </c>
      <c r="Q131"/>
      <c r="R131"/>
      <c r="S131"/>
      <c r="T131"/>
      <c r="U131"/>
    </row>
    <row r="132" spans="1:21" s="5" customFormat="1" ht="12.75">
      <c r="A132" s="9" t="s">
        <v>128</v>
      </c>
      <c r="B132" s="10">
        <v>1427</v>
      </c>
      <c r="C132" s="9">
        <v>5</v>
      </c>
      <c r="D132" s="11">
        <f t="shared" si="10"/>
        <v>0.35038542396636296</v>
      </c>
      <c r="E132" s="13" t="s">
        <v>156</v>
      </c>
      <c r="F132" s="13" t="s">
        <v>156</v>
      </c>
      <c r="G132" s="13" t="s">
        <v>156</v>
      </c>
      <c r="H132" s="10">
        <v>1406</v>
      </c>
      <c r="I132" s="9">
        <v>5</v>
      </c>
      <c r="J132" s="11">
        <f t="shared" si="11"/>
        <v>0.35561877667140823</v>
      </c>
      <c r="K132" s="10">
        <v>1406</v>
      </c>
      <c r="L132" s="9">
        <v>3</v>
      </c>
      <c r="M132" s="11">
        <f t="shared" si="12"/>
        <v>0.21337126600284498</v>
      </c>
      <c r="N132" s="10">
        <v>1406</v>
      </c>
      <c r="O132" s="9">
        <v>1</v>
      </c>
      <c r="P132" s="11">
        <f t="shared" si="8"/>
        <v>0.07112375533428165</v>
      </c>
      <c r="Q132"/>
      <c r="R132"/>
      <c r="S132"/>
      <c r="T132"/>
      <c r="U132"/>
    </row>
    <row r="133" spans="1:21" s="5" customFormat="1" ht="12.75">
      <c r="A133" s="9" t="s">
        <v>106</v>
      </c>
      <c r="B133" s="10">
        <v>1536</v>
      </c>
      <c r="C133" s="9">
        <v>0</v>
      </c>
      <c r="D133" s="11">
        <f t="shared" si="10"/>
        <v>0</v>
      </c>
      <c r="E133" s="13" t="s">
        <v>156</v>
      </c>
      <c r="F133" s="13" t="s">
        <v>156</v>
      </c>
      <c r="G133" s="13" t="s">
        <v>156</v>
      </c>
      <c r="H133" s="13" t="s">
        <v>156</v>
      </c>
      <c r="I133" s="13" t="s">
        <v>156</v>
      </c>
      <c r="J133" s="13" t="s">
        <v>156</v>
      </c>
      <c r="K133" s="13" t="s">
        <v>156</v>
      </c>
      <c r="L133" s="13" t="s">
        <v>156</v>
      </c>
      <c r="M133" s="13" t="s">
        <v>156</v>
      </c>
      <c r="N133" s="13" t="s">
        <v>156</v>
      </c>
      <c r="O133" s="13" t="s">
        <v>156</v>
      </c>
      <c r="P133" s="13" t="s">
        <v>156</v>
      </c>
      <c r="Q133"/>
      <c r="R133"/>
      <c r="S133"/>
      <c r="T133"/>
      <c r="U133"/>
    </row>
    <row r="134" spans="1:21" s="5" customFormat="1" ht="12.75">
      <c r="A134" s="9" t="s">
        <v>178</v>
      </c>
      <c r="B134" s="10">
        <v>1537</v>
      </c>
      <c r="C134" s="9">
        <v>0</v>
      </c>
      <c r="D134" s="11">
        <f t="shared" si="10"/>
        <v>0</v>
      </c>
      <c r="E134" s="13" t="s">
        <v>156</v>
      </c>
      <c r="F134" s="13" t="s">
        <v>156</v>
      </c>
      <c r="G134" s="13" t="s">
        <v>156</v>
      </c>
      <c r="H134" s="10">
        <v>1515</v>
      </c>
      <c r="I134" s="9">
        <v>0</v>
      </c>
      <c r="J134" s="11">
        <f t="shared" si="11"/>
        <v>0</v>
      </c>
      <c r="K134" s="10">
        <v>1515</v>
      </c>
      <c r="L134" s="9">
        <v>0</v>
      </c>
      <c r="M134" s="11">
        <f t="shared" si="12"/>
        <v>0</v>
      </c>
      <c r="N134" s="10">
        <v>1515</v>
      </c>
      <c r="O134" s="9">
        <v>0</v>
      </c>
      <c r="P134" s="11">
        <f t="shared" si="8"/>
        <v>0</v>
      </c>
      <c r="Q134"/>
      <c r="R134"/>
      <c r="S134"/>
      <c r="T134"/>
      <c r="U134"/>
    </row>
    <row r="135" spans="1:21" s="5" customFormat="1" ht="12.75">
      <c r="A135" s="9" t="s">
        <v>86</v>
      </c>
      <c r="B135" s="10">
        <v>1957</v>
      </c>
      <c r="C135" s="9">
        <v>9</v>
      </c>
      <c r="D135" s="11">
        <f t="shared" si="10"/>
        <v>0.45988758303525806</v>
      </c>
      <c r="E135" s="13" t="s">
        <v>156</v>
      </c>
      <c r="F135" s="13" t="s">
        <v>156</v>
      </c>
      <c r="G135" s="13" t="s">
        <v>156</v>
      </c>
      <c r="H135" s="10">
        <v>1535</v>
      </c>
      <c r="I135" s="9">
        <v>5</v>
      </c>
      <c r="J135" s="11">
        <f t="shared" si="11"/>
        <v>0.32573289902280134</v>
      </c>
      <c r="K135" s="10">
        <v>1535</v>
      </c>
      <c r="L135" s="9">
        <v>1</v>
      </c>
      <c r="M135" s="11">
        <f t="shared" si="12"/>
        <v>0.06514657980456026</v>
      </c>
      <c r="N135" s="10">
        <v>1955</v>
      </c>
      <c r="O135" s="9">
        <v>0</v>
      </c>
      <c r="P135" s="11">
        <f aca="true" t="shared" si="13" ref="P135:P175">O135/N135*100</f>
        <v>0</v>
      </c>
      <c r="Q135"/>
      <c r="R135"/>
      <c r="S135"/>
      <c r="T135"/>
      <c r="U135"/>
    </row>
    <row r="136" spans="1:21" s="5" customFormat="1" ht="12.75">
      <c r="A136" s="9" t="s">
        <v>165</v>
      </c>
      <c r="B136" s="10">
        <v>1955</v>
      </c>
      <c r="C136" s="9">
        <v>2</v>
      </c>
      <c r="D136" s="11">
        <f t="shared" si="10"/>
        <v>0.10230179028132991</v>
      </c>
      <c r="E136" s="13" t="s">
        <v>156</v>
      </c>
      <c r="F136" s="13" t="s">
        <v>156</v>
      </c>
      <c r="G136" s="13" t="s">
        <v>156</v>
      </c>
      <c r="H136" s="10">
        <v>1534</v>
      </c>
      <c r="I136" s="9">
        <v>1</v>
      </c>
      <c r="J136" s="11">
        <f t="shared" si="11"/>
        <v>0.0651890482398957</v>
      </c>
      <c r="K136" s="10">
        <v>1534</v>
      </c>
      <c r="L136" s="9">
        <v>1</v>
      </c>
      <c r="M136" s="11">
        <f t="shared" si="12"/>
        <v>0.0651890482398957</v>
      </c>
      <c r="N136" s="10">
        <v>1953</v>
      </c>
      <c r="O136" s="9">
        <v>1</v>
      </c>
      <c r="P136" s="11">
        <f t="shared" si="13"/>
        <v>0.051203277009728626</v>
      </c>
      <c r="Q136"/>
      <c r="R136"/>
      <c r="S136"/>
      <c r="T136"/>
      <c r="U136"/>
    </row>
    <row r="137" spans="1:21" s="5" customFormat="1" ht="12.75">
      <c r="A137" s="9" t="s">
        <v>112</v>
      </c>
      <c r="B137" s="10">
        <v>1537</v>
      </c>
      <c r="C137" s="9">
        <v>5</v>
      </c>
      <c r="D137" s="11">
        <f t="shared" si="10"/>
        <v>0.32530904359141183</v>
      </c>
      <c r="E137" s="13" t="s">
        <v>156</v>
      </c>
      <c r="F137" s="13" t="s">
        <v>156</v>
      </c>
      <c r="G137" s="13" t="s">
        <v>156</v>
      </c>
      <c r="H137" s="10">
        <v>1515</v>
      </c>
      <c r="I137" s="9">
        <v>5</v>
      </c>
      <c r="J137" s="11">
        <f t="shared" si="11"/>
        <v>0.33003300330033003</v>
      </c>
      <c r="K137" s="10">
        <v>1515</v>
      </c>
      <c r="L137" s="9">
        <v>2</v>
      </c>
      <c r="M137" s="11">
        <f t="shared" si="12"/>
        <v>0.132013201320132</v>
      </c>
      <c r="N137" s="10">
        <v>1515</v>
      </c>
      <c r="O137" s="9">
        <v>1</v>
      </c>
      <c r="P137" s="11">
        <f t="shared" si="13"/>
        <v>0.066006600660066</v>
      </c>
      <c r="Q137"/>
      <c r="R137"/>
      <c r="S137"/>
      <c r="T137"/>
      <c r="U137"/>
    </row>
    <row r="138" spans="1:21" s="5" customFormat="1" ht="12.75">
      <c r="A138" s="9" t="s">
        <v>102</v>
      </c>
      <c r="B138" s="10">
        <v>1956</v>
      </c>
      <c r="C138" s="9">
        <v>0</v>
      </c>
      <c r="D138" s="11">
        <f t="shared" si="10"/>
        <v>0</v>
      </c>
      <c r="E138" s="13" t="s">
        <v>156</v>
      </c>
      <c r="F138" s="13" t="s">
        <v>156</v>
      </c>
      <c r="G138" s="13" t="s">
        <v>156</v>
      </c>
      <c r="H138" s="10">
        <v>1498</v>
      </c>
      <c r="I138" s="9">
        <v>0</v>
      </c>
      <c r="J138" s="11">
        <f t="shared" si="11"/>
        <v>0</v>
      </c>
      <c r="K138" s="10">
        <v>1498</v>
      </c>
      <c r="L138" s="9">
        <v>0</v>
      </c>
      <c r="M138" s="11">
        <f t="shared" si="12"/>
        <v>0</v>
      </c>
      <c r="N138" s="10">
        <v>1917</v>
      </c>
      <c r="O138" s="9">
        <v>0</v>
      </c>
      <c r="P138" s="11">
        <f t="shared" si="13"/>
        <v>0</v>
      </c>
      <c r="Q138"/>
      <c r="R138"/>
      <c r="S138"/>
      <c r="T138"/>
      <c r="U138"/>
    </row>
    <row r="139" spans="1:21" s="5" customFormat="1" ht="12.75">
      <c r="A139" s="9" t="s">
        <v>87</v>
      </c>
      <c r="B139" s="10">
        <v>1537</v>
      </c>
      <c r="C139" s="9">
        <v>0</v>
      </c>
      <c r="D139" s="11">
        <f t="shared" si="10"/>
        <v>0</v>
      </c>
      <c r="E139" s="13" t="s">
        <v>156</v>
      </c>
      <c r="F139" s="13" t="s">
        <v>156</v>
      </c>
      <c r="G139" s="13" t="s">
        <v>156</v>
      </c>
      <c r="H139" s="10">
        <v>1500</v>
      </c>
      <c r="I139" s="9">
        <v>0</v>
      </c>
      <c r="J139" s="11">
        <f t="shared" si="11"/>
        <v>0</v>
      </c>
      <c r="K139" s="10">
        <v>1500</v>
      </c>
      <c r="L139" s="9">
        <v>0</v>
      </c>
      <c r="M139" s="11">
        <f t="shared" si="12"/>
        <v>0</v>
      </c>
      <c r="N139" s="10">
        <v>1500</v>
      </c>
      <c r="O139" s="9">
        <v>0</v>
      </c>
      <c r="P139" s="11">
        <f t="shared" si="13"/>
        <v>0</v>
      </c>
      <c r="Q139"/>
      <c r="R139"/>
      <c r="S139"/>
      <c r="T139"/>
      <c r="U139"/>
    </row>
    <row r="140" spans="1:21" s="5" customFormat="1" ht="12.75">
      <c r="A140" s="9" t="s">
        <v>120</v>
      </c>
      <c r="B140" s="10">
        <v>1537</v>
      </c>
      <c r="C140" s="9">
        <v>34</v>
      </c>
      <c r="D140" s="11">
        <f t="shared" si="10"/>
        <v>2.2121014964216004</v>
      </c>
      <c r="E140" s="13" t="s">
        <v>156</v>
      </c>
      <c r="F140" s="13" t="s">
        <v>156</v>
      </c>
      <c r="G140" s="13" t="s">
        <v>156</v>
      </c>
      <c r="H140" s="10">
        <v>1517</v>
      </c>
      <c r="I140" s="9">
        <v>16</v>
      </c>
      <c r="J140" s="11">
        <f t="shared" si="11"/>
        <v>1.054713249835201</v>
      </c>
      <c r="K140" s="10">
        <v>1517</v>
      </c>
      <c r="L140" s="9">
        <v>0</v>
      </c>
      <c r="M140" s="11">
        <f t="shared" si="12"/>
        <v>0</v>
      </c>
      <c r="N140" s="10">
        <v>1517</v>
      </c>
      <c r="O140" s="9">
        <v>0</v>
      </c>
      <c r="P140" s="11">
        <f t="shared" si="13"/>
        <v>0</v>
      </c>
      <c r="Q140"/>
      <c r="R140"/>
      <c r="S140"/>
      <c r="T140"/>
      <c r="U140"/>
    </row>
    <row r="141" spans="1:21" s="5" customFormat="1" ht="12.75">
      <c r="A141" s="9" t="s">
        <v>115</v>
      </c>
      <c r="B141" s="10">
        <v>1956</v>
      </c>
      <c r="C141" s="9">
        <v>9</v>
      </c>
      <c r="D141" s="11">
        <f t="shared" si="10"/>
        <v>0.4601226993865031</v>
      </c>
      <c r="E141" s="13" t="s">
        <v>156</v>
      </c>
      <c r="F141" s="13" t="s">
        <v>156</v>
      </c>
      <c r="G141" s="13" t="s">
        <v>156</v>
      </c>
      <c r="H141" s="10">
        <v>1535</v>
      </c>
      <c r="I141" s="9">
        <v>4</v>
      </c>
      <c r="J141" s="11">
        <f t="shared" si="11"/>
        <v>0.26058631921824105</v>
      </c>
      <c r="K141" s="10">
        <v>1535</v>
      </c>
      <c r="L141" s="9">
        <v>1</v>
      </c>
      <c r="M141" s="11">
        <f t="shared" si="12"/>
        <v>0.06514657980456026</v>
      </c>
      <c r="N141" s="10">
        <v>1954</v>
      </c>
      <c r="O141" s="9">
        <v>1</v>
      </c>
      <c r="P141" s="11">
        <f t="shared" si="13"/>
        <v>0.0511770726714432</v>
      </c>
      <c r="Q141"/>
      <c r="R141"/>
      <c r="S141"/>
      <c r="T141"/>
      <c r="U141"/>
    </row>
    <row r="142" spans="1:21" s="5" customFormat="1" ht="12.75">
      <c r="A142" s="12" t="s">
        <v>179</v>
      </c>
      <c r="B142" s="10">
        <v>1956</v>
      </c>
      <c r="C142" s="9">
        <v>2</v>
      </c>
      <c r="D142" s="11">
        <f t="shared" si="10"/>
        <v>0.10224948875255625</v>
      </c>
      <c r="E142" s="13" t="s">
        <v>156</v>
      </c>
      <c r="F142" s="13" t="s">
        <v>156</v>
      </c>
      <c r="G142" s="13" t="s">
        <v>156</v>
      </c>
      <c r="H142" s="10">
        <v>1505</v>
      </c>
      <c r="I142" s="9">
        <v>0</v>
      </c>
      <c r="J142" s="11">
        <f t="shared" si="11"/>
        <v>0</v>
      </c>
      <c r="K142" s="10">
        <v>1505</v>
      </c>
      <c r="L142" s="9">
        <v>0</v>
      </c>
      <c r="M142" s="11">
        <f t="shared" si="12"/>
        <v>0</v>
      </c>
      <c r="N142" s="10">
        <v>1928</v>
      </c>
      <c r="O142" s="9">
        <v>0</v>
      </c>
      <c r="P142" s="11">
        <f t="shared" si="13"/>
        <v>0</v>
      </c>
      <c r="Q142"/>
      <c r="R142"/>
      <c r="S142"/>
      <c r="T142"/>
      <c r="U142"/>
    </row>
    <row r="143" spans="1:21" s="5" customFormat="1" ht="12.75">
      <c r="A143" s="9" t="s">
        <v>103</v>
      </c>
      <c r="B143" s="10">
        <v>1537</v>
      </c>
      <c r="C143" s="9">
        <v>0</v>
      </c>
      <c r="D143" s="11">
        <f t="shared" si="10"/>
        <v>0</v>
      </c>
      <c r="E143" s="13" t="s">
        <v>156</v>
      </c>
      <c r="F143" s="13" t="s">
        <v>156</v>
      </c>
      <c r="G143" s="13" t="s">
        <v>156</v>
      </c>
      <c r="H143" s="13" t="s">
        <v>156</v>
      </c>
      <c r="I143" s="13" t="s">
        <v>156</v>
      </c>
      <c r="J143" s="13" t="s">
        <v>156</v>
      </c>
      <c r="K143" s="13" t="s">
        <v>156</v>
      </c>
      <c r="L143" s="13" t="s">
        <v>156</v>
      </c>
      <c r="M143" s="13" t="s">
        <v>156</v>
      </c>
      <c r="N143" s="13" t="s">
        <v>156</v>
      </c>
      <c r="O143" s="13" t="s">
        <v>156</v>
      </c>
      <c r="P143" s="13" t="s">
        <v>156</v>
      </c>
      <c r="Q143"/>
      <c r="R143"/>
      <c r="S143"/>
      <c r="T143"/>
      <c r="U143"/>
    </row>
    <row r="144" spans="1:21" s="5" customFormat="1" ht="12.75">
      <c r="A144" s="9" t="s">
        <v>166</v>
      </c>
      <c r="B144" s="10">
        <v>1537</v>
      </c>
      <c r="C144" s="9">
        <v>0</v>
      </c>
      <c r="D144" s="11">
        <f t="shared" si="10"/>
        <v>0</v>
      </c>
      <c r="E144" s="13" t="s">
        <v>156</v>
      </c>
      <c r="F144" s="13" t="s">
        <v>156</v>
      </c>
      <c r="G144" s="13" t="s">
        <v>156</v>
      </c>
      <c r="H144" s="13" t="s">
        <v>156</v>
      </c>
      <c r="I144" s="13" t="s">
        <v>156</v>
      </c>
      <c r="J144" s="13" t="s">
        <v>156</v>
      </c>
      <c r="K144" s="13" t="s">
        <v>156</v>
      </c>
      <c r="L144" s="13" t="s">
        <v>156</v>
      </c>
      <c r="M144" s="13" t="s">
        <v>156</v>
      </c>
      <c r="N144" s="13" t="s">
        <v>156</v>
      </c>
      <c r="O144" s="13" t="s">
        <v>156</v>
      </c>
      <c r="P144" s="13" t="s">
        <v>156</v>
      </c>
      <c r="Q144"/>
      <c r="R144"/>
      <c r="S144"/>
      <c r="T144"/>
      <c r="U144"/>
    </row>
    <row r="145" spans="1:21" s="5" customFormat="1" ht="12.75">
      <c r="A145" s="9" t="s">
        <v>180</v>
      </c>
      <c r="B145" s="10">
        <v>1537</v>
      </c>
      <c r="C145" s="9">
        <v>0</v>
      </c>
      <c r="D145" s="11">
        <f t="shared" si="10"/>
        <v>0</v>
      </c>
      <c r="E145" s="13" t="s">
        <v>156</v>
      </c>
      <c r="F145" s="13" t="s">
        <v>156</v>
      </c>
      <c r="G145" s="13" t="s">
        <v>156</v>
      </c>
      <c r="H145" s="13" t="s">
        <v>156</v>
      </c>
      <c r="I145" s="13" t="s">
        <v>156</v>
      </c>
      <c r="J145" s="13" t="s">
        <v>156</v>
      </c>
      <c r="K145" s="13" t="s">
        <v>156</v>
      </c>
      <c r="L145" s="13" t="s">
        <v>156</v>
      </c>
      <c r="M145" s="13" t="s">
        <v>156</v>
      </c>
      <c r="N145" s="13" t="s">
        <v>156</v>
      </c>
      <c r="O145" s="13" t="s">
        <v>156</v>
      </c>
      <c r="P145" s="13" t="s">
        <v>156</v>
      </c>
      <c r="Q145"/>
      <c r="R145"/>
      <c r="S145"/>
      <c r="T145"/>
      <c r="U145"/>
    </row>
    <row r="146" spans="1:21" s="5" customFormat="1" ht="12.75">
      <c r="A146" s="9" t="s">
        <v>167</v>
      </c>
      <c r="B146" s="10">
        <v>1537</v>
      </c>
      <c r="C146" s="9">
        <v>26</v>
      </c>
      <c r="D146" s="11">
        <f t="shared" si="10"/>
        <v>1.6916070266753416</v>
      </c>
      <c r="E146" s="13" t="s">
        <v>156</v>
      </c>
      <c r="F146" s="13" t="s">
        <v>156</v>
      </c>
      <c r="G146" s="13" t="s">
        <v>156</v>
      </c>
      <c r="H146" s="13" t="s">
        <v>156</v>
      </c>
      <c r="I146" s="13" t="s">
        <v>156</v>
      </c>
      <c r="J146" s="13" t="s">
        <v>156</v>
      </c>
      <c r="K146" s="13" t="s">
        <v>156</v>
      </c>
      <c r="L146" s="13" t="s">
        <v>156</v>
      </c>
      <c r="M146" s="13" t="s">
        <v>156</v>
      </c>
      <c r="N146" s="13" t="s">
        <v>156</v>
      </c>
      <c r="O146" s="13" t="s">
        <v>156</v>
      </c>
      <c r="P146" s="13" t="s">
        <v>156</v>
      </c>
      <c r="Q146"/>
      <c r="R146"/>
      <c r="S146"/>
      <c r="T146"/>
      <c r="U146"/>
    </row>
    <row r="147" spans="1:21" s="5" customFormat="1" ht="12.75">
      <c r="A147" s="9" t="s">
        <v>168</v>
      </c>
      <c r="B147" s="10">
        <v>1537</v>
      </c>
      <c r="C147" s="9">
        <v>2</v>
      </c>
      <c r="D147" s="11">
        <f t="shared" si="10"/>
        <v>0.13012361743656475</v>
      </c>
      <c r="E147" s="13" t="s">
        <v>156</v>
      </c>
      <c r="F147" s="13" t="s">
        <v>156</v>
      </c>
      <c r="G147" s="13" t="s">
        <v>156</v>
      </c>
      <c r="H147" s="13" t="s">
        <v>156</v>
      </c>
      <c r="I147" s="13" t="s">
        <v>156</v>
      </c>
      <c r="J147" s="13" t="s">
        <v>156</v>
      </c>
      <c r="K147" s="13" t="s">
        <v>156</v>
      </c>
      <c r="L147" s="13" t="s">
        <v>156</v>
      </c>
      <c r="M147" s="13" t="s">
        <v>156</v>
      </c>
      <c r="N147" s="13" t="s">
        <v>156</v>
      </c>
      <c r="O147" s="13" t="s">
        <v>156</v>
      </c>
      <c r="P147" s="13" t="s">
        <v>156</v>
      </c>
      <c r="Q147"/>
      <c r="R147"/>
      <c r="S147"/>
      <c r="T147"/>
      <c r="U147"/>
    </row>
    <row r="148" spans="1:21" s="5" customFormat="1" ht="12.75">
      <c r="A148" s="9" t="s">
        <v>129</v>
      </c>
      <c r="B148" s="10">
        <v>1537</v>
      </c>
      <c r="C148" s="9">
        <v>0</v>
      </c>
      <c r="D148" s="11">
        <f t="shared" si="10"/>
        <v>0</v>
      </c>
      <c r="E148" s="13" t="s">
        <v>156</v>
      </c>
      <c r="F148" s="13" t="s">
        <v>156</v>
      </c>
      <c r="G148" s="13" t="s">
        <v>156</v>
      </c>
      <c r="H148" s="13" t="s">
        <v>156</v>
      </c>
      <c r="I148" s="13" t="s">
        <v>156</v>
      </c>
      <c r="J148" s="13" t="s">
        <v>156</v>
      </c>
      <c r="K148" s="13" t="s">
        <v>156</v>
      </c>
      <c r="L148" s="13" t="s">
        <v>156</v>
      </c>
      <c r="M148" s="13" t="s">
        <v>156</v>
      </c>
      <c r="N148" s="13" t="s">
        <v>156</v>
      </c>
      <c r="O148" s="13" t="s">
        <v>156</v>
      </c>
      <c r="P148" s="13" t="s">
        <v>156</v>
      </c>
      <c r="Q148"/>
      <c r="R148"/>
      <c r="S148"/>
      <c r="T148"/>
      <c r="U148"/>
    </row>
    <row r="149" spans="1:21" s="5" customFormat="1" ht="12.75">
      <c r="A149" s="9" t="s">
        <v>152</v>
      </c>
      <c r="B149" s="10">
        <v>1956</v>
      </c>
      <c r="C149" s="9">
        <v>93</v>
      </c>
      <c r="D149" s="11">
        <f t="shared" si="10"/>
        <v>4.754601226993866</v>
      </c>
      <c r="E149" s="13" t="s">
        <v>156</v>
      </c>
      <c r="F149" s="13" t="s">
        <v>156</v>
      </c>
      <c r="G149" s="13" t="s">
        <v>156</v>
      </c>
      <c r="H149" s="10">
        <v>1499</v>
      </c>
      <c r="I149" s="9">
        <v>81</v>
      </c>
      <c r="J149" s="11">
        <f t="shared" si="11"/>
        <v>5.403602401601067</v>
      </c>
      <c r="K149" s="10">
        <v>1499</v>
      </c>
      <c r="L149" s="9">
        <v>62</v>
      </c>
      <c r="M149" s="11">
        <f t="shared" si="12"/>
        <v>4.136090727151434</v>
      </c>
      <c r="N149" s="10">
        <v>1923</v>
      </c>
      <c r="O149" s="9">
        <v>51</v>
      </c>
      <c r="P149" s="11">
        <f t="shared" si="13"/>
        <v>2.65210608424337</v>
      </c>
      <c r="Q149"/>
      <c r="R149"/>
      <c r="S149"/>
      <c r="T149"/>
      <c r="U149"/>
    </row>
    <row r="150" spans="1:21" s="5" customFormat="1" ht="12.75">
      <c r="A150" s="9" t="s">
        <v>169</v>
      </c>
      <c r="B150" s="10">
        <v>1956</v>
      </c>
      <c r="C150" s="9">
        <v>78</v>
      </c>
      <c r="D150" s="11">
        <f t="shared" si="10"/>
        <v>3.9877300613496933</v>
      </c>
      <c r="E150" s="13" t="s">
        <v>156</v>
      </c>
      <c r="F150" s="13" t="s">
        <v>156</v>
      </c>
      <c r="G150" s="13" t="s">
        <v>156</v>
      </c>
      <c r="H150" s="10">
        <v>1504</v>
      </c>
      <c r="I150" s="9">
        <v>57</v>
      </c>
      <c r="J150" s="11">
        <f t="shared" si="11"/>
        <v>3.789893617021277</v>
      </c>
      <c r="K150" s="10">
        <v>1504</v>
      </c>
      <c r="L150" s="9">
        <v>12</v>
      </c>
      <c r="M150" s="11">
        <f t="shared" si="12"/>
        <v>0.7978723404255319</v>
      </c>
      <c r="N150" s="10">
        <v>1923</v>
      </c>
      <c r="O150" s="9">
        <v>10</v>
      </c>
      <c r="P150" s="11">
        <f t="shared" si="13"/>
        <v>0.5200208008320333</v>
      </c>
      <c r="Q150"/>
      <c r="R150"/>
      <c r="S150"/>
      <c r="T150"/>
      <c r="U150"/>
    </row>
    <row r="151" spans="1:21" s="5" customFormat="1" ht="12.75">
      <c r="A151" s="9" t="s">
        <v>99</v>
      </c>
      <c r="B151" s="10">
        <v>1956</v>
      </c>
      <c r="C151" s="9">
        <v>3</v>
      </c>
      <c r="D151" s="11">
        <f t="shared" si="10"/>
        <v>0.15337423312883436</v>
      </c>
      <c r="E151" s="13" t="s">
        <v>156</v>
      </c>
      <c r="F151" s="13" t="s">
        <v>156</v>
      </c>
      <c r="G151" s="13" t="s">
        <v>156</v>
      </c>
      <c r="H151" s="10">
        <v>1509</v>
      </c>
      <c r="I151" s="9">
        <v>3</v>
      </c>
      <c r="J151" s="11">
        <f t="shared" si="11"/>
        <v>0.19880715705765406</v>
      </c>
      <c r="K151" s="10">
        <v>1509</v>
      </c>
      <c r="L151" s="9">
        <v>2</v>
      </c>
      <c r="M151" s="11">
        <f t="shared" si="12"/>
        <v>0.13253810470510272</v>
      </c>
      <c r="N151" s="10">
        <v>1928</v>
      </c>
      <c r="O151" s="9">
        <v>2</v>
      </c>
      <c r="P151" s="11">
        <f t="shared" si="13"/>
        <v>0.1037344398340249</v>
      </c>
      <c r="Q151"/>
      <c r="R151"/>
      <c r="S151"/>
      <c r="T151"/>
      <c r="U151"/>
    </row>
    <row r="152" spans="1:21" s="5" customFormat="1" ht="12.75">
      <c r="A152" s="9" t="s">
        <v>170</v>
      </c>
      <c r="B152" s="10">
        <v>1927</v>
      </c>
      <c r="C152" s="9">
        <v>148</v>
      </c>
      <c r="D152" s="11">
        <f t="shared" si="10"/>
        <v>7.680332122470161</v>
      </c>
      <c r="E152" s="13" t="s">
        <v>156</v>
      </c>
      <c r="F152" s="13" t="s">
        <v>156</v>
      </c>
      <c r="G152" s="13" t="s">
        <v>156</v>
      </c>
      <c r="H152" s="10">
        <v>1494</v>
      </c>
      <c r="I152" s="9">
        <v>82</v>
      </c>
      <c r="J152" s="11">
        <f t="shared" si="11"/>
        <v>5.4886211512717535</v>
      </c>
      <c r="K152" s="10">
        <v>1494</v>
      </c>
      <c r="L152" s="9">
        <v>32</v>
      </c>
      <c r="M152" s="11">
        <f t="shared" si="12"/>
        <v>2.14190093708166</v>
      </c>
      <c r="N152" s="10">
        <v>1916</v>
      </c>
      <c r="O152" s="9">
        <v>23</v>
      </c>
      <c r="P152" s="11">
        <f t="shared" si="13"/>
        <v>1.2004175365344467</v>
      </c>
      <c r="Q152"/>
      <c r="R152"/>
      <c r="S152"/>
      <c r="T152"/>
      <c r="U152"/>
    </row>
    <row r="153" spans="1:21" s="5" customFormat="1" ht="12.75">
      <c r="A153" s="12" t="s">
        <v>153</v>
      </c>
      <c r="B153" s="10">
        <v>1956</v>
      </c>
      <c r="C153" s="9">
        <v>3</v>
      </c>
      <c r="D153" s="11">
        <f t="shared" si="10"/>
        <v>0.15337423312883436</v>
      </c>
      <c r="E153" s="13" t="s">
        <v>156</v>
      </c>
      <c r="F153" s="13" t="s">
        <v>156</v>
      </c>
      <c r="G153" s="13" t="s">
        <v>156</v>
      </c>
      <c r="H153" s="10">
        <v>1532</v>
      </c>
      <c r="I153" s="9">
        <v>3</v>
      </c>
      <c r="J153" s="11">
        <f t="shared" si="11"/>
        <v>0.19582245430809397</v>
      </c>
      <c r="K153" s="10">
        <v>1532</v>
      </c>
      <c r="L153" s="9">
        <v>0</v>
      </c>
      <c r="M153" s="11">
        <f t="shared" si="12"/>
        <v>0</v>
      </c>
      <c r="N153" s="10">
        <v>1951</v>
      </c>
      <c r="O153" s="9">
        <v>0</v>
      </c>
      <c r="P153" s="11">
        <f t="shared" si="13"/>
        <v>0</v>
      </c>
      <c r="Q153"/>
      <c r="R153"/>
      <c r="S153"/>
      <c r="T153"/>
      <c r="U153"/>
    </row>
    <row r="154" spans="1:21" s="5" customFormat="1" ht="12.75">
      <c r="A154" s="9" t="s">
        <v>108</v>
      </c>
      <c r="B154" s="10">
        <v>1951</v>
      </c>
      <c r="C154" s="9">
        <v>33</v>
      </c>
      <c r="D154" s="11">
        <f t="shared" si="10"/>
        <v>1.6914402870322913</v>
      </c>
      <c r="E154" s="13" t="s">
        <v>156</v>
      </c>
      <c r="F154" s="13" t="s">
        <v>156</v>
      </c>
      <c r="G154" s="13" t="s">
        <v>156</v>
      </c>
      <c r="H154" s="10">
        <v>1526</v>
      </c>
      <c r="I154" s="9">
        <v>6</v>
      </c>
      <c r="J154" s="11">
        <f t="shared" si="11"/>
        <v>0.39318479685452157</v>
      </c>
      <c r="K154" s="10">
        <v>1526</v>
      </c>
      <c r="L154" s="9">
        <v>0</v>
      </c>
      <c r="M154" s="11">
        <f t="shared" si="12"/>
        <v>0</v>
      </c>
      <c r="N154" s="10">
        <v>1949</v>
      </c>
      <c r="O154" s="9">
        <v>0</v>
      </c>
      <c r="P154" s="11">
        <f t="shared" si="13"/>
        <v>0</v>
      </c>
      <c r="Q154"/>
      <c r="R154"/>
      <c r="S154"/>
      <c r="T154"/>
      <c r="U154"/>
    </row>
    <row r="155" spans="1:21" s="5" customFormat="1" ht="12.75">
      <c r="A155" s="9" t="s">
        <v>122</v>
      </c>
      <c r="B155" s="10">
        <v>1955</v>
      </c>
      <c r="C155" s="9">
        <v>0</v>
      </c>
      <c r="D155" s="11">
        <f aca="true" t="shared" si="14" ref="D155:D175">C155/B155*100</f>
        <v>0</v>
      </c>
      <c r="E155" s="13" t="s">
        <v>156</v>
      </c>
      <c r="F155" s="13" t="s">
        <v>156</v>
      </c>
      <c r="G155" s="13" t="s">
        <v>156</v>
      </c>
      <c r="H155" s="10">
        <v>1533</v>
      </c>
      <c r="I155" s="9">
        <v>0</v>
      </c>
      <c r="J155" s="11">
        <f aca="true" t="shared" si="15" ref="J155:J175">I155/H155*100</f>
        <v>0</v>
      </c>
      <c r="K155" s="10">
        <v>1533</v>
      </c>
      <c r="L155" s="9">
        <v>0</v>
      </c>
      <c r="M155" s="11">
        <f aca="true" t="shared" si="16" ref="M155:M175">L155/K155*100</f>
        <v>0</v>
      </c>
      <c r="N155" s="10">
        <v>1953</v>
      </c>
      <c r="O155" s="9">
        <v>0</v>
      </c>
      <c r="P155" s="11">
        <f t="shared" si="13"/>
        <v>0</v>
      </c>
      <c r="Q155"/>
      <c r="R155"/>
      <c r="S155"/>
      <c r="T155"/>
      <c r="U155"/>
    </row>
    <row r="156" spans="1:21" s="5" customFormat="1" ht="12.75">
      <c r="A156" s="9" t="s">
        <v>95</v>
      </c>
      <c r="B156" s="10">
        <v>1956</v>
      </c>
      <c r="C156" s="9">
        <v>0</v>
      </c>
      <c r="D156" s="11">
        <f t="shared" si="14"/>
        <v>0</v>
      </c>
      <c r="E156" s="13" t="s">
        <v>156</v>
      </c>
      <c r="F156" s="13" t="s">
        <v>156</v>
      </c>
      <c r="G156" s="13" t="s">
        <v>156</v>
      </c>
      <c r="H156" s="10">
        <v>1505</v>
      </c>
      <c r="I156" s="9">
        <v>0</v>
      </c>
      <c r="J156" s="11">
        <f t="shared" si="15"/>
        <v>0</v>
      </c>
      <c r="K156" s="10">
        <v>1505</v>
      </c>
      <c r="L156" s="9">
        <v>0</v>
      </c>
      <c r="M156" s="11">
        <f t="shared" si="16"/>
        <v>0</v>
      </c>
      <c r="N156" s="10">
        <v>1924</v>
      </c>
      <c r="O156" s="9">
        <v>0</v>
      </c>
      <c r="P156" s="11">
        <f t="shared" si="13"/>
        <v>0</v>
      </c>
      <c r="Q156"/>
      <c r="R156"/>
      <c r="S156"/>
      <c r="T156"/>
      <c r="U156"/>
    </row>
    <row r="157" spans="1:21" s="5" customFormat="1" ht="12.75">
      <c r="A157" s="9" t="s">
        <v>130</v>
      </c>
      <c r="B157" s="10">
        <v>1536</v>
      </c>
      <c r="C157" s="9">
        <v>46</v>
      </c>
      <c r="D157" s="11">
        <f t="shared" si="14"/>
        <v>2.994791666666667</v>
      </c>
      <c r="E157" s="13" t="s">
        <v>156</v>
      </c>
      <c r="F157" s="13" t="s">
        <v>156</v>
      </c>
      <c r="G157" s="13" t="s">
        <v>156</v>
      </c>
      <c r="H157" s="13" t="s">
        <v>156</v>
      </c>
      <c r="I157" s="13" t="s">
        <v>156</v>
      </c>
      <c r="J157" s="13" t="s">
        <v>156</v>
      </c>
      <c r="K157" s="13" t="s">
        <v>156</v>
      </c>
      <c r="L157" s="13" t="s">
        <v>156</v>
      </c>
      <c r="M157" s="13" t="s">
        <v>156</v>
      </c>
      <c r="N157" s="13" t="s">
        <v>156</v>
      </c>
      <c r="O157" s="13" t="s">
        <v>156</v>
      </c>
      <c r="P157" s="13" t="s">
        <v>156</v>
      </c>
      <c r="Q157"/>
      <c r="R157"/>
      <c r="S157"/>
      <c r="T157"/>
      <c r="U157"/>
    </row>
    <row r="158" spans="1:21" s="5" customFormat="1" ht="12.75">
      <c r="A158" s="9" t="s">
        <v>104</v>
      </c>
      <c r="B158" s="10">
        <v>1537</v>
      </c>
      <c r="C158" s="9">
        <v>2</v>
      </c>
      <c r="D158" s="11">
        <f t="shared" si="14"/>
        <v>0.13012361743656475</v>
      </c>
      <c r="E158" s="13" t="s">
        <v>156</v>
      </c>
      <c r="F158" s="13" t="s">
        <v>156</v>
      </c>
      <c r="G158" s="13" t="s">
        <v>156</v>
      </c>
      <c r="H158" s="10">
        <v>1500</v>
      </c>
      <c r="I158" s="9">
        <v>2</v>
      </c>
      <c r="J158" s="11">
        <f t="shared" si="15"/>
        <v>0.13333333333333333</v>
      </c>
      <c r="K158" s="10">
        <v>1500</v>
      </c>
      <c r="L158" s="9">
        <v>2</v>
      </c>
      <c r="M158" s="11">
        <f t="shared" si="16"/>
        <v>0.13333333333333333</v>
      </c>
      <c r="N158" s="10">
        <v>1500</v>
      </c>
      <c r="O158" s="9">
        <v>2</v>
      </c>
      <c r="P158" s="11">
        <f t="shared" si="13"/>
        <v>0.13333333333333333</v>
      </c>
      <c r="Q158"/>
      <c r="R158"/>
      <c r="S158"/>
      <c r="T158"/>
      <c r="U158"/>
    </row>
    <row r="159" spans="1:21" s="5" customFormat="1" ht="12.75">
      <c r="A159" s="9" t="s">
        <v>105</v>
      </c>
      <c r="B159" s="10">
        <v>1537</v>
      </c>
      <c r="C159" s="9">
        <v>3</v>
      </c>
      <c r="D159" s="11">
        <f t="shared" si="14"/>
        <v>0.1951854261548471</v>
      </c>
      <c r="E159" s="13" t="s">
        <v>156</v>
      </c>
      <c r="F159" s="13" t="s">
        <v>156</v>
      </c>
      <c r="G159" s="13" t="s">
        <v>156</v>
      </c>
      <c r="H159" s="10">
        <v>1499</v>
      </c>
      <c r="I159" s="9">
        <v>2</v>
      </c>
      <c r="J159" s="11">
        <f t="shared" si="15"/>
        <v>0.13342228152101399</v>
      </c>
      <c r="K159" s="10">
        <v>1499</v>
      </c>
      <c r="L159" s="9">
        <v>1</v>
      </c>
      <c r="M159" s="11">
        <f t="shared" si="16"/>
        <v>0.06671114076050699</v>
      </c>
      <c r="N159" s="10">
        <v>1499</v>
      </c>
      <c r="O159" s="9">
        <v>0</v>
      </c>
      <c r="P159" s="11">
        <f t="shared" si="13"/>
        <v>0</v>
      </c>
      <c r="Q159"/>
      <c r="R159"/>
      <c r="S159"/>
      <c r="T159"/>
      <c r="U159"/>
    </row>
    <row r="160" spans="1:21" s="5" customFormat="1" ht="12.75">
      <c r="A160" s="9" t="s">
        <v>81</v>
      </c>
      <c r="B160" s="10">
        <v>1891</v>
      </c>
      <c r="C160" s="9">
        <v>98</v>
      </c>
      <c r="D160" s="11">
        <f t="shared" si="14"/>
        <v>5.182443151771549</v>
      </c>
      <c r="E160" s="13" t="s">
        <v>156</v>
      </c>
      <c r="F160" s="13" t="s">
        <v>156</v>
      </c>
      <c r="G160" s="13" t="s">
        <v>156</v>
      </c>
      <c r="H160" s="10">
        <v>1461</v>
      </c>
      <c r="I160" s="9">
        <v>93</v>
      </c>
      <c r="J160" s="11">
        <f t="shared" si="15"/>
        <v>6.365503080082135</v>
      </c>
      <c r="K160" s="10">
        <v>1461</v>
      </c>
      <c r="L160" s="9">
        <v>25</v>
      </c>
      <c r="M160" s="11">
        <f t="shared" si="16"/>
        <v>1.7111567419575633</v>
      </c>
      <c r="N160" s="10">
        <v>1886</v>
      </c>
      <c r="O160" s="9">
        <v>14</v>
      </c>
      <c r="P160" s="11">
        <f t="shared" si="13"/>
        <v>0.7423117709437964</v>
      </c>
      <c r="Q160"/>
      <c r="R160"/>
      <c r="S160"/>
      <c r="T160"/>
      <c r="U160"/>
    </row>
    <row r="161" spans="1:21" s="5" customFormat="1" ht="12.75">
      <c r="A161" s="9" t="s">
        <v>123</v>
      </c>
      <c r="B161" s="10">
        <v>1956</v>
      </c>
      <c r="C161" s="9">
        <v>0</v>
      </c>
      <c r="D161" s="11">
        <f t="shared" si="14"/>
        <v>0</v>
      </c>
      <c r="E161" s="13" t="s">
        <v>156</v>
      </c>
      <c r="F161" s="13" t="s">
        <v>156</v>
      </c>
      <c r="G161" s="13" t="s">
        <v>156</v>
      </c>
      <c r="H161" s="10">
        <v>1498</v>
      </c>
      <c r="I161" s="9">
        <v>0</v>
      </c>
      <c r="J161" s="11">
        <f t="shared" si="15"/>
        <v>0</v>
      </c>
      <c r="K161" s="10">
        <v>1498</v>
      </c>
      <c r="L161" s="9">
        <v>0</v>
      </c>
      <c r="M161" s="11">
        <f t="shared" si="16"/>
        <v>0</v>
      </c>
      <c r="N161" s="10">
        <v>1917</v>
      </c>
      <c r="O161" s="9">
        <v>0</v>
      </c>
      <c r="P161" s="11">
        <f t="shared" si="13"/>
        <v>0</v>
      </c>
      <c r="Q161"/>
      <c r="R161"/>
      <c r="S161"/>
      <c r="T161"/>
      <c r="U161"/>
    </row>
    <row r="162" spans="1:21" s="5" customFormat="1" ht="12.75">
      <c r="A162" s="9" t="s">
        <v>97</v>
      </c>
      <c r="B162" s="10">
        <v>1956</v>
      </c>
      <c r="C162" s="9">
        <v>0</v>
      </c>
      <c r="D162" s="11">
        <f t="shared" si="14"/>
        <v>0</v>
      </c>
      <c r="E162" s="13" t="s">
        <v>156</v>
      </c>
      <c r="F162" s="13" t="s">
        <v>156</v>
      </c>
      <c r="G162" s="13" t="s">
        <v>156</v>
      </c>
      <c r="H162" s="10">
        <v>1504</v>
      </c>
      <c r="I162" s="9">
        <v>0</v>
      </c>
      <c r="J162" s="11">
        <f t="shared" si="15"/>
        <v>0</v>
      </c>
      <c r="K162" s="10">
        <v>1504</v>
      </c>
      <c r="L162" s="9">
        <v>0</v>
      </c>
      <c r="M162" s="11">
        <f t="shared" si="16"/>
        <v>0</v>
      </c>
      <c r="N162" s="10">
        <v>1923</v>
      </c>
      <c r="O162" s="9">
        <v>0</v>
      </c>
      <c r="P162" s="11">
        <f t="shared" si="13"/>
        <v>0</v>
      </c>
      <c r="Q162"/>
      <c r="R162"/>
      <c r="S162"/>
      <c r="T162"/>
      <c r="U162"/>
    </row>
    <row r="163" spans="1:21" s="5" customFormat="1" ht="12.75">
      <c r="A163" s="9" t="s">
        <v>93</v>
      </c>
      <c r="B163" s="10">
        <v>1957</v>
      </c>
      <c r="C163" s="9">
        <v>112</v>
      </c>
      <c r="D163" s="11">
        <f t="shared" si="14"/>
        <v>5.7230454777721</v>
      </c>
      <c r="E163" s="13" t="s">
        <v>156</v>
      </c>
      <c r="F163" s="13" t="s">
        <v>156</v>
      </c>
      <c r="G163" s="13" t="s">
        <v>156</v>
      </c>
      <c r="H163" s="10">
        <v>1535</v>
      </c>
      <c r="I163" s="9">
        <v>58</v>
      </c>
      <c r="J163" s="11">
        <f t="shared" si="15"/>
        <v>3.778501628664495</v>
      </c>
      <c r="K163" s="10">
        <v>1535</v>
      </c>
      <c r="L163" s="9">
        <v>22</v>
      </c>
      <c r="M163" s="11">
        <f t="shared" si="16"/>
        <v>1.4332247557003257</v>
      </c>
      <c r="N163" s="10">
        <v>1955</v>
      </c>
      <c r="O163" s="9">
        <v>17</v>
      </c>
      <c r="P163" s="11">
        <f t="shared" si="13"/>
        <v>0.8695652173913043</v>
      </c>
      <c r="Q163"/>
      <c r="R163"/>
      <c r="S163"/>
      <c r="T163"/>
      <c r="U163"/>
    </row>
    <row r="164" spans="1:21" s="5" customFormat="1" ht="12.75">
      <c r="A164" s="9" t="s">
        <v>94</v>
      </c>
      <c r="B164" s="10">
        <v>1956</v>
      </c>
      <c r="C164" s="9">
        <v>1</v>
      </c>
      <c r="D164" s="11">
        <f t="shared" si="14"/>
        <v>0.051124744376278126</v>
      </c>
      <c r="E164" s="13" t="s">
        <v>156</v>
      </c>
      <c r="F164" s="13" t="s">
        <v>156</v>
      </c>
      <c r="G164" s="13" t="s">
        <v>156</v>
      </c>
      <c r="H164" s="10">
        <v>1515</v>
      </c>
      <c r="I164" s="9">
        <v>1</v>
      </c>
      <c r="J164" s="11">
        <f t="shared" si="15"/>
        <v>0.066006600660066</v>
      </c>
      <c r="K164" s="10">
        <v>1515</v>
      </c>
      <c r="L164" s="9">
        <v>0</v>
      </c>
      <c r="M164" s="11">
        <f t="shared" si="16"/>
        <v>0</v>
      </c>
      <c r="N164" s="10">
        <v>1934</v>
      </c>
      <c r="O164" s="9">
        <v>0</v>
      </c>
      <c r="P164" s="11">
        <f t="shared" si="13"/>
        <v>0</v>
      </c>
      <c r="Q164"/>
      <c r="R164"/>
      <c r="S164"/>
      <c r="T164"/>
      <c r="U164"/>
    </row>
    <row r="165" spans="1:21" s="5" customFormat="1" ht="12.75">
      <c r="A165" s="9" t="s">
        <v>101</v>
      </c>
      <c r="B165" s="10">
        <v>1956</v>
      </c>
      <c r="C165" s="9">
        <v>45</v>
      </c>
      <c r="D165" s="11">
        <f t="shared" si="14"/>
        <v>2.3006134969325154</v>
      </c>
      <c r="E165" s="13" t="s">
        <v>156</v>
      </c>
      <c r="F165" s="13" t="s">
        <v>156</v>
      </c>
      <c r="G165" s="13" t="s">
        <v>156</v>
      </c>
      <c r="H165" s="10">
        <v>1534</v>
      </c>
      <c r="I165" s="9">
        <v>32</v>
      </c>
      <c r="J165" s="11">
        <f t="shared" si="15"/>
        <v>2.0860495436766624</v>
      </c>
      <c r="K165" s="10">
        <v>1534</v>
      </c>
      <c r="L165" s="9">
        <v>16</v>
      </c>
      <c r="M165" s="11">
        <f t="shared" si="16"/>
        <v>1.0430247718383312</v>
      </c>
      <c r="N165" s="10">
        <v>1954</v>
      </c>
      <c r="O165" s="9">
        <v>9</v>
      </c>
      <c r="P165" s="11">
        <f t="shared" si="13"/>
        <v>0.46059365404298874</v>
      </c>
      <c r="Q165"/>
      <c r="R165"/>
      <c r="S165"/>
      <c r="T165"/>
      <c r="U165"/>
    </row>
    <row r="166" spans="1:21" s="5" customFormat="1" ht="12.75">
      <c r="A166" s="9" t="s">
        <v>90</v>
      </c>
      <c r="B166" s="10">
        <v>1957</v>
      </c>
      <c r="C166" s="9">
        <v>27</v>
      </c>
      <c r="D166" s="11">
        <f t="shared" si="14"/>
        <v>1.3796627491057742</v>
      </c>
      <c r="E166" s="13" t="s">
        <v>156</v>
      </c>
      <c r="F166" s="13" t="s">
        <v>156</v>
      </c>
      <c r="G166" s="13" t="s">
        <v>156</v>
      </c>
      <c r="H166" s="10">
        <v>1515</v>
      </c>
      <c r="I166" s="9">
        <v>20</v>
      </c>
      <c r="J166" s="11">
        <f t="shared" si="15"/>
        <v>1.3201320132013201</v>
      </c>
      <c r="K166" s="10">
        <v>1515</v>
      </c>
      <c r="L166" s="9">
        <v>10</v>
      </c>
      <c r="M166" s="11">
        <f t="shared" si="16"/>
        <v>0.6600660066006601</v>
      </c>
      <c r="N166" s="10">
        <v>1935</v>
      </c>
      <c r="O166" s="9">
        <v>11</v>
      </c>
      <c r="P166" s="11">
        <f t="shared" si="13"/>
        <v>0.5684754521963824</v>
      </c>
      <c r="Q166"/>
      <c r="R166"/>
      <c r="S166"/>
      <c r="T166"/>
      <c r="U166"/>
    </row>
    <row r="167" spans="1:21" s="5" customFormat="1" ht="12.75">
      <c r="A167" s="9" t="s">
        <v>121</v>
      </c>
      <c r="B167" s="10">
        <v>1956</v>
      </c>
      <c r="C167" s="9">
        <v>4</v>
      </c>
      <c r="D167" s="11">
        <f t="shared" si="14"/>
        <v>0.2044989775051125</v>
      </c>
      <c r="E167" s="13" t="s">
        <v>156</v>
      </c>
      <c r="F167" s="13" t="s">
        <v>156</v>
      </c>
      <c r="G167" s="13" t="s">
        <v>156</v>
      </c>
      <c r="H167" s="10">
        <v>1504</v>
      </c>
      <c r="I167" s="9">
        <v>0</v>
      </c>
      <c r="J167" s="11">
        <f t="shared" si="15"/>
        <v>0</v>
      </c>
      <c r="K167" s="10">
        <v>1504</v>
      </c>
      <c r="L167" s="9">
        <v>0</v>
      </c>
      <c r="M167" s="11">
        <f t="shared" si="16"/>
        <v>0</v>
      </c>
      <c r="N167" s="10">
        <v>1923</v>
      </c>
      <c r="O167" s="9">
        <v>4</v>
      </c>
      <c r="P167" s="11">
        <f t="shared" si="13"/>
        <v>0.20800832033281333</v>
      </c>
      <c r="Q167"/>
      <c r="R167"/>
      <c r="S167"/>
      <c r="T167"/>
      <c r="U167"/>
    </row>
    <row r="168" spans="1:21" s="5" customFormat="1" ht="23.25">
      <c r="A168" s="14" t="s">
        <v>171</v>
      </c>
      <c r="B168" s="10">
        <v>1955</v>
      </c>
      <c r="C168" s="9">
        <v>6</v>
      </c>
      <c r="D168" s="11">
        <f t="shared" si="14"/>
        <v>0.3069053708439898</v>
      </c>
      <c r="E168" s="13" t="s">
        <v>156</v>
      </c>
      <c r="F168" s="13" t="s">
        <v>156</v>
      </c>
      <c r="G168" s="13" t="s">
        <v>156</v>
      </c>
      <c r="H168" s="10">
        <v>1532</v>
      </c>
      <c r="I168" s="9">
        <v>3</v>
      </c>
      <c r="J168" s="11">
        <f t="shared" si="15"/>
        <v>0.19582245430809397</v>
      </c>
      <c r="K168" s="10">
        <v>1532</v>
      </c>
      <c r="L168" s="9">
        <v>1</v>
      </c>
      <c r="M168" s="11">
        <f t="shared" si="16"/>
        <v>0.06527415143603134</v>
      </c>
      <c r="N168" s="10">
        <v>1951</v>
      </c>
      <c r="O168" s="9">
        <v>2</v>
      </c>
      <c r="P168" s="11">
        <f t="shared" si="13"/>
        <v>0.10251153254741158</v>
      </c>
      <c r="Q168"/>
      <c r="R168"/>
      <c r="S168"/>
      <c r="T168"/>
      <c r="U168"/>
    </row>
    <row r="169" spans="1:21" s="5" customFormat="1" ht="12.75">
      <c r="A169" s="9" t="s">
        <v>113</v>
      </c>
      <c r="B169" s="10">
        <v>1537</v>
      </c>
      <c r="C169" s="9">
        <v>5</v>
      </c>
      <c r="D169" s="11">
        <f t="shared" si="14"/>
        <v>0.32530904359141183</v>
      </c>
      <c r="E169" s="13" t="s">
        <v>156</v>
      </c>
      <c r="F169" s="13" t="s">
        <v>156</v>
      </c>
      <c r="G169" s="13" t="s">
        <v>156</v>
      </c>
      <c r="H169" s="10">
        <v>1499</v>
      </c>
      <c r="I169" s="9">
        <v>4</v>
      </c>
      <c r="J169" s="11">
        <f t="shared" si="15"/>
        <v>0.26684456304202797</v>
      </c>
      <c r="K169" s="10">
        <v>1499</v>
      </c>
      <c r="L169" s="9">
        <v>0</v>
      </c>
      <c r="M169" s="11">
        <f t="shared" si="16"/>
        <v>0</v>
      </c>
      <c r="N169" s="10">
        <v>1515</v>
      </c>
      <c r="O169" s="9">
        <v>0</v>
      </c>
      <c r="P169" s="11">
        <f t="shared" si="13"/>
        <v>0</v>
      </c>
      <c r="Q169"/>
      <c r="R169"/>
      <c r="S169"/>
      <c r="T169"/>
      <c r="U169"/>
    </row>
    <row r="170" spans="1:21" s="5" customFormat="1" ht="12.75">
      <c r="A170" s="9" t="s">
        <v>114</v>
      </c>
      <c r="B170" s="10">
        <v>1913</v>
      </c>
      <c r="C170" s="9">
        <v>53</v>
      </c>
      <c r="D170" s="11">
        <f t="shared" si="14"/>
        <v>2.770517511761631</v>
      </c>
      <c r="E170" s="13" t="s">
        <v>156</v>
      </c>
      <c r="F170" s="13" t="s">
        <v>156</v>
      </c>
      <c r="G170" s="13" t="s">
        <v>156</v>
      </c>
      <c r="H170" s="10">
        <v>1485</v>
      </c>
      <c r="I170" s="9">
        <v>53</v>
      </c>
      <c r="J170" s="11">
        <f t="shared" si="15"/>
        <v>3.5690235690235688</v>
      </c>
      <c r="K170" s="10">
        <v>1485</v>
      </c>
      <c r="L170" s="9">
        <v>25</v>
      </c>
      <c r="M170" s="11">
        <f t="shared" si="16"/>
        <v>1.6835016835016834</v>
      </c>
      <c r="N170" s="10">
        <v>1908</v>
      </c>
      <c r="O170" s="9">
        <v>6</v>
      </c>
      <c r="P170" s="11">
        <f t="shared" si="13"/>
        <v>0.3144654088050315</v>
      </c>
      <c r="Q170"/>
      <c r="R170"/>
      <c r="S170"/>
      <c r="T170"/>
      <c r="U170"/>
    </row>
    <row r="171" spans="1:21" s="5" customFormat="1" ht="12.75">
      <c r="A171" s="9" t="s">
        <v>116</v>
      </c>
      <c r="B171" s="10">
        <v>1956</v>
      </c>
      <c r="C171" s="9">
        <v>4</v>
      </c>
      <c r="D171" s="11">
        <f t="shared" si="14"/>
        <v>0.2044989775051125</v>
      </c>
      <c r="E171" s="13" t="s">
        <v>156</v>
      </c>
      <c r="F171" s="13" t="s">
        <v>156</v>
      </c>
      <c r="G171" s="13" t="s">
        <v>156</v>
      </c>
      <c r="H171" s="10">
        <v>1532</v>
      </c>
      <c r="I171" s="9">
        <v>4</v>
      </c>
      <c r="J171" s="11">
        <f t="shared" si="15"/>
        <v>0.26109660574412535</v>
      </c>
      <c r="K171" s="10">
        <v>1532</v>
      </c>
      <c r="L171" s="9">
        <v>0</v>
      </c>
      <c r="M171" s="11">
        <f t="shared" si="16"/>
        <v>0</v>
      </c>
      <c r="N171" s="10">
        <v>1951</v>
      </c>
      <c r="O171" s="9">
        <v>0</v>
      </c>
      <c r="P171" s="11">
        <f t="shared" si="13"/>
        <v>0</v>
      </c>
      <c r="Q171"/>
      <c r="R171"/>
      <c r="S171"/>
      <c r="T171"/>
      <c r="U171"/>
    </row>
    <row r="172" spans="1:21" s="5" customFormat="1" ht="12.75">
      <c r="A172" s="9" t="s">
        <v>172</v>
      </c>
      <c r="B172" s="10">
        <v>1537</v>
      </c>
      <c r="C172" s="9">
        <v>0</v>
      </c>
      <c r="D172" s="11">
        <f t="shared" si="14"/>
        <v>0</v>
      </c>
      <c r="E172" s="13" t="s">
        <v>156</v>
      </c>
      <c r="F172" s="13" t="s">
        <v>156</v>
      </c>
      <c r="G172" s="13" t="s">
        <v>156</v>
      </c>
      <c r="H172" s="10">
        <v>1509</v>
      </c>
      <c r="I172" s="9">
        <v>0</v>
      </c>
      <c r="J172" s="11">
        <f t="shared" si="15"/>
        <v>0</v>
      </c>
      <c r="K172" s="10">
        <v>1509</v>
      </c>
      <c r="L172" s="9">
        <v>0</v>
      </c>
      <c r="M172" s="11">
        <f t="shared" si="16"/>
        <v>0</v>
      </c>
      <c r="N172" s="10">
        <v>1515</v>
      </c>
      <c r="O172" s="9">
        <v>0</v>
      </c>
      <c r="P172" s="11">
        <f t="shared" si="13"/>
        <v>0</v>
      </c>
      <c r="Q172"/>
      <c r="R172"/>
      <c r="S172"/>
      <c r="T172"/>
      <c r="U172"/>
    </row>
    <row r="173" spans="1:21" s="5" customFormat="1" ht="12.75">
      <c r="A173" s="9" t="s">
        <v>100</v>
      </c>
      <c r="B173" s="10">
        <v>1957</v>
      </c>
      <c r="C173" s="9">
        <v>1</v>
      </c>
      <c r="D173" s="11">
        <f t="shared" si="14"/>
        <v>0.0510986203372509</v>
      </c>
      <c r="E173" s="13" t="s">
        <v>156</v>
      </c>
      <c r="F173" s="13" t="s">
        <v>156</v>
      </c>
      <c r="G173" s="13" t="s">
        <v>156</v>
      </c>
      <c r="H173" s="10">
        <v>1499</v>
      </c>
      <c r="I173" s="9">
        <v>1</v>
      </c>
      <c r="J173" s="11">
        <f t="shared" si="15"/>
        <v>0.06671114076050699</v>
      </c>
      <c r="K173" s="10">
        <v>1499</v>
      </c>
      <c r="L173" s="9">
        <v>1</v>
      </c>
      <c r="M173" s="11">
        <f t="shared" si="16"/>
        <v>0.06671114076050699</v>
      </c>
      <c r="N173" s="10">
        <v>1935</v>
      </c>
      <c r="O173" s="9">
        <v>1</v>
      </c>
      <c r="P173" s="11">
        <f t="shared" si="13"/>
        <v>0.05167958656330749</v>
      </c>
      <c r="Q173"/>
      <c r="R173"/>
      <c r="S173"/>
      <c r="T173"/>
      <c r="U173"/>
    </row>
    <row r="174" spans="1:21" s="5" customFormat="1" ht="12.75">
      <c r="A174" s="12" t="s">
        <v>154</v>
      </c>
      <c r="B174" s="10">
        <v>1530</v>
      </c>
      <c r="C174" s="9">
        <v>28</v>
      </c>
      <c r="D174" s="11">
        <f>C174/B174*100</f>
        <v>1.8300653594771243</v>
      </c>
      <c r="E174" s="13" t="s">
        <v>156</v>
      </c>
      <c r="F174" s="13" t="s">
        <v>156</v>
      </c>
      <c r="G174" s="13" t="s">
        <v>156</v>
      </c>
      <c r="H174" s="10">
        <v>1508</v>
      </c>
      <c r="I174" s="9">
        <v>13</v>
      </c>
      <c r="J174" s="11">
        <f>I174/H174*100</f>
        <v>0.8620689655172413</v>
      </c>
      <c r="K174" s="10">
        <v>1508</v>
      </c>
      <c r="L174" s="9">
        <v>4</v>
      </c>
      <c r="M174" s="11">
        <f>L174/K174*100</f>
        <v>0.2652519893899204</v>
      </c>
      <c r="N174" s="10">
        <v>1508</v>
      </c>
      <c r="O174" s="9">
        <v>0</v>
      </c>
      <c r="P174" s="11">
        <f>O174/N174*100</f>
        <v>0</v>
      </c>
      <c r="Q174"/>
      <c r="R174"/>
      <c r="S174"/>
      <c r="T174"/>
      <c r="U174"/>
    </row>
    <row r="175" spans="1:21" s="5" customFormat="1" ht="12.75">
      <c r="A175" s="12" t="s">
        <v>155</v>
      </c>
      <c r="B175" s="10">
        <v>1536</v>
      </c>
      <c r="C175" s="9">
        <v>7</v>
      </c>
      <c r="D175" s="11">
        <f t="shared" si="14"/>
        <v>0.4557291666666667</v>
      </c>
      <c r="E175" s="13" t="s">
        <v>156</v>
      </c>
      <c r="F175" s="13" t="s">
        <v>156</v>
      </c>
      <c r="G175" s="13" t="s">
        <v>156</v>
      </c>
      <c r="H175" s="10">
        <v>1516</v>
      </c>
      <c r="I175" s="9">
        <v>4</v>
      </c>
      <c r="J175" s="11">
        <f t="shared" si="15"/>
        <v>0.2638522427440633</v>
      </c>
      <c r="K175" s="10">
        <v>1516</v>
      </c>
      <c r="L175" s="9">
        <v>0</v>
      </c>
      <c r="M175" s="11">
        <f t="shared" si="16"/>
        <v>0</v>
      </c>
      <c r="N175" s="10">
        <v>1517</v>
      </c>
      <c r="O175" s="9">
        <v>0</v>
      </c>
      <c r="P175" s="11">
        <f t="shared" si="13"/>
        <v>0</v>
      </c>
      <c r="Q175"/>
      <c r="R175"/>
      <c r="S175"/>
      <c r="T175"/>
      <c r="U175"/>
    </row>
    <row r="176" spans="2:3" ht="12.75">
      <c r="B176"/>
      <c r="C176"/>
    </row>
    <row r="177" spans="2:3" ht="12.75">
      <c r="B177"/>
      <c r="C177"/>
    </row>
    <row r="181" spans="2:16" ht="12.75">
      <c r="B181" s="7"/>
      <c r="C181"/>
      <c r="D181" s="4"/>
      <c r="E181" s="7"/>
      <c r="F181"/>
      <c r="G181" s="4"/>
      <c r="H181" s="7"/>
      <c r="I181"/>
      <c r="J181" s="4"/>
      <c r="K181" s="7"/>
      <c r="L181"/>
      <c r="M181" s="4"/>
      <c r="N181" s="7"/>
      <c r="O181"/>
      <c r="P181" s="4"/>
    </row>
    <row r="182" spans="2:16" ht="12.75">
      <c r="B182" s="7"/>
      <c r="C182"/>
      <c r="D182" s="4"/>
      <c r="E182" s="7"/>
      <c r="F182"/>
      <c r="G182" s="4"/>
      <c r="H182" s="7"/>
      <c r="I182"/>
      <c r="J182" s="4"/>
      <c r="K182" s="7"/>
      <c r="L182"/>
      <c r="M182" s="4"/>
      <c r="N182" s="7"/>
      <c r="O182"/>
      <c r="P182" s="4"/>
    </row>
    <row r="183" spans="2:16" ht="12.75">
      <c r="B183" s="7"/>
      <c r="C183"/>
      <c r="D183" s="4"/>
      <c r="E183" s="7"/>
      <c r="F183"/>
      <c r="G183" s="4"/>
      <c r="H183" s="7"/>
      <c r="I183"/>
      <c r="J183" s="4"/>
      <c r="K183" s="7"/>
      <c r="L183"/>
      <c r="M183" s="4"/>
      <c r="N183" s="7"/>
      <c r="O183"/>
      <c r="P183" s="4"/>
    </row>
    <row r="184" spans="2:16" ht="12.75">
      <c r="B184" s="7"/>
      <c r="C184"/>
      <c r="D184" s="4"/>
      <c r="E184" s="7"/>
      <c r="F184"/>
      <c r="G184" s="4"/>
      <c r="H184" s="7"/>
      <c r="I184"/>
      <c r="J184" s="4"/>
      <c r="K184" s="7"/>
      <c r="L184"/>
      <c r="M184" s="4"/>
      <c r="N184" s="7"/>
      <c r="O184"/>
      <c r="P184" s="4"/>
    </row>
    <row r="185" spans="2:16" ht="12.75">
      <c r="B185" s="7"/>
      <c r="C185"/>
      <c r="D185" s="4"/>
      <c r="E185" s="7"/>
      <c r="F185"/>
      <c r="G185" s="4"/>
      <c r="H185" s="7"/>
      <c r="I185"/>
      <c r="J185" s="4"/>
      <c r="K185" s="7"/>
      <c r="L185"/>
      <c r="M185" s="4"/>
      <c r="N185" s="7"/>
      <c r="O185"/>
      <c r="P185" s="4"/>
    </row>
    <row r="186" spans="2:16" ht="12.75">
      <c r="B186" s="7"/>
      <c r="C186"/>
      <c r="D186" s="4"/>
      <c r="E186" s="7"/>
      <c r="F186"/>
      <c r="G186" s="4"/>
      <c r="H186" s="7"/>
      <c r="I186"/>
      <c r="J186" s="4"/>
      <c r="K186" s="7"/>
      <c r="L186"/>
      <c r="M186" s="4"/>
      <c r="N186" s="7"/>
      <c r="O186"/>
      <c r="P186" s="4"/>
    </row>
    <row r="187" spans="2:16" ht="12.75">
      <c r="B187" s="7"/>
      <c r="C187"/>
      <c r="D187" s="4"/>
      <c r="E187" s="7"/>
      <c r="F187"/>
      <c r="G187" s="4"/>
      <c r="H187" s="7"/>
      <c r="I187"/>
      <c r="J187" s="4"/>
      <c r="K187" s="7"/>
      <c r="L187"/>
      <c r="M187" s="4"/>
      <c r="N187" s="7"/>
      <c r="O187"/>
      <c r="P187" s="4"/>
    </row>
    <row r="188" spans="2:16" ht="12.75">
      <c r="B188" s="7"/>
      <c r="C188"/>
      <c r="D188" s="4"/>
      <c r="E188" s="7"/>
      <c r="F188"/>
      <c r="G188" s="4"/>
      <c r="H188" s="7"/>
      <c r="I188"/>
      <c r="J188" s="4"/>
      <c r="K188" s="7"/>
      <c r="L188"/>
      <c r="M188" s="4"/>
      <c r="N188" s="7"/>
      <c r="O188"/>
      <c r="P188" s="4"/>
    </row>
    <row r="189" spans="2:16" ht="12.75">
      <c r="B189" s="7"/>
      <c r="C189"/>
      <c r="D189" s="4"/>
      <c r="E189" s="7"/>
      <c r="F189"/>
      <c r="G189" s="4"/>
      <c r="H189" s="7"/>
      <c r="I189"/>
      <c r="J189" s="4"/>
      <c r="K189" s="7"/>
      <c r="L189"/>
      <c r="M189" s="4"/>
      <c r="N189" s="7"/>
      <c r="O189"/>
      <c r="P189" s="4"/>
    </row>
    <row r="190" spans="2:16" ht="12.75">
      <c r="B190" s="7"/>
      <c r="C190"/>
      <c r="D190" s="4"/>
      <c r="E190" s="7"/>
      <c r="F190"/>
      <c r="G190" s="4"/>
      <c r="H190" s="7"/>
      <c r="I190"/>
      <c r="J190" s="4"/>
      <c r="K190" s="7"/>
      <c r="L190"/>
      <c r="M190" s="4"/>
      <c r="N190" s="7"/>
      <c r="O190"/>
      <c r="P190" s="4"/>
    </row>
    <row r="191" spans="2:16" ht="12.75">
      <c r="B191" s="7"/>
      <c r="C191"/>
      <c r="D191" s="4"/>
      <c r="E191" s="7"/>
      <c r="F191"/>
      <c r="G191" s="4"/>
      <c r="H191" s="7"/>
      <c r="I191"/>
      <c r="J191" s="4"/>
      <c r="K191" s="7"/>
      <c r="L191"/>
      <c r="M191" s="4"/>
      <c r="N191" s="7"/>
      <c r="O191"/>
      <c r="P191" s="4"/>
    </row>
    <row r="192" spans="2:16" ht="12.75">
      <c r="B192" s="7"/>
      <c r="C192"/>
      <c r="D192" s="4"/>
      <c r="E192" s="7"/>
      <c r="F192"/>
      <c r="G192" s="4"/>
      <c r="H192" s="7"/>
      <c r="I192"/>
      <c r="J192" s="4"/>
      <c r="K192" s="7"/>
      <c r="L192"/>
      <c r="M192" s="4"/>
      <c r="N192" s="7"/>
      <c r="O192"/>
      <c r="P192" s="4"/>
    </row>
    <row r="193" spans="2:16" ht="12.75">
      <c r="B193" s="7"/>
      <c r="C193"/>
      <c r="D193" s="4"/>
      <c r="E193" s="7"/>
      <c r="F193"/>
      <c r="G193" s="4"/>
      <c r="H193" s="7"/>
      <c r="I193"/>
      <c r="J193" s="4"/>
      <c r="K193" s="7"/>
      <c r="L193"/>
      <c r="M193" s="4"/>
      <c r="N193" s="7"/>
      <c r="O193"/>
      <c r="P193" s="4"/>
    </row>
  </sheetData>
  <mergeCells count="29">
    <mergeCell ref="A3:A5"/>
    <mergeCell ref="B4:B5"/>
    <mergeCell ref="C4:C5"/>
    <mergeCell ref="I4:I5"/>
    <mergeCell ref="B3:D3"/>
    <mergeCell ref="D4:D5"/>
    <mergeCell ref="E3:G3"/>
    <mergeCell ref="E4:E5"/>
    <mergeCell ref="F4:F5"/>
    <mergeCell ref="G4:G5"/>
    <mergeCell ref="H3:J3"/>
    <mergeCell ref="H4:H5"/>
    <mergeCell ref="K3:M3"/>
    <mergeCell ref="L4:L5"/>
    <mergeCell ref="M4:M5"/>
    <mergeCell ref="J4:J5"/>
    <mergeCell ref="K4:K5"/>
    <mergeCell ref="N3:P3"/>
    <mergeCell ref="N4:N5"/>
    <mergeCell ref="O4:O5"/>
    <mergeCell ref="P4:P5"/>
    <mergeCell ref="B6:J6"/>
    <mergeCell ref="K6:P6"/>
    <mergeCell ref="B90:J90"/>
    <mergeCell ref="K90:P90"/>
    <mergeCell ref="B1:J1"/>
    <mergeCell ref="B2:J2"/>
    <mergeCell ref="K1:P1"/>
    <mergeCell ref="K2:P2"/>
  </mergeCells>
  <conditionalFormatting sqref="O134:O142 O149:O156 O119:O132 O94:O117 O158:O175 L114:L117 L149:L156 L119:L132 L134:L142 L94:L112 L158:L175 I94:I112 I134:I142 I149:I156 I114:I117 I119:I132 I158:I175 C94:C175">
    <cfRule type="cellIs" priority="1" dxfId="0" operator="greaterThan" stopIfTrue="1">
      <formula>0</formula>
    </cfRule>
    <cfRule type="cellIs" priority="2" dxfId="1" operator="equal" stopIfTrue="1">
      <formula>"'--"</formula>
    </cfRule>
  </conditionalFormatting>
  <conditionalFormatting sqref="O7:P89 P93:P117 O93 P134:P142 P149:P156 P119:P132 P158:P175 L7:M89 M93:M112 M149:M156 M119:M132 M134:M142 L93 M114:M117 M158:M175 I7:J89 J93:J112 I93 J134:J142 J149:J156 J114:J117 J119:J132 J158:J175 F7:G89 C91:C93 C7:D89 D91:D175">
    <cfRule type="cellIs" priority="3" dxfId="0" operator="greaterThan" stopIfTrue="1">
      <formula>0</formula>
    </cfRule>
  </conditionalFormatting>
  <printOptions gridLines="1"/>
  <pageMargins left="1.01" right="0.83" top="0.55" bottom="0.61" header="0.28" footer="0.29"/>
  <pageSetup horizontalDpi="600" verticalDpi="600" orientation="landscape" r:id="rId1"/>
  <headerFooter alignWithMargins="0">
    <oddHeader>&amp;C&amp;A</oddHeader>
    <oddFooter>&amp;C&amp;Z&amp;F&amp;RPage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ldesimon</cp:lastModifiedBy>
  <cp:lastPrinted>2009-03-17T18:22:52Z</cp:lastPrinted>
  <dcterms:created xsi:type="dcterms:W3CDTF">2007-02-14T20:54:47Z</dcterms:created>
  <dcterms:modified xsi:type="dcterms:W3CDTF">2009-03-17T18:26:17Z</dcterms:modified>
  <cp:category/>
  <cp:version/>
  <cp:contentType/>
  <cp:contentStatus/>
</cp:coreProperties>
</file>