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8980" yWindow="340" windowWidth="22880" windowHeight="15480" tabRatio="952"/>
  </bookViews>
  <sheets>
    <sheet name="ReadMe" sheetId="11" r:id="rId1"/>
    <sheet name="MB TranA position W" sheetId="1" r:id="rId2"/>
    <sheet name="MB TranA rate W" sheetId="2" r:id="rId3"/>
    <sheet name="MB TranA depth W" sheetId="3" r:id="rId4"/>
    <sheet name="MB TranA position Bf" sheetId="4" r:id="rId5"/>
    <sheet name="MB TranA rate Bf" sheetId="5" r:id="rId6"/>
    <sheet name="MB TranB  position W" sheetId="6" r:id="rId7"/>
    <sheet name="MB TranB rate W" sheetId="7" r:id="rId8"/>
    <sheet name="MB TranB depth W" sheetId="8" r:id="rId9"/>
    <sheet name="MB TranB position Bf" sheetId="9" r:id="rId10"/>
    <sheet name="MB TranB rate Bf" sheetId="10" r:id="rId11"/>
    <sheet name="MM TranA position W" sheetId="12" r:id="rId12"/>
    <sheet name="MM TranA rate W" sheetId="13" r:id="rId13"/>
    <sheet name="MM TranA depth W" sheetId="14" r:id="rId14"/>
    <sheet name="MM TranA position Bf" sheetId="15" r:id="rId15"/>
    <sheet name="MM TranA rate Bf" sheetId="16" r:id="rId16"/>
    <sheet name="MM TranB position W" sheetId="17" r:id="rId17"/>
    <sheet name="MM TranB rate W" sheetId="18" r:id="rId18"/>
    <sheet name="MM TranB depth W" sheetId="19" r:id="rId19"/>
    <sheet name="MM TranB position Bf" sheetId="20" r:id="rId20"/>
    <sheet name="MM TranB rate Bf" sheetId="21" r:id="rId21"/>
    <sheet name="AB TranA position W" sheetId="22" r:id="rId22"/>
    <sheet name="AB TranA rate W" sheetId="23" r:id="rId23"/>
    <sheet name="AB TranA depth W" sheetId="24" r:id="rId24"/>
    <sheet name="AB TranB position W" sheetId="25" r:id="rId25"/>
  </sheets>
  <definedNames>
    <definedName name="_xlnm.Print_Area" localSheetId="0">ReadMe!$A$1:$H$33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25" l="1"/>
  <c r="G5" i="25"/>
  <c r="E5" i="25"/>
  <c r="H5" i="22"/>
  <c r="G5" i="22"/>
  <c r="E5" i="22"/>
  <c r="D5" i="22"/>
  <c r="J5" i="17"/>
  <c r="I5" i="17"/>
  <c r="H5" i="17"/>
  <c r="G5" i="17"/>
  <c r="E5" i="17"/>
  <c r="D5" i="17"/>
  <c r="C5" i="17"/>
  <c r="B5" i="17"/>
  <c r="J5" i="12"/>
  <c r="I5" i="12"/>
  <c r="H5" i="12"/>
  <c r="G5" i="12"/>
  <c r="E5" i="12"/>
  <c r="D5" i="12"/>
  <c r="C5" i="12"/>
  <c r="B5" i="12"/>
  <c r="H5" i="6"/>
  <c r="G5" i="6"/>
  <c r="E5" i="6"/>
  <c r="D5" i="6"/>
  <c r="B5" i="1"/>
  <c r="C5" i="1"/>
  <c r="D5" i="1"/>
  <c r="E5" i="1"/>
  <c r="J5" i="1"/>
  <c r="I5" i="1"/>
  <c r="H5" i="1"/>
  <c r="G5" i="1"/>
</calcChain>
</file>

<file path=xl/sharedStrings.xml><?xml version="1.0" encoding="utf-8"?>
<sst xmlns="http://schemas.openxmlformats.org/spreadsheetml/2006/main" count="346" uniqueCount="107">
  <si>
    <t>Stream'</t>
  </si>
  <si>
    <t>Mid-wetland'</t>
  </si>
  <si>
    <t>Setback'</t>
  </si>
  <si>
    <t>Mid-point'</t>
  </si>
  <si>
    <t>Ridge</t>
  </si>
  <si>
    <t>Mid-point</t>
  </si>
  <si>
    <t>Setback</t>
  </si>
  <si>
    <t>Mid-wetland</t>
  </si>
  <si>
    <t>Stream</t>
  </si>
  <si>
    <t>Drawdown Threshold (cm)</t>
  </si>
  <si>
    <t>Withdrawal rate (MGD)</t>
  </si>
  <si>
    <t xml:space="preserve">Intermediate </t>
  </si>
  <si>
    <t>Deep</t>
  </si>
  <si>
    <t>Well position</t>
  </si>
  <si>
    <t>Pumping rate (MGD)</t>
  </si>
  <si>
    <t>Drawdown threshold (cm)</t>
  </si>
  <si>
    <t>Albertson Brook</t>
  </si>
  <si>
    <t>McDonalds Branch</t>
  </si>
  <si>
    <t>Morses Mill Stream</t>
  </si>
  <si>
    <t>Transect</t>
  </si>
  <si>
    <t>A</t>
  </si>
  <si>
    <t>B</t>
  </si>
  <si>
    <t>0.0625 - 1.5</t>
  </si>
  <si>
    <t>Number of unique sensitivity simulations</t>
  </si>
  <si>
    <t>Total=</t>
  </si>
  <si>
    <t>deep</t>
  </si>
  <si>
    <t>intermediate</t>
  </si>
  <si>
    <t>Sensitivity simulation results</t>
  </si>
  <si>
    <t>Hypothetical position(s)</t>
  </si>
  <si>
    <t>9 transect positions</t>
  </si>
  <si>
    <t>5 transect positions</t>
  </si>
  <si>
    <t>4 transect positions</t>
  </si>
  <si>
    <t>MB TranA position W</t>
  </si>
  <si>
    <t>MB TranA position Bf</t>
  </si>
  <si>
    <t>Sensitivity simulation conditions used to generate the results</t>
  </si>
  <si>
    <t>MB TranA rate W</t>
  </si>
  <si>
    <t>MB TranA depth W</t>
  </si>
  <si>
    <t>MB TranA rate Bf</t>
  </si>
  <si>
    <t>MB TranB rate W</t>
  </si>
  <si>
    <t>MB TranB depth W</t>
  </si>
  <si>
    <t>MB TranB position Bf</t>
  </si>
  <si>
    <t>MB TranB rate Bf</t>
  </si>
  <si>
    <t>MM TranA position W</t>
  </si>
  <si>
    <t>MM TranA rate W</t>
  </si>
  <si>
    <t>MM TranA depth W</t>
  </si>
  <si>
    <t>MB TranB position W</t>
  </si>
  <si>
    <t>MM TranA position Bf</t>
  </si>
  <si>
    <t>MM TranA rate Bf</t>
  </si>
  <si>
    <t>MM TranB position Bf</t>
  </si>
  <si>
    <t>MM TranB rate Bf</t>
  </si>
  <si>
    <t>AB TranA position W</t>
  </si>
  <si>
    <t>AB TranA rate W</t>
  </si>
  <si>
    <t>AB TranA depth W</t>
  </si>
  <si>
    <t>AB TranB position W</t>
  </si>
  <si>
    <t>[Each worksheet contains results of one logical series of sensitivity simulations in which one aspect of withdrawal (position, rate,</t>
  </si>
  <si>
    <t xml:space="preserve"> or depth) is changed systematically and the effect on either wetlands drawdown or base-flow reduction is evaluated.</t>
  </si>
  <si>
    <t>Groundwater withdrawal depth(s); intermediate (model layer 7), deep (model layer 8)</t>
  </si>
  <si>
    <t>Groundwater withdrawal rate(s) per well, Mgal/d</t>
  </si>
  <si>
    <t>Worksheet tabs that contain results of base-flow (Bf) reduction analysis</t>
  </si>
  <si>
    <t>Worksheet tabs that contain results of wetlands (W) area reduction analysis</t>
  </si>
  <si>
    <t>McDonalds Branch transect A, 1 Mgal/d, deep well, various positions</t>
  </si>
  <si>
    <t>[Area values in hectares; Mgal/d, million gallons per day; m, meters; cm, centimeters]</t>
  </si>
  <si>
    <t>Distance from stream (m)</t>
  </si>
  <si>
    <t>Area</t>
  </si>
  <si>
    <t>McDonalds Branch transect A, ridge position, deep well, various pumping rates</t>
  </si>
  <si>
    <t>[Area values in hectares; Mgal/d, million gallons per day; cm, centimeters]</t>
  </si>
  <si>
    <t>Withdrawal rate (Mgal/d)</t>
  </si>
  <si>
    <t>McDonalds Branch transect A, 1 Mgal/d, deep well, various well positions</t>
  </si>
  <si>
    <t>Cubic meters per day</t>
  </si>
  <si>
    <t>Transect A base-flow reduction</t>
  </si>
  <si>
    <t>Basin-wide base-flow reduction</t>
  </si>
  <si>
    <t>[Mgal/d, million gallons per day]</t>
  </si>
  <si>
    <t>Pumping rate (Mgal/d)</t>
  </si>
  <si>
    <t>McDonalds Branch transect A, ridge position, 1 Mgal/d, intermediate and deep wells</t>
  </si>
  <si>
    <t>Mgal/d</t>
  </si>
  <si>
    <t>McDonalds Branch transect A, deep well, ridge position, various pumping rates</t>
  </si>
  <si>
    <t>McDonalds Branch transect B, 1 Mgal/d, deep well, various positions</t>
  </si>
  <si>
    <t xml:space="preserve">[Area values in hectares; Mgal/d, million gallons per day; m, meters; cm, centimeters] </t>
  </si>
  <si>
    <t>McDonalds Branch transect B, ridge position, deep well, various pumping rates</t>
  </si>
  <si>
    <t>McDonalds Branch transect B, ridge position, 1 Mgal/d, intermediate and deep wells</t>
  </si>
  <si>
    <t>McDonalds Branch transect B, 1 Mgal/d, deep well, various well positions</t>
  </si>
  <si>
    <t>Transect B base-flow reduction</t>
  </si>
  <si>
    <t>McDonalds Branch transect B, deep well, ridge position, various pumping rates</t>
  </si>
  <si>
    <t>Morses Mill Stream transect A, 1 Mgal/d, deep well, various positions</t>
  </si>
  <si>
    <t>Morses Mill Stream transect A, ridge position, deep well, various pumping rates</t>
  </si>
  <si>
    <t>Morses Mill Stream transect A, ridge position, 1 Mgal/d, intermediate and deep wells</t>
  </si>
  <si>
    <t>Morses Mill Stream transect A, 1 Mgal/d, deep well, various well positions</t>
  </si>
  <si>
    <t>Morses Mill Stream transect A, deep well, ridge position, various pumping rates</t>
  </si>
  <si>
    <t>Morses Mill Stream transect B, 1 Mgal/d, deep well, various positions</t>
  </si>
  <si>
    <t>Morses Mill Stream transect B, ridge position, deep well, various pumping rates</t>
  </si>
  <si>
    <t>Morses Mill Stream transect B, ridge position, 1 Mgal/d, intermediate and deep wells</t>
  </si>
  <si>
    <t>Morses Mill Stream transect B, 1 Mgal/d, deep well, various well positions</t>
  </si>
  <si>
    <t>Morses Mill Stream transect B, deep well, ridge position, various pumping rates</t>
  </si>
  <si>
    <t>Albertson Brook transect A, 1 Mgal/d, deep well, various positions</t>
  </si>
  <si>
    <t xml:space="preserve">[Area values in hectares; Mgal/d, million gallons per day; </t>
  </si>
  <si>
    <t>Midpoint'</t>
  </si>
  <si>
    <t>Midpoint</t>
  </si>
  <si>
    <t>Albertson Brook transect B, 1 Mgal/d, deep well, various positions</t>
  </si>
  <si>
    <t>Albertson Brook transect A , ridge position, deep well, various pumping rates</t>
  </si>
  <si>
    <t>[Area values in hectares; Mgal/d, million gallons per day; cm, centimeter]</t>
  </si>
  <si>
    <t>Albertson Brook transect A, ridge position, 1 Mgal/d, intermediate and deep wells</t>
  </si>
  <si>
    <t>ridge offset=</t>
  </si>
  <si>
    <t>See figure 64 for transect locations, and figure 65 for diagram of hypothetical well positions; Mgal/d, million gallons per day]</t>
  </si>
  <si>
    <r>
      <rPr>
        <b/>
        <sz val="11"/>
        <color theme="1"/>
        <rFont val="Calibri"/>
        <family val="2"/>
        <scheme val="minor"/>
      </rPr>
      <t>Appendix 2.</t>
    </r>
    <r>
      <rPr>
        <sz val="11"/>
        <color theme="1"/>
        <rFont val="Calibri"/>
        <family val="2"/>
        <scheme val="minor"/>
      </rPr>
      <t xml:space="preserve">  Results of sensitivity simulations of hypothetical groundwater withdrawals (total 71 unique runs).</t>
    </r>
  </si>
  <si>
    <t>MM TranB position W</t>
  </si>
  <si>
    <t>MM TranB rate W</t>
  </si>
  <si>
    <t>MM TranB depth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</si>
</sst>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 vertical="center"/>
    </xf>
    <xf numFmtId="0" fontId="0" fillId="0" borderId="3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/>
    <xf numFmtId="0" fontId="2" fillId="0" borderId="2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2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/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theme" Target="theme/theme1.xml"/><Relationship Id="rId27" Type="http://schemas.openxmlformats.org/officeDocument/2006/relationships/styles" Target="styles.xml"/><Relationship Id="rId28" Type="http://schemas.openxmlformats.org/officeDocument/2006/relationships/sharedStrings" Target="sharedStrings.xml"/><Relationship Id="rId29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34"/>
  <sheetViews>
    <sheetView tabSelected="1" workbookViewId="0"/>
  </sheetViews>
  <sheetFormatPr baseColWidth="10" defaultColWidth="8.83203125" defaultRowHeight="14" x14ac:dyDescent="0"/>
  <cols>
    <col min="1" max="1" width="21" customWidth="1"/>
    <col min="2" max="2" width="20.5" customWidth="1"/>
    <col min="3" max="3" width="4.1640625" customWidth="1"/>
    <col min="4" max="4" width="8.83203125" customWidth="1"/>
    <col min="5" max="5" width="18.6640625" customWidth="1"/>
    <col min="6" max="6" width="12.6640625" customWidth="1"/>
    <col min="7" max="7" width="23.6640625" customWidth="1"/>
    <col min="8" max="8" width="11.5" customWidth="1"/>
    <col min="9" max="9" width="4.6640625" style="12" customWidth="1"/>
    <col min="10" max="10" width="18.83203125" style="12" customWidth="1"/>
    <col min="11" max="11" width="17.83203125" style="12" customWidth="1"/>
    <col min="12" max="24" width="8.83203125" style="12"/>
  </cols>
  <sheetData>
    <row r="1" spans="1:13">
      <c r="A1" t="s">
        <v>103</v>
      </c>
    </row>
    <row r="2" spans="1:13">
      <c r="A2" t="s">
        <v>54</v>
      </c>
    </row>
    <row r="3" spans="1:13">
      <c r="A3" t="s">
        <v>55</v>
      </c>
    </row>
    <row r="4" spans="1:13">
      <c r="A4" t="s">
        <v>102</v>
      </c>
    </row>
    <row r="6" spans="1:13">
      <c r="A6" s="39" t="s">
        <v>27</v>
      </c>
      <c r="B6" s="39"/>
      <c r="C6" s="7"/>
      <c r="D6" s="39" t="s">
        <v>34</v>
      </c>
      <c r="E6" s="39"/>
      <c r="F6" s="39"/>
      <c r="G6" s="39"/>
      <c r="H6" s="39"/>
      <c r="I6" s="34"/>
      <c r="L6" s="34"/>
      <c r="M6" s="34"/>
    </row>
    <row r="7" spans="1:13" ht="62.25" customHeight="1">
      <c r="A7" s="27" t="s">
        <v>59</v>
      </c>
      <c r="B7" s="27" t="s">
        <v>58</v>
      </c>
      <c r="C7" s="5"/>
      <c r="D7" s="28" t="s">
        <v>19</v>
      </c>
      <c r="E7" s="29" t="s">
        <v>28</v>
      </c>
      <c r="F7" s="29" t="s">
        <v>57</v>
      </c>
      <c r="G7" s="29" t="s">
        <v>56</v>
      </c>
      <c r="H7" s="29" t="s">
        <v>23</v>
      </c>
      <c r="I7" s="14"/>
      <c r="J7" s="14"/>
      <c r="K7" s="14"/>
    </row>
    <row r="8" spans="1:13">
      <c r="D8" s="6"/>
      <c r="E8" s="1"/>
      <c r="F8" s="1"/>
      <c r="G8" s="1"/>
      <c r="H8" s="1"/>
      <c r="I8" s="15"/>
      <c r="J8" s="35"/>
      <c r="K8" s="35"/>
    </row>
    <row r="9" spans="1:13">
      <c r="A9" s="40" t="s">
        <v>17</v>
      </c>
      <c r="B9" s="41"/>
      <c r="C9" s="41"/>
      <c r="D9" s="41"/>
      <c r="E9" s="41"/>
      <c r="F9" s="41"/>
      <c r="G9" s="41"/>
      <c r="H9" s="41"/>
      <c r="I9" s="36"/>
      <c r="J9" s="36"/>
      <c r="K9" s="36"/>
    </row>
    <row r="10" spans="1:13">
      <c r="A10" s="9" t="s">
        <v>32</v>
      </c>
      <c r="B10" s="9" t="s">
        <v>33</v>
      </c>
      <c r="C10" s="9"/>
      <c r="D10" s="7" t="s">
        <v>20</v>
      </c>
      <c r="E10" s="7" t="s">
        <v>29</v>
      </c>
      <c r="F10" s="7">
        <v>1</v>
      </c>
      <c r="G10" s="7" t="s">
        <v>25</v>
      </c>
      <c r="H10" s="7">
        <v>9</v>
      </c>
      <c r="I10" s="36"/>
      <c r="J10" s="34"/>
      <c r="K10" s="34"/>
    </row>
    <row r="11" spans="1:13">
      <c r="A11" s="9" t="s">
        <v>35</v>
      </c>
      <c r="B11" s="9" t="s">
        <v>37</v>
      </c>
      <c r="C11" s="9"/>
      <c r="D11" s="7" t="s">
        <v>20</v>
      </c>
      <c r="E11" s="7" t="s">
        <v>4</v>
      </c>
      <c r="F11" s="7" t="s">
        <v>22</v>
      </c>
      <c r="G11" s="7" t="s">
        <v>25</v>
      </c>
      <c r="H11" s="7">
        <v>5</v>
      </c>
      <c r="I11" s="36"/>
      <c r="J11" s="34"/>
      <c r="K11" s="34"/>
    </row>
    <row r="12" spans="1:13">
      <c r="A12" s="9" t="s">
        <v>36</v>
      </c>
      <c r="B12" s="9"/>
      <c r="C12" s="9"/>
      <c r="D12" s="7" t="s">
        <v>20</v>
      </c>
      <c r="E12" s="7" t="s">
        <v>4</v>
      </c>
      <c r="F12" s="7">
        <v>1</v>
      </c>
      <c r="G12" s="7" t="s">
        <v>26</v>
      </c>
      <c r="H12" s="7">
        <v>1</v>
      </c>
      <c r="I12" s="36"/>
      <c r="J12" s="34"/>
      <c r="K12" s="34"/>
    </row>
    <row r="13" spans="1:13">
      <c r="A13" s="9"/>
      <c r="B13" s="9"/>
      <c r="C13" s="9"/>
      <c r="D13" s="7"/>
      <c r="E13" s="7"/>
      <c r="F13" s="7"/>
      <c r="G13" s="7"/>
      <c r="H13" s="7"/>
      <c r="I13" s="36"/>
      <c r="J13" s="34"/>
      <c r="K13" s="34"/>
    </row>
    <row r="14" spans="1:13">
      <c r="A14" s="9" t="s">
        <v>45</v>
      </c>
      <c r="B14" s="9" t="s">
        <v>40</v>
      </c>
      <c r="C14" s="9"/>
      <c r="D14" s="7" t="s">
        <v>21</v>
      </c>
      <c r="E14" s="7" t="s">
        <v>30</v>
      </c>
      <c r="F14" s="7">
        <v>1</v>
      </c>
      <c r="G14" s="7" t="s">
        <v>25</v>
      </c>
      <c r="H14" s="7">
        <v>5</v>
      </c>
      <c r="I14" s="36"/>
      <c r="J14" s="34"/>
      <c r="K14" s="34"/>
    </row>
    <row r="15" spans="1:13">
      <c r="A15" s="9" t="s">
        <v>38</v>
      </c>
      <c r="B15" s="9" t="s">
        <v>41</v>
      </c>
      <c r="C15" s="9"/>
      <c r="D15" s="7" t="s">
        <v>21</v>
      </c>
      <c r="E15" s="7" t="s">
        <v>4</v>
      </c>
      <c r="F15" s="7" t="s">
        <v>22</v>
      </c>
      <c r="G15" s="7" t="s">
        <v>25</v>
      </c>
      <c r="H15" s="7">
        <v>5</v>
      </c>
      <c r="I15" s="36"/>
      <c r="J15" s="34"/>
      <c r="K15" s="34"/>
    </row>
    <row r="16" spans="1:13">
      <c r="A16" s="9" t="s">
        <v>39</v>
      </c>
      <c r="B16" s="9"/>
      <c r="C16" s="9"/>
      <c r="D16" s="7" t="s">
        <v>21</v>
      </c>
      <c r="E16" s="7" t="s">
        <v>4</v>
      </c>
      <c r="F16" s="7">
        <v>1</v>
      </c>
      <c r="G16" s="7" t="s">
        <v>26</v>
      </c>
      <c r="H16" s="7">
        <v>1</v>
      </c>
      <c r="I16" s="36"/>
      <c r="J16" s="34"/>
      <c r="K16" s="34"/>
    </row>
    <row r="17" spans="1:24" s="32" customFormat="1">
      <c r="A17" s="30"/>
      <c r="B17" s="30"/>
      <c r="C17" s="30"/>
      <c r="D17" s="31"/>
      <c r="E17" s="30"/>
      <c r="F17" s="30"/>
      <c r="G17" s="30"/>
      <c r="H17" s="30"/>
      <c r="I17" s="36"/>
      <c r="J17" s="34"/>
      <c r="K17" s="3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40" t="s">
        <v>18</v>
      </c>
      <c r="B18" s="41"/>
      <c r="C18" s="41"/>
      <c r="D18" s="41"/>
      <c r="E18" s="41"/>
      <c r="F18" s="41"/>
      <c r="G18" s="41"/>
      <c r="H18" s="41"/>
      <c r="I18" s="36"/>
      <c r="J18" s="36"/>
      <c r="K18" s="36"/>
    </row>
    <row r="19" spans="1:24">
      <c r="A19" s="9" t="s">
        <v>42</v>
      </c>
      <c r="B19" s="9" t="s">
        <v>46</v>
      </c>
      <c r="C19" s="9"/>
      <c r="D19" s="7" t="s">
        <v>20</v>
      </c>
      <c r="E19" s="7" t="s">
        <v>29</v>
      </c>
      <c r="F19" s="7">
        <v>1</v>
      </c>
      <c r="G19" s="7" t="s">
        <v>25</v>
      </c>
      <c r="H19" s="7">
        <v>9</v>
      </c>
      <c r="I19" s="36"/>
      <c r="J19" s="34"/>
      <c r="K19" s="34"/>
    </row>
    <row r="20" spans="1:24">
      <c r="A20" s="9" t="s">
        <v>43</v>
      </c>
      <c r="B20" s="9" t="s">
        <v>47</v>
      </c>
      <c r="C20" s="9"/>
      <c r="D20" s="7" t="s">
        <v>20</v>
      </c>
      <c r="E20" s="7" t="s">
        <v>4</v>
      </c>
      <c r="F20" s="7" t="s">
        <v>22</v>
      </c>
      <c r="G20" s="7" t="s">
        <v>25</v>
      </c>
      <c r="H20" s="7">
        <v>5</v>
      </c>
      <c r="I20" s="36"/>
      <c r="J20" s="34"/>
      <c r="K20" s="34"/>
    </row>
    <row r="21" spans="1:24">
      <c r="A21" s="9" t="s">
        <v>44</v>
      </c>
      <c r="B21" s="9"/>
      <c r="C21" s="9"/>
      <c r="D21" s="7" t="s">
        <v>20</v>
      </c>
      <c r="E21" s="7" t="s">
        <v>4</v>
      </c>
      <c r="F21" s="7">
        <v>1</v>
      </c>
      <c r="G21" s="7" t="s">
        <v>26</v>
      </c>
      <c r="H21" s="7">
        <v>1</v>
      </c>
      <c r="I21" s="36"/>
      <c r="J21" s="34"/>
      <c r="K21" s="34"/>
    </row>
    <row r="22" spans="1:24">
      <c r="A22" s="9"/>
      <c r="B22" s="9"/>
      <c r="C22" s="9"/>
      <c r="D22" s="7"/>
      <c r="E22" s="7"/>
      <c r="F22" s="7"/>
      <c r="G22" s="7"/>
      <c r="H22" s="7"/>
      <c r="I22" s="36"/>
      <c r="J22" s="34"/>
      <c r="K22" s="34"/>
    </row>
    <row r="23" spans="1:24">
      <c r="A23" s="9" t="s">
        <v>104</v>
      </c>
      <c r="B23" s="9" t="s">
        <v>48</v>
      </c>
      <c r="C23" s="9"/>
      <c r="D23" s="7" t="s">
        <v>21</v>
      </c>
      <c r="E23" s="7" t="s">
        <v>29</v>
      </c>
      <c r="F23" s="7">
        <v>1</v>
      </c>
      <c r="G23" s="7" t="s">
        <v>25</v>
      </c>
      <c r="H23" s="7">
        <v>9</v>
      </c>
      <c r="I23" s="36"/>
      <c r="J23" s="34"/>
      <c r="K23" s="34"/>
    </row>
    <row r="24" spans="1:24">
      <c r="A24" s="9" t="s">
        <v>105</v>
      </c>
      <c r="B24" s="9" t="s">
        <v>49</v>
      </c>
      <c r="C24" s="9"/>
      <c r="D24" s="7" t="s">
        <v>21</v>
      </c>
      <c r="E24" s="7" t="s">
        <v>4</v>
      </c>
      <c r="F24" s="7" t="s">
        <v>22</v>
      </c>
      <c r="G24" s="7" t="s">
        <v>25</v>
      </c>
      <c r="H24" s="7">
        <v>5</v>
      </c>
      <c r="I24" s="36"/>
      <c r="J24" s="34"/>
      <c r="K24" s="34"/>
    </row>
    <row r="25" spans="1:24">
      <c r="A25" s="9" t="s">
        <v>106</v>
      </c>
      <c r="B25" s="9"/>
      <c r="C25" s="9"/>
      <c r="D25" s="7" t="s">
        <v>21</v>
      </c>
      <c r="E25" s="7" t="s">
        <v>4</v>
      </c>
      <c r="F25" s="7">
        <v>1</v>
      </c>
      <c r="G25" s="7" t="s">
        <v>26</v>
      </c>
      <c r="H25" s="7">
        <v>1</v>
      </c>
      <c r="I25" s="36"/>
      <c r="J25" s="34"/>
      <c r="K25" s="34"/>
    </row>
    <row r="26" spans="1:24" s="32" customFormat="1">
      <c r="A26" s="30"/>
      <c r="B26" s="30"/>
      <c r="C26" s="30"/>
      <c r="D26" s="31"/>
      <c r="E26" s="30"/>
      <c r="F26" s="30"/>
      <c r="G26" s="30"/>
      <c r="H26" s="30"/>
      <c r="I26" s="36"/>
      <c r="J26" s="34"/>
      <c r="K26" s="34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33" customFormat="1">
      <c r="A27" s="40" t="s">
        <v>16</v>
      </c>
      <c r="B27" s="41"/>
      <c r="C27" s="41"/>
      <c r="D27" s="41"/>
      <c r="E27" s="41"/>
      <c r="F27" s="41"/>
      <c r="G27" s="41"/>
      <c r="H27" s="41"/>
      <c r="I27" s="36"/>
      <c r="J27" s="36"/>
      <c r="K27" s="36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>
      <c r="A28" s="9" t="s">
        <v>50</v>
      </c>
      <c r="B28" s="9"/>
      <c r="C28" s="9"/>
      <c r="D28" s="7" t="s">
        <v>20</v>
      </c>
      <c r="E28" s="7" t="s">
        <v>30</v>
      </c>
      <c r="F28" s="7">
        <v>1</v>
      </c>
      <c r="G28" s="7" t="s">
        <v>25</v>
      </c>
      <c r="H28" s="7">
        <v>5</v>
      </c>
      <c r="I28" s="36"/>
      <c r="J28" s="34"/>
      <c r="K28" s="34"/>
    </row>
    <row r="29" spans="1:24">
      <c r="A29" s="9" t="s">
        <v>51</v>
      </c>
      <c r="B29" s="9"/>
      <c r="C29" s="9"/>
      <c r="D29" s="7" t="s">
        <v>20</v>
      </c>
      <c r="E29" s="7" t="s">
        <v>4</v>
      </c>
      <c r="F29" s="7" t="s">
        <v>22</v>
      </c>
      <c r="G29" s="7" t="s">
        <v>25</v>
      </c>
      <c r="H29" s="7">
        <v>5</v>
      </c>
      <c r="I29" s="36"/>
      <c r="J29" s="34"/>
      <c r="K29" s="34"/>
    </row>
    <row r="30" spans="1:24">
      <c r="A30" s="9" t="s">
        <v>52</v>
      </c>
      <c r="B30" s="9"/>
      <c r="C30" s="9"/>
      <c r="D30" s="7" t="s">
        <v>20</v>
      </c>
      <c r="E30" s="7" t="s">
        <v>4</v>
      </c>
      <c r="F30" s="7">
        <v>1</v>
      </c>
      <c r="G30" s="7" t="s">
        <v>26</v>
      </c>
      <c r="H30" s="7">
        <v>1</v>
      </c>
      <c r="I30" s="36"/>
      <c r="J30" s="34"/>
      <c r="K30" s="34"/>
    </row>
    <row r="31" spans="1:24">
      <c r="A31" s="9"/>
      <c r="B31" s="9"/>
      <c r="C31" s="9"/>
      <c r="D31" s="7"/>
      <c r="E31" s="7"/>
      <c r="F31" s="7"/>
      <c r="G31" s="7"/>
      <c r="H31" s="7"/>
      <c r="I31" s="36"/>
      <c r="J31" s="34"/>
      <c r="K31" s="34"/>
    </row>
    <row r="32" spans="1:24">
      <c r="A32" s="9" t="s">
        <v>53</v>
      </c>
      <c r="B32" s="9"/>
      <c r="C32" s="9"/>
      <c r="D32" s="7" t="s">
        <v>21</v>
      </c>
      <c r="E32" s="7" t="s">
        <v>31</v>
      </c>
      <c r="F32" s="7">
        <v>1</v>
      </c>
      <c r="G32" s="7" t="s">
        <v>25</v>
      </c>
      <c r="H32" s="7">
        <v>4</v>
      </c>
      <c r="I32" s="36"/>
      <c r="J32" s="34"/>
      <c r="K32" s="34"/>
    </row>
    <row r="33" spans="4:11">
      <c r="G33" s="8" t="s">
        <v>24</v>
      </c>
      <c r="H33" s="7">
        <v>71</v>
      </c>
      <c r="J33" s="34"/>
      <c r="K33" s="34"/>
    </row>
    <row r="34" spans="4:11" ht="36.75" customHeight="1">
      <c r="D34" s="37"/>
      <c r="E34" s="38"/>
      <c r="F34" s="38"/>
    </row>
  </sheetData>
  <mergeCells count="6">
    <mergeCell ref="D34:F34"/>
    <mergeCell ref="D6:H6"/>
    <mergeCell ref="A9:H9"/>
    <mergeCell ref="A18:H18"/>
    <mergeCell ref="A27:H27"/>
    <mergeCell ref="A6:B6"/>
  </mergeCells>
  <phoneticPr fontId="4" type="noConversion"/>
  <printOptions gridLines="1"/>
  <pageMargins left="0.7" right="0.7" top="0.75" bottom="0.75" header="0.3" footer="0.3"/>
  <pageSetup scale="74"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3"/>
  <sheetViews>
    <sheetView topLeftCell="B1" workbookViewId="0">
      <selection activeCell="E23" sqref="E23"/>
    </sheetView>
  </sheetViews>
  <sheetFormatPr baseColWidth="10" defaultColWidth="8.83203125" defaultRowHeight="14" x14ac:dyDescent="0"/>
  <cols>
    <col min="1" max="1" width="19.1640625" customWidth="1"/>
    <col min="2" max="2" width="25.5" customWidth="1"/>
    <col min="3" max="3" width="12.5" customWidth="1"/>
    <col min="4" max="4" width="23.6640625" customWidth="1"/>
    <col min="5" max="5" width="14.5" customWidth="1"/>
    <col min="6" max="6" width="29.33203125" customWidth="1"/>
  </cols>
  <sheetData>
    <row r="1" spans="1:5">
      <c r="A1" t="s">
        <v>80</v>
      </c>
    </row>
    <row r="2" spans="1:5">
      <c r="A2" t="s">
        <v>71</v>
      </c>
    </row>
    <row r="3" spans="1:5">
      <c r="B3" s="47" t="s">
        <v>70</v>
      </c>
      <c r="C3" s="47"/>
      <c r="D3" s="47" t="s">
        <v>81</v>
      </c>
      <c r="E3" s="47"/>
    </row>
    <row r="4" spans="1:5">
      <c r="A4" t="s">
        <v>13</v>
      </c>
      <c r="B4" s="10" t="s">
        <v>68</v>
      </c>
      <c r="C4" s="10" t="s">
        <v>74</v>
      </c>
      <c r="D4" s="10" t="s">
        <v>68</v>
      </c>
      <c r="E4" s="10" t="s">
        <v>74</v>
      </c>
    </row>
    <row r="5" spans="1:5">
      <c r="A5" t="s">
        <v>0</v>
      </c>
      <c r="B5">
        <v>0</v>
      </c>
      <c r="C5">
        <v>0</v>
      </c>
      <c r="D5">
        <v>0</v>
      </c>
      <c r="E5">
        <v>0</v>
      </c>
    </row>
    <row r="6" spans="1:5">
      <c r="A6" t="s">
        <v>1</v>
      </c>
      <c r="B6">
        <v>0</v>
      </c>
      <c r="C6">
        <v>0</v>
      </c>
      <c r="D6">
        <v>0</v>
      </c>
      <c r="E6">
        <v>0</v>
      </c>
    </row>
    <row r="7" spans="1:5">
      <c r="A7" t="s">
        <v>2</v>
      </c>
      <c r="B7">
        <v>1330</v>
      </c>
      <c r="C7">
        <v>0.35</v>
      </c>
      <c r="D7">
        <v>1253</v>
      </c>
      <c r="E7">
        <v>0.33</v>
      </c>
    </row>
    <row r="8" spans="1:5">
      <c r="A8" t="s">
        <v>3</v>
      </c>
      <c r="B8">
        <v>1468</v>
      </c>
      <c r="C8">
        <v>0.39</v>
      </c>
      <c r="D8">
        <v>1397</v>
      </c>
      <c r="E8">
        <v>0.37</v>
      </c>
    </row>
    <row r="9" spans="1:5">
      <c r="A9" t="s">
        <v>4</v>
      </c>
      <c r="B9">
        <v>1580</v>
      </c>
      <c r="C9">
        <v>0.42</v>
      </c>
      <c r="D9">
        <v>1514</v>
      </c>
      <c r="E9">
        <v>0.4</v>
      </c>
    </row>
    <row r="10" spans="1:5">
      <c r="A10" t="s">
        <v>5</v>
      </c>
      <c r="B10">
        <v>1621</v>
      </c>
      <c r="C10">
        <v>0.43</v>
      </c>
      <c r="D10">
        <v>1560</v>
      </c>
      <c r="E10">
        <v>0.41</v>
      </c>
    </row>
    <row r="11" spans="1:5">
      <c r="A11" t="s">
        <v>6</v>
      </c>
      <c r="B11">
        <v>1570</v>
      </c>
      <c r="C11">
        <v>0.41</v>
      </c>
      <c r="D11">
        <v>1514</v>
      </c>
      <c r="E11">
        <v>0.4</v>
      </c>
    </row>
    <row r="12" spans="1:5">
      <c r="A12" t="s">
        <v>7</v>
      </c>
      <c r="B12">
        <v>0</v>
      </c>
      <c r="C12">
        <v>0</v>
      </c>
      <c r="D12">
        <v>0</v>
      </c>
      <c r="E12">
        <v>0</v>
      </c>
    </row>
    <row r="13" spans="1:5">
      <c r="A13" t="s">
        <v>8</v>
      </c>
      <c r="B13">
        <v>0</v>
      </c>
      <c r="C13">
        <v>0</v>
      </c>
      <c r="D13">
        <v>0</v>
      </c>
      <c r="E13">
        <v>0</v>
      </c>
    </row>
  </sheetData>
  <mergeCells count="2">
    <mergeCell ref="B3:C3"/>
    <mergeCell ref="D3:E3"/>
  </mergeCells>
  <printOptions gridLines="1"/>
  <pageMargins left="0.7" right="0.7" top="0.75" bottom="0.75" header="0.3" footer="0.3"/>
  <pageSetup scale="95"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3"/>
  <sheetViews>
    <sheetView workbookViewId="0">
      <selection activeCell="A27" sqref="A27"/>
    </sheetView>
  </sheetViews>
  <sheetFormatPr baseColWidth="10" defaultColWidth="8.83203125" defaultRowHeight="14" x14ac:dyDescent="0"/>
  <cols>
    <col min="1" max="1" width="23.1640625" customWidth="1"/>
    <col min="2" max="2" width="23.6640625" customWidth="1"/>
    <col min="3" max="3" width="15.5" customWidth="1"/>
    <col min="4" max="4" width="21.83203125" customWidth="1"/>
    <col min="5" max="5" width="15.1640625" customWidth="1"/>
  </cols>
  <sheetData>
    <row r="1" spans="1:5">
      <c r="A1" t="s">
        <v>82</v>
      </c>
    </row>
    <row r="2" spans="1:5">
      <c r="A2" t="s">
        <v>71</v>
      </c>
    </row>
    <row r="3" spans="1:5">
      <c r="B3" s="45" t="s">
        <v>70</v>
      </c>
      <c r="C3" s="45"/>
      <c r="D3" s="45" t="s">
        <v>81</v>
      </c>
      <c r="E3" s="45"/>
    </row>
    <row r="4" spans="1:5">
      <c r="A4" s="10" t="s">
        <v>72</v>
      </c>
      <c r="B4" s="11" t="s">
        <v>68</v>
      </c>
      <c r="C4" s="11" t="s">
        <v>74</v>
      </c>
      <c r="D4" s="11" t="s">
        <v>68</v>
      </c>
      <c r="E4" s="11" t="s">
        <v>74</v>
      </c>
    </row>
    <row r="5" spans="1:5">
      <c r="A5" s="10">
        <v>6.25E-2</v>
      </c>
      <c r="B5">
        <v>318</v>
      </c>
      <c r="C5">
        <v>0.08</v>
      </c>
      <c r="D5">
        <v>296</v>
      </c>
      <c r="E5">
        <v>0.08</v>
      </c>
    </row>
    <row r="6" spans="1:5">
      <c r="A6" s="10">
        <v>0.125</v>
      </c>
      <c r="B6">
        <v>439</v>
      </c>
      <c r="C6">
        <v>0.12</v>
      </c>
      <c r="D6">
        <v>411</v>
      </c>
      <c r="E6">
        <v>0.11</v>
      </c>
    </row>
    <row r="7" spans="1:5">
      <c r="A7" s="10">
        <v>0.25</v>
      </c>
      <c r="B7">
        <v>610</v>
      </c>
      <c r="C7">
        <v>0.16</v>
      </c>
      <c r="D7">
        <v>576</v>
      </c>
      <c r="E7">
        <v>0.15</v>
      </c>
    </row>
    <row r="8" spans="1:5">
      <c r="A8" s="10">
        <v>0.5</v>
      </c>
      <c r="B8">
        <v>965</v>
      </c>
      <c r="C8">
        <v>0.26</v>
      </c>
      <c r="D8">
        <v>919</v>
      </c>
      <c r="E8">
        <v>0.24</v>
      </c>
    </row>
    <row r="9" spans="1:5">
      <c r="A9" s="10">
        <v>1</v>
      </c>
      <c r="B9">
        <v>1580</v>
      </c>
      <c r="C9">
        <v>0.42</v>
      </c>
      <c r="D9">
        <v>1514</v>
      </c>
      <c r="E9">
        <v>0.4</v>
      </c>
    </row>
    <row r="10" spans="1:5">
      <c r="A10" s="10">
        <v>1.5</v>
      </c>
      <c r="B10">
        <v>2129</v>
      </c>
      <c r="C10">
        <v>0.56000000000000005</v>
      </c>
      <c r="D10">
        <v>2047</v>
      </c>
      <c r="E10">
        <v>0.54</v>
      </c>
    </row>
    <row r="11" spans="1:5">
      <c r="A11" s="25"/>
      <c r="B11" s="25"/>
      <c r="C11" s="25"/>
      <c r="D11" s="25"/>
      <c r="E11" s="25"/>
    </row>
    <row r="12" spans="1:5">
      <c r="A12" s="26"/>
      <c r="B12" s="26"/>
      <c r="C12" s="26"/>
      <c r="D12" s="26"/>
      <c r="E12" s="26"/>
    </row>
    <row r="13" spans="1:5">
      <c r="A13" s="26"/>
      <c r="B13" s="26"/>
      <c r="C13" s="26"/>
      <c r="D13" s="26"/>
      <c r="E13" s="26"/>
    </row>
    <row r="14" spans="1:5">
      <c r="A14" s="25"/>
      <c r="B14" s="25"/>
      <c r="C14" s="25"/>
      <c r="D14" s="25"/>
      <c r="E14" s="25"/>
    </row>
    <row r="15" spans="1:5">
      <c r="A15" s="25"/>
      <c r="B15" s="25"/>
      <c r="C15" s="25"/>
      <c r="D15" s="25"/>
      <c r="E15" s="25"/>
    </row>
    <row r="16" spans="1:5">
      <c r="A16" s="25"/>
      <c r="B16" s="25"/>
      <c r="C16" s="25"/>
      <c r="D16" s="25"/>
      <c r="E16" s="25"/>
    </row>
    <row r="17" spans="1:7">
      <c r="A17" s="25"/>
      <c r="B17" s="25"/>
      <c r="C17" s="25"/>
      <c r="D17" s="25"/>
      <c r="E17" s="25"/>
    </row>
    <row r="18" spans="1:7">
      <c r="A18" s="25"/>
      <c r="B18" s="25"/>
      <c r="C18" s="25"/>
      <c r="D18" s="25"/>
      <c r="E18" s="25"/>
    </row>
    <row r="19" spans="1:7">
      <c r="A19" s="25"/>
      <c r="B19" s="25"/>
      <c r="C19" s="25"/>
      <c r="D19" s="25"/>
      <c r="E19" s="25"/>
    </row>
    <row r="20" spans="1:7">
      <c r="A20" s="25"/>
      <c r="B20" s="25"/>
      <c r="C20" s="25"/>
      <c r="D20" s="25"/>
      <c r="E20" s="25"/>
    </row>
    <row r="25" spans="1:7">
      <c r="D25" s="2"/>
      <c r="G25" s="2"/>
    </row>
    <row r="26" spans="1:7">
      <c r="D26" s="2"/>
      <c r="G26" s="2"/>
    </row>
    <row r="27" spans="1:7">
      <c r="D27" s="2"/>
      <c r="G27" s="2"/>
    </row>
    <row r="28" spans="1:7">
      <c r="D28" s="2"/>
      <c r="G28" s="2"/>
    </row>
    <row r="29" spans="1:7">
      <c r="D29" s="2"/>
      <c r="G29" s="2"/>
    </row>
    <row r="30" spans="1:7">
      <c r="D30" s="2"/>
      <c r="G30" s="2"/>
    </row>
    <row r="31" spans="1:7">
      <c r="D31" s="2"/>
      <c r="G31" s="2"/>
    </row>
    <row r="32" spans="1:7">
      <c r="D32" s="2"/>
      <c r="G32" s="2"/>
    </row>
    <row r="33" spans="4:7">
      <c r="D33" s="2"/>
      <c r="G33" s="2"/>
    </row>
  </sheetData>
  <mergeCells count="2">
    <mergeCell ref="B3:C3"/>
    <mergeCell ref="D3:E3"/>
  </mergeCells>
  <printOptions gridLines="1"/>
  <pageMargins left="0.7" right="0.7" top="0.75" bottom="0.75" header="0.3" footer="0.3"/>
  <pageSetup scale="91"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2"/>
  <sheetViews>
    <sheetView workbookViewId="0">
      <selection activeCell="A5" sqref="A5:XFD5"/>
    </sheetView>
  </sheetViews>
  <sheetFormatPr baseColWidth="10" defaultColWidth="8.83203125" defaultRowHeight="14" x14ac:dyDescent="0"/>
  <cols>
    <col min="1" max="1" width="28.6640625" customWidth="1"/>
    <col min="2" max="2" width="10" customWidth="1"/>
    <col min="3" max="3" width="13.83203125" customWidth="1"/>
    <col min="5" max="5" width="12" customWidth="1"/>
    <col min="7" max="7" width="10.83203125" customWidth="1"/>
    <col min="9" max="9" width="13.6640625" customWidth="1"/>
  </cols>
  <sheetData>
    <row r="1" spans="1:10">
      <c r="A1" t="s">
        <v>83</v>
      </c>
    </row>
    <row r="2" spans="1:10">
      <c r="A2" t="s">
        <v>61</v>
      </c>
    </row>
    <row r="3" spans="1:10">
      <c r="B3" t="s">
        <v>0</v>
      </c>
      <c r="C3" t="s">
        <v>1</v>
      </c>
      <c r="D3" t="s">
        <v>2</v>
      </c>
      <c r="E3" t="s">
        <v>95</v>
      </c>
      <c r="F3" t="s">
        <v>4</v>
      </c>
      <c r="G3" t="s">
        <v>96</v>
      </c>
      <c r="H3" t="s">
        <v>6</v>
      </c>
      <c r="I3" t="s">
        <v>7</v>
      </c>
      <c r="J3" t="s">
        <v>8</v>
      </c>
    </row>
    <row r="4" spans="1:10">
      <c r="B4" s="45" t="s">
        <v>62</v>
      </c>
      <c r="C4" s="45"/>
      <c r="D4" s="45"/>
      <c r="E4" s="45"/>
      <c r="F4" s="45"/>
      <c r="G4" s="45"/>
      <c r="H4" s="45"/>
      <c r="I4" s="45"/>
      <c r="J4" s="45"/>
    </row>
    <row r="5" spans="1:10">
      <c r="A5" s="12" t="s">
        <v>101</v>
      </c>
      <c r="B5" s="23">
        <f>$F6-B6</f>
        <v>-901</v>
      </c>
      <c r="C5" s="23">
        <f>$F6-C6</f>
        <v>-631</v>
      </c>
      <c r="D5" s="23">
        <f>$F6-D6</f>
        <v>-341</v>
      </c>
      <c r="E5" s="23">
        <f>$F6-E6</f>
        <v>-160</v>
      </c>
      <c r="F5" s="23">
        <v>0</v>
      </c>
      <c r="G5" s="23">
        <f>$F6-G6</f>
        <v>160</v>
      </c>
      <c r="H5" s="23">
        <f>$F6-H6</f>
        <v>340</v>
      </c>
      <c r="I5" s="23">
        <f>$F6-I6</f>
        <v>630</v>
      </c>
      <c r="J5" s="23">
        <f>$F6-J6</f>
        <v>900</v>
      </c>
    </row>
    <row r="6" spans="1:10">
      <c r="B6">
        <v>1801</v>
      </c>
      <c r="C6">
        <v>1531</v>
      </c>
      <c r="D6">
        <v>1241</v>
      </c>
      <c r="E6">
        <v>1060</v>
      </c>
      <c r="F6">
        <v>900</v>
      </c>
      <c r="G6">
        <v>740</v>
      </c>
      <c r="H6">
        <v>560</v>
      </c>
      <c r="I6">
        <v>270</v>
      </c>
      <c r="J6">
        <v>0</v>
      </c>
    </row>
    <row r="7" spans="1:10">
      <c r="A7" s="10" t="s">
        <v>15</v>
      </c>
      <c r="B7" s="45" t="s">
        <v>63</v>
      </c>
      <c r="C7" s="45"/>
      <c r="D7" s="45"/>
      <c r="E7" s="45"/>
      <c r="F7" s="45"/>
      <c r="G7" s="45"/>
      <c r="H7" s="45"/>
      <c r="I7" s="45"/>
      <c r="J7" s="45"/>
    </row>
    <row r="8" spans="1:10">
      <c r="A8" s="10">
        <v>5</v>
      </c>
      <c r="B8">
        <v>40.15</v>
      </c>
      <c r="C8">
        <v>44.58</v>
      </c>
      <c r="D8">
        <v>78</v>
      </c>
      <c r="E8">
        <v>99.72</v>
      </c>
      <c r="F8">
        <v>116.59</v>
      </c>
      <c r="G8">
        <v>128.78</v>
      </c>
      <c r="H8">
        <v>143.61000000000001</v>
      </c>
      <c r="I8">
        <v>179.7</v>
      </c>
      <c r="J8">
        <v>195.38</v>
      </c>
    </row>
    <row r="9" spans="1:10">
      <c r="A9" s="10">
        <v>10</v>
      </c>
      <c r="B9">
        <v>13.49</v>
      </c>
      <c r="C9">
        <v>25.25</v>
      </c>
      <c r="D9">
        <v>31.75</v>
      </c>
      <c r="E9">
        <v>34.39</v>
      </c>
      <c r="F9">
        <v>36.090000000000003</v>
      </c>
      <c r="G9">
        <v>47.16</v>
      </c>
      <c r="H9">
        <v>69.540000000000006</v>
      </c>
      <c r="I9">
        <v>97.17</v>
      </c>
      <c r="J9">
        <v>115.54</v>
      </c>
    </row>
    <row r="10" spans="1:10">
      <c r="A10" s="10">
        <v>15</v>
      </c>
      <c r="B10">
        <v>1.55</v>
      </c>
      <c r="C10">
        <v>10.52</v>
      </c>
      <c r="D10">
        <v>21.89</v>
      </c>
      <c r="E10">
        <v>27</v>
      </c>
      <c r="F10">
        <v>29.71</v>
      </c>
      <c r="G10">
        <v>31.63</v>
      </c>
      <c r="H10">
        <v>33</v>
      </c>
      <c r="I10">
        <v>58.23</v>
      </c>
      <c r="J10">
        <v>81.77</v>
      </c>
    </row>
    <row r="11" spans="1:10">
      <c r="A11" s="10">
        <v>20</v>
      </c>
      <c r="B11">
        <v>0</v>
      </c>
      <c r="C11">
        <v>2.12</v>
      </c>
      <c r="D11">
        <v>11.44</v>
      </c>
      <c r="E11">
        <v>17.559999999999999</v>
      </c>
      <c r="F11">
        <v>22.45</v>
      </c>
      <c r="G11">
        <v>25.96</v>
      </c>
      <c r="H11">
        <v>28.66</v>
      </c>
      <c r="I11">
        <v>31.71</v>
      </c>
      <c r="J11">
        <v>53.67</v>
      </c>
    </row>
    <row r="12" spans="1:10">
      <c r="A12" s="10">
        <v>25</v>
      </c>
      <c r="B12">
        <v>0</v>
      </c>
      <c r="C12">
        <v>0</v>
      </c>
      <c r="D12">
        <v>4.09</v>
      </c>
      <c r="E12">
        <v>9.98</v>
      </c>
      <c r="F12">
        <v>14.66</v>
      </c>
      <c r="G12">
        <v>18.46</v>
      </c>
      <c r="H12">
        <v>22.22</v>
      </c>
      <c r="I12">
        <v>22.95</v>
      </c>
      <c r="J12">
        <v>21.16</v>
      </c>
    </row>
    <row r="13" spans="1:10">
      <c r="A13" s="10">
        <v>30</v>
      </c>
      <c r="B13">
        <v>0</v>
      </c>
      <c r="C13">
        <v>0</v>
      </c>
      <c r="D13">
        <v>0.75</v>
      </c>
      <c r="E13">
        <v>4.16</v>
      </c>
      <c r="F13">
        <v>8.8699999999999992</v>
      </c>
      <c r="G13">
        <v>13.08</v>
      </c>
      <c r="H13">
        <v>16.2</v>
      </c>
      <c r="I13">
        <v>16.52</v>
      </c>
      <c r="J13">
        <v>0</v>
      </c>
    </row>
    <row r="14" spans="1:10">
      <c r="A14" s="10">
        <v>35</v>
      </c>
      <c r="B14">
        <v>0</v>
      </c>
      <c r="C14">
        <v>0</v>
      </c>
      <c r="D14">
        <v>0</v>
      </c>
      <c r="E14">
        <v>0.94</v>
      </c>
      <c r="F14">
        <v>3.77</v>
      </c>
      <c r="G14">
        <v>7.86</v>
      </c>
      <c r="H14">
        <v>11.43</v>
      </c>
      <c r="I14">
        <v>7.72</v>
      </c>
      <c r="J14">
        <v>0</v>
      </c>
    </row>
    <row r="15" spans="1:10">
      <c r="A15" s="10">
        <v>40</v>
      </c>
      <c r="B15">
        <v>0</v>
      </c>
      <c r="C15">
        <v>0</v>
      </c>
      <c r="D15">
        <v>0</v>
      </c>
      <c r="E15">
        <v>0</v>
      </c>
      <c r="F15">
        <v>0.87</v>
      </c>
      <c r="G15">
        <v>2.87</v>
      </c>
      <c r="H15">
        <v>5.2</v>
      </c>
      <c r="I15">
        <v>0</v>
      </c>
      <c r="J15">
        <v>0</v>
      </c>
    </row>
    <row r="16" spans="1:10">
      <c r="A16" s="10">
        <v>45</v>
      </c>
      <c r="B16">
        <v>0</v>
      </c>
      <c r="C16">
        <v>0</v>
      </c>
      <c r="D16">
        <v>0</v>
      </c>
      <c r="E16">
        <v>0</v>
      </c>
      <c r="F16">
        <v>0</v>
      </c>
      <c r="G16">
        <v>0.56999999999999995</v>
      </c>
      <c r="H16">
        <v>0.55000000000000004</v>
      </c>
      <c r="I16">
        <v>0</v>
      </c>
      <c r="J16">
        <v>0</v>
      </c>
    </row>
    <row r="17" spans="1:10">
      <c r="A17" s="10">
        <v>50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>
      <c r="A18" s="10">
        <v>55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>
      <c r="A19" s="10">
        <v>60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>
      <c r="A20" s="10">
        <v>65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>
      <c r="A21" s="10">
        <v>70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0">
      <c r="A22" s="10">
        <v>75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>
      <c r="A23" s="10">
        <v>80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>
      <c r="A24" s="10">
        <v>85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>
      <c r="A25" s="10">
        <v>90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>
      <c r="A26" s="10">
        <v>95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>
      <c r="A27" s="10">
        <v>100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>
      <c r="A28" s="10">
        <v>110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>
      <c r="A29" s="10">
        <v>120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>
      <c r="A30" s="10">
        <v>130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>
      <c r="A31" s="10">
        <v>140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>
      <c r="A32" s="10">
        <v>150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</sheetData>
  <mergeCells count="2">
    <mergeCell ref="B4:J4"/>
    <mergeCell ref="B7:J7"/>
  </mergeCells>
  <printOptions gridLines="1"/>
  <pageMargins left="0.7" right="0.7" top="0.75" bottom="0.75" header="0.3" footer="0.3"/>
  <pageSetup scale="72"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0"/>
  <sheetViews>
    <sheetView workbookViewId="0">
      <selection activeCell="A6" sqref="A6"/>
    </sheetView>
  </sheetViews>
  <sheetFormatPr baseColWidth="10" defaultColWidth="8.83203125" defaultRowHeight="14" x14ac:dyDescent="0"/>
  <cols>
    <col min="1" max="1" width="27.5" customWidth="1"/>
  </cols>
  <sheetData>
    <row r="1" spans="1:7">
      <c r="A1" t="s">
        <v>84</v>
      </c>
    </row>
    <row r="2" spans="1:7">
      <c r="A2" t="s">
        <v>65</v>
      </c>
    </row>
    <row r="3" spans="1:7">
      <c r="B3" s="45" t="s">
        <v>66</v>
      </c>
      <c r="C3" s="45"/>
      <c r="D3" s="45"/>
      <c r="E3" s="45"/>
      <c r="F3" s="45"/>
      <c r="G3" s="45"/>
    </row>
    <row r="4" spans="1:7">
      <c r="B4">
        <v>6.25E-2</v>
      </c>
      <c r="C4">
        <v>0.125</v>
      </c>
      <c r="D4">
        <v>0.25</v>
      </c>
      <c r="E4">
        <v>0.5</v>
      </c>
      <c r="F4">
        <v>1</v>
      </c>
      <c r="G4">
        <v>1.5</v>
      </c>
    </row>
    <row r="5" spans="1:7">
      <c r="A5" s="10" t="s">
        <v>15</v>
      </c>
      <c r="B5" s="45" t="s">
        <v>63</v>
      </c>
      <c r="C5" s="45"/>
      <c r="D5" s="45"/>
      <c r="E5" s="45"/>
      <c r="F5" s="45"/>
      <c r="G5" s="45"/>
    </row>
    <row r="6" spans="1:7">
      <c r="A6" s="10">
        <v>5</v>
      </c>
      <c r="B6">
        <v>0</v>
      </c>
      <c r="C6">
        <v>0.48</v>
      </c>
      <c r="D6">
        <v>22.14</v>
      </c>
      <c r="E6">
        <v>36.04</v>
      </c>
      <c r="F6">
        <v>116.59</v>
      </c>
      <c r="G6">
        <v>197.18</v>
      </c>
    </row>
    <row r="7" spans="1:7">
      <c r="A7" s="10">
        <v>10</v>
      </c>
      <c r="B7">
        <v>0</v>
      </c>
      <c r="C7">
        <v>0</v>
      </c>
      <c r="D7">
        <v>0.79</v>
      </c>
      <c r="E7">
        <v>22.26</v>
      </c>
      <c r="F7">
        <v>36.090000000000003</v>
      </c>
      <c r="G7">
        <v>78.86</v>
      </c>
    </row>
    <row r="8" spans="1:7">
      <c r="A8" s="10">
        <v>15</v>
      </c>
      <c r="B8">
        <v>0</v>
      </c>
      <c r="C8">
        <v>0</v>
      </c>
      <c r="D8">
        <v>0</v>
      </c>
      <c r="E8">
        <v>8.69</v>
      </c>
      <c r="F8">
        <v>29.71</v>
      </c>
      <c r="G8">
        <v>36.1</v>
      </c>
    </row>
    <row r="9" spans="1:7">
      <c r="A9" s="10">
        <v>20</v>
      </c>
      <c r="B9">
        <v>0</v>
      </c>
      <c r="C9">
        <v>0</v>
      </c>
      <c r="D9">
        <v>0</v>
      </c>
      <c r="E9">
        <v>0.86</v>
      </c>
      <c r="F9">
        <v>22.45</v>
      </c>
      <c r="G9">
        <v>31.69</v>
      </c>
    </row>
    <row r="10" spans="1:7">
      <c r="A10" s="10">
        <v>25</v>
      </c>
      <c r="B10">
        <v>0</v>
      </c>
      <c r="C10">
        <v>0</v>
      </c>
      <c r="D10">
        <v>0</v>
      </c>
      <c r="E10">
        <v>0</v>
      </c>
      <c r="F10">
        <v>14.66</v>
      </c>
      <c r="G10">
        <v>27.91</v>
      </c>
    </row>
    <row r="11" spans="1:7">
      <c r="A11" s="10">
        <v>30</v>
      </c>
      <c r="B11">
        <v>0</v>
      </c>
      <c r="C11">
        <v>0</v>
      </c>
      <c r="D11">
        <v>0</v>
      </c>
      <c r="E11">
        <v>0</v>
      </c>
      <c r="F11">
        <v>8.8699999999999992</v>
      </c>
      <c r="G11">
        <v>22.54</v>
      </c>
    </row>
    <row r="12" spans="1:7">
      <c r="A12" s="10">
        <v>35</v>
      </c>
      <c r="B12">
        <v>0</v>
      </c>
      <c r="C12">
        <v>0</v>
      </c>
      <c r="D12">
        <v>0</v>
      </c>
      <c r="E12">
        <v>0</v>
      </c>
      <c r="F12">
        <v>3.77</v>
      </c>
      <c r="G12">
        <v>17.010000000000002</v>
      </c>
    </row>
    <row r="13" spans="1:7">
      <c r="A13" s="10">
        <v>40</v>
      </c>
      <c r="B13">
        <v>0</v>
      </c>
      <c r="C13">
        <v>0</v>
      </c>
      <c r="D13">
        <v>0</v>
      </c>
      <c r="E13">
        <v>0</v>
      </c>
      <c r="F13">
        <v>0.87</v>
      </c>
      <c r="G13">
        <v>12.79</v>
      </c>
    </row>
    <row r="14" spans="1:7">
      <c r="A14" s="10">
        <v>45</v>
      </c>
      <c r="B14">
        <v>0</v>
      </c>
      <c r="C14">
        <v>0</v>
      </c>
      <c r="D14">
        <v>0</v>
      </c>
      <c r="E14">
        <v>0</v>
      </c>
      <c r="F14">
        <v>0</v>
      </c>
      <c r="G14">
        <v>9.0299999999999994</v>
      </c>
    </row>
    <row r="15" spans="1:7">
      <c r="A15" s="10">
        <v>50</v>
      </c>
      <c r="B15">
        <v>0</v>
      </c>
      <c r="C15">
        <v>0</v>
      </c>
      <c r="D15">
        <v>0</v>
      </c>
      <c r="E15">
        <v>0</v>
      </c>
      <c r="F15">
        <v>0</v>
      </c>
      <c r="G15">
        <v>5.59</v>
      </c>
    </row>
    <row r="16" spans="1:7">
      <c r="A16" s="10">
        <v>55</v>
      </c>
      <c r="B16">
        <v>0</v>
      </c>
      <c r="C16">
        <v>0</v>
      </c>
      <c r="D16">
        <v>0</v>
      </c>
      <c r="E16">
        <v>0</v>
      </c>
      <c r="F16">
        <v>0</v>
      </c>
      <c r="G16">
        <v>2.4500000000000002</v>
      </c>
    </row>
    <row r="17" spans="1:7">
      <c r="A17" s="10">
        <v>60</v>
      </c>
      <c r="B17">
        <v>0</v>
      </c>
      <c r="C17">
        <v>0</v>
      </c>
      <c r="D17">
        <v>0</v>
      </c>
      <c r="E17">
        <v>0</v>
      </c>
      <c r="F17">
        <v>0</v>
      </c>
      <c r="G17">
        <v>0.93</v>
      </c>
    </row>
    <row r="18" spans="1:7">
      <c r="A18" s="10">
        <v>65</v>
      </c>
      <c r="B18">
        <v>0</v>
      </c>
      <c r="C18">
        <v>0</v>
      </c>
      <c r="D18">
        <v>0</v>
      </c>
      <c r="E18">
        <v>0</v>
      </c>
      <c r="F18">
        <v>0</v>
      </c>
      <c r="G18">
        <v>0.18</v>
      </c>
    </row>
    <row r="19" spans="1:7">
      <c r="A19" s="10">
        <v>70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>
      <c r="A20" s="10">
        <v>75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>
      <c r="A21" s="10">
        <v>80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>
      <c r="A22" s="10">
        <v>85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>
      <c r="A23" s="10">
        <v>90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>
      <c r="A24" s="10">
        <v>95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>
      <c r="A25" s="10">
        <v>100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>
      <c r="A26" s="10">
        <v>110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>
      <c r="A27" s="10">
        <v>120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>
      <c r="A28" s="10">
        <v>130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>
      <c r="A29" s="10">
        <v>140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>
      <c r="A30" s="10">
        <v>150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</sheetData>
  <mergeCells count="2">
    <mergeCell ref="B3:G3"/>
    <mergeCell ref="B5:G5"/>
  </mergeCells>
  <printOptions gridLines="1"/>
  <pageMargins left="0.7" right="0.7" top="0.75" bottom="0.75" header="0.3" footer="0.3"/>
  <pageSetup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16"/>
  <sheetViews>
    <sheetView workbookViewId="0">
      <selection activeCell="A5" sqref="A5"/>
    </sheetView>
  </sheetViews>
  <sheetFormatPr baseColWidth="10" defaultColWidth="8.83203125" defaultRowHeight="14" x14ac:dyDescent="0"/>
  <cols>
    <col min="1" max="1" width="25" customWidth="1"/>
    <col min="2" max="2" width="16.33203125" customWidth="1"/>
    <col min="3" max="3" width="14.83203125" customWidth="1"/>
  </cols>
  <sheetData>
    <row r="1" spans="1:3">
      <c r="A1" t="s">
        <v>85</v>
      </c>
    </row>
    <row r="2" spans="1:3">
      <c r="A2" t="s">
        <v>65</v>
      </c>
    </row>
    <row r="3" spans="1:3">
      <c r="B3" s="10" t="s">
        <v>11</v>
      </c>
      <c r="C3" s="10" t="s">
        <v>12</v>
      </c>
    </row>
    <row r="4" spans="1:3">
      <c r="A4" s="10" t="s">
        <v>15</v>
      </c>
      <c r="B4" s="45" t="s">
        <v>63</v>
      </c>
      <c r="C4" s="45"/>
    </row>
    <row r="5" spans="1:3">
      <c r="A5" s="10">
        <v>5</v>
      </c>
      <c r="B5" s="1">
        <v>114.96</v>
      </c>
      <c r="C5" s="1">
        <v>116.59</v>
      </c>
    </row>
    <row r="6" spans="1:3">
      <c r="A6" s="10">
        <v>10</v>
      </c>
      <c r="B6" s="1">
        <v>36.5</v>
      </c>
      <c r="C6" s="1">
        <v>36.090000000000003</v>
      </c>
    </row>
    <row r="7" spans="1:3">
      <c r="A7" s="10">
        <v>15</v>
      </c>
      <c r="B7" s="1">
        <v>30.56</v>
      </c>
      <c r="C7" s="1">
        <v>29.71</v>
      </c>
    </row>
    <row r="8" spans="1:3">
      <c r="A8" s="10">
        <v>20</v>
      </c>
      <c r="B8" s="1">
        <v>24.18</v>
      </c>
      <c r="C8" s="1">
        <v>22.45</v>
      </c>
    </row>
    <row r="9" spans="1:3">
      <c r="A9" s="10">
        <v>25</v>
      </c>
      <c r="B9" s="1">
        <v>16.96</v>
      </c>
      <c r="C9" s="1">
        <v>14.66</v>
      </c>
    </row>
    <row r="10" spans="1:3">
      <c r="A10" s="10">
        <v>30</v>
      </c>
      <c r="B10" s="1">
        <v>12.16</v>
      </c>
      <c r="C10" s="1">
        <v>8.8699999999999992</v>
      </c>
    </row>
    <row r="11" spans="1:3">
      <c r="A11" s="10">
        <v>35</v>
      </c>
      <c r="B11" s="1">
        <v>8.0500000000000007</v>
      </c>
      <c r="C11" s="1">
        <v>3.77</v>
      </c>
    </row>
    <row r="12" spans="1:3">
      <c r="A12" s="10">
        <v>40</v>
      </c>
      <c r="B12" s="1">
        <v>4.59</v>
      </c>
      <c r="C12" s="1">
        <v>0.87</v>
      </c>
    </row>
    <row r="13" spans="1:3">
      <c r="A13" s="10">
        <v>45</v>
      </c>
      <c r="B13" s="1">
        <v>1.74</v>
      </c>
      <c r="C13" s="1">
        <v>0</v>
      </c>
    </row>
    <row r="14" spans="1:3">
      <c r="A14" s="10">
        <v>50</v>
      </c>
      <c r="B14" s="1">
        <v>0.8</v>
      </c>
      <c r="C14" s="1">
        <v>0</v>
      </c>
    </row>
    <row r="15" spans="1:3">
      <c r="A15" s="10">
        <v>55</v>
      </c>
      <c r="B15" s="1">
        <v>0.16</v>
      </c>
      <c r="C15" s="1">
        <v>0</v>
      </c>
    </row>
    <row r="16" spans="1:3">
      <c r="A16" s="10">
        <v>60</v>
      </c>
      <c r="B16" s="1">
        <v>0</v>
      </c>
      <c r="C16" s="1">
        <v>0</v>
      </c>
    </row>
  </sheetData>
  <mergeCells count="1">
    <mergeCell ref="B4:C4"/>
  </mergeCells>
  <printOptions gridLines="1"/>
  <pageMargins left="0.7" right="0.7" top="0.75" bottom="0.75" header="0.3" footer="0.3"/>
  <pageSetup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3"/>
  <sheetViews>
    <sheetView workbookViewId="0">
      <selection activeCell="B4" sqref="B4:E4"/>
    </sheetView>
  </sheetViews>
  <sheetFormatPr baseColWidth="10" defaultColWidth="8.83203125" defaultRowHeight="14" x14ac:dyDescent="0"/>
  <cols>
    <col min="1" max="1" width="16.1640625" customWidth="1"/>
    <col min="2" max="2" width="19.5" customWidth="1"/>
    <col min="3" max="3" width="17.6640625" customWidth="1"/>
    <col min="4" max="4" width="21.33203125" customWidth="1"/>
    <col min="5" max="5" width="17.6640625" customWidth="1"/>
  </cols>
  <sheetData>
    <row r="1" spans="1:5">
      <c r="A1" t="s">
        <v>86</v>
      </c>
    </row>
    <row r="2" spans="1:5">
      <c r="A2" t="s">
        <v>71</v>
      </c>
    </row>
    <row r="3" spans="1:5">
      <c r="B3" s="45" t="s">
        <v>70</v>
      </c>
      <c r="C3" s="45"/>
      <c r="D3" s="45" t="s">
        <v>69</v>
      </c>
      <c r="E3" s="45"/>
    </row>
    <row r="4" spans="1:5">
      <c r="A4" t="s">
        <v>13</v>
      </c>
      <c r="B4" s="10" t="s">
        <v>68</v>
      </c>
      <c r="C4" s="10" t="s">
        <v>74</v>
      </c>
      <c r="D4" s="10" t="s">
        <v>68</v>
      </c>
      <c r="E4" s="10" t="s">
        <v>74</v>
      </c>
    </row>
    <row r="5" spans="1:5">
      <c r="A5" t="s">
        <v>0</v>
      </c>
      <c r="B5">
        <v>957</v>
      </c>
      <c r="C5">
        <v>0.25</v>
      </c>
      <c r="D5">
        <v>674</v>
      </c>
      <c r="E5">
        <v>0.18</v>
      </c>
    </row>
    <row r="6" spans="1:5">
      <c r="A6" t="s">
        <v>1</v>
      </c>
      <c r="B6">
        <v>1207</v>
      </c>
      <c r="C6">
        <v>0.32</v>
      </c>
      <c r="D6">
        <v>831</v>
      </c>
      <c r="E6">
        <v>0.22</v>
      </c>
    </row>
    <row r="7" spans="1:5">
      <c r="A7" t="s">
        <v>2</v>
      </c>
      <c r="B7">
        <v>1468</v>
      </c>
      <c r="C7">
        <v>0.39</v>
      </c>
      <c r="D7">
        <v>973</v>
      </c>
      <c r="E7">
        <v>0.26</v>
      </c>
    </row>
    <row r="8" spans="1:5">
      <c r="A8" t="s">
        <v>3</v>
      </c>
      <c r="B8">
        <v>1630</v>
      </c>
      <c r="C8">
        <v>0.43</v>
      </c>
      <c r="D8">
        <v>1055</v>
      </c>
      <c r="E8">
        <v>0.28000000000000003</v>
      </c>
    </row>
    <row r="9" spans="1:5">
      <c r="A9" t="s">
        <v>4</v>
      </c>
      <c r="B9">
        <v>1763</v>
      </c>
      <c r="C9">
        <v>0.47</v>
      </c>
      <c r="D9">
        <v>1112</v>
      </c>
      <c r="E9">
        <v>0.28999999999999998</v>
      </c>
    </row>
    <row r="10" spans="1:5">
      <c r="A10" t="s">
        <v>5</v>
      </c>
      <c r="B10">
        <v>1895</v>
      </c>
      <c r="C10">
        <v>0.5</v>
      </c>
      <c r="D10">
        <v>1166</v>
      </c>
      <c r="E10">
        <v>0.31</v>
      </c>
    </row>
    <row r="11" spans="1:5">
      <c r="A11" t="s">
        <v>6</v>
      </c>
      <c r="B11">
        <v>2029</v>
      </c>
      <c r="C11">
        <v>0.54</v>
      </c>
      <c r="D11">
        <v>1204</v>
      </c>
      <c r="E11">
        <v>0.32</v>
      </c>
    </row>
    <row r="12" spans="1:5">
      <c r="A12" t="s">
        <v>7</v>
      </c>
      <c r="B12">
        <v>2207</v>
      </c>
      <c r="C12">
        <v>0.57999999999999996</v>
      </c>
      <c r="D12">
        <v>1242</v>
      </c>
      <c r="E12">
        <v>0.33</v>
      </c>
    </row>
    <row r="13" spans="1:5">
      <c r="A13" t="s">
        <v>8</v>
      </c>
      <c r="B13">
        <v>2272</v>
      </c>
      <c r="C13">
        <v>0.6</v>
      </c>
      <c r="D13">
        <v>1228</v>
      </c>
      <c r="E13">
        <v>0.32</v>
      </c>
    </row>
  </sheetData>
  <mergeCells count="2">
    <mergeCell ref="B3:C3"/>
    <mergeCell ref="D3:E3"/>
  </mergeCells>
  <printOptions gridLines="1"/>
  <pageMargins left="0.7" right="0.7" top="0.75" bottom="0.75" header="0.3" footer="0.3"/>
  <pageSetup scale="98"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0"/>
  <sheetViews>
    <sheetView workbookViewId="0">
      <selection activeCell="C21" sqref="C21"/>
    </sheetView>
  </sheetViews>
  <sheetFormatPr baseColWidth="10" defaultColWidth="8.83203125" defaultRowHeight="14" x14ac:dyDescent="0"/>
  <cols>
    <col min="1" max="2" width="22.33203125" customWidth="1"/>
    <col min="3" max="3" width="12" customWidth="1"/>
    <col min="4" max="4" width="22.33203125" customWidth="1"/>
    <col min="5" max="5" width="11.1640625" customWidth="1"/>
  </cols>
  <sheetData>
    <row r="1" spans="1:5">
      <c r="A1" t="s">
        <v>87</v>
      </c>
    </row>
    <row r="2" spans="1:5">
      <c r="A2" t="s">
        <v>71</v>
      </c>
    </row>
    <row r="3" spans="1:5">
      <c r="B3" s="45" t="s">
        <v>70</v>
      </c>
      <c r="C3" s="45"/>
      <c r="D3" s="45" t="s">
        <v>69</v>
      </c>
      <c r="E3" s="45"/>
    </row>
    <row r="4" spans="1:5">
      <c r="A4" s="10" t="s">
        <v>72</v>
      </c>
      <c r="B4" s="10" t="s">
        <v>68</v>
      </c>
      <c r="C4" s="10" t="s">
        <v>74</v>
      </c>
      <c r="D4" s="10" t="s">
        <v>68</v>
      </c>
      <c r="E4" s="10" t="s">
        <v>74</v>
      </c>
    </row>
    <row r="5" spans="1:5">
      <c r="A5" s="10">
        <v>6.25E-2</v>
      </c>
      <c r="B5" s="3">
        <v>103.66210000000137</v>
      </c>
      <c r="C5" s="4">
        <v>2.738760898282731E-2</v>
      </c>
      <c r="D5" s="3">
        <v>66.762799999998606</v>
      </c>
      <c r="E5" s="4">
        <v>1.7638784676353662E-2</v>
      </c>
    </row>
    <row r="6" spans="1:5">
      <c r="A6" s="10">
        <v>0.125</v>
      </c>
      <c r="B6" s="3">
        <v>224.6224000000002</v>
      </c>
      <c r="C6" s="4">
        <v>5.9345416116248398E-2</v>
      </c>
      <c r="D6" s="3">
        <v>142.94969999999739</v>
      </c>
      <c r="E6" s="4">
        <v>3.7767424042271437E-2</v>
      </c>
    </row>
    <row r="7" spans="1:5">
      <c r="A7" s="10">
        <v>0.25</v>
      </c>
      <c r="B7" s="3">
        <v>460.66319999999905</v>
      </c>
      <c r="C7" s="4">
        <v>0.12170758256274744</v>
      </c>
      <c r="D7" s="3">
        <v>294.59449999999924</v>
      </c>
      <c r="E7" s="4">
        <v>7.7832100396300993E-2</v>
      </c>
    </row>
    <row r="8" spans="1:5">
      <c r="A8" s="10">
        <v>0.5</v>
      </c>
      <c r="B8" s="3">
        <v>891.17309999999998</v>
      </c>
      <c r="C8" s="4">
        <v>0.23544863936591809</v>
      </c>
      <c r="D8" s="3">
        <v>563.57649999999921</v>
      </c>
      <c r="E8" s="4">
        <v>0.14889735799207376</v>
      </c>
    </row>
    <row r="9" spans="1:5">
      <c r="A9" s="10">
        <v>1</v>
      </c>
      <c r="B9" s="3">
        <v>1763.0332999999991</v>
      </c>
      <c r="C9" s="4">
        <v>0.4657947952443855</v>
      </c>
      <c r="D9" s="3">
        <v>1111.9654999999984</v>
      </c>
      <c r="E9" s="4">
        <v>0.2937821664464989</v>
      </c>
    </row>
    <row r="10" spans="1:5">
      <c r="A10" s="10">
        <v>1.5</v>
      </c>
      <c r="B10" s="3">
        <v>2627.3183000000026</v>
      </c>
      <c r="C10" s="4">
        <v>0.69413957727873254</v>
      </c>
      <c r="D10" s="3">
        <v>1658.3450999999995</v>
      </c>
      <c r="E10" s="4">
        <v>0.43813608982826935</v>
      </c>
    </row>
  </sheetData>
  <mergeCells count="2">
    <mergeCell ref="B3:C3"/>
    <mergeCell ref="D3:E3"/>
  </mergeCells>
  <printOptions gridLines="1"/>
  <pageMargins left="0.7" right="0.7" top="0.75" bottom="0.75" header="0.3" footer="0.3"/>
  <pageSetup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2"/>
  <sheetViews>
    <sheetView workbookViewId="0">
      <selection activeCell="A5" sqref="A5"/>
    </sheetView>
  </sheetViews>
  <sheetFormatPr baseColWidth="10" defaultColWidth="8.83203125" defaultRowHeight="14" x14ac:dyDescent="0"/>
  <cols>
    <col min="1" max="1" width="25.33203125" customWidth="1"/>
    <col min="2" max="2" width="11.83203125" customWidth="1"/>
    <col min="3" max="3" width="14.1640625" customWidth="1"/>
    <col min="4" max="8" width="11.83203125" customWidth="1"/>
    <col min="9" max="9" width="13.33203125" customWidth="1"/>
    <col min="10" max="10" width="11.83203125" customWidth="1"/>
  </cols>
  <sheetData>
    <row r="1" spans="1:10">
      <c r="A1" t="s">
        <v>88</v>
      </c>
    </row>
    <row r="2" spans="1:10">
      <c r="A2" t="s">
        <v>61</v>
      </c>
    </row>
    <row r="3" spans="1:10">
      <c r="B3" t="s">
        <v>0</v>
      </c>
      <c r="C3" t="s">
        <v>1</v>
      </c>
      <c r="D3" t="s">
        <v>2</v>
      </c>
      <c r="E3" t="s">
        <v>95</v>
      </c>
      <c r="F3" t="s">
        <v>4</v>
      </c>
      <c r="G3" t="s">
        <v>96</v>
      </c>
      <c r="H3" t="s">
        <v>6</v>
      </c>
      <c r="I3" t="s">
        <v>7</v>
      </c>
      <c r="J3" t="s">
        <v>8</v>
      </c>
    </row>
    <row r="4" spans="1:10">
      <c r="B4" s="45" t="s">
        <v>62</v>
      </c>
      <c r="C4" s="45"/>
      <c r="D4" s="45"/>
      <c r="E4" s="45"/>
      <c r="F4" s="45"/>
      <c r="G4" s="45"/>
      <c r="H4" s="45"/>
      <c r="I4" s="45"/>
      <c r="J4" s="45"/>
    </row>
    <row r="5" spans="1:10">
      <c r="A5" s="12" t="s">
        <v>101</v>
      </c>
      <c r="B5" s="23">
        <f>$F6-B6</f>
        <v>-757</v>
      </c>
      <c r="C5" s="23">
        <f>$F6-C6</f>
        <v>-524</v>
      </c>
      <c r="D5" s="23">
        <f>$F6-D6</f>
        <v>-283</v>
      </c>
      <c r="E5" s="23">
        <f>$F6-E6</f>
        <v>-142</v>
      </c>
      <c r="F5" s="23">
        <v>0</v>
      </c>
      <c r="G5" s="23">
        <f>$F6-G6</f>
        <v>233</v>
      </c>
      <c r="H5" s="23">
        <f>$F6-H6</f>
        <v>474</v>
      </c>
      <c r="I5" s="23">
        <f>$F6-I6</f>
        <v>615</v>
      </c>
      <c r="J5" s="23">
        <f>$F6-J6</f>
        <v>757</v>
      </c>
    </row>
    <row r="6" spans="1:10">
      <c r="B6">
        <v>1514</v>
      </c>
      <c r="C6">
        <v>1281</v>
      </c>
      <c r="D6">
        <v>1040</v>
      </c>
      <c r="E6">
        <v>899</v>
      </c>
      <c r="F6">
        <v>757</v>
      </c>
      <c r="G6">
        <v>524</v>
      </c>
      <c r="H6">
        <v>283</v>
      </c>
      <c r="I6">
        <v>142</v>
      </c>
      <c r="J6">
        <v>0</v>
      </c>
    </row>
    <row r="7" spans="1:10">
      <c r="A7" s="10" t="s">
        <v>15</v>
      </c>
      <c r="B7" s="45" t="s">
        <v>63</v>
      </c>
      <c r="C7" s="45"/>
      <c r="D7" s="45"/>
      <c r="E7" s="45"/>
      <c r="F7" s="45"/>
      <c r="G7" s="45"/>
      <c r="H7" s="45"/>
      <c r="I7" s="45"/>
      <c r="J7" s="45"/>
    </row>
    <row r="8" spans="1:10">
      <c r="A8" s="10">
        <v>5</v>
      </c>
      <c r="B8">
        <v>33.97</v>
      </c>
      <c r="C8">
        <v>48.68</v>
      </c>
      <c r="D8">
        <v>61.44</v>
      </c>
      <c r="E8">
        <v>72.27</v>
      </c>
      <c r="F8">
        <v>83.94</v>
      </c>
      <c r="G8">
        <v>90.27</v>
      </c>
      <c r="H8">
        <v>95.06</v>
      </c>
      <c r="I8">
        <v>101.99</v>
      </c>
      <c r="J8">
        <v>114.75</v>
      </c>
    </row>
    <row r="9" spans="1:10">
      <c r="A9" s="10">
        <v>10</v>
      </c>
      <c r="B9">
        <v>8.5</v>
      </c>
      <c r="C9">
        <v>19.079999999999998</v>
      </c>
      <c r="D9">
        <v>26.72</v>
      </c>
      <c r="E9">
        <v>31.6</v>
      </c>
      <c r="F9">
        <v>40.119999999999997</v>
      </c>
      <c r="G9">
        <v>45.38</v>
      </c>
      <c r="H9">
        <v>50.36</v>
      </c>
      <c r="I9">
        <v>54.06</v>
      </c>
      <c r="J9">
        <v>55.16</v>
      </c>
    </row>
    <row r="10" spans="1:10">
      <c r="A10" s="10">
        <v>15</v>
      </c>
      <c r="B10">
        <v>0.8</v>
      </c>
      <c r="C10">
        <v>6.38</v>
      </c>
      <c r="D10">
        <v>14.57</v>
      </c>
      <c r="E10">
        <v>19.13</v>
      </c>
      <c r="F10">
        <v>22.6</v>
      </c>
      <c r="G10">
        <v>25</v>
      </c>
      <c r="H10">
        <v>28.95</v>
      </c>
      <c r="I10">
        <v>35.69</v>
      </c>
      <c r="J10">
        <v>37.94</v>
      </c>
    </row>
    <row r="11" spans="1:10">
      <c r="A11" s="10">
        <v>20</v>
      </c>
      <c r="B11">
        <v>0</v>
      </c>
      <c r="C11">
        <v>1.48</v>
      </c>
      <c r="D11">
        <v>6.63</v>
      </c>
      <c r="E11">
        <v>10.45</v>
      </c>
      <c r="F11">
        <v>14.49</v>
      </c>
      <c r="G11">
        <v>17.84</v>
      </c>
      <c r="H11">
        <v>20.239999999999998</v>
      </c>
      <c r="I11">
        <v>24.15</v>
      </c>
      <c r="J11">
        <v>28.24</v>
      </c>
    </row>
    <row r="12" spans="1:10">
      <c r="A12" s="10">
        <v>25</v>
      </c>
      <c r="B12">
        <v>0</v>
      </c>
      <c r="C12">
        <v>0</v>
      </c>
      <c r="D12">
        <v>3.06</v>
      </c>
      <c r="E12">
        <v>5.85</v>
      </c>
      <c r="F12">
        <v>8.6199999999999992</v>
      </c>
      <c r="G12">
        <v>12.23</v>
      </c>
      <c r="H12">
        <v>15.16</v>
      </c>
      <c r="I12">
        <v>18.39</v>
      </c>
      <c r="J12">
        <v>21.94</v>
      </c>
    </row>
    <row r="13" spans="1:10">
      <c r="A13" s="10">
        <v>30</v>
      </c>
      <c r="B13">
        <v>0</v>
      </c>
      <c r="C13">
        <v>0</v>
      </c>
      <c r="D13">
        <v>0.39</v>
      </c>
      <c r="E13">
        <v>2.7</v>
      </c>
      <c r="F13">
        <v>5.43</v>
      </c>
      <c r="G13">
        <v>7.77</v>
      </c>
      <c r="H13">
        <v>10.48</v>
      </c>
      <c r="I13">
        <v>13.78</v>
      </c>
      <c r="J13">
        <v>10.49</v>
      </c>
    </row>
    <row r="14" spans="1:10">
      <c r="A14" s="10">
        <v>35</v>
      </c>
      <c r="B14">
        <v>0</v>
      </c>
      <c r="C14">
        <v>0</v>
      </c>
      <c r="D14">
        <v>0</v>
      </c>
      <c r="E14">
        <v>0.42</v>
      </c>
      <c r="F14">
        <v>2.44</v>
      </c>
      <c r="G14">
        <v>5.0999999999999996</v>
      </c>
      <c r="H14">
        <v>7.24</v>
      </c>
      <c r="I14">
        <v>9.52</v>
      </c>
      <c r="J14">
        <v>0.01</v>
      </c>
    </row>
    <row r="15" spans="1:10">
      <c r="A15" s="10">
        <v>40</v>
      </c>
      <c r="B15">
        <v>0</v>
      </c>
      <c r="C15">
        <v>0</v>
      </c>
      <c r="D15">
        <v>0</v>
      </c>
      <c r="E15">
        <v>0</v>
      </c>
      <c r="F15">
        <v>0.4</v>
      </c>
      <c r="G15">
        <v>2.08</v>
      </c>
      <c r="H15">
        <v>4.0199999999999996</v>
      </c>
      <c r="I15">
        <v>3.48</v>
      </c>
      <c r="J15">
        <v>0</v>
      </c>
    </row>
    <row r="16" spans="1:10">
      <c r="A16" s="10">
        <v>45</v>
      </c>
      <c r="B16">
        <v>0</v>
      </c>
      <c r="C16">
        <v>0</v>
      </c>
      <c r="D16">
        <v>0</v>
      </c>
      <c r="E16">
        <v>0</v>
      </c>
      <c r="F16">
        <v>0</v>
      </c>
      <c r="G16">
        <v>0.19</v>
      </c>
      <c r="H16">
        <v>1.02</v>
      </c>
      <c r="I16">
        <v>0</v>
      </c>
      <c r="J16">
        <v>0</v>
      </c>
    </row>
    <row r="17" spans="1:10">
      <c r="A17" s="10">
        <v>50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>
      <c r="A18" s="10">
        <v>55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>
      <c r="A19" s="10">
        <v>60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>
      <c r="A20" s="10">
        <v>65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>
      <c r="A21" s="10">
        <v>70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0">
      <c r="A22" s="10">
        <v>75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>
      <c r="A23" s="10">
        <v>80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>
      <c r="A24" s="10">
        <v>85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>
      <c r="A25" s="10">
        <v>90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>
      <c r="A26" s="10">
        <v>95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>
      <c r="A27" s="10">
        <v>100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>
      <c r="A28" s="10">
        <v>110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>
      <c r="A29" s="10">
        <v>120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>
      <c r="A30" s="10">
        <v>130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>
      <c r="A31" s="10">
        <v>140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>
      <c r="A32" s="10">
        <v>150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</sheetData>
  <mergeCells count="2">
    <mergeCell ref="B4:J4"/>
    <mergeCell ref="B7:J7"/>
  </mergeCells>
  <printOptions gridLines="1"/>
  <pageMargins left="0.7" right="0.7" top="0.75" bottom="0.75" header="0.3" footer="0.3"/>
  <pageSetup scale="66"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0"/>
  <sheetViews>
    <sheetView workbookViewId="0">
      <selection activeCell="A6" sqref="A6"/>
    </sheetView>
  </sheetViews>
  <sheetFormatPr baseColWidth="10" defaultColWidth="8.83203125" defaultRowHeight="14" x14ac:dyDescent="0"/>
  <cols>
    <col min="1" max="1" width="27" customWidth="1"/>
    <col min="2" max="2" width="10.5" customWidth="1"/>
    <col min="3" max="3" width="11.5" customWidth="1"/>
    <col min="4" max="4" width="11" customWidth="1"/>
    <col min="5" max="5" width="10.5" customWidth="1"/>
    <col min="6" max="6" width="10.6640625" customWidth="1"/>
    <col min="7" max="7" width="11.1640625" customWidth="1"/>
  </cols>
  <sheetData>
    <row r="1" spans="1:7">
      <c r="A1" t="s">
        <v>89</v>
      </c>
    </row>
    <row r="2" spans="1:7">
      <c r="A2" t="s">
        <v>65</v>
      </c>
    </row>
    <row r="3" spans="1:7">
      <c r="B3" s="45" t="s">
        <v>10</v>
      </c>
      <c r="C3" s="45"/>
      <c r="D3" s="45"/>
      <c r="E3" s="45"/>
      <c r="F3" s="45"/>
      <c r="G3" s="45"/>
    </row>
    <row r="4" spans="1:7">
      <c r="B4">
        <v>6.25E-2</v>
      </c>
      <c r="C4">
        <v>0.125</v>
      </c>
      <c r="D4">
        <v>0.25</v>
      </c>
      <c r="E4">
        <v>0.5</v>
      </c>
      <c r="F4">
        <v>1</v>
      </c>
      <c r="G4">
        <v>1.5</v>
      </c>
    </row>
    <row r="5" spans="1:7">
      <c r="A5" s="10" t="s">
        <v>15</v>
      </c>
      <c r="B5" s="45" t="s">
        <v>63</v>
      </c>
      <c r="C5" s="45"/>
      <c r="D5" s="45"/>
      <c r="E5" s="45"/>
      <c r="F5" s="45"/>
      <c r="G5" s="45"/>
    </row>
    <row r="6" spans="1:7">
      <c r="A6" s="10">
        <v>5</v>
      </c>
      <c r="B6">
        <v>0</v>
      </c>
      <c r="C6">
        <v>0.22</v>
      </c>
      <c r="D6">
        <v>14.54</v>
      </c>
      <c r="E6">
        <v>39.659999999999997</v>
      </c>
      <c r="F6">
        <v>83.94</v>
      </c>
      <c r="G6">
        <v>119.11</v>
      </c>
    </row>
    <row r="7" spans="1:7">
      <c r="A7" s="10">
        <v>10</v>
      </c>
      <c r="B7">
        <v>0</v>
      </c>
      <c r="C7">
        <v>0</v>
      </c>
      <c r="D7">
        <v>0.36</v>
      </c>
      <c r="E7">
        <v>14.52</v>
      </c>
      <c r="F7">
        <v>40.119999999999997</v>
      </c>
      <c r="G7">
        <v>61.19</v>
      </c>
    </row>
    <row r="8" spans="1:7">
      <c r="A8" s="10">
        <v>15</v>
      </c>
      <c r="B8">
        <v>0</v>
      </c>
      <c r="C8">
        <v>0</v>
      </c>
      <c r="D8">
        <v>0</v>
      </c>
      <c r="E8">
        <v>5.41</v>
      </c>
      <c r="F8">
        <v>22.6</v>
      </c>
      <c r="G8">
        <v>41.51</v>
      </c>
    </row>
    <row r="9" spans="1:7">
      <c r="A9" s="10">
        <v>20</v>
      </c>
      <c r="B9">
        <v>0</v>
      </c>
      <c r="C9">
        <v>0</v>
      </c>
      <c r="D9">
        <v>0</v>
      </c>
      <c r="E9">
        <v>0.38</v>
      </c>
      <c r="F9">
        <v>14.49</v>
      </c>
      <c r="G9">
        <v>25.88</v>
      </c>
    </row>
    <row r="10" spans="1:7">
      <c r="A10" s="10">
        <v>25</v>
      </c>
      <c r="B10">
        <v>0</v>
      </c>
      <c r="C10">
        <v>0</v>
      </c>
      <c r="D10">
        <v>0</v>
      </c>
      <c r="E10">
        <v>0</v>
      </c>
      <c r="F10">
        <v>8.6199999999999992</v>
      </c>
      <c r="G10">
        <v>20.05</v>
      </c>
    </row>
    <row r="11" spans="1:7">
      <c r="A11" s="10">
        <v>30</v>
      </c>
      <c r="B11">
        <v>0</v>
      </c>
      <c r="C11">
        <v>0</v>
      </c>
      <c r="D11">
        <v>0</v>
      </c>
      <c r="E11">
        <v>0</v>
      </c>
      <c r="F11">
        <v>5.43</v>
      </c>
      <c r="G11">
        <v>14.67</v>
      </c>
    </row>
    <row r="12" spans="1:7">
      <c r="A12" s="10">
        <v>35</v>
      </c>
      <c r="B12">
        <v>0</v>
      </c>
      <c r="C12">
        <v>0</v>
      </c>
      <c r="D12">
        <v>0</v>
      </c>
      <c r="E12">
        <v>0</v>
      </c>
      <c r="F12">
        <v>2.44</v>
      </c>
      <c r="G12">
        <v>10.6</v>
      </c>
    </row>
    <row r="13" spans="1:7">
      <c r="A13" s="10">
        <v>40</v>
      </c>
      <c r="B13">
        <v>0</v>
      </c>
      <c r="C13">
        <v>0</v>
      </c>
      <c r="D13">
        <v>0</v>
      </c>
      <c r="E13">
        <v>0</v>
      </c>
      <c r="F13">
        <v>0.4</v>
      </c>
      <c r="G13">
        <v>7.4</v>
      </c>
    </row>
    <row r="14" spans="1:7">
      <c r="A14" s="10">
        <v>45</v>
      </c>
      <c r="B14">
        <v>0</v>
      </c>
      <c r="C14">
        <v>0</v>
      </c>
      <c r="D14">
        <v>0</v>
      </c>
      <c r="E14">
        <v>0</v>
      </c>
      <c r="F14">
        <v>0</v>
      </c>
      <c r="G14">
        <v>5.56</v>
      </c>
    </row>
    <row r="15" spans="1:7">
      <c r="A15" s="10">
        <v>50</v>
      </c>
      <c r="B15">
        <v>0</v>
      </c>
      <c r="C15">
        <v>0</v>
      </c>
      <c r="D15">
        <v>0</v>
      </c>
      <c r="E15">
        <v>0</v>
      </c>
      <c r="F15">
        <v>0</v>
      </c>
      <c r="G15">
        <v>3.59</v>
      </c>
    </row>
    <row r="16" spans="1:7">
      <c r="A16" s="10">
        <v>55</v>
      </c>
      <c r="B16">
        <v>0</v>
      </c>
      <c r="C16">
        <v>0</v>
      </c>
      <c r="D16">
        <v>0</v>
      </c>
      <c r="E16">
        <v>0</v>
      </c>
      <c r="F16">
        <v>0</v>
      </c>
      <c r="G16">
        <v>1.64</v>
      </c>
    </row>
    <row r="17" spans="1:7">
      <c r="A17" s="10">
        <v>60</v>
      </c>
      <c r="B17">
        <v>0</v>
      </c>
      <c r="C17">
        <v>0</v>
      </c>
      <c r="D17">
        <v>0</v>
      </c>
      <c r="E17">
        <v>0</v>
      </c>
      <c r="F17">
        <v>0</v>
      </c>
      <c r="G17">
        <v>0.44</v>
      </c>
    </row>
    <row r="18" spans="1:7">
      <c r="A18" s="10">
        <v>65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>
      <c r="A19" s="10">
        <v>70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>
      <c r="A20" s="10">
        <v>75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>
      <c r="A21" s="10">
        <v>80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>
      <c r="A22" s="10">
        <v>85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>
      <c r="A23" s="10">
        <v>90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>
      <c r="A24" s="10">
        <v>95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>
      <c r="A25" s="10">
        <v>100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>
      <c r="A26" s="10">
        <v>110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>
      <c r="A27" s="10">
        <v>120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>
      <c r="A28" s="10">
        <v>130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>
      <c r="A29" s="10">
        <v>140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>
      <c r="A30" s="10">
        <v>150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</sheetData>
  <mergeCells count="2">
    <mergeCell ref="B3:G3"/>
    <mergeCell ref="B5:G5"/>
  </mergeCells>
  <printOptions gridLines="1"/>
  <pageMargins left="0.7" right="0.7" top="0.75" bottom="0.75" header="0.3" footer="0.3"/>
  <pageSetup scale="98"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16"/>
  <sheetViews>
    <sheetView workbookViewId="0">
      <selection activeCell="A5" sqref="A5"/>
    </sheetView>
  </sheetViews>
  <sheetFormatPr baseColWidth="10" defaultColWidth="8.83203125" defaultRowHeight="14" x14ac:dyDescent="0"/>
  <cols>
    <col min="1" max="1" width="26.5" customWidth="1"/>
    <col min="2" max="2" width="15.1640625" customWidth="1"/>
  </cols>
  <sheetData>
    <row r="1" spans="1:3">
      <c r="A1" t="s">
        <v>90</v>
      </c>
    </row>
    <row r="2" spans="1:3">
      <c r="A2" t="s">
        <v>65</v>
      </c>
    </row>
    <row r="3" spans="1:3">
      <c r="B3" s="10" t="s">
        <v>11</v>
      </c>
      <c r="C3" s="10" t="s">
        <v>12</v>
      </c>
    </row>
    <row r="4" spans="1:3">
      <c r="A4" s="10" t="s">
        <v>15</v>
      </c>
      <c r="B4" s="45" t="s">
        <v>63</v>
      </c>
      <c r="C4" s="45"/>
    </row>
    <row r="5" spans="1:3">
      <c r="A5" s="10">
        <v>5</v>
      </c>
      <c r="B5" s="1">
        <v>82.43</v>
      </c>
      <c r="C5" s="1">
        <v>83.94</v>
      </c>
    </row>
    <row r="6" spans="1:3">
      <c r="A6" s="10">
        <v>10</v>
      </c>
      <c r="B6" s="1">
        <v>40.340000000000003</v>
      </c>
      <c r="C6" s="1">
        <v>40.119999999999997</v>
      </c>
    </row>
    <row r="7" spans="1:3">
      <c r="A7" s="10">
        <v>15</v>
      </c>
      <c r="B7" s="1">
        <v>23.22</v>
      </c>
      <c r="C7" s="1">
        <v>22.6</v>
      </c>
    </row>
    <row r="8" spans="1:3">
      <c r="A8" s="10">
        <v>20</v>
      </c>
      <c r="B8" s="1">
        <v>15.73</v>
      </c>
      <c r="C8" s="1">
        <v>14.49</v>
      </c>
    </row>
    <row r="9" spans="1:3">
      <c r="A9" s="10">
        <v>25</v>
      </c>
      <c r="B9" s="1">
        <v>10.28</v>
      </c>
      <c r="C9" s="1">
        <v>8.6199999999999992</v>
      </c>
    </row>
    <row r="10" spans="1:3">
      <c r="A10" s="10">
        <v>30</v>
      </c>
      <c r="B10" s="1">
        <v>6.94</v>
      </c>
      <c r="C10" s="1">
        <v>5.43</v>
      </c>
    </row>
    <row r="11" spans="1:3">
      <c r="A11" s="10">
        <v>35</v>
      </c>
      <c r="B11" s="1">
        <v>4.91</v>
      </c>
      <c r="C11" s="1">
        <v>2.44</v>
      </c>
    </row>
    <row r="12" spans="1:3">
      <c r="A12" s="10">
        <v>40</v>
      </c>
      <c r="B12" s="1">
        <v>2.83</v>
      </c>
      <c r="C12" s="1">
        <v>0.4</v>
      </c>
    </row>
    <row r="13" spans="1:3">
      <c r="A13" s="10">
        <v>45</v>
      </c>
      <c r="B13" s="1">
        <v>1.1499999999999999</v>
      </c>
      <c r="C13" s="1">
        <v>0</v>
      </c>
    </row>
    <row r="14" spans="1:3">
      <c r="A14" s="10">
        <v>50</v>
      </c>
      <c r="B14" s="1">
        <v>0.34</v>
      </c>
      <c r="C14" s="1">
        <v>0</v>
      </c>
    </row>
    <row r="15" spans="1:3">
      <c r="A15" s="10">
        <v>55</v>
      </c>
      <c r="B15" s="1">
        <v>0</v>
      </c>
      <c r="C15" s="1">
        <v>0</v>
      </c>
    </row>
    <row r="16" spans="1:3">
      <c r="A16" s="10">
        <v>60</v>
      </c>
      <c r="B16" s="1">
        <v>0</v>
      </c>
      <c r="C16" s="1">
        <v>0</v>
      </c>
    </row>
  </sheetData>
  <mergeCells count="1">
    <mergeCell ref="B4:C4"/>
  </mergeCells>
  <printOptions gridLines="1"/>
  <pageMargins left="0.7" right="0.7" top="0.75" bottom="0.75" header="0.3" footer="0.3"/>
  <pageSetup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2"/>
  <sheetViews>
    <sheetView workbookViewId="0">
      <selection activeCell="A5" sqref="A5:XFD5"/>
    </sheetView>
  </sheetViews>
  <sheetFormatPr baseColWidth="10" defaultColWidth="8.83203125" defaultRowHeight="14" x14ac:dyDescent="0"/>
  <cols>
    <col min="1" max="1" width="26" customWidth="1"/>
    <col min="2" max="2" width="10.5" customWidth="1"/>
    <col min="3" max="3" width="13.5" customWidth="1"/>
    <col min="4" max="8" width="12.1640625" customWidth="1"/>
    <col min="9" max="9" width="13.33203125" customWidth="1"/>
    <col min="10" max="10" width="12.1640625" customWidth="1"/>
  </cols>
  <sheetData>
    <row r="1" spans="1:10">
      <c r="A1" t="s">
        <v>60</v>
      </c>
    </row>
    <row r="2" spans="1:10">
      <c r="A2" s="12" t="s">
        <v>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>
      <c r="A3" s="12"/>
      <c r="B3" s="12" t="s">
        <v>0</v>
      </c>
      <c r="C3" s="12" t="s">
        <v>1</v>
      </c>
      <c r="D3" s="12" t="s">
        <v>2</v>
      </c>
      <c r="E3" s="12" t="s">
        <v>95</v>
      </c>
      <c r="F3" s="12" t="s">
        <v>4</v>
      </c>
      <c r="G3" s="12" t="s">
        <v>96</v>
      </c>
      <c r="H3" s="12" t="s">
        <v>6</v>
      </c>
      <c r="I3" s="12" t="s">
        <v>7</v>
      </c>
      <c r="J3" s="12" t="s">
        <v>8</v>
      </c>
    </row>
    <row r="4" spans="1:10">
      <c r="A4" s="12"/>
      <c r="B4" s="44" t="s">
        <v>62</v>
      </c>
      <c r="C4" s="44"/>
      <c r="D4" s="44"/>
      <c r="E4" s="44"/>
      <c r="F4" s="44"/>
      <c r="G4" s="44"/>
      <c r="H4" s="44"/>
      <c r="I4" s="44"/>
      <c r="J4" s="44"/>
    </row>
    <row r="5" spans="1:10">
      <c r="A5" s="12" t="s">
        <v>101</v>
      </c>
      <c r="B5" s="23">
        <f>$F6-B6</f>
        <v>-1183</v>
      </c>
      <c r="C5" s="23">
        <f>$F6-C6</f>
        <v>-869</v>
      </c>
      <c r="D5" s="23">
        <f>$F6-D6</f>
        <v>-591</v>
      </c>
      <c r="E5" s="23">
        <f>$F6-E6</f>
        <v>-291</v>
      </c>
      <c r="F5" s="23">
        <v>0</v>
      </c>
      <c r="G5" s="23">
        <f>$F6-G6</f>
        <v>290</v>
      </c>
      <c r="H5" s="23">
        <f>$F6-H6</f>
        <v>590</v>
      </c>
      <c r="I5" s="23">
        <f>$F6-I6</f>
        <v>870</v>
      </c>
      <c r="J5" s="23">
        <f>$F6-J6</f>
        <v>1161</v>
      </c>
    </row>
    <row r="6" spans="1:10">
      <c r="A6" s="13"/>
      <c r="B6" s="16">
        <v>2344</v>
      </c>
      <c r="C6" s="16">
        <v>2030</v>
      </c>
      <c r="D6" s="16">
        <v>1752</v>
      </c>
      <c r="E6" s="16">
        <v>1452</v>
      </c>
      <c r="F6" s="17">
        <v>1161</v>
      </c>
      <c r="G6" s="17">
        <v>871</v>
      </c>
      <c r="H6" s="17">
        <v>571</v>
      </c>
      <c r="I6" s="17">
        <v>291</v>
      </c>
      <c r="J6" s="17">
        <v>0</v>
      </c>
    </row>
    <row r="7" spans="1:10">
      <c r="A7" s="13" t="s">
        <v>15</v>
      </c>
      <c r="B7" s="42" t="s">
        <v>63</v>
      </c>
      <c r="C7" s="43"/>
      <c r="D7" s="43"/>
      <c r="E7" s="43"/>
      <c r="F7" s="43"/>
      <c r="G7" s="43"/>
      <c r="H7" s="43"/>
      <c r="I7" s="43"/>
      <c r="J7" s="43"/>
    </row>
    <row r="8" spans="1:10">
      <c r="A8" s="14">
        <v>5</v>
      </c>
      <c r="B8" s="15">
        <v>193.66</v>
      </c>
      <c r="C8" s="15">
        <v>211.41</v>
      </c>
      <c r="D8" s="15">
        <v>226.05</v>
      </c>
      <c r="E8" s="15">
        <v>232.92</v>
      </c>
      <c r="F8" s="15">
        <v>237.39</v>
      </c>
      <c r="G8" s="15">
        <v>240.27</v>
      </c>
      <c r="H8" s="15">
        <v>235.25</v>
      </c>
      <c r="I8" s="15">
        <v>221.6</v>
      </c>
      <c r="J8" s="15">
        <v>211.91</v>
      </c>
    </row>
    <row r="9" spans="1:10">
      <c r="A9" s="14">
        <v>10</v>
      </c>
      <c r="B9" s="15">
        <v>62.18</v>
      </c>
      <c r="C9" s="15">
        <v>84.23</v>
      </c>
      <c r="D9" s="15">
        <v>108.91</v>
      </c>
      <c r="E9" s="15">
        <v>127.79</v>
      </c>
      <c r="F9" s="15">
        <v>146.74</v>
      </c>
      <c r="G9" s="15">
        <v>167.3</v>
      </c>
      <c r="H9" s="15">
        <v>172.97</v>
      </c>
      <c r="I9" s="15">
        <v>173.3</v>
      </c>
      <c r="J9" s="15">
        <v>168.38</v>
      </c>
    </row>
    <row r="10" spans="1:10">
      <c r="A10" s="14">
        <v>15</v>
      </c>
      <c r="B10" s="15">
        <v>18.579999999999998</v>
      </c>
      <c r="C10" s="15">
        <v>28.13</v>
      </c>
      <c r="D10" s="15">
        <v>47.82</v>
      </c>
      <c r="E10" s="15">
        <v>72.28</v>
      </c>
      <c r="F10" s="15">
        <v>96.04</v>
      </c>
      <c r="G10" s="15">
        <v>116.15</v>
      </c>
      <c r="H10" s="15">
        <v>136.75</v>
      </c>
      <c r="I10" s="15">
        <v>143.29</v>
      </c>
      <c r="J10" s="15">
        <v>136.49</v>
      </c>
    </row>
    <row r="11" spans="1:10">
      <c r="A11" s="11">
        <v>20</v>
      </c>
      <c r="B11" s="1">
        <v>4.0599999999999996</v>
      </c>
      <c r="C11" s="1">
        <v>9.6300000000000008</v>
      </c>
      <c r="D11" s="1">
        <v>19.93</v>
      </c>
      <c r="E11" s="1">
        <v>35.64</v>
      </c>
      <c r="F11" s="1">
        <v>57.99</v>
      </c>
      <c r="G11" s="1">
        <v>84.75</v>
      </c>
      <c r="H11" s="1">
        <v>101.65</v>
      </c>
      <c r="I11" s="1">
        <v>114.13</v>
      </c>
      <c r="J11" s="1">
        <v>113.55</v>
      </c>
    </row>
    <row r="12" spans="1:10">
      <c r="A12" s="11">
        <v>25</v>
      </c>
      <c r="B12" s="1">
        <v>0.01</v>
      </c>
      <c r="C12" s="1">
        <v>2.14</v>
      </c>
      <c r="D12" s="1">
        <v>7.69</v>
      </c>
      <c r="E12" s="1">
        <v>15.84</v>
      </c>
      <c r="F12" s="1">
        <v>29.21</v>
      </c>
      <c r="G12" s="1">
        <v>53.29</v>
      </c>
      <c r="H12" s="1">
        <v>77.09</v>
      </c>
      <c r="I12" s="1">
        <v>91.13</v>
      </c>
      <c r="J12" s="1">
        <v>94.56</v>
      </c>
    </row>
    <row r="13" spans="1:10">
      <c r="A13" s="11">
        <v>30</v>
      </c>
      <c r="B13" s="1">
        <v>0</v>
      </c>
      <c r="C13" s="1">
        <v>0</v>
      </c>
      <c r="D13" s="1">
        <v>2.1800000000000002</v>
      </c>
      <c r="E13" s="1">
        <v>7.96</v>
      </c>
      <c r="F13" s="1">
        <v>15.92</v>
      </c>
      <c r="G13" s="1">
        <v>32.74</v>
      </c>
      <c r="H13" s="1">
        <v>57.23</v>
      </c>
      <c r="I13" s="1">
        <v>75.430000000000007</v>
      </c>
      <c r="J13" s="1">
        <v>78.3</v>
      </c>
    </row>
    <row r="14" spans="1:10">
      <c r="A14" s="11">
        <v>35</v>
      </c>
      <c r="B14" s="1">
        <v>0</v>
      </c>
      <c r="C14" s="1">
        <v>0</v>
      </c>
      <c r="D14" s="1">
        <v>0</v>
      </c>
      <c r="E14" s="1">
        <v>3.6</v>
      </c>
      <c r="F14" s="1">
        <v>10.51</v>
      </c>
      <c r="G14" s="1">
        <v>22.51</v>
      </c>
      <c r="H14" s="1">
        <v>43.22</v>
      </c>
      <c r="I14" s="1">
        <v>60.69</v>
      </c>
      <c r="J14" s="1">
        <v>62.27</v>
      </c>
    </row>
    <row r="15" spans="1:10">
      <c r="A15" s="11">
        <v>40</v>
      </c>
      <c r="B15" s="1">
        <v>0</v>
      </c>
      <c r="C15" s="1">
        <v>0</v>
      </c>
      <c r="D15" s="1">
        <v>0</v>
      </c>
      <c r="E15" s="1">
        <v>0.98</v>
      </c>
      <c r="F15" s="1">
        <v>6.3</v>
      </c>
      <c r="G15" s="1">
        <v>16.41</v>
      </c>
      <c r="H15" s="1">
        <v>33.5</v>
      </c>
      <c r="I15" s="1">
        <v>48.58</v>
      </c>
      <c r="J15" s="1">
        <v>48.29</v>
      </c>
    </row>
    <row r="16" spans="1:10">
      <c r="A16" s="11">
        <v>45</v>
      </c>
      <c r="B16" s="1">
        <v>0</v>
      </c>
      <c r="C16" s="1">
        <v>0</v>
      </c>
      <c r="D16" s="1">
        <v>0</v>
      </c>
      <c r="E16" s="1">
        <v>0</v>
      </c>
      <c r="F16" s="1">
        <v>2.8</v>
      </c>
      <c r="G16" s="1">
        <v>12.02</v>
      </c>
      <c r="H16" s="1">
        <v>25.16</v>
      </c>
      <c r="I16" s="1">
        <v>37.61</v>
      </c>
      <c r="J16" s="1">
        <v>37.21</v>
      </c>
    </row>
    <row r="17" spans="1:10">
      <c r="A17" s="11">
        <v>50</v>
      </c>
      <c r="B17" s="1">
        <v>0</v>
      </c>
      <c r="C17" s="1">
        <v>0</v>
      </c>
      <c r="D17" s="1">
        <v>0</v>
      </c>
      <c r="E17" s="1">
        <v>0</v>
      </c>
      <c r="F17" s="1">
        <v>0.49</v>
      </c>
      <c r="G17" s="1">
        <v>6.54</v>
      </c>
      <c r="H17" s="1">
        <v>16.829999999999998</v>
      </c>
      <c r="I17" s="1">
        <v>28.58</v>
      </c>
      <c r="J17" s="1">
        <v>27.97</v>
      </c>
    </row>
    <row r="18" spans="1:10">
      <c r="A18" s="11">
        <v>55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2.44</v>
      </c>
      <c r="H18" s="1">
        <v>10.76</v>
      </c>
      <c r="I18" s="1">
        <v>21.1</v>
      </c>
      <c r="J18" s="1">
        <v>20.68</v>
      </c>
    </row>
    <row r="19" spans="1:10">
      <c r="A19" s="11">
        <v>60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0.31</v>
      </c>
      <c r="H19" s="1">
        <v>6.94</v>
      </c>
      <c r="I19" s="1">
        <v>16.09</v>
      </c>
      <c r="J19" s="1">
        <v>14.84</v>
      </c>
    </row>
    <row r="20" spans="1:10">
      <c r="A20" s="11">
        <v>65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0.05</v>
      </c>
      <c r="H20" s="1">
        <v>3.86</v>
      </c>
      <c r="I20" s="1">
        <v>11.34</v>
      </c>
      <c r="J20" s="1">
        <v>10.34</v>
      </c>
    </row>
    <row r="21" spans="1:10">
      <c r="A21" s="11">
        <v>70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1.67</v>
      </c>
      <c r="I21" s="1">
        <v>7.39</v>
      </c>
      <c r="J21" s="1">
        <v>6.62</v>
      </c>
    </row>
    <row r="22" spans="1:10">
      <c r="A22" s="11">
        <v>75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0.53</v>
      </c>
      <c r="I22" s="1">
        <v>4.13</v>
      </c>
      <c r="J22" s="1">
        <v>3.71</v>
      </c>
    </row>
    <row r="23" spans="1:10">
      <c r="A23" s="11">
        <v>80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0.03</v>
      </c>
      <c r="I23" s="1">
        <v>1.65</v>
      </c>
      <c r="J23" s="1">
        <v>0.64</v>
      </c>
    </row>
    <row r="24" spans="1:10">
      <c r="A24" s="11">
        <v>85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>
      <c r="A25" s="11">
        <v>90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>
      <c r="A26" s="11">
        <v>95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>
      <c r="A27" s="11">
        <v>100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>
      <c r="A28" s="11">
        <v>110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>
      <c r="A29" s="11">
        <v>120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</row>
    <row r="30" spans="1:10">
      <c r="A30" s="11">
        <v>130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</row>
    <row r="31" spans="1:10">
      <c r="A31" s="11">
        <v>140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</row>
    <row r="32" spans="1:10">
      <c r="A32" s="11">
        <v>150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</row>
  </sheetData>
  <mergeCells count="2">
    <mergeCell ref="B7:J7"/>
    <mergeCell ref="B4:J4"/>
  </mergeCells>
  <printOptions gridLines="1"/>
  <pageMargins left="0.7" right="0.7" top="0.75" bottom="0.75" header="0.3" footer="0.3"/>
  <pageSetup scale="66"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3"/>
  <sheetViews>
    <sheetView workbookViewId="0">
      <selection activeCell="A3" sqref="A3"/>
    </sheetView>
  </sheetViews>
  <sheetFormatPr baseColWidth="10" defaultColWidth="8.83203125" defaultRowHeight="14" x14ac:dyDescent="0"/>
  <cols>
    <col min="1" max="1" width="23" customWidth="1"/>
    <col min="2" max="2" width="21.5" customWidth="1"/>
    <col min="3" max="3" width="12.33203125" customWidth="1"/>
    <col min="4" max="4" width="21.5" customWidth="1"/>
    <col min="5" max="5" width="12.6640625" customWidth="1"/>
    <col min="6" max="6" width="13" customWidth="1"/>
  </cols>
  <sheetData>
    <row r="1" spans="1:5">
      <c r="A1" t="s">
        <v>91</v>
      </c>
    </row>
    <row r="2" spans="1:5">
      <c r="A2" t="s">
        <v>71</v>
      </c>
    </row>
    <row r="3" spans="1:5">
      <c r="B3" s="47" t="s">
        <v>70</v>
      </c>
      <c r="C3" s="47"/>
      <c r="D3" s="47" t="s">
        <v>81</v>
      </c>
      <c r="E3" s="47"/>
    </row>
    <row r="4" spans="1:5">
      <c r="A4" t="s">
        <v>13</v>
      </c>
      <c r="B4" s="11" t="s">
        <v>68</v>
      </c>
      <c r="C4" s="11" t="s">
        <v>74</v>
      </c>
      <c r="D4" s="11" t="s">
        <v>68</v>
      </c>
      <c r="E4" s="11" t="s">
        <v>74</v>
      </c>
    </row>
    <row r="5" spans="1:5">
      <c r="A5" t="s">
        <v>0</v>
      </c>
      <c r="B5">
        <v>690</v>
      </c>
      <c r="C5">
        <v>0.18</v>
      </c>
      <c r="D5">
        <v>652</v>
      </c>
      <c r="E5">
        <v>0.17</v>
      </c>
    </row>
    <row r="6" spans="1:5">
      <c r="A6" t="s">
        <v>1</v>
      </c>
      <c r="B6">
        <v>896</v>
      </c>
      <c r="C6">
        <v>0.24</v>
      </c>
      <c r="D6">
        <v>854</v>
      </c>
      <c r="E6">
        <v>0.23</v>
      </c>
    </row>
    <row r="7" spans="1:5">
      <c r="A7" t="s">
        <v>2</v>
      </c>
      <c r="B7">
        <v>1128</v>
      </c>
      <c r="C7">
        <v>0.3</v>
      </c>
      <c r="D7">
        <v>1083</v>
      </c>
      <c r="E7">
        <v>0.28999999999999998</v>
      </c>
    </row>
    <row r="8" spans="1:5">
      <c r="A8" t="s">
        <v>3</v>
      </c>
      <c r="B8">
        <v>1269</v>
      </c>
      <c r="C8">
        <v>0.34</v>
      </c>
      <c r="D8">
        <v>1224</v>
      </c>
      <c r="E8">
        <v>0.32</v>
      </c>
    </row>
    <row r="9" spans="1:5">
      <c r="A9" t="s">
        <v>4</v>
      </c>
      <c r="B9">
        <v>1419</v>
      </c>
      <c r="C9">
        <v>0.37</v>
      </c>
      <c r="D9">
        <v>1373</v>
      </c>
      <c r="E9">
        <v>0.36</v>
      </c>
    </row>
    <row r="10" spans="1:5">
      <c r="A10" t="s">
        <v>5</v>
      </c>
      <c r="B10">
        <v>1563</v>
      </c>
      <c r="C10">
        <v>0.41</v>
      </c>
      <c r="D10">
        <v>1519</v>
      </c>
      <c r="E10">
        <v>0.4</v>
      </c>
    </row>
    <row r="11" spans="1:5">
      <c r="A11" t="s">
        <v>6</v>
      </c>
      <c r="B11">
        <v>1707</v>
      </c>
      <c r="C11">
        <v>0.45</v>
      </c>
      <c r="D11">
        <v>1664</v>
      </c>
      <c r="E11">
        <v>0.44</v>
      </c>
    </row>
    <row r="12" spans="1:5">
      <c r="A12" t="s">
        <v>7</v>
      </c>
      <c r="B12">
        <v>1943</v>
      </c>
      <c r="C12">
        <v>0.51</v>
      </c>
      <c r="D12">
        <v>1904</v>
      </c>
      <c r="E12">
        <v>0.5</v>
      </c>
    </row>
    <row r="13" spans="1:5">
      <c r="A13" t="s">
        <v>8</v>
      </c>
      <c r="B13">
        <v>2113</v>
      </c>
      <c r="C13">
        <v>0.56000000000000005</v>
      </c>
      <c r="D13">
        <v>2076</v>
      </c>
      <c r="E13">
        <v>0.55000000000000004</v>
      </c>
    </row>
  </sheetData>
  <mergeCells count="2">
    <mergeCell ref="B3:C3"/>
    <mergeCell ref="D3:E3"/>
  </mergeCells>
  <printOptions gridLines="1"/>
  <pageMargins left="0.7" right="0.7" top="0.75" bottom="0.75" header="0.3" footer="0.3"/>
  <pageSetup scale="99"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1"/>
  <sheetViews>
    <sheetView workbookViewId="0">
      <selection activeCell="B29" sqref="B29"/>
    </sheetView>
  </sheetViews>
  <sheetFormatPr baseColWidth="10" defaultColWidth="8.83203125" defaultRowHeight="14" x14ac:dyDescent="0"/>
  <cols>
    <col min="1" max="2" width="21.83203125" customWidth="1"/>
    <col min="3" max="3" width="13.5" customWidth="1"/>
    <col min="4" max="4" width="21.1640625" customWidth="1"/>
    <col min="5" max="5" width="12.6640625" customWidth="1"/>
  </cols>
  <sheetData>
    <row r="1" spans="1:7">
      <c r="A1" t="s">
        <v>92</v>
      </c>
    </row>
    <row r="2" spans="1:7">
      <c r="A2" t="s">
        <v>71</v>
      </c>
    </row>
    <row r="3" spans="1:7">
      <c r="B3" s="45" t="s">
        <v>70</v>
      </c>
      <c r="C3" s="45"/>
      <c r="D3" s="45" t="s">
        <v>81</v>
      </c>
      <c r="E3" s="45"/>
    </row>
    <row r="4" spans="1:7">
      <c r="A4" s="10" t="s">
        <v>14</v>
      </c>
      <c r="B4" s="11" t="s">
        <v>68</v>
      </c>
      <c r="C4" s="11" t="s">
        <v>74</v>
      </c>
      <c r="D4" s="11" t="s">
        <v>68</v>
      </c>
      <c r="E4" s="11" t="s">
        <v>74</v>
      </c>
    </row>
    <row r="5" spans="1:7">
      <c r="A5" s="10">
        <v>6.25E-2</v>
      </c>
      <c r="B5">
        <v>70</v>
      </c>
      <c r="C5">
        <v>0.02</v>
      </c>
      <c r="D5">
        <v>68</v>
      </c>
      <c r="E5">
        <v>0.02</v>
      </c>
    </row>
    <row r="6" spans="1:7">
      <c r="A6" s="10">
        <v>0.125</v>
      </c>
      <c r="B6">
        <v>175</v>
      </c>
      <c r="C6">
        <v>0.05</v>
      </c>
      <c r="D6">
        <v>172</v>
      </c>
      <c r="E6">
        <v>0.05</v>
      </c>
    </row>
    <row r="7" spans="1:7">
      <c r="A7" s="10">
        <v>0.25</v>
      </c>
      <c r="B7">
        <v>374</v>
      </c>
      <c r="C7">
        <v>0.1</v>
      </c>
      <c r="D7">
        <v>361</v>
      </c>
      <c r="E7">
        <v>0.1</v>
      </c>
    </row>
    <row r="8" spans="1:7">
      <c r="A8" s="10">
        <v>0.5</v>
      </c>
      <c r="B8">
        <v>721</v>
      </c>
      <c r="C8">
        <v>0.19</v>
      </c>
      <c r="D8">
        <v>696</v>
      </c>
      <c r="E8">
        <v>0.18</v>
      </c>
    </row>
    <row r="9" spans="1:7">
      <c r="A9" s="10">
        <v>1</v>
      </c>
      <c r="B9">
        <v>1419</v>
      </c>
      <c r="C9">
        <v>0.37</v>
      </c>
      <c r="D9">
        <v>1373</v>
      </c>
      <c r="E9">
        <v>0.36</v>
      </c>
    </row>
    <row r="10" spans="1:7">
      <c r="A10" s="10">
        <v>1.5</v>
      </c>
      <c r="B10">
        <v>2114</v>
      </c>
      <c r="C10">
        <v>0.56000000000000005</v>
      </c>
      <c r="D10">
        <v>2045</v>
      </c>
      <c r="E10">
        <v>0.54</v>
      </c>
    </row>
    <row r="16" spans="1:7">
      <c r="D16" s="2"/>
      <c r="G16" s="2"/>
    </row>
    <row r="17" spans="4:7">
      <c r="D17" s="2"/>
      <c r="G17" s="2"/>
    </row>
    <row r="18" spans="4:7">
      <c r="D18" s="2"/>
      <c r="G18" s="2"/>
    </row>
    <row r="19" spans="4:7">
      <c r="D19" s="2"/>
      <c r="G19" s="2"/>
    </row>
    <row r="20" spans="4:7">
      <c r="D20" s="2"/>
      <c r="G20" s="2"/>
    </row>
    <row r="21" spans="4:7">
      <c r="D21" s="2"/>
      <c r="G21" s="2"/>
    </row>
  </sheetData>
  <mergeCells count="2">
    <mergeCell ref="B3:C3"/>
    <mergeCell ref="D3:E3"/>
  </mergeCells>
  <printOptions gridLines="1"/>
  <pageMargins left="0.7" right="0.7" top="0.75" bottom="0.75" header="0.3" footer="0.3"/>
  <pageSetup scale="99"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2"/>
  <sheetViews>
    <sheetView workbookViewId="0">
      <selection activeCell="A5" sqref="A5:H5"/>
    </sheetView>
  </sheetViews>
  <sheetFormatPr baseColWidth="10" defaultColWidth="8.83203125" defaultRowHeight="14" x14ac:dyDescent="0"/>
  <cols>
    <col min="1" max="1" width="27.1640625" customWidth="1"/>
    <col min="2" max="2" width="10.33203125" customWidth="1"/>
    <col min="3" max="3" width="14.6640625" customWidth="1"/>
    <col min="4" max="8" width="11.5" customWidth="1"/>
    <col min="9" max="9" width="13.1640625" customWidth="1"/>
    <col min="10" max="10" width="11.5" customWidth="1"/>
  </cols>
  <sheetData>
    <row r="1" spans="1:10">
      <c r="A1" t="s">
        <v>93</v>
      </c>
    </row>
    <row r="2" spans="1:10">
      <c r="A2" t="s">
        <v>94</v>
      </c>
    </row>
    <row r="3" spans="1:10">
      <c r="B3" t="s">
        <v>0</v>
      </c>
      <c r="C3" t="s">
        <v>1</v>
      </c>
      <c r="D3" t="s">
        <v>2</v>
      </c>
      <c r="E3" t="s">
        <v>95</v>
      </c>
      <c r="F3" t="s">
        <v>4</v>
      </c>
      <c r="G3" t="s">
        <v>96</v>
      </c>
      <c r="H3" t="s">
        <v>6</v>
      </c>
      <c r="I3" t="s">
        <v>7</v>
      </c>
      <c r="J3" t="s">
        <v>8</v>
      </c>
    </row>
    <row r="4" spans="1:10">
      <c r="B4" s="45" t="s">
        <v>62</v>
      </c>
      <c r="C4" s="45"/>
      <c r="D4" s="45"/>
      <c r="E4" s="45"/>
      <c r="F4" s="45"/>
      <c r="G4" s="45"/>
      <c r="H4" s="45"/>
      <c r="I4" s="45"/>
      <c r="J4" s="45"/>
    </row>
    <row r="5" spans="1:10">
      <c r="A5" s="12" t="s">
        <v>101</v>
      </c>
      <c r="B5" s="23"/>
      <c r="C5" s="23"/>
      <c r="D5" s="23">
        <f>$F6-D6</f>
        <v>-476</v>
      </c>
      <c r="E5" s="23">
        <f>$F6-E6</f>
        <v>-240</v>
      </c>
      <c r="F5" s="23">
        <v>0</v>
      </c>
      <c r="G5" s="23">
        <f>$F6-G6</f>
        <v>237</v>
      </c>
      <c r="H5" s="23">
        <f>$F6-H6</f>
        <v>466</v>
      </c>
      <c r="I5" s="23"/>
      <c r="J5" s="23"/>
    </row>
    <row r="6" spans="1:10">
      <c r="B6" s="10"/>
      <c r="C6" s="10"/>
      <c r="D6" s="10">
        <v>1345</v>
      </c>
      <c r="E6" s="10">
        <v>1109</v>
      </c>
      <c r="F6" s="10">
        <v>869</v>
      </c>
      <c r="G6" s="10">
        <v>632</v>
      </c>
      <c r="H6" s="10">
        <v>403</v>
      </c>
      <c r="I6" s="10"/>
      <c r="J6" s="10"/>
    </row>
    <row r="7" spans="1:10">
      <c r="A7" s="10" t="s">
        <v>15</v>
      </c>
      <c r="B7" s="45" t="s">
        <v>63</v>
      </c>
      <c r="C7" s="45"/>
      <c r="D7" s="45"/>
      <c r="E7" s="45"/>
      <c r="F7" s="45"/>
      <c r="G7" s="45"/>
      <c r="H7" s="45"/>
      <c r="I7" s="45"/>
      <c r="J7" s="45"/>
    </row>
    <row r="8" spans="1:10">
      <c r="A8" s="10">
        <v>5</v>
      </c>
      <c r="B8">
        <v>0</v>
      </c>
      <c r="C8">
        <v>0</v>
      </c>
      <c r="D8">
        <v>15.76</v>
      </c>
      <c r="E8">
        <v>26.55</v>
      </c>
      <c r="F8">
        <v>34.06</v>
      </c>
      <c r="G8">
        <v>38.85</v>
      </c>
      <c r="H8">
        <v>42.66</v>
      </c>
      <c r="I8">
        <v>0</v>
      </c>
      <c r="J8">
        <v>0</v>
      </c>
    </row>
    <row r="9" spans="1:10">
      <c r="A9" s="10">
        <v>10</v>
      </c>
      <c r="B9">
        <v>0</v>
      </c>
      <c r="C9">
        <v>0</v>
      </c>
      <c r="D9">
        <v>0</v>
      </c>
      <c r="E9">
        <v>0.71</v>
      </c>
      <c r="F9">
        <v>10.91</v>
      </c>
      <c r="G9">
        <v>18.149999999999999</v>
      </c>
      <c r="H9">
        <v>21.36</v>
      </c>
      <c r="I9">
        <v>0</v>
      </c>
      <c r="J9">
        <v>0</v>
      </c>
    </row>
    <row r="10" spans="1:10">
      <c r="A10" s="10">
        <v>15</v>
      </c>
      <c r="B10">
        <v>0</v>
      </c>
      <c r="C10">
        <v>0</v>
      </c>
      <c r="D10">
        <v>0</v>
      </c>
      <c r="E10">
        <v>0</v>
      </c>
      <c r="F10">
        <v>0.14000000000000001</v>
      </c>
      <c r="G10">
        <v>2.95</v>
      </c>
      <c r="H10">
        <v>5.92</v>
      </c>
      <c r="I10">
        <v>0</v>
      </c>
      <c r="J10">
        <v>0</v>
      </c>
    </row>
    <row r="11" spans="1:10">
      <c r="A11" s="10">
        <v>20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0.03</v>
      </c>
      <c r="I11">
        <v>0</v>
      </c>
      <c r="J11">
        <v>0</v>
      </c>
    </row>
    <row r="12" spans="1:10">
      <c r="A12" s="10">
        <v>25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>
      <c r="A13" s="10">
        <v>30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>
      <c r="A14" s="10">
        <v>35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>
      <c r="A15" s="10">
        <v>40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>
      <c r="A16" s="10">
        <v>45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>
      <c r="A17" s="10">
        <v>50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>
      <c r="A18" s="10">
        <v>55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>
      <c r="A19" s="10">
        <v>60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>
      <c r="A20" s="10">
        <v>65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>
      <c r="A21" s="10">
        <v>70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0">
      <c r="A22" s="10">
        <v>75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>
      <c r="A23" s="10">
        <v>80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>
      <c r="A24" s="10">
        <v>85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>
      <c r="A25" s="10">
        <v>90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>
      <c r="A26" s="10">
        <v>95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>
      <c r="A27" s="10">
        <v>100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>
      <c r="A28" s="10">
        <v>110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>
      <c r="A29" s="10">
        <v>120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>
      <c r="A30" s="10">
        <v>130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>
      <c r="A31" s="10">
        <v>140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>
      <c r="A32" s="10">
        <v>150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</sheetData>
  <mergeCells count="2">
    <mergeCell ref="B4:J4"/>
    <mergeCell ref="B7:J7"/>
  </mergeCells>
  <printOptions gridLines="1"/>
  <pageMargins left="0.7" right="0.7" top="0.75" bottom="0.75" header="0.3" footer="0.3"/>
  <pageSetup scale="67"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0"/>
  <sheetViews>
    <sheetView workbookViewId="0">
      <selection activeCell="B6" sqref="B6"/>
    </sheetView>
  </sheetViews>
  <sheetFormatPr baseColWidth="10" defaultColWidth="8.83203125" defaultRowHeight="14" x14ac:dyDescent="0"/>
  <cols>
    <col min="1" max="1" width="25" customWidth="1"/>
    <col min="2" max="7" width="12.33203125" customWidth="1"/>
  </cols>
  <sheetData>
    <row r="1" spans="1:7">
      <c r="A1" t="s">
        <v>98</v>
      </c>
    </row>
    <row r="2" spans="1:7">
      <c r="A2" t="s">
        <v>99</v>
      </c>
    </row>
    <row r="3" spans="1:7">
      <c r="B3" s="45" t="s">
        <v>66</v>
      </c>
      <c r="C3" s="45"/>
      <c r="D3" s="45"/>
      <c r="E3" s="45"/>
      <c r="F3" s="45"/>
      <c r="G3" s="45"/>
    </row>
    <row r="4" spans="1:7">
      <c r="B4">
        <v>6.25E-2</v>
      </c>
      <c r="C4">
        <v>0.125</v>
      </c>
      <c r="D4">
        <v>0.25</v>
      </c>
      <c r="E4">
        <v>0.5</v>
      </c>
      <c r="F4">
        <v>1</v>
      </c>
      <c r="G4">
        <v>1.5</v>
      </c>
    </row>
    <row r="5" spans="1:7">
      <c r="A5" s="10" t="s">
        <v>9</v>
      </c>
      <c r="B5" s="45" t="s">
        <v>63</v>
      </c>
      <c r="C5" s="45"/>
      <c r="D5" s="45"/>
      <c r="E5" s="45"/>
      <c r="F5" s="45"/>
      <c r="G5" s="45"/>
    </row>
    <row r="6" spans="1:7">
      <c r="A6" s="10">
        <v>5</v>
      </c>
      <c r="B6">
        <v>0</v>
      </c>
      <c r="C6">
        <v>0</v>
      </c>
      <c r="D6">
        <v>0</v>
      </c>
      <c r="E6">
        <v>8.66</v>
      </c>
      <c r="F6">
        <v>34.06</v>
      </c>
      <c r="G6">
        <v>44.3</v>
      </c>
    </row>
    <row r="7" spans="1:7">
      <c r="A7" s="10">
        <v>10</v>
      </c>
      <c r="B7">
        <v>0</v>
      </c>
      <c r="C7">
        <v>0</v>
      </c>
      <c r="D7">
        <v>0</v>
      </c>
      <c r="E7">
        <v>0</v>
      </c>
      <c r="F7">
        <v>10.91</v>
      </c>
      <c r="G7">
        <v>26.18</v>
      </c>
    </row>
    <row r="8" spans="1:7">
      <c r="A8" s="10">
        <v>15</v>
      </c>
      <c r="B8">
        <v>0</v>
      </c>
      <c r="C8">
        <v>0</v>
      </c>
      <c r="D8">
        <v>0</v>
      </c>
      <c r="E8">
        <v>0</v>
      </c>
      <c r="F8">
        <v>0.14000000000000001</v>
      </c>
      <c r="G8">
        <v>11.68</v>
      </c>
    </row>
    <row r="9" spans="1:7">
      <c r="A9" s="10">
        <v>20</v>
      </c>
      <c r="B9">
        <v>0</v>
      </c>
      <c r="C9">
        <v>0</v>
      </c>
      <c r="D9">
        <v>0</v>
      </c>
      <c r="E9">
        <v>0</v>
      </c>
      <c r="F9">
        <v>0</v>
      </c>
      <c r="G9">
        <v>1.21</v>
      </c>
    </row>
    <row r="10" spans="1:7">
      <c r="A10" s="10">
        <v>25</v>
      </c>
      <c r="B10">
        <v>0</v>
      </c>
      <c r="C10">
        <v>0</v>
      </c>
      <c r="D10">
        <v>0</v>
      </c>
      <c r="E10">
        <v>0</v>
      </c>
      <c r="F10">
        <v>0</v>
      </c>
      <c r="G10">
        <v>0.01</v>
      </c>
    </row>
    <row r="11" spans="1:7">
      <c r="A11" s="10">
        <v>30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>
      <c r="A12" s="10">
        <v>35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>
      <c r="A13" s="10">
        <v>40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>
      <c r="A14" s="10">
        <v>45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>
      <c r="A15" s="10">
        <v>50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>
      <c r="A16" s="10">
        <v>55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>
      <c r="A17" s="10">
        <v>60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>
      <c r="A18" s="10">
        <v>65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>
      <c r="A19" s="10">
        <v>70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>
      <c r="A20" s="10">
        <v>75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>
      <c r="A21" s="10">
        <v>80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>
      <c r="A22" s="10">
        <v>85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>
      <c r="A23" s="10">
        <v>90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>
      <c r="A24" s="10">
        <v>95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>
      <c r="A25" s="10">
        <v>100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>
      <c r="A26" s="10">
        <v>110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>
      <c r="A27" s="10">
        <v>120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>
      <c r="A28" s="10">
        <v>130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>
      <c r="A29" s="10">
        <v>140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>
      <c r="A30" s="10">
        <v>150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</sheetData>
  <mergeCells count="2">
    <mergeCell ref="B3:G3"/>
    <mergeCell ref="B5:G5"/>
  </mergeCells>
  <printOptions gridLines="1"/>
  <pageMargins left="0.7" right="0.7" top="0.75" bottom="0.75" header="0.3" footer="0.3"/>
  <pageSetup scale="91"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16"/>
  <sheetViews>
    <sheetView workbookViewId="0">
      <selection activeCell="F20" sqref="F20"/>
    </sheetView>
  </sheetViews>
  <sheetFormatPr baseColWidth="10" defaultColWidth="8.83203125" defaultRowHeight="14" x14ac:dyDescent="0"/>
  <cols>
    <col min="1" max="1" width="29" customWidth="1"/>
    <col min="2" max="2" width="15.5" customWidth="1"/>
    <col min="3" max="3" width="15" customWidth="1"/>
  </cols>
  <sheetData>
    <row r="1" spans="1:3">
      <c r="A1" t="s">
        <v>100</v>
      </c>
    </row>
    <row r="2" spans="1:3">
      <c r="A2" t="s">
        <v>65</v>
      </c>
    </row>
    <row r="3" spans="1:3">
      <c r="B3" s="10" t="s">
        <v>11</v>
      </c>
      <c r="C3" s="10" t="s">
        <v>12</v>
      </c>
    </row>
    <row r="4" spans="1:3">
      <c r="A4" s="10" t="s">
        <v>9</v>
      </c>
      <c r="B4" s="45" t="s">
        <v>63</v>
      </c>
      <c r="C4" s="45"/>
    </row>
    <row r="5" spans="1:3">
      <c r="A5" s="10">
        <v>5</v>
      </c>
      <c r="B5" s="1">
        <v>34.21</v>
      </c>
      <c r="C5" s="1">
        <v>44.3</v>
      </c>
    </row>
    <row r="6" spans="1:3">
      <c r="A6" s="10">
        <v>10</v>
      </c>
      <c r="B6" s="1">
        <v>11.16</v>
      </c>
      <c r="C6" s="1">
        <v>26.18</v>
      </c>
    </row>
    <row r="7" spans="1:3">
      <c r="A7" s="10">
        <v>15</v>
      </c>
      <c r="B7" s="1">
        <v>0.16</v>
      </c>
      <c r="C7" s="1">
        <v>11.68</v>
      </c>
    </row>
    <row r="8" spans="1:3">
      <c r="A8" s="10">
        <v>20</v>
      </c>
      <c r="B8" s="1">
        <v>0</v>
      </c>
      <c r="C8" s="1">
        <v>1.21</v>
      </c>
    </row>
    <row r="9" spans="1:3">
      <c r="A9" s="10">
        <v>25</v>
      </c>
      <c r="B9" s="1">
        <v>0</v>
      </c>
      <c r="C9" s="1">
        <v>0.01</v>
      </c>
    </row>
    <row r="10" spans="1:3">
      <c r="A10" s="10">
        <v>30</v>
      </c>
      <c r="B10" s="1">
        <v>0</v>
      </c>
      <c r="C10" s="1">
        <v>0</v>
      </c>
    </row>
    <row r="11" spans="1:3">
      <c r="A11" s="10">
        <v>35</v>
      </c>
      <c r="B11" s="1">
        <v>0</v>
      </c>
      <c r="C11" s="1">
        <v>0</v>
      </c>
    </row>
    <row r="12" spans="1:3">
      <c r="A12" s="10">
        <v>40</v>
      </c>
      <c r="B12" s="1">
        <v>0</v>
      </c>
      <c r="C12" s="1">
        <v>0</v>
      </c>
    </row>
    <row r="13" spans="1:3">
      <c r="A13" s="10">
        <v>45</v>
      </c>
      <c r="B13" s="1">
        <v>0</v>
      </c>
      <c r="C13" s="1">
        <v>0</v>
      </c>
    </row>
    <row r="14" spans="1:3">
      <c r="A14" s="10">
        <v>50</v>
      </c>
      <c r="B14" s="1">
        <v>0</v>
      </c>
      <c r="C14" s="1">
        <v>0</v>
      </c>
    </row>
    <row r="15" spans="1:3">
      <c r="A15" s="10">
        <v>55</v>
      </c>
      <c r="B15" s="1">
        <v>0</v>
      </c>
      <c r="C15" s="1">
        <v>0</v>
      </c>
    </row>
    <row r="16" spans="1:3">
      <c r="A16" s="10">
        <v>60</v>
      </c>
      <c r="B16" s="1">
        <v>0</v>
      </c>
      <c r="C16" s="1">
        <v>0</v>
      </c>
    </row>
  </sheetData>
  <mergeCells count="1">
    <mergeCell ref="B4:C4"/>
  </mergeCells>
  <printOptions gridLines="1"/>
  <pageMargins left="0.7" right="0.7" top="0.75" bottom="0.75" header="0.3" footer="0.3"/>
  <pageSetup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2"/>
  <sheetViews>
    <sheetView workbookViewId="0">
      <selection activeCell="A3" sqref="A3"/>
    </sheetView>
  </sheetViews>
  <sheetFormatPr baseColWidth="10" defaultColWidth="8.83203125" defaultRowHeight="14" x14ac:dyDescent="0"/>
  <cols>
    <col min="1" max="1" width="25.6640625" customWidth="1"/>
    <col min="2" max="2" width="11.83203125" customWidth="1"/>
    <col min="3" max="3" width="14.1640625" customWidth="1"/>
    <col min="4" max="8" width="11.83203125" customWidth="1"/>
    <col min="9" max="9" width="13.5" customWidth="1"/>
    <col min="10" max="10" width="11.83203125" customWidth="1"/>
  </cols>
  <sheetData>
    <row r="1" spans="1:10">
      <c r="A1" t="s">
        <v>97</v>
      </c>
    </row>
    <row r="2" spans="1:10">
      <c r="A2" t="s">
        <v>61</v>
      </c>
    </row>
    <row r="3" spans="1:10">
      <c r="B3" t="s">
        <v>0</v>
      </c>
      <c r="C3" t="s">
        <v>1</v>
      </c>
      <c r="D3" t="s">
        <v>2</v>
      </c>
      <c r="E3" t="s">
        <v>95</v>
      </c>
      <c r="F3" t="s">
        <v>4</v>
      </c>
      <c r="G3" t="s">
        <v>96</v>
      </c>
      <c r="H3" t="s">
        <v>6</v>
      </c>
      <c r="I3" t="s">
        <v>7</v>
      </c>
      <c r="J3" t="s">
        <v>8</v>
      </c>
    </row>
    <row r="4" spans="1:10">
      <c r="B4" s="45" t="s">
        <v>62</v>
      </c>
      <c r="C4" s="45"/>
      <c r="D4" s="45"/>
      <c r="E4" s="45"/>
      <c r="F4" s="45"/>
      <c r="G4" s="45"/>
      <c r="H4" s="45"/>
      <c r="I4" s="45"/>
      <c r="J4" s="45"/>
    </row>
    <row r="5" spans="1:10">
      <c r="A5" s="12" t="s">
        <v>101</v>
      </c>
      <c r="B5" s="23"/>
      <c r="C5" s="23"/>
      <c r="D5" s="23"/>
      <c r="E5" s="23">
        <f>$F6-E6</f>
        <v>-1098</v>
      </c>
      <c r="F5" s="23">
        <v>0</v>
      </c>
      <c r="G5" s="23">
        <f>$F6-G6</f>
        <v>1044</v>
      </c>
      <c r="H5" s="23">
        <f>$F6-H6</f>
        <v>2114</v>
      </c>
      <c r="I5" s="24"/>
      <c r="J5" s="24"/>
    </row>
    <row r="6" spans="1:10">
      <c r="E6">
        <v>3463</v>
      </c>
      <c r="F6">
        <v>2365</v>
      </c>
      <c r="G6">
        <v>1321</v>
      </c>
      <c r="H6">
        <v>251</v>
      </c>
    </row>
    <row r="7" spans="1:10">
      <c r="A7" s="10" t="s">
        <v>15</v>
      </c>
      <c r="B7" s="45" t="s">
        <v>63</v>
      </c>
      <c r="C7" s="45"/>
      <c r="D7" s="45"/>
      <c r="E7" s="45"/>
      <c r="F7" s="45"/>
      <c r="G7" s="45"/>
      <c r="H7" s="45"/>
      <c r="I7" s="45"/>
      <c r="J7" s="45"/>
    </row>
    <row r="8" spans="1:10">
      <c r="A8" s="10">
        <v>5</v>
      </c>
      <c r="B8" s="1">
        <v>0</v>
      </c>
      <c r="C8" s="1">
        <v>0</v>
      </c>
      <c r="D8" s="1">
        <v>0</v>
      </c>
      <c r="E8" s="1">
        <v>8.98</v>
      </c>
      <c r="F8" s="1">
        <v>19.920000000000002</v>
      </c>
      <c r="G8" s="1">
        <v>29.67</v>
      </c>
      <c r="H8" s="1">
        <v>23.35</v>
      </c>
      <c r="I8" s="1">
        <v>0</v>
      </c>
      <c r="J8" s="1">
        <v>0</v>
      </c>
    </row>
    <row r="9" spans="1:10">
      <c r="A9" s="10">
        <v>10</v>
      </c>
      <c r="B9" s="1">
        <v>0</v>
      </c>
      <c r="C9" s="1">
        <v>0</v>
      </c>
      <c r="D9" s="1">
        <v>0</v>
      </c>
      <c r="E9" s="1">
        <v>4.1900000000000004</v>
      </c>
      <c r="F9" s="1">
        <v>6.65</v>
      </c>
      <c r="G9" s="1">
        <v>8.4700000000000006</v>
      </c>
      <c r="H9" s="1">
        <v>10.199999999999999</v>
      </c>
      <c r="I9" s="1">
        <v>0</v>
      </c>
      <c r="J9" s="1">
        <v>0</v>
      </c>
    </row>
    <row r="10" spans="1:10">
      <c r="A10" s="10">
        <v>15</v>
      </c>
      <c r="B10" s="1">
        <v>0</v>
      </c>
      <c r="C10" s="1">
        <v>0</v>
      </c>
      <c r="D10" s="1">
        <v>0</v>
      </c>
      <c r="E10" s="1">
        <v>1.19</v>
      </c>
      <c r="F10" s="1">
        <v>4.95</v>
      </c>
      <c r="G10" s="1">
        <v>5.37</v>
      </c>
      <c r="H10" s="1">
        <v>5.03</v>
      </c>
      <c r="I10" s="1">
        <v>0</v>
      </c>
      <c r="J10" s="1">
        <v>0</v>
      </c>
    </row>
    <row r="11" spans="1:10">
      <c r="A11" s="10">
        <v>20</v>
      </c>
      <c r="B11" s="1">
        <v>0</v>
      </c>
      <c r="C11" s="1">
        <v>0</v>
      </c>
      <c r="D11" s="1">
        <v>0</v>
      </c>
      <c r="E11" s="1">
        <v>0</v>
      </c>
      <c r="F11" s="1">
        <v>2.15</v>
      </c>
      <c r="G11" s="1">
        <v>3.3</v>
      </c>
      <c r="H11" s="1">
        <v>0.88</v>
      </c>
      <c r="I11" s="1">
        <v>0</v>
      </c>
      <c r="J11" s="1">
        <v>0</v>
      </c>
    </row>
    <row r="12" spans="1:10">
      <c r="A12" s="10">
        <v>25</v>
      </c>
      <c r="B12" s="1">
        <v>0</v>
      </c>
      <c r="C12" s="1">
        <v>0</v>
      </c>
      <c r="D12" s="1">
        <v>0</v>
      </c>
      <c r="E12" s="1">
        <v>0</v>
      </c>
      <c r="F12" s="1">
        <v>1.81</v>
      </c>
      <c r="G12" s="1">
        <v>2.62</v>
      </c>
      <c r="H12" s="1">
        <v>0.55000000000000004</v>
      </c>
      <c r="I12" s="1">
        <v>0</v>
      </c>
      <c r="J12" s="1">
        <v>0</v>
      </c>
    </row>
    <row r="13" spans="1:10">
      <c r="A13" s="10">
        <v>30</v>
      </c>
      <c r="B13" s="1">
        <v>0</v>
      </c>
      <c r="C13" s="1">
        <v>0</v>
      </c>
      <c r="D13" s="1">
        <v>0</v>
      </c>
      <c r="E13" s="1">
        <v>0</v>
      </c>
      <c r="F13" s="1">
        <v>0.88</v>
      </c>
      <c r="G13" s="1">
        <v>2.1</v>
      </c>
      <c r="H13" s="1">
        <v>0</v>
      </c>
      <c r="I13" s="1">
        <v>0</v>
      </c>
      <c r="J13" s="1">
        <v>0</v>
      </c>
    </row>
    <row r="14" spans="1:10">
      <c r="A14" s="10">
        <v>35</v>
      </c>
      <c r="B14" s="1">
        <v>0</v>
      </c>
      <c r="C14" s="1">
        <v>0</v>
      </c>
      <c r="D14" s="1">
        <v>0</v>
      </c>
      <c r="E14" s="1">
        <v>0</v>
      </c>
      <c r="F14" s="1">
        <v>0.01</v>
      </c>
      <c r="G14" s="1">
        <v>1.64</v>
      </c>
      <c r="H14" s="1">
        <v>0</v>
      </c>
      <c r="I14" s="1">
        <v>0</v>
      </c>
      <c r="J14" s="1">
        <v>0</v>
      </c>
    </row>
    <row r="15" spans="1:10">
      <c r="A15" s="10">
        <v>40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0.59</v>
      </c>
      <c r="H15" s="1">
        <v>0</v>
      </c>
      <c r="I15" s="1">
        <v>0</v>
      </c>
      <c r="J15" s="1">
        <v>0</v>
      </c>
    </row>
    <row r="16" spans="1:10">
      <c r="A16" s="10">
        <v>45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>
      <c r="A17" s="10">
        <v>50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>
      <c r="A18" s="10">
        <v>55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>
      <c r="A19" s="10">
        <v>60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>
      <c r="A20" s="10">
        <v>65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>
      <c r="A21" s="10">
        <v>70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0">
      <c r="A22" s="10">
        <v>75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1:10">
      <c r="A23" s="10">
        <v>80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>
      <c r="A24" s="10">
        <v>85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>
      <c r="A25" s="10">
        <v>90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>
      <c r="A26" s="10">
        <v>95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>
      <c r="A27" s="10">
        <v>100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>
      <c r="A28" s="10">
        <v>110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>
      <c r="A29" s="10">
        <v>120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</row>
    <row r="30" spans="1:10">
      <c r="A30" s="10">
        <v>130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</row>
    <row r="31" spans="1:10">
      <c r="A31" s="10">
        <v>140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</row>
    <row r="32" spans="1:10">
      <c r="A32" s="10">
        <v>150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</row>
  </sheetData>
  <mergeCells count="2">
    <mergeCell ref="B4:J4"/>
    <mergeCell ref="B7:J7"/>
  </mergeCells>
  <printOptions gridLines="1"/>
  <pageMargins left="0.7" right="0.7" top="0.75" bottom="0.75" header="0.3" footer="0.3"/>
  <pageSetup scale="66"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0"/>
  <sheetViews>
    <sheetView workbookViewId="0">
      <selection activeCell="A6" sqref="A6"/>
    </sheetView>
  </sheetViews>
  <sheetFormatPr baseColWidth="10" defaultColWidth="8.83203125" defaultRowHeight="14" x14ac:dyDescent="0"/>
  <cols>
    <col min="1" max="1" width="24.83203125" customWidth="1"/>
  </cols>
  <sheetData>
    <row r="1" spans="1:7">
      <c r="A1" t="s">
        <v>64</v>
      </c>
    </row>
    <row r="2" spans="1:7">
      <c r="A2" t="s">
        <v>65</v>
      </c>
    </row>
    <row r="3" spans="1:7">
      <c r="B3" s="45" t="s">
        <v>66</v>
      </c>
      <c r="C3" s="45"/>
      <c r="D3" s="45"/>
      <c r="E3" s="45"/>
      <c r="F3" s="45"/>
      <c r="G3" s="45"/>
    </row>
    <row r="4" spans="1:7">
      <c r="B4">
        <v>6.25E-2</v>
      </c>
      <c r="C4">
        <v>0.125</v>
      </c>
      <c r="D4">
        <v>0.25</v>
      </c>
      <c r="E4">
        <v>0.5</v>
      </c>
      <c r="F4">
        <v>1</v>
      </c>
      <c r="G4">
        <v>1.5</v>
      </c>
    </row>
    <row r="5" spans="1:7">
      <c r="A5" s="10" t="s">
        <v>15</v>
      </c>
      <c r="B5" s="45" t="s">
        <v>63</v>
      </c>
      <c r="C5" s="45"/>
      <c r="D5" s="45"/>
      <c r="E5" s="45"/>
      <c r="F5" s="45"/>
      <c r="G5" s="45"/>
    </row>
    <row r="6" spans="1:7">
      <c r="A6" s="10">
        <v>5</v>
      </c>
      <c r="B6">
        <v>0.1</v>
      </c>
      <c r="C6">
        <v>10.94</v>
      </c>
      <c r="D6">
        <v>66.260000000000005</v>
      </c>
      <c r="E6">
        <v>152.94999999999999</v>
      </c>
      <c r="F6">
        <v>237.39</v>
      </c>
      <c r="G6">
        <v>314.49</v>
      </c>
    </row>
    <row r="7" spans="1:7">
      <c r="A7" s="10">
        <v>10</v>
      </c>
      <c r="B7">
        <v>0</v>
      </c>
      <c r="C7">
        <v>0</v>
      </c>
      <c r="D7">
        <v>6.46</v>
      </c>
      <c r="E7">
        <v>63.97</v>
      </c>
      <c r="F7">
        <v>146.74</v>
      </c>
      <c r="G7">
        <v>208.6</v>
      </c>
    </row>
    <row r="8" spans="1:7">
      <c r="A8" s="10">
        <v>15</v>
      </c>
      <c r="B8">
        <v>0</v>
      </c>
      <c r="C8">
        <v>0</v>
      </c>
      <c r="D8">
        <v>0</v>
      </c>
      <c r="E8">
        <v>17.45</v>
      </c>
      <c r="F8">
        <v>96.04</v>
      </c>
      <c r="G8">
        <v>153.74</v>
      </c>
    </row>
    <row r="9" spans="1:7">
      <c r="A9" s="10">
        <v>20</v>
      </c>
      <c r="B9">
        <v>0</v>
      </c>
      <c r="C9">
        <v>0</v>
      </c>
      <c r="D9">
        <v>0</v>
      </c>
      <c r="E9">
        <v>6.91</v>
      </c>
      <c r="F9">
        <v>57.99</v>
      </c>
      <c r="G9">
        <v>114.72</v>
      </c>
    </row>
    <row r="10" spans="1:7">
      <c r="A10" s="10">
        <v>25</v>
      </c>
      <c r="B10">
        <v>0</v>
      </c>
      <c r="C10">
        <v>0</v>
      </c>
      <c r="D10">
        <v>0</v>
      </c>
      <c r="E10">
        <v>0.71</v>
      </c>
      <c r="F10">
        <v>29.21</v>
      </c>
      <c r="G10">
        <v>85.52</v>
      </c>
    </row>
    <row r="11" spans="1:7">
      <c r="A11" s="10">
        <v>30</v>
      </c>
      <c r="B11">
        <v>0</v>
      </c>
      <c r="C11">
        <v>0</v>
      </c>
      <c r="D11">
        <v>0</v>
      </c>
      <c r="E11">
        <v>0</v>
      </c>
      <c r="F11">
        <v>15.92</v>
      </c>
      <c r="G11">
        <v>60.94</v>
      </c>
    </row>
    <row r="12" spans="1:7">
      <c r="A12" s="10">
        <v>35</v>
      </c>
      <c r="B12">
        <v>0</v>
      </c>
      <c r="C12">
        <v>0</v>
      </c>
      <c r="D12">
        <v>0</v>
      </c>
      <c r="E12">
        <v>0</v>
      </c>
      <c r="F12">
        <v>10.51</v>
      </c>
      <c r="G12">
        <v>40.22</v>
      </c>
    </row>
    <row r="13" spans="1:7">
      <c r="A13" s="10">
        <v>40</v>
      </c>
      <c r="B13">
        <v>0</v>
      </c>
      <c r="C13">
        <v>0</v>
      </c>
      <c r="D13">
        <v>0</v>
      </c>
      <c r="E13">
        <v>0</v>
      </c>
      <c r="F13">
        <v>6.3</v>
      </c>
      <c r="G13">
        <v>24.14</v>
      </c>
    </row>
    <row r="14" spans="1:7">
      <c r="A14" s="10">
        <v>45</v>
      </c>
      <c r="B14">
        <v>0</v>
      </c>
      <c r="C14">
        <v>0</v>
      </c>
      <c r="D14">
        <v>0</v>
      </c>
      <c r="E14">
        <v>0</v>
      </c>
      <c r="F14">
        <v>2.8</v>
      </c>
      <c r="G14">
        <v>16.68</v>
      </c>
    </row>
    <row r="15" spans="1:7">
      <c r="A15" s="10">
        <v>50</v>
      </c>
      <c r="B15">
        <v>0</v>
      </c>
      <c r="C15">
        <v>0</v>
      </c>
      <c r="D15">
        <v>0</v>
      </c>
      <c r="E15">
        <v>0</v>
      </c>
      <c r="F15">
        <v>0.49</v>
      </c>
      <c r="G15">
        <v>12.93</v>
      </c>
    </row>
    <row r="16" spans="1:7">
      <c r="A16" s="10">
        <v>55</v>
      </c>
      <c r="B16">
        <v>0</v>
      </c>
      <c r="C16">
        <v>0</v>
      </c>
      <c r="D16">
        <v>0</v>
      </c>
      <c r="E16">
        <v>0</v>
      </c>
      <c r="F16">
        <v>0</v>
      </c>
      <c r="G16">
        <v>9.2799999999999994</v>
      </c>
    </row>
    <row r="17" spans="1:7">
      <c r="A17" s="10">
        <v>60</v>
      </c>
      <c r="B17">
        <v>0</v>
      </c>
      <c r="C17">
        <v>0</v>
      </c>
      <c r="D17">
        <v>0</v>
      </c>
      <c r="E17">
        <v>0</v>
      </c>
      <c r="F17">
        <v>0</v>
      </c>
      <c r="G17">
        <v>6.77</v>
      </c>
    </row>
    <row r="18" spans="1:7">
      <c r="A18" s="10">
        <v>65</v>
      </c>
      <c r="B18">
        <v>0</v>
      </c>
      <c r="C18">
        <v>0</v>
      </c>
      <c r="D18">
        <v>0</v>
      </c>
      <c r="E18">
        <v>0</v>
      </c>
      <c r="F18">
        <v>0</v>
      </c>
      <c r="G18">
        <v>4.29</v>
      </c>
    </row>
    <row r="19" spans="1:7">
      <c r="A19" s="10">
        <v>70</v>
      </c>
      <c r="B19">
        <v>0</v>
      </c>
      <c r="C19">
        <v>0</v>
      </c>
      <c r="D19">
        <v>0</v>
      </c>
      <c r="E19">
        <v>0</v>
      </c>
      <c r="F19">
        <v>0</v>
      </c>
      <c r="G19">
        <v>2.25</v>
      </c>
    </row>
    <row r="20" spans="1:7">
      <c r="A20" s="10">
        <v>75</v>
      </c>
      <c r="B20">
        <v>0</v>
      </c>
      <c r="C20">
        <v>0</v>
      </c>
      <c r="D20">
        <v>0</v>
      </c>
      <c r="E20">
        <v>0</v>
      </c>
      <c r="F20">
        <v>0</v>
      </c>
      <c r="G20">
        <v>0.66</v>
      </c>
    </row>
    <row r="21" spans="1:7">
      <c r="A21" s="10">
        <v>80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>
      <c r="A22" s="10">
        <v>85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>
      <c r="A23" s="10">
        <v>90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>
      <c r="A24" s="10">
        <v>95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>
      <c r="A25" s="10">
        <v>100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>
      <c r="A26" s="10">
        <v>110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>
      <c r="A27" s="10">
        <v>120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>
      <c r="A28" s="10">
        <v>130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>
      <c r="A29" s="10">
        <v>140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>
      <c r="A30" s="10">
        <v>150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</sheetData>
  <mergeCells count="2">
    <mergeCell ref="B3:G3"/>
    <mergeCell ref="B5:G5"/>
  </mergeCells>
  <printOptions gridLines="1"/>
  <pageMargins left="0.7" right="0.7" top="0.75" bottom="0.75" header="0.3" footer="0.3"/>
  <pageSetup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16"/>
  <sheetViews>
    <sheetView workbookViewId="0">
      <selection activeCell="A5" sqref="A5"/>
    </sheetView>
  </sheetViews>
  <sheetFormatPr baseColWidth="10" defaultColWidth="8.83203125" defaultRowHeight="14" x14ac:dyDescent="0"/>
  <cols>
    <col min="1" max="1" width="31.1640625" customWidth="1"/>
    <col min="2" max="2" width="16.5" customWidth="1"/>
    <col min="3" max="3" width="14.1640625" customWidth="1"/>
  </cols>
  <sheetData>
    <row r="1" spans="1:3">
      <c r="A1" t="s">
        <v>73</v>
      </c>
    </row>
    <row r="2" spans="1:3">
      <c r="A2" t="s">
        <v>65</v>
      </c>
    </row>
    <row r="3" spans="1:3">
      <c r="B3" s="10" t="s">
        <v>11</v>
      </c>
      <c r="C3" s="10" t="s">
        <v>12</v>
      </c>
    </row>
    <row r="4" spans="1:3">
      <c r="A4" s="10" t="s">
        <v>15</v>
      </c>
      <c r="B4" s="45" t="s">
        <v>63</v>
      </c>
      <c r="C4" s="45"/>
    </row>
    <row r="5" spans="1:3">
      <c r="A5" s="11">
        <v>5</v>
      </c>
      <c r="B5" s="1">
        <v>237.07</v>
      </c>
      <c r="C5" s="1">
        <v>237.39</v>
      </c>
    </row>
    <row r="6" spans="1:3">
      <c r="A6" s="11">
        <v>10</v>
      </c>
      <c r="B6" s="1">
        <v>145.79</v>
      </c>
      <c r="C6" s="1">
        <v>146.74</v>
      </c>
    </row>
    <row r="7" spans="1:3">
      <c r="A7" s="11">
        <v>15</v>
      </c>
      <c r="B7" s="1">
        <v>95.6</v>
      </c>
      <c r="C7" s="1">
        <v>96.04</v>
      </c>
    </row>
    <row r="8" spans="1:3">
      <c r="A8" s="11">
        <v>20</v>
      </c>
      <c r="B8" s="1">
        <v>57.62</v>
      </c>
      <c r="C8" s="1">
        <v>57.99</v>
      </c>
    </row>
    <row r="9" spans="1:3">
      <c r="A9" s="11">
        <v>25</v>
      </c>
      <c r="B9" s="1">
        <v>28.92</v>
      </c>
      <c r="C9" s="1">
        <v>29.21</v>
      </c>
    </row>
    <row r="10" spans="1:3">
      <c r="A10" s="11">
        <v>30</v>
      </c>
      <c r="B10" s="1">
        <v>15.89</v>
      </c>
      <c r="C10" s="1">
        <v>15.92</v>
      </c>
    </row>
    <row r="11" spans="1:3">
      <c r="A11" s="11">
        <v>35</v>
      </c>
      <c r="B11" s="1">
        <v>10.44</v>
      </c>
      <c r="C11" s="1">
        <v>10.51</v>
      </c>
    </row>
    <row r="12" spans="1:3">
      <c r="A12" s="11">
        <v>40</v>
      </c>
      <c r="B12" s="1">
        <v>6.27</v>
      </c>
      <c r="C12" s="1">
        <v>6.3</v>
      </c>
    </row>
    <row r="13" spans="1:3">
      <c r="A13" s="11">
        <v>45</v>
      </c>
      <c r="B13" s="1">
        <v>2.8</v>
      </c>
      <c r="C13" s="1">
        <v>2.8</v>
      </c>
    </row>
    <row r="14" spans="1:3">
      <c r="A14" s="11">
        <v>50</v>
      </c>
      <c r="B14" s="1">
        <v>0.49</v>
      </c>
      <c r="C14" s="1">
        <v>0.49</v>
      </c>
    </row>
    <row r="15" spans="1:3">
      <c r="A15" s="11">
        <v>55</v>
      </c>
      <c r="B15" s="1">
        <v>0</v>
      </c>
      <c r="C15" s="1">
        <v>0</v>
      </c>
    </row>
    <row r="16" spans="1:3">
      <c r="A16" s="11">
        <v>60</v>
      </c>
      <c r="B16" s="1">
        <v>0</v>
      </c>
      <c r="C16" s="1">
        <v>0</v>
      </c>
    </row>
  </sheetData>
  <mergeCells count="1">
    <mergeCell ref="B4:C4"/>
  </mergeCells>
  <printOptions gridLines="1"/>
  <pageMargins left="0.7" right="0.7" top="0.75" bottom="0.75" header="0.3" footer="0.3"/>
  <pageSetup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3"/>
  <sheetViews>
    <sheetView workbookViewId="0"/>
  </sheetViews>
  <sheetFormatPr baseColWidth="10" defaultColWidth="8.83203125" defaultRowHeight="14" x14ac:dyDescent="0"/>
  <cols>
    <col min="1" max="1" width="16.6640625" customWidth="1"/>
    <col min="2" max="2" width="19.83203125" bestFit="1" customWidth="1"/>
    <col min="3" max="3" width="16.5" customWidth="1"/>
    <col min="4" max="4" width="19.5" customWidth="1"/>
    <col min="5" max="5" width="14.5" customWidth="1"/>
  </cols>
  <sheetData>
    <row r="1" spans="1:5">
      <c r="A1" t="s">
        <v>67</v>
      </c>
    </row>
    <row r="2" spans="1:5">
      <c r="A2" t="s">
        <v>71</v>
      </c>
    </row>
    <row r="3" spans="1:5">
      <c r="B3" s="45" t="s">
        <v>70</v>
      </c>
      <c r="C3" s="45"/>
      <c r="D3" s="45" t="s">
        <v>69</v>
      </c>
      <c r="E3" s="45"/>
    </row>
    <row r="4" spans="1:5">
      <c r="A4" t="s">
        <v>13</v>
      </c>
      <c r="B4" s="1" t="s">
        <v>68</v>
      </c>
      <c r="C4" s="11" t="s">
        <v>74</v>
      </c>
      <c r="D4" s="1" t="s">
        <v>68</v>
      </c>
      <c r="E4" s="11" t="s">
        <v>74</v>
      </c>
    </row>
    <row r="5" spans="1:5">
      <c r="A5" t="s">
        <v>0</v>
      </c>
      <c r="B5">
        <v>1241</v>
      </c>
      <c r="C5">
        <v>0.33</v>
      </c>
      <c r="D5">
        <v>1106</v>
      </c>
      <c r="E5">
        <v>0.28999999999999998</v>
      </c>
    </row>
    <row r="6" spans="1:5">
      <c r="A6" t="s">
        <v>1</v>
      </c>
      <c r="B6">
        <v>1379</v>
      </c>
      <c r="C6">
        <v>0.36</v>
      </c>
      <c r="D6">
        <v>1230</v>
      </c>
      <c r="E6">
        <v>0.33</v>
      </c>
    </row>
    <row r="7" spans="1:5">
      <c r="A7" t="s">
        <v>2</v>
      </c>
      <c r="B7">
        <v>1515</v>
      </c>
      <c r="C7">
        <v>0.4</v>
      </c>
      <c r="D7">
        <v>1352</v>
      </c>
      <c r="E7">
        <v>0.36</v>
      </c>
    </row>
    <row r="8" spans="1:5">
      <c r="A8" t="s">
        <v>3</v>
      </c>
      <c r="B8">
        <v>1626</v>
      </c>
      <c r="C8">
        <v>0.43</v>
      </c>
      <c r="D8">
        <v>1448</v>
      </c>
      <c r="E8">
        <v>0.38</v>
      </c>
    </row>
    <row r="9" spans="1:5">
      <c r="A9" t="s">
        <v>4</v>
      </c>
      <c r="B9">
        <v>1745</v>
      </c>
      <c r="C9">
        <v>0.46</v>
      </c>
      <c r="D9">
        <v>1556</v>
      </c>
      <c r="E9">
        <v>0.41</v>
      </c>
    </row>
    <row r="10" spans="1:5">
      <c r="A10" t="s">
        <v>5</v>
      </c>
      <c r="B10">
        <v>1901</v>
      </c>
      <c r="C10">
        <v>0.5</v>
      </c>
      <c r="D10">
        <v>1699</v>
      </c>
      <c r="E10">
        <v>0.45</v>
      </c>
    </row>
    <row r="11" spans="1:5">
      <c r="A11" t="s">
        <v>6</v>
      </c>
      <c r="B11">
        <v>1969</v>
      </c>
      <c r="C11">
        <v>0.52</v>
      </c>
      <c r="D11">
        <v>1756</v>
      </c>
      <c r="E11">
        <v>0.46</v>
      </c>
    </row>
    <row r="12" spans="1:5">
      <c r="A12" t="s">
        <v>7</v>
      </c>
      <c r="B12">
        <v>1939</v>
      </c>
      <c r="C12">
        <v>0.51</v>
      </c>
      <c r="D12">
        <v>1718</v>
      </c>
      <c r="E12">
        <v>0.45</v>
      </c>
    </row>
    <row r="13" spans="1:5">
      <c r="A13" t="s">
        <v>8</v>
      </c>
      <c r="B13">
        <v>1773</v>
      </c>
      <c r="C13">
        <v>0.47</v>
      </c>
      <c r="D13">
        <v>1554</v>
      </c>
      <c r="E13">
        <v>0.41</v>
      </c>
    </row>
  </sheetData>
  <mergeCells count="2">
    <mergeCell ref="B3:C3"/>
    <mergeCell ref="D3:E3"/>
  </mergeCells>
  <printOptions gridLines="1"/>
  <pageMargins left="0.7" right="0.7" top="0.75" bottom="0.75" header="0.3" footer="0.3"/>
  <pageSetup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2"/>
  <sheetViews>
    <sheetView workbookViewId="0">
      <selection activeCell="E27" sqref="E27"/>
    </sheetView>
  </sheetViews>
  <sheetFormatPr baseColWidth="10" defaultColWidth="8.83203125" defaultRowHeight="14" x14ac:dyDescent="0"/>
  <cols>
    <col min="1" max="1" width="26.5" customWidth="1"/>
    <col min="2" max="2" width="21.6640625" customWidth="1"/>
    <col min="3" max="3" width="13.1640625" customWidth="1"/>
    <col min="4" max="4" width="23.6640625" customWidth="1"/>
    <col min="5" max="5" width="11.5" customWidth="1"/>
    <col min="7" max="7" width="11.6640625" customWidth="1"/>
  </cols>
  <sheetData>
    <row r="1" spans="1:5">
      <c r="A1" t="s">
        <v>75</v>
      </c>
    </row>
    <row r="2" spans="1:5">
      <c r="A2" t="s">
        <v>71</v>
      </c>
    </row>
    <row r="3" spans="1:5">
      <c r="B3" s="45" t="s">
        <v>70</v>
      </c>
      <c r="C3" s="45"/>
      <c r="D3" s="45" t="s">
        <v>69</v>
      </c>
      <c r="E3" s="45"/>
    </row>
    <row r="4" spans="1:5">
      <c r="A4" s="10" t="s">
        <v>72</v>
      </c>
      <c r="B4" s="11" t="s">
        <v>68</v>
      </c>
      <c r="C4" s="11" t="s">
        <v>74</v>
      </c>
      <c r="D4" s="11" t="s">
        <v>68</v>
      </c>
      <c r="E4" s="11" t="s">
        <v>74</v>
      </c>
    </row>
    <row r="5" spans="1:5">
      <c r="A5" s="22">
        <v>6.25E-2</v>
      </c>
      <c r="B5" s="3">
        <v>291.613599999999</v>
      </c>
      <c r="C5" s="4">
        <v>7.7044544253632399E-2</v>
      </c>
      <c r="D5" s="3">
        <v>260.61079999999947</v>
      </c>
      <c r="E5" s="4">
        <v>6.8853579920739622E-2</v>
      </c>
    </row>
    <row r="6" spans="1:5">
      <c r="A6" s="10">
        <v>0.125</v>
      </c>
      <c r="B6" s="3">
        <v>472.36859999999888</v>
      </c>
      <c r="C6" s="4">
        <v>0.12480015852047527</v>
      </c>
      <c r="D6" s="3">
        <v>418.4966000000004</v>
      </c>
      <c r="E6" s="4">
        <v>0.11056713342140037</v>
      </c>
    </row>
    <row r="7" spans="1:5">
      <c r="A7" s="10">
        <v>0.25</v>
      </c>
      <c r="B7" s="3">
        <v>629.11969999999928</v>
      </c>
      <c r="C7" s="4">
        <v>0.16621392338176996</v>
      </c>
      <c r="D7" s="3">
        <v>549.78589999999986</v>
      </c>
      <c r="E7" s="4">
        <v>0.1452538705416116</v>
      </c>
    </row>
    <row r="8" spans="1:5">
      <c r="A8" s="10">
        <v>0.5</v>
      </c>
      <c r="B8" s="3">
        <v>1122.1288999999997</v>
      </c>
      <c r="C8" s="4">
        <v>0.29646734478203429</v>
      </c>
      <c r="D8" s="3">
        <v>986.95059999999921</v>
      </c>
      <c r="E8" s="4">
        <v>0.26075313077939211</v>
      </c>
    </row>
    <row r="9" spans="1:5">
      <c r="A9" s="10">
        <v>1</v>
      </c>
      <c r="B9" s="3">
        <v>1745.0151999999998</v>
      </c>
      <c r="C9" s="4">
        <v>0.46103439894319681</v>
      </c>
      <c r="D9" s="3">
        <v>1556.1302999999998</v>
      </c>
      <c r="E9" s="4">
        <v>0.41113085865257593</v>
      </c>
    </row>
    <row r="10" spans="1:5">
      <c r="A10" s="10">
        <v>1.5</v>
      </c>
      <c r="B10" s="3">
        <v>2494.5115999999998</v>
      </c>
      <c r="C10" s="4">
        <v>0.65905194187582561</v>
      </c>
      <c r="D10" s="3">
        <v>2267.4562999999998</v>
      </c>
      <c r="E10" s="4">
        <v>0.59906375165125492</v>
      </c>
    </row>
    <row r="11" spans="1:5">
      <c r="B11" s="3"/>
      <c r="C11" s="4"/>
      <c r="D11" s="3"/>
      <c r="E11" s="4"/>
    </row>
    <row r="12" spans="1:5">
      <c r="A12" s="25"/>
      <c r="B12" s="25"/>
      <c r="C12" s="25"/>
      <c r="D12" s="25"/>
      <c r="E12" s="25"/>
    </row>
    <row r="13" spans="1:5">
      <c r="A13" s="25"/>
      <c r="B13" s="25"/>
      <c r="C13" s="25"/>
      <c r="D13" s="25"/>
      <c r="E13" s="25"/>
    </row>
    <row r="14" spans="1:5">
      <c r="A14" s="26"/>
      <c r="B14" s="26"/>
      <c r="C14" s="26"/>
      <c r="D14" s="26"/>
      <c r="E14" s="26"/>
    </row>
    <row r="15" spans="1:5">
      <c r="A15" s="26"/>
      <c r="B15" s="26"/>
      <c r="C15" s="26"/>
      <c r="D15" s="26"/>
      <c r="E15" s="26"/>
    </row>
    <row r="16" spans="1:5">
      <c r="A16" s="25"/>
      <c r="B16" s="25"/>
      <c r="C16" s="25"/>
      <c r="D16" s="25"/>
      <c r="E16" s="25"/>
    </row>
    <row r="17" spans="1:5">
      <c r="A17" s="26"/>
      <c r="B17" s="26"/>
      <c r="C17" s="26"/>
      <c r="D17" s="26"/>
      <c r="E17" s="26"/>
    </row>
    <row r="18" spans="1:5">
      <c r="A18" s="26"/>
      <c r="B18" s="26"/>
      <c r="C18" s="26"/>
      <c r="D18" s="26"/>
      <c r="E18" s="26"/>
    </row>
    <row r="19" spans="1:5">
      <c r="A19" s="25"/>
      <c r="B19" s="25"/>
      <c r="C19" s="25"/>
      <c r="D19" s="25"/>
      <c r="E19" s="25"/>
    </row>
    <row r="20" spans="1:5">
      <c r="A20" s="25"/>
      <c r="B20" s="25"/>
      <c r="C20" s="25"/>
      <c r="D20" s="25"/>
      <c r="E20" s="25"/>
    </row>
    <row r="21" spans="1:5">
      <c r="A21" s="25"/>
      <c r="B21" s="25"/>
      <c r="C21" s="25"/>
      <c r="D21" s="25"/>
      <c r="E21" s="25"/>
    </row>
    <row r="22" spans="1:5">
      <c r="A22" s="25"/>
      <c r="B22" s="25"/>
      <c r="C22" s="25"/>
      <c r="D22" s="25"/>
      <c r="E22" s="25"/>
    </row>
  </sheetData>
  <mergeCells count="2">
    <mergeCell ref="B3:C3"/>
    <mergeCell ref="D3:E3"/>
  </mergeCells>
  <printOptions gridLines="1"/>
  <pageMargins left="0.7" right="0.7" top="0.75" bottom="0.75" header="0.3" footer="0.3"/>
  <pageSetup scale="93"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2"/>
  <sheetViews>
    <sheetView workbookViewId="0">
      <selection activeCell="A5" sqref="A5:C5"/>
    </sheetView>
  </sheetViews>
  <sheetFormatPr baseColWidth="10" defaultColWidth="8.83203125" defaultRowHeight="14" x14ac:dyDescent="0"/>
  <cols>
    <col min="1" max="1" width="28.5" customWidth="1"/>
    <col min="3" max="3" width="14.83203125" customWidth="1"/>
    <col min="5" max="5" width="11.5" customWidth="1"/>
    <col min="7" max="7" width="11.33203125" customWidth="1"/>
    <col min="9" max="9" width="13.5" customWidth="1"/>
  </cols>
  <sheetData>
    <row r="1" spans="1:10">
      <c r="A1" t="s">
        <v>76</v>
      </c>
    </row>
    <row r="2" spans="1:10">
      <c r="A2" t="s">
        <v>77</v>
      </c>
    </row>
    <row r="3" spans="1:10">
      <c r="B3" t="s">
        <v>0</v>
      </c>
      <c r="C3" t="s">
        <v>1</v>
      </c>
      <c r="D3" t="s">
        <v>2</v>
      </c>
      <c r="E3" t="s">
        <v>95</v>
      </c>
      <c r="F3" t="s">
        <v>4</v>
      </c>
      <c r="G3" t="s">
        <v>96</v>
      </c>
      <c r="H3" t="s">
        <v>6</v>
      </c>
      <c r="I3" t="s">
        <v>7</v>
      </c>
      <c r="J3" t="s">
        <v>8</v>
      </c>
    </row>
    <row r="4" spans="1:10">
      <c r="B4" s="45" t="s">
        <v>62</v>
      </c>
      <c r="C4" s="45"/>
      <c r="D4" s="45"/>
      <c r="E4" s="45"/>
      <c r="F4" s="45"/>
      <c r="G4" s="45"/>
      <c r="H4" s="45"/>
      <c r="I4" s="45"/>
      <c r="J4" s="45"/>
    </row>
    <row r="5" spans="1:10">
      <c r="A5" s="12"/>
      <c r="B5" s="23"/>
      <c r="C5" s="23"/>
      <c r="D5" s="23">
        <f>$F6-D6</f>
        <v>-946</v>
      </c>
      <c r="E5" s="23">
        <f>$F6-E6</f>
        <v>-476</v>
      </c>
      <c r="F5" s="23">
        <v>0</v>
      </c>
      <c r="G5" s="23">
        <f>$F6-G6</f>
        <v>476</v>
      </c>
      <c r="H5" s="23">
        <f>$F6-H6</f>
        <v>946</v>
      </c>
      <c r="I5" s="23"/>
      <c r="J5" s="23"/>
    </row>
    <row r="6" spans="1:10">
      <c r="D6">
        <v>2462</v>
      </c>
      <c r="E6">
        <v>1992</v>
      </c>
      <c r="F6">
        <v>1516</v>
      </c>
      <c r="G6">
        <v>1040</v>
      </c>
      <c r="H6">
        <v>570</v>
      </c>
    </row>
    <row r="7" spans="1:10">
      <c r="A7" s="10" t="s">
        <v>15</v>
      </c>
      <c r="B7" s="45" t="s">
        <v>63</v>
      </c>
      <c r="C7" s="45"/>
      <c r="D7" s="45"/>
      <c r="E7" s="45"/>
      <c r="F7" s="45"/>
      <c r="G7" s="45"/>
      <c r="H7" s="45"/>
      <c r="I7" s="45"/>
      <c r="J7" s="45"/>
    </row>
    <row r="8" spans="1:10">
      <c r="A8" s="10">
        <v>5</v>
      </c>
      <c r="B8">
        <v>0</v>
      </c>
      <c r="C8">
        <v>0</v>
      </c>
      <c r="D8">
        <v>130.94</v>
      </c>
      <c r="E8">
        <v>123.54</v>
      </c>
      <c r="F8">
        <v>115.13</v>
      </c>
      <c r="G8">
        <v>100.59</v>
      </c>
      <c r="H8">
        <v>102.15</v>
      </c>
      <c r="I8">
        <v>0</v>
      </c>
      <c r="J8">
        <v>0</v>
      </c>
    </row>
    <row r="9" spans="1:10">
      <c r="A9" s="10">
        <v>10</v>
      </c>
      <c r="B9">
        <v>0</v>
      </c>
      <c r="C9">
        <v>0</v>
      </c>
      <c r="D9">
        <v>54.9</v>
      </c>
      <c r="E9">
        <v>62.41</v>
      </c>
      <c r="F9">
        <v>63.74</v>
      </c>
      <c r="G9">
        <v>64.099999999999994</v>
      </c>
      <c r="H9">
        <v>64.17</v>
      </c>
      <c r="I9">
        <v>0</v>
      </c>
      <c r="J9">
        <v>0</v>
      </c>
    </row>
    <row r="10" spans="1:10">
      <c r="A10" s="10">
        <v>15</v>
      </c>
      <c r="B10">
        <v>0</v>
      </c>
      <c r="C10">
        <v>0</v>
      </c>
      <c r="D10">
        <v>16.010000000000002</v>
      </c>
      <c r="E10">
        <v>42.52</v>
      </c>
      <c r="F10">
        <v>57.29</v>
      </c>
      <c r="G10">
        <v>56.98</v>
      </c>
      <c r="H10">
        <v>56.12</v>
      </c>
      <c r="I10">
        <v>0</v>
      </c>
      <c r="J10">
        <v>0</v>
      </c>
    </row>
    <row r="11" spans="1:10">
      <c r="A11" s="10">
        <v>20</v>
      </c>
      <c r="B11">
        <v>0</v>
      </c>
      <c r="C11">
        <v>0</v>
      </c>
      <c r="D11">
        <v>2.57</v>
      </c>
      <c r="E11">
        <v>18.07</v>
      </c>
      <c r="F11">
        <v>48.21</v>
      </c>
      <c r="G11">
        <v>56.05</v>
      </c>
      <c r="H11">
        <v>54.32</v>
      </c>
      <c r="I11">
        <v>0</v>
      </c>
      <c r="J11">
        <v>0</v>
      </c>
    </row>
    <row r="12" spans="1:10">
      <c r="A12" s="10">
        <v>25</v>
      </c>
      <c r="B12">
        <v>0</v>
      </c>
      <c r="C12">
        <v>0</v>
      </c>
      <c r="D12">
        <v>0</v>
      </c>
      <c r="E12">
        <v>6.11</v>
      </c>
      <c r="F12">
        <v>27.02</v>
      </c>
      <c r="G12">
        <v>52.97</v>
      </c>
      <c r="H12">
        <v>50.2</v>
      </c>
      <c r="I12">
        <v>0</v>
      </c>
      <c r="J12">
        <v>0</v>
      </c>
    </row>
    <row r="13" spans="1:10">
      <c r="A13" s="10">
        <v>30</v>
      </c>
      <c r="B13">
        <v>0</v>
      </c>
      <c r="C13">
        <v>0</v>
      </c>
      <c r="D13">
        <v>0</v>
      </c>
      <c r="E13">
        <v>1.33</v>
      </c>
      <c r="F13">
        <v>12.51</v>
      </c>
      <c r="G13">
        <v>42.33</v>
      </c>
      <c r="H13">
        <v>48.38</v>
      </c>
      <c r="I13">
        <v>0</v>
      </c>
      <c r="J13">
        <v>0</v>
      </c>
    </row>
    <row r="14" spans="1:10">
      <c r="A14" s="10">
        <v>35</v>
      </c>
      <c r="B14">
        <v>0</v>
      </c>
      <c r="C14">
        <v>0</v>
      </c>
      <c r="D14">
        <v>0</v>
      </c>
      <c r="E14">
        <v>0.01</v>
      </c>
      <c r="F14">
        <v>5.48</v>
      </c>
      <c r="G14">
        <v>28.75</v>
      </c>
      <c r="H14">
        <v>47.13</v>
      </c>
      <c r="I14">
        <v>0</v>
      </c>
      <c r="J14">
        <v>0</v>
      </c>
    </row>
    <row r="15" spans="1:10">
      <c r="A15" s="10">
        <v>40</v>
      </c>
      <c r="B15">
        <v>0</v>
      </c>
      <c r="C15">
        <v>0</v>
      </c>
      <c r="D15">
        <v>0</v>
      </c>
      <c r="E15">
        <v>0</v>
      </c>
      <c r="F15">
        <v>2.2599999999999998</v>
      </c>
      <c r="G15">
        <v>19.23</v>
      </c>
      <c r="H15">
        <v>45.36</v>
      </c>
      <c r="I15">
        <v>0</v>
      </c>
      <c r="J15">
        <v>0</v>
      </c>
    </row>
    <row r="16" spans="1:10">
      <c r="A16" s="10">
        <v>45</v>
      </c>
      <c r="B16">
        <v>0</v>
      </c>
      <c r="C16">
        <v>0</v>
      </c>
      <c r="D16">
        <v>0</v>
      </c>
      <c r="E16">
        <v>0</v>
      </c>
      <c r="F16">
        <v>0.89</v>
      </c>
      <c r="G16">
        <v>12.98</v>
      </c>
      <c r="H16">
        <v>39.340000000000003</v>
      </c>
      <c r="I16">
        <v>0</v>
      </c>
      <c r="J16">
        <v>0</v>
      </c>
    </row>
    <row r="17" spans="1:10">
      <c r="A17" s="10">
        <v>50</v>
      </c>
      <c r="B17">
        <v>0</v>
      </c>
      <c r="C17">
        <v>0</v>
      </c>
      <c r="D17">
        <v>0</v>
      </c>
      <c r="E17">
        <v>0</v>
      </c>
      <c r="F17">
        <v>0.04</v>
      </c>
      <c r="G17">
        <v>7.87</v>
      </c>
      <c r="H17">
        <v>30.87</v>
      </c>
      <c r="I17">
        <v>0</v>
      </c>
      <c r="J17">
        <v>0</v>
      </c>
    </row>
    <row r="18" spans="1:10">
      <c r="A18" s="10">
        <v>55</v>
      </c>
      <c r="B18">
        <v>0</v>
      </c>
      <c r="C18">
        <v>0</v>
      </c>
      <c r="D18">
        <v>0</v>
      </c>
      <c r="E18">
        <v>0</v>
      </c>
      <c r="F18">
        <v>0</v>
      </c>
      <c r="G18">
        <v>3.12</v>
      </c>
      <c r="H18">
        <v>19.670000000000002</v>
      </c>
      <c r="I18">
        <v>0</v>
      </c>
      <c r="J18">
        <v>0</v>
      </c>
    </row>
    <row r="19" spans="1:10">
      <c r="A19" s="10">
        <v>60</v>
      </c>
      <c r="B19">
        <v>0</v>
      </c>
      <c r="C19">
        <v>0</v>
      </c>
      <c r="D19">
        <v>0</v>
      </c>
      <c r="E19">
        <v>0</v>
      </c>
      <c r="F19">
        <v>0</v>
      </c>
      <c r="G19">
        <v>0.7</v>
      </c>
      <c r="H19">
        <v>13.82</v>
      </c>
      <c r="I19">
        <v>0</v>
      </c>
      <c r="J19">
        <v>0</v>
      </c>
    </row>
    <row r="20" spans="1:10">
      <c r="A20" s="10">
        <v>65</v>
      </c>
      <c r="B20">
        <v>0</v>
      </c>
      <c r="C20">
        <v>0</v>
      </c>
      <c r="D20">
        <v>0</v>
      </c>
      <c r="E20">
        <v>0</v>
      </c>
      <c r="F20">
        <v>0</v>
      </c>
      <c r="G20">
        <v>0.16</v>
      </c>
      <c r="H20">
        <v>8.31</v>
      </c>
      <c r="I20">
        <v>0</v>
      </c>
      <c r="J20">
        <v>0</v>
      </c>
    </row>
    <row r="21" spans="1:10">
      <c r="A21" s="10">
        <v>70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3.94</v>
      </c>
      <c r="I21">
        <v>0</v>
      </c>
      <c r="J21">
        <v>0</v>
      </c>
    </row>
    <row r="22" spans="1:10">
      <c r="A22" s="10">
        <v>75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1.25</v>
      </c>
      <c r="I22">
        <v>0</v>
      </c>
      <c r="J22">
        <v>0</v>
      </c>
    </row>
    <row r="23" spans="1:10">
      <c r="A23" s="10">
        <v>80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>
      <c r="A24" s="10">
        <v>85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>
      <c r="A25" s="10">
        <v>90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>
      <c r="A26" s="10">
        <v>95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>
      <c r="A27" s="10">
        <v>100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>
      <c r="A28" s="10">
        <v>110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>
      <c r="A29" s="10">
        <v>120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>
      <c r="A30" s="10">
        <v>130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>
      <c r="A31" s="10">
        <v>140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>
      <c r="A32" s="10">
        <v>150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</sheetData>
  <mergeCells count="2">
    <mergeCell ref="B4:J4"/>
    <mergeCell ref="B7:J7"/>
  </mergeCells>
  <printOptions gridLines="1"/>
  <pageMargins left="0.7" right="0.7" top="0.75" bottom="0.75" header="0.3" footer="0.3"/>
  <pageSetup scale="73"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0"/>
  <sheetViews>
    <sheetView workbookViewId="0">
      <selection activeCell="A6" sqref="A6"/>
    </sheetView>
  </sheetViews>
  <sheetFormatPr baseColWidth="10" defaultColWidth="8.83203125" defaultRowHeight="14" x14ac:dyDescent="0"/>
  <cols>
    <col min="1" max="1" width="26.83203125" customWidth="1"/>
  </cols>
  <sheetData>
    <row r="1" spans="1:9">
      <c r="A1" s="18" t="s">
        <v>78</v>
      </c>
      <c r="B1" s="18"/>
      <c r="C1" s="18"/>
      <c r="D1" s="18"/>
      <c r="E1" s="18"/>
      <c r="F1" s="18"/>
      <c r="G1" s="18"/>
      <c r="H1" s="18"/>
      <c r="I1" s="18"/>
    </row>
    <row r="2" spans="1:9">
      <c r="A2" s="18" t="s">
        <v>65</v>
      </c>
      <c r="B2" s="18"/>
      <c r="C2" s="18"/>
      <c r="D2" s="18"/>
      <c r="E2" s="18"/>
      <c r="F2" s="18"/>
      <c r="G2" s="18"/>
      <c r="H2" s="18"/>
      <c r="I2" s="18"/>
    </row>
    <row r="3" spans="1:9">
      <c r="A3" s="18"/>
      <c r="B3" s="46" t="s">
        <v>66</v>
      </c>
      <c r="C3" s="45"/>
      <c r="D3" s="45"/>
      <c r="E3" s="45"/>
      <c r="F3" s="45"/>
      <c r="G3" s="45"/>
      <c r="H3" s="18"/>
      <c r="I3" s="18"/>
    </row>
    <row r="4" spans="1:9">
      <c r="B4" s="17">
        <v>6.25E-2</v>
      </c>
      <c r="C4" s="17">
        <v>0.125</v>
      </c>
      <c r="D4" s="17">
        <v>0.25</v>
      </c>
      <c r="E4" s="17">
        <v>0.5</v>
      </c>
      <c r="F4" s="17">
        <v>1</v>
      </c>
      <c r="G4" s="17">
        <v>1.5</v>
      </c>
      <c r="H4" s="17"/>
      <c r="I4" s="18"/>
    </row>
    <row r="5" spans="1:9">
      <c r="A5" s="20" t="s">
        <v>15</v>
      </c>
      <c r="B5" s="46" t="s">
        <v>63</v>
      </c>
      <c r="C5" s="46"/>
      <c r="D5" s="46"/>
      <c r="E5" s="46"/>
      <c r="F5" s="46"/>
      <c r="G5" s="46"/>
      <c r="H5" s="18"/>
      <c r="I5" s="18"/>
    </row>
    <row r="6" spans="1:9">
      <c r="A6" s="21">
        <v>5</v>
      </c>
      <c r="B6" s="19">
        <v>0.13</v>
      </c>
      <c r="C6" s="19">
        <v>1.94</v>
      </c>
      <c r="D6" s="19">
        <v>40.85</v>
      </c>
      <c r="E6" s="19">
        <v>64.12</v>
      </c>
      <c r="F6" s="19">
        <v>115.13</v>
      </c>
      <c r="G6" s="19">
        <v>191.06</v>
      </c>
      <c r="H6" s="19"/>
      <c r="I6" s="18"/>
    </row>
    <row r="7" spans="1:9">
      <c r="A7" s="21">
        <v>10</v>
      </c>
      <c r="B7" s="19">
        <v>0</v>
      </c>
      <c r="C7" s="19">
        <v>0</v>
      </c>
      <c r="D7" s="19">
        <v>1.53</v>
      </c>
      <c r="E7" s="19">
        <v>46.05</v>
      </c>
      <c r="F7" s="19">
        <v>63.74</v>
      </c>
      <c r="G7" s="19">
        <v>75.680000000000007</v>
      </c>
      <c r="H7" s="19"/>
      <c r="I7" s="18"/>
    </row>
    <row r="8" spans="1:9">
      <c r="A8" s="21">
        <v>15</v>
      </c>
      <c r="B8" s="19">
        <v>0</v>
      </c>
      <c r="C8" s="19">
        <v>0</v>
      </c>
      <c r="D8" s="19">
        <v>0</v>
      </c>
      <c r="E8" s="19">
        <v>11.49</v>
      </c>
      <c r="F8" s="19">
        <v>57.29</v>
      </c>
      <c r="G8" s="19">
        <v>64.33</v>
      </c>
      <c r="H8" s="19"/>
      <c r="I8" s="18"/>
    </row>
    <row r="9" spans="1:9">
      <c r="A9" s="21">
        <v>20</v>
      </c>
      <c r="B9" s="19">
        <v>0</v>
      </c>
      <c r="C9" s="19">
        <v>0</v>
      </c>
      <c r="D9" s="19">
        <v>0</v>
      </c>
      <c r="E9" s="19">
        <v>2</v>
      </c>
      <c r="F9" s="19">
        <v>48.21</v>
      </c>
      <c r="G9" s="19">
        <v>58.02</v>
      </c>
      <c r="H9" s="19"/>
      <c r="I9" s="18"/>
    </row>
    <row r="10" spans="1:9">
      <c r="A10" s="21">
        <v>25</v>
      </c>
      <c r="B10" s="19">
        <v>0</v>
      </c>
      <c r="C10" s="19">
        <v>0</v>
      </c>
      <c r="D10" s="19">
        <v>0</v>
      </c>
      <c r="E10" s="19">
        <v>0</v>
      </c>
      <c r="F10" s="19">
        <v>27.02</v>
      </c>
      <c r="G10" s="19">
        <v>57.16</v>
      </c>
      <c r="H10" s="19"/>
      <c r="I10" s="18"/>
    </row>
    <row r="11" spans="1:9">
      <c r="A11" s="11">
        <v>30</v>
      </c>
      <c r="B11" s="1">
        <v>0</v>
      </c>
      <c r="C11" s="1">
        <v>0</v>
      </c>
      <c r="D11" s="1">
        <v>0</v>
      </c>
      <c r="E11" s="1">
        <v>0</v>
      </c>
      <c r="F11" s="1">
        <v>12.51</v>
      </c>
      <c r="G11" s="1">
        <v>48.08</v>
      </c>
      <c r="H11" s="1"/>
    </row>
    <row r="12" spans="1:9">
      <c r="A12" s="11">
        <v>35</v>
      </c>
      <c r="B12" s="1">
        <v>0</v>
      </c>
      <c r="C12" s="1">
        <v>0</v>
      </c>
      <c r="D12" s="1">
        <v>0</v>
      </c>
      <c r="E12" s="1">
        <v>0</v>
      </c>
      <c r="F12" s="1">
        <v>5.48</v>
      </c>
      <c r="G12" s="1">
        <v>33.17</v>
      </c>
      <c r="H12" s="1"/>
    </row>
    <row r="13" spans="1:9">
      <c r="A13" s="11">
        <v>40</v>
      </c>
      <c r="B13" s="1">
        <v>0</v>
      </c>
      <c r="C13" s="1">
        <v>0</v>
      </c>
      <c r="D13" s="1">
        <v>0</v>
      </c>
      <c r="E13" s="1">
        <v>0</v>
      </c>
      <c r="F13" s="1">
        <v>2.2599999999999998</v>
      </c>
      <c r="G13" s="1">
        <v>21.22</v>
      </c>
      <c r="H13" s="1"/>
    </row>
    <row r="14" spans="1:9">
      <c r="A14" s="11">
        <v>45</v>
      </c>
      <c r="B14" s="1">
        <v>0</v>
      </c>
      <c r="C14" s="1">
        <v>0</v>
      </c>
      <c r="D14" s="1">
        <v>0</v>
      </c>
      <c r="E14" s="1">
        <v>0</v>
      </c>
      <c r="F14" s="1">
        <v>0.89</v>
      </c>
      <c r="G14" s="1">
        <v>12.47</v>
      </c>
      <c r="H14" s="1"/>
    </row>
    <row r="15" spans="1:9">
      <c r="A15" s="11">
        <v>50</v>
      </c>
      <c r="B15" s="1">
        <v>0</v>
      </c>
      <c r="C15" s="1">
        <v>0</v>
      </c>
      <c r="D15" s="1">
        <v>0</v>
      </c>
      <c r="E15" s="1">
        <v>0</v>
      </c>
      <c r="F15" s="1">
        <v>0.04</v>
      </c>
      <c r="G15" s="1">
        <v>7.19</v>
      </c>
      <c r="H15" s="1"/>
    </row>
    <row r="16" spans="1:9">
      <c r="A16" s="11">
        <v>55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3.92</v>
      </c>
      <c r="H16" s="1"/>
    </row>
    <row r="17" spans="1:8">
      <c r="A17" s="11">
        <v>60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2.2799999999999998</v>
      </c>
      <c r="H17" s="1"/>
    </row>
    <row r="18" spans="1:8">
      <c r="A18" s="11">
        <v>65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1.49</v>
      </c>
      <c r="H18" s="1"/>
    </row>
    <row r="19" spans="1:8">
      <c r="A19" s="11">
        <v>70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0.52</v>
      </c>
      <c r="H19" s="1"/>
    </row>
    <row r="20" spans="1:8">
      <c r="A20" s="11">
        <v>75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0.04</v>
      </c>
      <c r="H20" s="1"/>
    </row>
    <row r="21" spans="1:8">
      <c r="A21" s="11">
        <v>80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/>
    </row>
    <row r="22" spans="1:8">
      <c r="A22" s="11">
        <v>85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/>
    </row>
    <row r="23" spans="1:8">
      <c r="A23" s="11">
        <v>90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/>
    </row>
    <row r="24" spans="1:8">
      <c r="A24" s="11">
        <v>95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/>
    </row>
    <row r="25" spans="1:8">
      <c r="A25" s="11">
        <v>100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/>
    </row>
    <row r="26" spans="1:8">
      <c r="A26" s="11">
        <v>110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/>
    </row>
    <row r="27" spans="1:8">
      <c r="A27" s="11">
        <v>120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/>
    </row>
    <row r="28" spans="1:8">
      <c r="A28" s="11">
        <v>130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/>
    </row>
    <row r="29" spans="1:8">
      <c r="A29" s="11">
        <v>140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/>
    </row>
    <row r="30" spans="1:8">
      <c r="A30" s="11">
        <v>150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</row>
  </sheetData>
  <mergeCells count="2">
    <mergeCell ref="B3:G3"/>
    <mergeCell ref="B5:G5"/>
  </mergeCells>
  <printOptions gridLines="1"/>
  <pageMargins left="0.7" right="0.7" top="0.75" bottom="0.75" header="0.3" footer="0.3"/>
  <pageSetup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16"/>
  <sheetViews>
    <sheetView workbookViewId="0">
      <selection activeCell="A5" sqref="A5"/>
    </sheetView>
  </sheetViews>
  <sheetFormatPr baseColWidth="10" defaultColWidth="8.83203125" defaultRowHeight="14" x14ac:dyDescent="0"/>
  <cols>
    <col min="1" max="1" width="31.5" customWidth="1"/>
    <col min="2" max="3" width="21.5" customWidth="1"/>
  </cols>
  <sheetData>
    <row r="1" spans="1:3">
      <c r="A1" t="s">
        <v>79</v>
      </c>
    </row>
    <row r="2" spans="1:3">
      <c r="A2" t="s">
        <v>65</v>
      </c>
    </row>
    <row r="3" spans="1:3">
      <c r="B3" t="s">
        <v>11</v>
      </c>
      <c r="C3" t="s">
        <v>12</v>
      </c>
    </row>
    <row r="4" spans="1:3">
      <c r="A4" s="10" t="s">
        <v>15</v>
      </c>
      <c r="B4" s="45" t="s">
        <v>63</v>
      </c>
      <c r="C4" s="45"/>
    </row>
    <row r="5" spans="1:3">
      <c r="A5" s="10">
        <v>5</v>
      </c>
      <c r="B5">
        <v>112.82</v>
      </c>
      <c r="C5">
        <v>115.13</v>
      </c>
    </row>
    <row r="6" spans="1:3">
      <c r="A6" s="10">
        <v>10</v>
      </c>
      <c r="B6">
        <v>63.53</v>
      </c>
      <c r="C6">
        <v>63.74</v>
      </c>
    </row>
    <row r="7" spans="1:3">
      <c r="A7" s="10">
        <v>15</v>
      </c>
      <c r="B7">
        <v>57.28</v>
      </c>
      <c r="C7">
        <v>57.29</v>
      </c>
    </row>
    <row r="8" spans="1:3">
      <c r="A8" s="10">
        <v>20</v>
      </c>
      <c r="B8">
        <v>46.74</v>
      </c>
      <c r="C8">
        <v>48.21</v>
      </c>
    </row>
    <row r="9" spans="1:3">
      <c r="A9" s="10">
        <v>25</v>
      </c>
      <c r="B9">
        <v>26.06</v>
      </c>
      <c r="C9">
        <v>27.02</v>
      </c>
    </row>
    <row r="10" spans="1:3">
      <c r="A10" s="10">
        <v>30</v>
      </c>
      <c r="B10">
        <v>12.05</v>
      </c>
      <c r="C10">
        <v>12.51</v>
      </c>
    </row>
    <row r="11" spans="1:3">
      <c r="A11" s="10">
        <v>35</v>
      </c>
      <c r="B11">
        <v>5.29</v>
      </c>
      <c r="C11">
        <v>5.48</v>
      </c>
    </row>
    <row r="12" spans="1:3">
      <c r="A12" s="10">
        <v>40</v>
      </c>
      <c r="B12">
        <v>2.2200000000000002</v>
      </c>
      <c r="C12">
        <v>2.2599999999999998</v>
      </c>
    </row>
    <row r="13" spans="1:3">
      <c r="A13" s="10">
        <v>45</v>
      </c>
      <c r="B13">
        <v>0.88</v>
      </c>
      <c r="C13">
        <v>0.89</v>
      </c>
    </row>
    <row r="14" spans="1:3">
      <c r="A14" s="10">
        <v>50</v>
      </c>
      <c r="B14">
        <v>0.04</v>
      </c>
      <c r="C14">
        <v>0.04</v>
      </c>
    </row>
    <row r="15" spans="1:3">
      <c r="A15" s="10">
        <v>55</v>
      </c>
      <c r="B15">
        <v>0</v>
      </c>
      <c r="C15">
        <v>0</v>
      </c>
    </row>
    <row r="16" spans="1:3">
      <c r="A16" s="10">
        <v>60</v>
      </c>
      <c r="B16">
        <v>0</v>
      </c>
      <c r="C16">
        <v>0</v>
      </c>
    </row>
  </sheetData>
  <mergeCells count="1">
    <mergeCell ref="B4:C4"/>
  </mergeCells>
  <printOptions gridLines="1"/>
  <pageMargins left="0.7" right="0.7" top="0.75" bottom="0.75" header="0.3" footer="0.3"/>
  <pageSetup orientation="portrait"/>
  <headerFooter>
    <oddFooter>&amp;L&amp;D&amp;T&amp;R&amp;Z&amp;F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ReadMe</vt:lpstr>
      <vt:lpstr>MB TranA position W</vt:lpstr>
      <vt:lpstr>MB TranA rate W</vt:lpstr>
      <vt:lpstr>MB TranA depth W</vt:lpstr>
      <vt:lpstr>MB TranA position Bf</vt:lpstr>
      <vt:lpstr>MB TranA rate Bf</vt:lpstr>
      <vt:lpstr>MB TranB  position W</vt:lpstr>
      <vt:lpstr>MB TranB rate W</vt:lpstr>
      <vt:lpstr>MB TranB depth W</vt:lpstr>
      <vt:lpstr>MB TranB position Bf</vt:lpstr>
      <vt:lpstr>MB TranB rate Bf</vt:lpstr>
      <vt:lpstr>MM TranA position W</vt:lpstr>
      <vt:lpstr>MM TranA rate W</vt:lpstr>
      <vt:lpstr>MM TranA depth W</vt:lpstr>
      <vt:lpstr>MM TranA position Bf</vt:lpstr>
      <vt:lpstr>MM TranA rate Bf</vt:lpstr>
      <vt:lpstr>MM TranB position W</vt:lpstr>
      <vt:lpstr>MM TranB rate W</vt:lpstr>
      <vt:lpstr>MM TranB depth W</vt:lpstr>
      <vt:lpstr>MM TranB position Bf</vt:lpstr>
      <vt:lpstr>MM TranB rate Bf</vt:lpstr>
      <vt:lpstr>AB TranA position W</vt:lpstr>
      <vt:lpstr>AB TranA rate W</vt:lpstr>
      <vt:lpstr>AB TranA depth W</vt:lpstr>
      <vt:lpstr>AB TranB position W</vt:lpstr>
    </vt:vector>
  </TitlesOfParts>
  <Company>US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S. Nicholson</dc:creator>
  <cp:lastModifiedBy>Denis Sun</cp:lastModifiedBy>
  <cp:lastPrinted>2012-12-13T16:11:18Z</cp:lastPrinted>
  <dcterms:created xsi:type="dcterms:W3CDTF">2011-04-25T03:29:10Z</dcterms:created>
  <dcterms:modified xsi:type="dcterms:W3CDTF">2012-12-14T18:28:17Z</dcterms:modified>
</cp:coreProperties>
</file>