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75" windowWidth="14820" windowHeight="10590"/>
  </bookViews>
  <sheets>
    <sheet name="All_Stations" sheetId="1" r:id="rId1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</calcChain>
</file>

<file path=xl/sharedStrings.xml><?xml version="1.0" encoding="utf-8"?>
<sst xmlns="http://schemas.openxmlformats.org/spreadsheetml/2006/main" count="2720" uniqueCount="1483">
  <si>
    <t>05471500</t>
  </si>
  <si>
    <t>05472500</t>
  </si>
  <si>
    <t>05473000</t>
  </si>
  <si>
    <t>05473400</t>
  </si>
  <si>
    <t>05473500</t>
  </si>
  <si>
    <t>05474000</t>
  </si>
  <si>
    <t>05474500</t>
  </si>
  <si>
    <t>05487980</t>
  </si>
  <si>
    <t>05488000</t>
  </si>
  <si>
    <t>05488200</t>
  </si>
  <si>
    <t>05489000</t>
  </si>
  <si>
    <t>05489090</t>
  </si>
  <si>
    <t>05489190</t>
  </si>
  <si>
    <t>05491000</t>
  </si>
  <si>
    <t>05494300</t>
  </si>
  <si>
    <t>05494500</t>
  </si>
  <si>
    <t>05495000</t>
  </si>
  <si>
    <t>05496000</t>
  </si>
  <si>
    <t>05496500</t>
  </si>
  <si>
    <t>05497000</t>
  </si>
  <si>
    <t>05497150</t>
  </si>
  <si>
    <t>05497500</t>
  </si>
  <si>
    <t>05498000</t>
  </si>
  <si>
    <t>05498150</t>
  </si>
  <si>
    <t>05498500</t>
  </si>
  <si>
    <t>05498700</t>
  </si>
  <si>
    <t>05500000</t>
  </si>
  <si>
    <t>05501000</t>
  </si>
  <si>
    <t>05502000</t>
  </si>
  <si>
    <t>05502300</t>
  </si>
  <si>
    <t>05502500</t>
  </si>
  <si>
    <t>05503000</t>
  </si>
  <si>
    <t>05503500</t>
  </si>
  <si>
    <t>05503800</t>
  </si>
  <si>
    <t>05504800</t>
  </si>
  <si>
    <t>05504900</t>
  </si>
  <si>
    <t>05505000</t>
  </si>
  <si>
    <t>05506000</t>
  </si>
  <si>
    <t>05506100</t>
  </si>
  <si>
    <t>05506350</t>
  </si>
  <si>
    <t>05506500</t>
  </si>
  <si>
    <t>05506800</t>
  </si>
  <si>
    <t>05507000</t>
  </si>
  <si>
    <t>05507500</t>
  </si>
  <si>
    <t>05507600</t>
  </si>
  <si>
    <t>05507800</t>
  </si>
  <si>
    <t>05508000</t>
  </si>
  <si>
    <t>05508805</t>
  </si>
  <si>
    <t>05509700</t>
  </si>
  <si>
    <t>05513500</t>
  </si>
  <si>
    <t>05514500</t>
  </si>
  <si>
    <t>05514712</t>
  </si>
  <si>
    <t>05514840</t>
  </si>
  <si>
    <t>05514860</t>
  </si>
  <si>
    <t>05587450</t>
  </si>
  <si>
    <t>05587500</t>
  </si>
  <si>
    <t>06806000</t>
  </si>
  <si>
    <t>06806500</t>
  </si>
  <si>
    <t>06807000</t>
  </si>
  <si>
    <t>06807320</t>
  </si>
  <si>
    <t>06807410</t>
  </si>
  <si>
    <t>06808000</t>
  </si>
  <si>
    <t>06808200</t>
  </si>
  <si>
    <t>06808500</t>
  </si>
  <si>
    <t>06809210</t>
  </si>
  <si>
    <t>06809500</t>
  </si>
  <si>
    <t>06810000</t>
  </si>
  <si>
    <t>06810500</t>
  </si>
  <si>
    <t>06811500</t>
  </si>
  <si>
    <t>06811840</t>
  </si>
  <si>
    <t>06812000</t>
  </si>
  <si>
    <t>06812500</t>
  </si>
  <si>
    <t>06813000</t>
  </si>
  <si>
    <t>06813500</t>
  </si>
  <si>
    <t>06814000</t>
  </si>
  <si>
    <t>06815000</t>
  </si>
  <si>
    <t>06815500</t>
  </si>
  <si>
    <t>06815555</t>
  </si>
  <si>
    <t>06815575</t>
  </si>
  <si>
    <t>06815600</t>
  </si>
  <si>
    <t>06816000</t>
  </si>
  <si>
    <t>06817000</t>
  </si>
  <si>
    <t>06817500</t>
  </si>
  <si>
    <t>06817700</t>
  </si>
  <si>
    <t>06818000</t>
  </si>
  <si>
    <t>06818200</t>
  </si>
  <si>
    <t>06818750</t>
  </si>
  <si>
    <t>06818900</t>
  </si>
  <si>
    <t>06819185</t>
  </si>
  <si>
    <t>06819190</t>
  </si>
  <si>
    <t>06819500</t>
  </si>
  <si>
    <t>06820000</t>
  </si>
  <si>
    <t>06820410</t>
  </si>
  <si>
    <t>06820500</t>
  </si>
  <si>
    <t>06821000</t>
  </si>
  <si>
    <t>06821080</t>
  </si>
  <si>
    <t>06821150</t>
  </si>
  <si>
    <t>06821190</t>
  </si>
  <si>
    <t>06821280</t>
  </si>
  <si>
    <t>06888925</t>
  </si>
  <si>
    <t>06889120</t>
  </si>
  <si>
    <t>06889140</t>
  </si>
  <si>
    <t>06889160</t>
  </si>
  <si>
    <t>06889170</t>
  </si>
  <si>
    <t>06889180</t>
  </si>
  <si>
    <t>06889200</t>
  </si>
  <si>
    <t>06889500</t>
  </si>
  <si>
    <t>06889990</t>
  </si>
  <si>
    <t>06889992</t>
  </si>
  <si>
    <t>06890092</t>
  </si>
  <si>
    <t>06890100</t>
  </si>
  <si>
    <t>06890350</t>
  </si>
  <si>
    <t>06890380</t>
  </si>
  <si>
    <t>06890400</t>
  </si>
  <si>
    <t>06890450</t>
  </si>
  <si>
    <t>06890490</t>
  </si>
  <si>
    <t>06890500</t>
  </si>
  <si>
    <t>06890600</t>
  </si>
  <si>
    <t>06890810</t>
  </si>
  <si>
    <t>06891260</t>
  </si>
  <si>
    <t>06891483</t>
  </si>
  <si>
    <t>06891486</t>
  </si>
  <si>
    <t>06891488</t>
  </si>
  <si>
    <t>06891490</t>
  </si>
  <si>
    <t>06891810</t>
  </si>
  <si>
    <t>06892000</t>
  </si>
  <si>
    <t>06892360</t>
  </si>
  <si>
    <t>06892490</t>
  </si>
  <si>
    <t>06892495</t>
  </si>
  <si>
    <t>06892513</t>
  </si>
  <si>
    <t>06893000</t>
  </si>
  <si>
    <t>06893080</t>
  </si>
  <si>
    <t>06893100</t>
  </si>
  <si>
    <t>06893300</t>
  </si>
  <si>
    <t>06893350</t>
  </si>
  <si>
    <t>06893390</t>
  </si>
  <si>
    <t>06893500</t>
  </si>
  <si>
    <t>06893557</t>
  </si>
  <si>
    <t>06893562</t>
  </si>
  <si>
    <t>06893578</t>
  </si>
  <si>
    <t>06893620</t>
  </si>
  <si>
    <t>06893670</t>
  </si>
  <si>
    <t>06893790</t>
  </si>
  <si>
    <t>06893793</t>
  </si>
  <si>
    <t>06893890</t>
  </si>
  <si>
    <t>06893910</t>
  </si>
  <si>
    <t>06893940</t>
  </si>
  <si>
    <t>06893970</t>
  </si>
  <si>
    <t>06894000</t>
  </si>
  <si>
    <t>06894200</t>
  </si>
  <si>
    <t>06894500</t>
  </si>
  <si>
    <t>06895000</t>
  </si>
  <si>
    <t>06895500</t>
  </si>
  <si>
    <t>06896000</t>
  </si>
  <si>
    <t>06896500</t>
  </si>
  <si>
    <t>06897000</t>
  </si>
  <si>
    <t>06897500</t>
  </si>
  <si>
    <t>06897950</t>
  </si>
  <si>
    <t>06898000</t>
  </si>
  <si>
    <t>06898100</t>
  </si>
  <si>
    <t>06898400</t>
  </si>
  <si>
    <t>06898500</t>
  </si>
  <si>
    <t>06899000</t>
  </si>
  <si>
    <t>06899500</t>
  </si>
  <si>
    <t>06899700</t>
  </si>
  <si>
    <t>06900000</t>
  </si>
  <si>
    <t>06900050</t>
  </si>
  <si>
    <t>06901000</t>
  </si>
  <si>
    <t>06901500</t>
  </si>
  <si>
    <t>06902000</t>
  </si>
  <si>
    <t>06902500</t>
  </si>
  <si>
    <t>06903400</t>
  </si>
  <si>
    <t>06903500</t>
  </si>
  <si>
    <t>06903700</t>
  </si>
  <si>
    <t>06903900</t>
  </si>
  <si>
    <t>06904500</t>
  </si>
  <si>
    <t>06905000</t>
  </si>
  <si>
    <t>06905500</t>
  </si>
  <si>
    <t>06906000</t>
  </si>
  <si>
    <t>06906150</t>
  </si>
  <si>
    <t>06906200</t>
  </si>
  <si>
    <t>06906300</t>
  </si>
  <si>
    <t>06906470</t>
  </si>
  <si>
    <t>06906600</t>
  </si>
  <si>
    <t>06906700</t>
  </si>
  <si>
    <t>06906800</t>
  </si>
  <si>
    <t>06907000</t>
  </si>
  <si>
    <t>06907500</t>
  </si>
  <si>
    <t>06908000</t>
  </si>
  <si>
    <t>06908500</t>
  </si>
  <si>
    <t>06909000</t>
  </si>
  <si>
    <t>06909500</t>
  </si>
  <si>
    <t>06910000</t>
  </si>
  <si>
    <t>06910230</t>
  </si>
  <si>
    <t>06910410</t>
  </si>
  <si>
    <t>06910750</t>
  </si>
  <si>
    <t>06910800</t>
  </si>
  <si>
    <t>06911490</t>
  </si>
  <si>
    <t>06911500</t>
  </si>
  <si>
    <t>06911900</t>
  </si>
  <si>
    <t>06912000</t>
  </si>
  <si>
    <t>06912500</t>
  </si>
  <si>
    <t>06914000</t>
  </si>
  <si>
    <t>06914100</t>
  </si>
  <si>
    <t>06914500</t>
  </si>
  <si>
    <t>06914950</t>
  </si>
  <si>
    <t>06914960</t>
  </si>
  <si>
    <t>06914990</t>
  </si>
  <si>
    <t>06915000</t>
  </si>
  <si>
    <t>06915977</t>
  </si>
  <si>
    <t>06916500</t>
  </si>
  <si>
    <t>06916675</t>
  </si>
  <si>
    <t>06917000</t>
  </si>
  <si>
    <t>06917060</t>
  </si>
  <si>
    <t>06917240</t>
  </si>
  <si>
    <t>06917380</t>
  </si>
  <si>
    <t>06917500</t>
  </si>
  <si>
    <t>06917560</t>
  </si>
  <si>
    <t>06917630</t>
  </si>
  <si>
    <t>06917680</t>
  </si>
  <si>
    <t>06918060</t>
  </si>
  <si>
    <t>06918070</t>
  </si>
  <si>
    <t>06918440</t>
  </si>
  <si>
    <t>06918444</t>
  </si>
  <si>
    <t>06918460</t>
  </si>
  <si>
    <t>06918493</t>
  </si>
  <si>
    <t>06918700</t>
  </si>
  <si>
    <t>06918740</t>
  </si>
  <si>
    <t>06919000</t>
  </si>
  <si>
    <t>06919020</t>
  </si>
  <si>
    <t>06919500</t>
  </si>
  <si>
    <t>06919900</t>
  </si>
  <si>
    <t>06919950</t>
  </si>
  <si>
    <t>06920500</t>
  </si>
  <si>
    <t>06920580</t>
  </si>
  <si>
    <t>06921000</t>
  </si>
  <si>
    <t>06921070</t>
  </si>
  <si>
    <t>06921200</t>
  </si>
  <si>
    <t>06921350</t>
  </si>
  <si>
    <t>06921500</t>
  </si>
  <si>
    <t>06921590</t>
  </si>
  <si>
    <t>06921600</t>
  </si>
  <si>
    <t>06921720</t>
  </si>
  <si>
    <t>06921740</t>
  </si>
  <si>
    <t>06921760</t>
  </si>
  <si>
    <t>06922000</t>
  </si>
  <si>
    <t>06922450</t>
  </si>
  <si>
    <t>06922500</t>
  </si>
  <si>
    <t>06922800</t>
  </si>
  <si>
    <t>06923000</t>
  </si>
  <si>
    <t>06923150</t>
  </si>
  <si>
    <t>06923500</t>
  </si>
  <si>
    <t>06923940</t>
  </si>
  <si>
    <t>06923950</t>
  </si>
  <si>
    <t>06924000</t>
  </si>
  <si>
    <t>06924500</t>
  </si>
  <si>
    <t>06925000</t>
  </si>
  <si>
    <t>06925200</t>
  </si>
  <si>
    <t>06925250</t>
  </si>
  <si>
    <t>06926000</t>
  </si>
  <si>
    <t>06926200</t>
  </si>
  <si>
    <t>06926500</t>
  </si>
  <si>
    <t>06926510</t>
  </si>
  <si>
    <t>06927000</t>
  </si>
  <si>
    <t>06927200</t>
  </si>
  <si>
    <t>06927240</t>
  </si>
  <si>
    <t>06927800</t>
  </si>
  <si>
    <t>06928000</t>
  </si>
  <si>
    <t>06928200</t>
  </si>
  <si>
    <t>06928300</t>
  </si>
  <si>
    <t>06928420</t>
  </si>
  <si>
    <t>06928430</t>
  </si>
  <si>
    <t>06928500</t>
  </si>
  <si>
    <t>06928700</t>
  </si>
  <si>
    <t>06929315</t>
  </si>
  <si>
    <t>06930000</t>
  </si>
  <si>
    <t>06930060</t>
  </si>
  <si>
    <t>06931500</t>
  </si>
  <si>
    <t>06932000</t>
  </si>
  <si>
    <t>06933000</t>
  </si>
  <si>
    <t>06933500</t>
  </si>
  <si>
    <t>06934000</t>
  </si>
  <si>
    <t>06934500</t>
  </si>
  <si>
    <t>06935500</t>
  </si>
  <si>
    <t>06935755</t>
  </si>
  <si>
    <t>06935770</t>
  </si>
  <si>
    <t>06935830</t>
  </si>
  <si>
    <t>06935850</t>
  </si>
  <si>
    <t>06935890</t>
  </si>
  <si>
    <t>06935955</t>
  </si>
  <si>
    <t>06935965</t>
  </si>
  <si>
    <t>06935980</t>
  </si>
  <si>
    <t>06935997</t>
  </si>
  <si>
    <t>06936200</t>
  </si>
  <si>
    <t>06936475</t>
  </si>
  <si>
    <t>06936530</t>
  </si>
  <si>
    <t>07001910</t>
  </si>
  <si>
    <t>07001985</t>
  </si>
  <si>
    <t>07005000</t>
  </si>
  <si>
    <t>07010000</t>
  </si>
  <si>
    <t>07010022</t>
  </si>
  <si>
    <t>07010030</t>
  </si>
  <si>
    <t>07010035</t>
  </si>
  <si>
    <t>07010055</t>
  </si>
  <si>
    <t>07010061</t>
  </si>
  <si>
    <t>07010070</t>
  </si>
  <si>
    <t>07010075</t>
  </si>
  <si>
    <t>07010082</t>
  </si>
  <si>
    <t>07010086</t>
  </si>
  <si>
    <t>07010090</t>
  </si>
  <si>
    <t>07010094</t>
  </si>
  <si>
    <t>07010097</t>
  </si>
  <si>
    <t>07010155</t>
  </si>
  <si>
    <t>07010180</t>
  </si>
  <si>
    <t>07010208</t>
  </si>
  <si>
    <t>07010350</t>
  </si>
  <si>
    <t>07010500</t>
  </si>
  <si>
    <t>07011500</t>
  </si>
  <si>
    <t>07012000</t>
  </si>
  <si>
    <t>07013000</t>
  </si>
  <si>
    <t>07014000</t>
  </si>
  <si>
    <t>07014500</t>
  </si>
  <si>
    <t>07015000</t>
  </si>
  <si>
    <t>07015500</t>
  </si>
  <si>
    <t>07015720</t>
  </si>
  <si>
    <t>07016500</t>
  </si>
  <si>
    <t>07017000</t>
  </si>
  <si>
    <t>07017115</t>
  </si>
  <si>
    <t>07017200</t>
  </si>
  <si>
    <t>07017500</t>
  </si>
  <si>
    <t>07018000</t>
  </si>
  <si>
    <t>07018100</t>
  </si>
  <si>
    <t>07018500</t>
  </si>
  <si>
    <t>07019000</t>
  </si>
  <si>
    <t>07019072</t>
  </si>
  <si>
    <t>07019090</t>
  </si>
  <si>
    <t>07019120</t>
  </si>
  <si>
    <t>07019150</t>
  </si>
  <si>
    <t>07019175</t>
  </si>
  <si>
    <t>07019185</t>
  </si>
  <si>
    <t>07019195</t>
  </si>
  <si>
    <t>07019220</t>
  </si>
  <si>
    <t>07019317</t>
  </si>
  <si>
    <t>07019690</t>
  </si>
  <si>
    <t>07019790</t>
  </si>
  <si>
    <t>07020500</t>
  </si>
  <si>
    <t>07020550</t>
  </si>
  <si>
    <t>07021000</t>
  </si>
  <si>
    <t>07022000</t>
  </si>
  <si>
    <t>07033800</t>
  </si>
  <si>
    <t>07034000</t>
  </si>
  <si>
    <t>07035000</t>
  </si>
  <si>
    <t>07035500</t>
  </si>
  <si>
    <t>07035800</t>
  </si>
  <si>
    <t>07036100</t>
  </si>
  <si>
    <t>07037000</t>
  </si>
  <si>
    <t>07037300</t>
  </si>
  <si>
    <t>07037500</t>
  </si>
  <si>
    <t>07037700</t>
  </si>
  <si>
    <t>07039500</t>
  </si>
  <si>
    <t>07041000</t>
  </si>
  <si>
    <t>07042000</t>
  </si>
  <si>
    <t>07042500</t>
  </si>
  <si>
    <t>07043000</t>
  </si>
  <si>
    <t>07043500</t>
  </si>
  <si>
    <t>07044000</t>
  </si>
  <si>
    <t>07046000</t>
  </si>
  <si>
    <t>07046600</t>
  </si>
  <si>
    <t>07047600</t>
  </si>
  <si>
    <t>07047815</t>
  </si>
  <si>
    <t>07047904</t>
  </si>
  <si>
    <t>07048000</t>
  </si>
  <si>
    <t>07048480</t>
  </si>
  <si>
    <t>07048490</t>
  </si>
  <si>
    <t>07048500</t>
  </si>
  <si>
    <t>07048550</t>
  </si>
  <si>
    <t>07048600</t>
  </si>
  <si>
    <t>07048800</t>
  </si>
  <si>
    <t>07049000</t>
  </si>
  <si>
    <t>07050000</t>
  </si>
  <si>
    <t>07050500</t>
  </si>
  <si>
    <t>07050580</t>
  </si>
  <si>
    <t>07050680</t>
  </si>
  <si>
    <t>07050690</t>
  </si>
  <si>
    <t>07050700</t>
  </si>
  <si>
    <t>07052000</t>
  </si>
  <si>
    <t>07052100</t>
  </si>
  <si>
    <t>07052120</t>
  </si>
  <si>
    <t>07052150</t>
  </si>
  <si>
    <t>07052152</t>
  </si>
  <si>
    <t>07052160</t>
  </si>
  <si>
    <t>07052250</t>
  </si>
  <si>
    <t>07052345</t>
  </si>
  <si>
    <t>07052500</t>
  </si>
  <si>
    <t>07052820</t>
  </si>
  <si>
    <t>07053000</t>
  </si>
  <si>
    <t>07053250</t>
  </si>
  <si>
    <t>07053500</t>
  </si>
  <si>
    <t>07053810</t>
  </si>
  <si>
    <t>07054000</t>
  </si>
  <si>
    <t>07054080</t>
  </si>
  <si>
    <t>07054410</t>
  </si>
  <si>
    <t>07055000</t>
  </si>
  <si>
    <t>07055646</t>
  </si>
  <si>
    <t>07055875</t>
  </si>
  <si>
    <t>07055893</t>
  </si>
  <si>
    <t>07056000</t>
  </si>
  <si>
    <t>07056515</t>
  </si>
  <si>
    <t>07056700</t>
  </si>
  <si>
    <t>07057000</t>
  </si>
  <si>
    <t>07057370</t>
  </si>
  <si>
    <t>07057500</t>
  </si>
  <si>
    <t>07057800</t>
  </si>
  <si>
    <t>07058000</t>
  </si>
  <si>
    <t>07058500</t>
  </si>
  <si>
    <t>07058980</t>
  </si>
  <si>
    <t>07059450</t>
  </si>
  <si>
    <t>07060500</t>
  </si>
  <si>
    <t>07060710</t>
  </si>
  <si>
    <t>07060892</t>
  </si>
  <si>
    <t>07061000</t>
  </si>
  <si>
    <t>07061270</t>
  </si>
  <si>
    <t>07061290</t>
  </si>
  <si>
    <t>07061300</t>
  </si>
  <si>
    <t>07061500</t>
  </si>
  <si>
    <t>07061600</t>
  </si>
  <si>
    <t>07061900</t>
  </si>
  <si>
    <t>07062500</t>
  </si>
  <si>
    <t>07062575</t>
  </si>
  <si>
    <t>07063000</t>
  </si>
  <si>
    <t>07064000</t>
  </si>
  <si>
    <t>07064300</t>
  </si>
  <si>
    <t>07064440</t>
  </si>
  <si>
    <t>07064500</t>
  </si>
  <si>
    <t>07064533</t>
  </si>
  <si>
    <t>07065000</t>
  </si>
  <si>
    <t>07065200</t>
  </si>
  <si>
    <t>07065495</t>
  </si>
  <si>
    <t>07065500</t>
  </si>
  <si>
    <t>07066000</t>
  </si>
  <si>
    <t>07066500</t>
  </si>
  <si>
    <t>07067000</t>
  </si>
  <si>
    <t>07067500</t>
  </si>
  <si>
    <t>07068000</t>
  </si>
  <si>
    <t>07068250</t>
  </si>
  <si>
    <t>07068300</t>
  </si>
  <si>
    <t>07068380</t>
  </si>
  <si>
    <t>07068510</t>
  </si>
  <si>
    <t>07068540</t>
  </si>
  <si>
    <t>07068600</t>
  </si>
  <si>
    <t>07068863</t>
  </si>
  <si>
    <t>07068890</t>
  </si>
  <si>
    <t>07069000</t>
  </si>
  <si>
    <t>07069190</t>
  </si>
  <si>
    <t>07069220</t>
  </si>
  <si>
    <t>07069305</t>
  </si>
  <si>
    <t>07069500</t>
  </si>
  <si>
    <t>07070000</t>
  </si>
  <si>
    <t>07070500</t>
  </si>
  <si>
    <t>07071000</t>
  </si>
  <si>
    <t>07071500</t>
  </si>
  <si>
    <t>07072000</t>
  </si>
  <si>
    <t>07072500</t>
  </si>
  <si>
    <t>07073000</t>
  </si>
  <si>
    <t>07073500</t>
  </si>
  <si>
    <t>07073595</t>
  </si>
  <si>
    <t>07074000</t>
  </si>
  <si>
    <t>07077380</t>
  </si>
  <si>
    <t>07183100</t>
  </si>
  <si>
    <t>07184000</t>
  </si>
  <si>
    <t>07184070</t>
  </si>
  <si>
    <t>07184220</t>
  </si>
  <si>
    <t>07184300</t>
  </si>
  <si>
    <t>07184500</t>
  </si>
  <si>
    <t>07185090</t>
  </si>
  <si>
    <t>07185095</t>
  </si>
  <si>
    <t>07185100</t>
  </si>
  <si>
    <t>07185500</t>
  </si>
  <si>
    <t>07185700</t>
  </si>
  <si>
    <t>07185765</t>
  </si>
  <si>
    <t>07185910</t>
  </si>
  <si>
    <t>07186000</t>
  </si>
  <si>
    <t>07186010</t>
  </si>
  <si>
    <t>07186040</t>
  </si>
  <si>
    <t>07186050</t>
  </si>
  <si>
    <t>07186400</t>
  </si>
  <si>
    <t>07186475</t>
  </si>
  <si>
    <t>07186500</t>
  </si>
  <si>
    <t>07186600</t>
  </si>
  <si>
    <t>07186690</t>
  </si>
  <si>
    <t>07187000</t>
  </si>
  <si>
    <t>07187500</t>
  </si>
  <si>
    <t>07188007</t>
  </si>
  <si>
    <t>07188500</t>
  </si>
  <si>
    <t>07188653</t>
  </si>
  <si>
    <t>07188838</t>
  </si>
  <si>
    <t>07188885</t>
  </si>
  <si>
    <t>07189000</t>
  </si>
  <si>
    <t>07189100</t>
  </si>
  <si>
    <t>07189540</t>
  </si>
  <si>
    <t>07189542</t>
  </si>
  <si>
    <t>07190600</t>
  </si>
  <si>
    <t>07191160</t>
  </si>
  <si>
    <t>07191179</t>
  </si>
  <si>
    <t>07191200</t>
  </si>
  <si>
    <t>07191220</t>
  </si>
  <si>
    <t>07191222</t>
  </si>
  <si>
    <t>07191288</t>
  </si>
  <si>
    <t>07192000</t>
  </si>
  <si>
    <t>07194800</t>
  </si>
  <si>
    <t>07195000</t>
  </si>
  <si>
    <t>07195400</t>
  </si>
  <si>
    <t>07195430</t>
  </si>
  <si>
    <t>07195800</t>
  </si>
  <si>
    <t>07195855</t>
  </si>
  <si>
    <t>07195865</t>
  </si>
  <si>
    <t>07196000</t>
  </si>
  <si>
    <t>07196500</t>
  </si>
  <si>
    <t>07196900</t>
  </si>
  <si>
    <t>07196973</t>
  </si>
  <si>
    <t>07197000</t>
  </si>
  <si>
    <t>07197360</t>
  </si>
  <si>
    <t>07198000</t>
  </si>
  <si>
    <t>Station name</t>
  </si>
  <si>
    <t>Map
 no.</t>
  </si>
  <si>
    <t>07080105</t>
  </si>
  <si>
    <t>Period of record</t>
  </si>
  <si>
    <t>07080106</t>
  </si>
  <si>
    <t>07080107</t>
  </si>
  <si>
    <t>07080104</t>
  </si>
  <si>
    <t>07100008</t>
  </si>
  <si>
    <t>07100009</t>
  </si>
  <si>
    <t>07110001</t>
  </si>
  <si>
    <t>07110002</t>
  </si>
  <si>
    <t>07110003</t>
  </si>
  <si>
    <t>07110004</t>
  </si>
  <si>
    <t>07110005</t>
  </si>
  <si>
    <t>07110006</t>
  </si>
  <si>
    <t>07110007</t>
  </si>
  <si>
    <t>07110008</t>
  </si>
  <si>
    <t>07110009</t>
  </si>
  <si>
    <t>10240001</t>
  </si>
  <si>
    <t>10240002</t>
  </si>
  <si>
    <t>10240003</t>
  </si>
  <si>
    <t>10240004</t>
  </si>
  <si>
    <t>10240006</t>
  </si>
  <si>
    <t>10240005</t>
  </si>
  <si>
    <t>10240007</t>
  </si>
  <si>
    <t>10240008</t>
  </si>
  <si>
    <t>10240009</t>
  </si>
  <si>
    <t>10240010</t>
  </si>
  <si>
    <t>10240011</t>
  </si>
  <si>
    <t>10240012</t>
  </si>
  <si>
    <t>10240013</t>
  </si>
  <si>
    <t>10270102</t>
  </si>
  <si>
    <t>10270103</t>
  </si>
  <si>
    <t>10270104</t>
  </si>
  <si>
    <t>10300101</t>
  </si>
  <si>
    <t>10280101</t>
  </si>
  <si>
    <t>10280102</t>
  </si>
  <si>
    <t>10280103</t>
  </si>
  <si>
    <t>10280201</t>
  </si>
  <si>
    <t>10280202</t>
  </si>
  <si>
    <t>10280203</t>
  </si>
  <si>
    <t>10300102</t>
  </si>
  <si>
    <t>10300103</t>
  </si>
  <si>
    <t>10300104</t>
  </si>
  <si>
    <t>10290101</t>
  </si>
  <si>
    <t>10290102</t>
  </si>
  <si>
    <t>10290103</t>
  </si>
  <si>
    <t>10290104</t>
  </si>
  <si>
    <t>10290105</t>
  </si>
  <si>
    <t>10290106</t>
  </si>
  <si>
    <t>10290107</t>
  </si>
  <si>
    <t>10290108</t>
  </si>
  <si>
    <t>10290109</t>
  </si>
  <si>
    <t>10290110</t>
  </si>
  <si>
    <t>10290111</t>
  </si>
  <si>
    <t>10290201</t>
  </si>
  <si>
    <t>10290202</t>
  </si>
  <si>
    <t>10290203</t>
  </si>
  <si>
    <t>10300200</t>
  </si>
  <si>
    <t>07140101</t>
  </si>
  <si>
    <t>07140102</t>
  </si>
  <si>
    <t>07140103</t>
  </si>
  <si>
    <t>07140104</t>
  </si>
  <si>
    <t>07140105</t>
  </si>
  <si>
    <t>07140107</t>
  </si>
  <si>
    <t>08020202</t>
  </si>
  <si>
    <t>08020203</t>
  </si>
  <si>
    <t>08020204</t>
  </si>
  <si>
    <t>08020205</t>
  </si>
  <si>
    <t>11010001</t>
  </si>
  <si>
    <t>11010002</t>
  </si>
  <si>
    <t>11010003</t>
  </si>
  <si>
    <t>11010005</t>
  </si>
  <si>
    <t>11010004</t>
  </si>
  <si>
    <t>11010006</t>
  </si>
  <si>
    <t>11010007</t>
  </si>
  <si>
    <t>11010008</t>
  </si>
  <si>
    <t>11010009</t>
  </si>
  <si>
    <t>11010010</t>
  </si>
  <si>
    <t>11010011</t>
  </si>
  <si>
    <t>11010012</t>
  </si>
  <si>
    <t>08020302</t>
  </si>
  <si>
    <t>11070204</t>
  </si>
  <si>
    <t>11070205</t>
  </si>
  <si>
    <t>11070206</t>
  </si>
  <si>
    <t>11070207</t>
  </si>
  <si>
    <t>11070208</t>
  </si>
  <si>
    <t>11070209</t>
  </si>
  <si>
    <t>11110103</t>
  </si>
  <si>
    <t>1946-2010</t>
  </si>
  <si>
    <t>1914-1944</t>
  </si>
  <si>
    <t>1978-2010</t>
  </si>
  <si>
    <t>1998-2010</t>
  </si>
  <si>
    <t>1956-1979</t>
  </si>
  <si>
    <t>1915-2010</t>
  </si>
  <si>
    <t>1879-2010</t>
  </si>
  <si>
    <t>1961-2010</t>
  </si>
  <si>
    <t>1959-2010</t>
  </si>
  <si>
    <t>1980-2010</t>
  </si>
  <si>
    <t>1997-2010</t>
  </si>
  <si>
    <t>1963-2010</t>
  </si>
  <si>
    <t>1986-2010</t>
  </si>
  <si>
    <t>1948-2010</t>
  </si>
  <si>
    <t>1977-1981</t>
  </si>
  <si>
    <t>1976-1979</t>
  </si>
  <si>
    <t>1941-1951</t>
  </si>
  <si>
    <t>1923-2010</t>
  </si>
  <si>
    <t>1945-2010</t>
  </si>
  <si>
    <t>1933-1972, 1980-2010</t>
  </si>
  <si>
    <t>1923-1932</t>
  </si>
  <si>
    <t>1923-2005</t>
  </si>
  <si>
    <t>2006-2010</t>
  </si>
  <si>
    <t>1936-1960</t>
  </si>
  <si>
    <t>1946-2005</t>
  </si>
  <si>
    <t>2005-2010</t>
  </si>
  <si>
    <t>1931-1941</t>
  </si>
  <si>
    <t>2009-2010</t>
  </si>
  <si>
    <t>1936-2010</t>
  </si>
  <si>
    <t>1962-2010</t>
  </si>
  <si>
    <t>1975-2010</t>
  </si>
  <si>
    <t>1956-1975</t>
  </si>
  <si>
    <t>1958-1973, 1998-2010</t>
  </si>
  <si>
    <t>1934-1972, 1989-2010</t>
  </si>
  <si>
    <t>1932-1940, 1980-2000</t>
  </si>
  <si>
    <t>1987-2002, 2004-2010</t>
  </si>
  <si>
    <t>1969-1975</t>
  </si>
  <si>
    <t>1940-1968, 1975-1986</t>
  </si>
  <si>
    <t>1937-1969, 1981-1982</t>
  </si>
  <si>
    <t>1996-2010</t>
  </si>
  <si>
    <t>2000-2010</t>
  </si>
  <si>
    <t>1940-1998</t>
  </si>
  <si>
    <t>1969-2010</t>
  </si>
  <si>
    <t>1935-1954, 1982</t>
  </si>
  <si>
    <t>1940-1980</t>
  </si>
  <si>
    <t>1966-1972</t>
  </si>
  <si>
    <t>1955-1961</t>
  </si>
  <si>
    <t>1923-1972, 1979-2010</t>
  </si>
  <si>
    <t>1987-2010</t>
  </si>
  <si>
    <t>1933-1937, 1940-1987</t>
  </si>
  <si>
    <t>1935-1940</t>
  </si>
  <si>
    <t>1922-1970, 2008-2010</t>
  </si>
  <si>
    <t>1953-2010</t>
  </si>
  <si>
    <t>2001-2005</t>
  </si>
  <si>
    <t>1951-1976</t>
  </si>
  <si>
    <t>1923-1983</t>
  </si>
  <si>
    <t>1983-2010</t>
  </si>
  <si>
    <t>1958-2010</t>
  </si>
  <si>
    <t>1959-1971</t>
  </si>
  <si>
    <t>1933-1990, 2001-2010</t>
  </si>
  <si>
    <t>1949-1970</t>
  </si>
  <si>
    <t>2008-2010</t>
  </si>
  <si>
    <t>1925-1930, 1933-2010</t>
  </si>
  <si>
    <t>2000, 2002-2010</t>
  </si>
  <si>
    <t>1977-2010</t>
  </si>
  <si>
    <t>1976-1981</t>
  </si>
  <si>
    <t>1996-1998</t>
  </si>
  <si>
    <t>1965-1988</t>
  </si>
  <si>
    <t>1965-2000</t>
  </si>
  <si>
    <t>2002-2006</t>
  </si>
  <si>
    <t>1965-1980</t>
  </si>
  <si>
    <t>1980-1981</t>
  </si>
  <si>
    <t>1993-1995</t>
  </si>
  <si>
    <t>1993-1994</t>
  </si>
  <si>
    <t>1970-2010</t>
  </si>
  <si>
    <t>1966-1969</t>
  </si>
  <si>
    <t>1923-1967</t>
  </si>
  <si>
    <t>1964-1970</t>
  </si>
  <si>
    <t>2003-2010</t>
  </si>
  <si>
    <t>1973-1980</t>
  </si>
  <si>
    <t>1969-1973</t>
  </si>
  <si>
    <t>1930-2010</t>
  </si>
  <si>
    <t>2004-2010</t>
  </si>
  <si>
    <t>1966-1968</t>
  </si>
  <si>
    <t>1964-2010</t>
  </si>
  <si>
    <t>1975-1982</t>
  </si>
  <si>
    <t>1940-2010</t>
  </si>
  <si>
    <t>1999-2010</t>
  </si>
  <si>
    <t>1967-1975</t>
  </si>
  <si>
    <t>1967-1999</t>
  </si>
  <si>
    <t>1986-1999, 2010</t>
  </si>
  <si>
    <t>2006-2009</t>
  </si>
  <si>
    <t>2006-2008</t>
  </si>
  <si>
    <t>1949-2010</t>
  </si>
  <si>
    <t>2007-2010</t>
  </si>
  <si>
    <t>1952-1972</t>
  </si>
  <si>
    <t>1949-1970, 2008-2010</t>
  </si>
  <si>
    <t>1958-1977, 1979-2010</t>
  </si>
  <si>
    <t>1956-1972</t>
  </si>
  <si>
    <t>1935-1972, 1997-1999, 2001-2010</t>
  </si>
  <si>
    <t>1922-2010</t>
  </si>
  <si>
    <t>1968-1994</t>
  </si>
  <si>
    <t>1919-1925,1942-2010</t>
  </si>
  <si>
    <t>1961-1977</t>
  </si>
  <si>
    <t>1959-1991</t>
  </si>
  <si>
    <t>1940-1959</t>
  </si>
  <si>
    <t>1930-1972</t>
  </si>
  <si>
    <t>1929-2010</t>
  </si>
  <si>
    <t>1958-1977, 2008-2010</t>
  </si>
  <si>
    <t>1922-1975, 1978-1990</t>
  </si>
  <si>
    <t>2001-2010</t>
  </si>
  <si>
    <t>1922-1933</t>
  </si>
  <si>
    <t>1930-1972, 2001-2010</t>
  </si>
  <si>
    <t>1925-2010</t>
  </si>
  <si>
    <t>1966-2010</t>
  </si>
  <si>
    <t>1953-1962</t>
  </si>
  <si>
    <t>1968-2010</t>
  </si>
  <si>
    <t>1970-2006</t>
  </si>
  <si>
    <t>1922-1930</t>
  </si>
  <si>
    <t>1949-1951, 1962-1990, 2003-2010</t>
  </si>
  <si>
    <t>1979-2010</t>
  </si>
  <si>
    <t>1965-1970</t>
  </si>
  <si>
    <t>1960-1973</t>
  </si>
  <si>
    <t>1961-1967</t>
  </si>
  <si>
    <t>1988-2010</t>
  </si>
  <si>
    <t>1923-1971</t>
  </si>
  <si>
    <t>1955-1979</t>
  </si>
  <si>
    <t>1923-1933, 1939-2010</t>
  </si>
  <si>
    <t>1953-1965</t>
  </si>
  <si>
    <t>1949-1960, 1962-1969, 2002-2010</t>
  </si>
  <si>
    <t>1949-1967</t>
  </si>
  <si>
    <t>1967-1981, 1987-1991, 2008-2010</t>
  </si>
  <si>
    <t>1965-1975, 1987-1991</t>
  </si>
  <si>
    <t>1948-1956, 1958-1974, 2001-2010</t>
  </si>
  <si>
    <t>1940-1999</t>
  </si>
  <si>
    <t>1940-2001</t>
  </si>
  <si>
    <t>2002-2010</t>
  </si>
  <si>
    <t>1930-1932</t>
  </si>
  <si>
    <t>1994-2010</t>
  </si>
  <si>
    <t>1994-1996</t>
  </si>
  <si>
    <t>1930-1932, 1950-1958, 1961-1970</t>
  </si>
  <si>
    <t>2002-2005</t>
  </si>
  <si>
    <t>1972-2008</t>
  </si>
  <si>
    <t>1930-1971, 2009-2010</t>
  </si>
  <si>
    <t>1967-2010</t>
  </si>
  <si>
    <t>1957-1975</t>
  </si>
  <si>
    <t>1971-1989</t>
  </si>
  <si>
    <t>1974-2010</t>
  </si>
  <si>
    <t>1924-1926, 1949-2010</t>
  </si>
  <si>
    <t>1918-1928, 1931-1978</t>
  </si>
  <si>
    <t>1951-1969</t>
  </si>
  <si>
    <t>1922-1965</t>
  </si>
  <si>
    <t>1970-1986, 2008-2010</t>
  </si>
  <si>
    <t>1961-1969</t>
  </si>
  <si>
    <t>1961-1975</t>
  </si>
  <si>
    <t>1992-2008</t>
  </si>
  <si>
    <t>1982-1989, 1991-2002</t>
  </si>
  <si>
    <t>1926-1931</t>
  </si>
  <si>
    <t>1966-1977</t>
  </si>
  <si>
    <t>1951-1957</t>
  </si>
  <si>
    <t>1994-1997</t>
  </si>
  <si>
    <t>1996-2007</t>
  </si>
  <si>
    <t>1931-1969</t>
  </si>
  <si>
    <t>1923-1930</t>
  </si>
  <si>
    <t>1957-1976</t>
  </si>
  <si>
    <t>1931-2010</t>
  </si>
  <si>
    <t>1957-1972</t>
  </si>
  <si>
    <t>1932-1996</t>
  </si>
  <si>
    <t>1948-1970, 2003-2010</t>
  </si>
  <si>
    <t>1958-1972</t>
  </si>
  <si>
    <t>1963-1981</t>
  </si>
  <si>
    <t>1929-1971, 2001-2010</t>
  </si>
  <si>
    <t>1959-1972</t>
  </si>
  <si>
    <t>2001-2008</t>
  </si>
  <si>
    <t>1915-1971</t>
  </si>
  <si>
    <t>1968-1976</t>
  </si>
  <si>
    <t>1948-1975</t>
  </si>
  <si>
    <t>1904-2010</t>
  </si>
  <si>
    <t>1922-1959, 1987-2010</t>
  </si>
  <si>
    <t>1948-1967</t>
  </si>
  <si>
    <t>1997-2001</t>
  </si>
  <si>
    <t>1933-2010</t>
  </si>
  <si>
    <t>2002-2005, 2007-2010</t>
  </si>
  <si>
    <t>1979-1981</t>
  </si>
  <si>
    <t>1949-1959</t>
  </si>
  <si>
    <t>1922-1933, 1944-2010</t>
  </si>
  <si>
    <t>1948-1981</t>
  </si>
  <si>
    <t>1953-1971</t>
  </si>
  <si>
    <t>1940-1951</t>
  </si>
  <si>
    <t>1950-1983</t>
  </si>
  <si>
    <t>1950-2010</t>
  </si>
  <si>
    <t>1904-1906, 1922-2010</t>
  </si>
  <si>
    <t>1966-1968, 1970-1972</t>
  </si>
  <si>
    <t>1943-2010</t>
  </si>
  <si>
    <t>1999-2004, 2008-2010</t>
  </si>
  <si>
    <t>1921-1991, 2001-2010</t>
  </si>
  <si>
    <t>1934-1937, 1940-2010</t>
  </si>
  <si>
    <t>1965-1966</t>
  </si>
  <si>
    <t>1984-1997</t>
  </si>
  <si>
    <t>1984-1997, 2006-2010</t>
  </si>
  <si>
    <t>1988-1997, 2000-2010</t>
  </si>
  <si>
    <t>1984-1997, 1999-2004</t>
  </si>
  <si>
    <t>1922-1997, 1999-2010</t>
  </si>
  <si>
    <t>1942-1997, 1999-2010</t>
  </si>
  <si>
    <t>1927-1979</t>
  </si>
  <si>
    <t>1946-1991</t>
  </si>
  <si>
    <t>1946-1981</t>
  </si>
  <si>
    <t>1946-1991, 1996-2010</t>
  </si>
  <si>
    <t>1948-1977</t>
  </si>
  <si>
    <t>1950-1974</t>
  </si>
  <si>
    <t>1996-2000</t>
  </si>
  <si>
    <t>1946-1983</t>
  </si>
  <si>
    <t>1938-1945</t>
  </si>
  <si>
    <t>1964-1995, 1999-2010</t>
  </si>
  <si>
    <t>1953-1970, 1999-2010</t>
  </si>
  <si>
    <t>1910, 1922-1958</t>
  </si>
  <si>
    <t>1974-1986</t>
  </si>
  <si>
    <t>2000-2001</t>
  </si>
  <si>
    <t>1956-2010</t>
  </si>
  <si>
    <t>1973-1982, 1999-2010</t>
  </si>
  <si>
    <t>1968-1972</t>
  </si>
  <si>
    <t>1969-1970, 1973-1982, 2001-2004</t>
  </si>
  <si>
    <t>1973-1980, 2002-2010</t>
  </si>
  <si>
    <t>1939-1952</t>
  </si>
  <si>
    <t>1995-1996, 1998-2010</t>
  </si>
  <si>
    <t>1957-2002, 2007-2008</t>
  </si>
  <si>
    <t>1930-1950</t>
  </si>
  <si>
    <t>1995-2010</t>
  </si>
  <si>
    <t>2002-2004, 2010</t>
  </si>
  <si>
    <t>1952-1980</t>
  </si>
  <si>
    <t>1994-1996, 1998-2010</t>
  </si>
  <si>
    <t>2002-2003</t>
  </si>
  <si>
    <t>2000-2001, 2004-2010</t>
  </si>
  <si>
    <t>2001-2002</t>
  </si>
  <si>
    <t>1929-1970</t>
  </si>
  <si>
    <t>1945-1985, 1995-1996, 1998-2010</t>
  </si>
  <si>
    <t>1922-1944</t>
  </si>
  <si>
    <t>2002-2004, 2007-2010</t>
  </si>
  <si>
    <t>2002-2004</t>
  </si>
  <si>
    <t>1991, 1993-1994</t>
  </si>
  <si>
    <t>1943-1958, 1987-1994, 2001-2010</t>
  </si>
  <si>
    <t>1961-2009</t>
  </si>
  <si>
    <t>1949-1994, 2009-2010</t>
  </si>
  <si>
    <t>1967-1976</t>
  </si>
  <si>
    <t>1950-1975</t>
  </si>
  <si>
    <t>1929-1939, 1966-1979</t>
  </si>
  <si>
    <t>1922-1976</t>
  </si>
  <si>
    <t>1922-1996, 2001-2010</t>
  </si>
  <si>
    <t>1981-1984</t>
  </si>
  <si>
    <t>1981-1986, 2008-2010</t>
  </si>
  <si>
    <t>1981-1986</t>
  </si>
  <si>
    <t>1977-1982</t>
  </si>
  <si>
    <t>1937-1970, 2001-2010</t>
  </si>
  <si>
    <t>1982-2010</t>
  </si>
  <si>
    <t>1989-1994</t>
  </si>
  <si>
    <t>1956-1967</t>
  </si>
  <si>
    <t>1930-1933, 1936-1994, 2001-2010</t>
  </si>
  <si>
    <t>1940-1979</t>
  </si>
  <si>
    <t>1940-1984</t>
  </si>
  <si>
    <t>1937-1995, 2002-2003</t>
  </si>
  <si>
    <t>1965-2010</t>
  </si>
  <si>
    <t>1962-1970</t>
  </si>
  <si>
    <t>1960-1970</t>
  </si>
  <si>
    <t>1939-1946, 1960-2010</t>
  </si>
  <si>
    <t>1977-1979</t>
  </si>
  <si>
    <t>1977-1978</t>
  </si>
  <si>
    <t>1939-1945</t>
  </si>
  <si>
    <t>1985-1993, 2005-2010</t>
  </si>
  <si>
    <t>1981-1983</t>
  </si>
  <si>
    <t>1957-1981, 2008-2010</t>
  </si>
  <si>
    <t>1967-1980, 2002-2010</t>
  </si>
  <si>
    <t>1978-1980</t>
  </si>
  <si>
    <t>1963-1991</t>
  </si>
  <si>
    <t>1933-1939</t>
  </si>
  <si>
    <t>1964-1972</t>
  </si>
  <si>
    <t>1942-2010</t>
  </si>
  <si>
    <t>1925-1941</t>
  </si>
  <si>
    <t>2005-2006</t>
  </si>
  <si>
    <t>1960-1962</t>
  </si>
  <si>
    <t>1948-1963</t>
  </si>
  <si>
    <t>1980-1981, 1986, 1995-2010</t>
  </si>
  <si>
    <t>1951-1975, 1996-2010</t>
  </si>
  <si>
    <t>1980-1981, 1986, 2002-2010</t>
  </si>
  <si>
    <t>1956-1976, 1980-1990, 1993-2010</t>
  </si>
  <si>
    <t>1993-2003</t>
  </si>
  <si>
    <t>1954-2010</t>
  </si>
  <si>
    <t>1947-1969</t>
  </si>
  <si>
    <t>1951-2010</t>
  </si>
  <si>
    <t>1978-1982</t>
  </si>
  <si>
    <t>1960-2010</t>
  </si>
  <si>
    <t>1955-1969</t>
  </si>
  <si>
    <t>1956-1964</t>
  </si>
  <si>
    <t>1919-1925, 1937-2010</t>
  </si>
  <si>
    <t>1923, 1929-2010</t>
  </si>
  <si>
    <t>1952-1969</t>
  </si>
  <si>
    <t>1958-1991</t>
  </si>
  <si>
    <t>1953-1972</t>
  </si>
  <si>
    <t>1961-1970</t>
  </si>
  <si>
    <t>1969-1991</t>
  </si>
  <si>
    <t>1984-2010</t>
  </si>
  <si>
    <t>1960-1983</t>
  </si>
  <si>
    <t>1966-1967</t>
  </si>
  <si>
    <t>1929-1941, 1966-1995, 2008-2010</t>
  </si>
  <si>
    <t>1923-1926</t>
  </si>
  <si>
    <t>1953-1959</t>
  </si>
  <si>
    <t>1981-1991, 1992-2010</t>
  </si>
  <si>
    <t>1922-1929, 1966-1986</t>
  </si>
  <si>
    <t>1940-1975, 1992-1995, 1998-2010</t>
  </si>
  <si>
    <t>1933-1939, 1973-1977, 1999-2010</t>
  </si>
  <si>
    <t>1974-1977</t>
  </si>
  <si>
    <t>06936500</t>
  </si>
  <si>
    <t>06935000</t>
  </si>
  <si>
    <t>06889640</t>
  </si>
  <si>
    <t>06818494</t>
  </si>
  <si>
    <t>06818496</t>
  </si>
  <si>
    <t>1953-1958</t>
  </si>
  <si>
    <t>1961-1965</t>
  </si>
  <si>
    <t>07010016</t>
  </si>
  <si>
    <t>07052050</t>
  </si>
  <si>
    <t>07040450</t>
  </si>
  <si>
    <t>07047882</t>
  </si>
  <si>
    <t>ND</t>
  </si>
  <si>
    <t>1922-1982, 1989-1996, 2000-2010</t>
  </si>
  <si>
    <t>1937-1994, 2002-2010</t>
  </si>
  <si>
    <t>2002-2007</t>
  </si>
  <si>
    <t>Published drainage
area
(square
miles)</t>
  </si>
  <si>
    <t>GIS derived 
drainage
area
(square
miles)</t>
  </si>
  <si>
    <t>Hydrologic
unit
code</t>
  </si>
  <si>
    <t>1921-1971</t>
  </si>
  <si>
    <t>Location</t>
  </si>
  <si>
    <t>Longitude
(decimal degrees)</t>
  </si>
  <si>
    <t>Latitude     
(decimal degrees)</t>
  </si>
  <si>
    <t>No</t>
  </si>
  <si>
    <t>Yes</t>
  </si>
  <si>
    <t>Region
(1/2/3)</t>
  </si>
  <si>
    <t>USGS
 station
number</t>
  </si>
  <si>
    <t>Inclusion of streamgage in the regression analyses</t>
  </si>
  <si>
    <t>1923-31, 1959-1973</t>
  </si>
  <si>
    <t>South Skunk River near Oskaloosa, Iowa</t>
  </si>
  <si>
    <t>North Skunk River near Sigourney, Iowa</t>
  </si>
  <si>
    <t>Skunk River at Coppock, Iowa</t>
  </si>
  <si>
    <t>Cedar Creek near Oakland Mills, Iowa</t>
  </si>
  <si>
    <t>Big Creek near Mount Pleasant, Iowa</t>
  </si>
  <si>
    <t>Skunk River at Augusta, Iowa</t>
  </si>
  <si>
    <t>Mississippi River at Keokuk, Iowa</t>
  </si>
  <si>
    <t>White Breast Creek near Dallas, Iowa</t>
  </si>
  <si>
    <t>White Breast Creek near Knoxville, Iowa</t>
  </si>
  <si>
    <t>English Creek near Knoxville, Iowa</t>
  </si>
  <si>
    <t>Cedar Creek near Bussey, Iowa</t>
  </si>
  <si>
    <t>South Coal Creek near Bussey, Iowa</t>
  </si>
  <si>
    <t>Muchakinock Creek near Eddyville, Iowa</t>
  </si>
  <si>
    <t>Sugar Creek near Keokuk, Iowa</t>
  </si>
  <si>
    <t>Fox River at Bloomfield, Iowa</t>
  </si>
  <si>
    <t>Fox River at Cantril, Iowa</t>
  </si>
  <si>
    <t>Waubonsie Creek near Bartlett, Iowa</t>
  </si>
  <si>
    <t>West Nishnabotna River at Harlan, Iowa</t>
  </si>
  <si>
    <t>West Nishnabotna River at Hancock, Iowa</t>
  </si>
  <si>
    <t>Mule Creek near Malvern, Iowa</t>
  </si>
  <si>
    <t>Spring Valley Creek near Tabor, Iowa</t>
  </si>
  <si>
    <t>West Nishnabotna River at Randolph, Iowa</t>
  </si>
  <si>
    <t>East Nishnabotna River near Atlantic, Iowa</t>
  </si>
  <si>
    <t>East Nishnabotna River at Red Oak, Iowa</t>
  </si>
  <si>
    <t>Nishnabotna River above Hamburg, Iowa</t>
  </si>
  <si>
    <t>Tarkio River at Stanton, Iowa</t>
  </si>
  <si>
    <t>Tarkio River at Blanchard, Iowa</t>
  </si>
  <si>
    <t>Nodaway River at Clarinda, Iowa</t>
  </si>
  <si>
    <t>Platte River near Diagonal, Iowa</t>
  </si>
  <si>
    <t>East fork 102 River at Bedford, Iowa</t>
  </si>
  <si>
    <t>East fork 102 River near Bedford, Iowa</t>
  </si>
  <si>
    <t>Elk Creek near Decatur City, Iowa</t>
  </si>
  <si>
    <t>Thompson River at Davis City, Iowa</t>
  </si>
  <si>
    <t>Weldon River near Leon, Iowa</t>
  </si>
  <si>
    <t>Chariton River near Chariton, Iowa</t>
  </si>
  <si>
    <t>Honey Creek near Russell, Iowa</t>
  </si>
  <si>
    <t>South fork Chariton River near Promise City, Iowa</t>
  </si>
  <si>
    <t>Chariton River near Rathbun, Iowa</t>
  </si>
  <si>
    <t>Fox River at Wayland, Mo.</t>
  </si>
  <si>
    <t>Wyaconda River above Canton, Mo.</t>
  </si>
  <si>
    <t>North Fabius River at Monticello, Mo.</t>
  </si>
  <si>
    <t>North Fabius River near Ewing, Mo.</t>
  </si>
  <si>
    <t>Middle Fabius River near Baring, Mo.</t>
  </si>
  <si>
    <t>Middle Fabius River near Monticello, Mo.</t>
  </si>
  <si>
    <t>Middle Fabius River near Ewing, Mo.</t>
  </si>
  <si>
    <t>North Fabius River at Taylor, Mo.</t>
  </si>
  <si>
    <t>South Fabius River above Newark, Mo.</t>
  </si>
  <si>
    <t>South Fabius River near Taylor, Mo.</t>
  </si>
  <si>
    <t>North River at Palmyra, Mo.</t>
  </si>
  <si>
    <t>Bear Creek at Hannibal, Mo.</t>
  </si>
  <si>
    <t>North Fork Salt River at Hagers Grove, Mo.</t>
  </si>
  <si>
    <t>North Fork Salt River near Shelbina, Mo.</t>
  </si>
  <si>
    <t>Oak Dale Branch near Emden, Mo.</t>
  </si>
  <si>
    <t>Salt River near Hunnewell, Mo.</t>
  </si>
  <si>
    <t>Crooked Creek near Paris, Mo.</t>
  </si>
  <si>
    <t>South fork Salt River above Santa Fe, Mo.</t>
  </si>
  <si>
    <t>South fork Salt River near Santa Fe, Mo.</t>
  </si>
  <si>
    <t>South fork Salt River at Santa Fe, Mo.</t>
  </si>
  <si>
    <t>Youngs Creek near Mexico, Mo.</t>
  </si>
  <si>
    <t>Long Branch near Santa Fe, Mo.</t>
  </si>
  <si>
    <t>Middle fork Salt River near Holliday, Mo.</t>
  </si>
  <si>
    <t>Middle fork Salt River at Paris, Mo.</t>
  </si>
  <si>
    <t>Elk Fork Salt River near Madison, Mo.</t>
  </si>
  <si>
    <t>Elk Fork Salt River near Paris, Mo.</t>
  </si>
  <si>
    <t>Salt River near Monroe City, Mo.</t>
  </si>
  <si>
    <t>Lick Creek at Perry, Mo.</t>
  </si>
  <si>
    <t>Salt River near Center, Mo.</t>
  </si>
  <si>
    <t>Salt River near New London, Mo.</t>
  </si>
  <si>
    <t>Spencer Creek below Plum Creek near Frankford, Mo.</t>
  </si>
  <si>
    <t>Calumet Creek near Clarksville, Mo.</t>
  </si>
  <si>
    <t>Lost Creek at Elsberry, Mo.</t>
  </si>
  <si>
    <t>Cuivre River near Troy, Mo.</t>
  </si>
  <si>
    <t>Peruque Creek at Lake St. Louis, Mo.</t>
  </si>
  <si>
    <t>Dardenne Creek at O'Fallon, Mo.</t>
  </si>
  <si>
    <t>Dardenne Creek at Old Town St. Peters, Mo.</t>
  </si>
  <si>
    <t>West Tarkio Creek near Westboro, Mo.</t>
  </si>
  <si>
    <t>Tarkio River at Fairfax, Mo.</t>
  </si>
  <si>
    <t>Davis Creek near Mound City, Mo.</t>
  </si>
  <si>
    <t>Squaw Creek near Mound City, Mo.</t>
  </si>
  <si>
    <t>Mill Creek at Oregon, Mo.</t>
  </si>
  <si>
    <t>Nodaway River near Burlington Junction, Mo.</t>
  </si>
  <si>
    <t>Nodaway River near Graham, Mo.</t>
  </si>
  <si>
    <t>Missouri River at St. Joseph, Mo.</t>
  </si>
  <si>
    <t>Platte River at Ravenwood, Mo.</t>
  </si>
  <si>
    <t>One Hundred and Two River at Maryville, Mo.</t>
  </si>
  <si>
    <t>White Cloud Creek near Maryville, Mo.</t>
  </si>
  <si>
    <t>One Hundred Two River near Bolckow, Mo.</t>
  </si>
  <si>
    <t>Platte River near Agency, Mo.</t>
  </si>
  <si>
    <t>Jenkins Branch at Gower, Mo.</t>
  </si>
  <si>
    <t>Little Platte River near Plattsburg, Mo.</t>
  </si>
  <si>
    <t>Little Platte River at Smithville, Mo.</t>
  </si>
  <si>
    <t>Platte River at Sharps Station, Mo.</t>
  </si>
  <si>
    <t>Line Creek at Riverside, Mo.</t>
  </si>
  <si>
    <t>Missouri River at Kansas City, Mo.</t>
  </si>
  <si>
    <t>Blue River at Kansas City, Mo.</t>
  </si>
  <si>
    <t>Brush Creek at Ward Parkway in Kansas City, Mo.</t>
  </si>
  <si>
    <t>Brush Creek at Rockhill Road in Kansas City, Mo.</t>
  </si>
  <si>
    <t>Blue River at Stadium Drive in Kansas City, Mo.</t>
  </si>
  <si>
    <t>Rock Creek at Kentucky Road in Independence, Mo.</t>
  </si>
  <si>
    <t>Shoal Creek at Claycomo, Mo.</t>
  </si>
  <si>
    <t>Little Blue River at Longview Road in Kansas City, Mo.</t>
  </si>
  <si>
    <t>Little Blue River below Longview Dam at Kansas City, Mo.</t>
  </si>
  <si>
    <t>East fork Little Blue River near Blue Springs, Mo.</t>
  </si>
  <si>
    <t>Little Blue River at 39th Street in Independence, Mo.</t>
  </si>
  <si>
    <t>Crackerneck Creek at Selsa Road in Independence, Mo.</t>
  </si>
  <si>
    <t>Spring Branch Creek at Holke Road in Independence, Mo.</t>
  </si>
  <si>
    <t>Little Blue River near Lake City, Mo.</t>
  </si>
  <si>
    <t>Fishing River above Mosby, Mo.</t>
  </si>
  <si>
    <t>East fork Fishing River at Excelsior Springs, Mo.</t>
  </si>
  <si>
    <t>Crooked River near Richmond, Mo.</t>
  </si>
  <si>
    <t>Missouri River at Waverly, Mo.</t>
  </si>
  <si>
    <t>Wakenda Creek at Carrollton, Mo.</t>
  </si>
  <si>
    <t>Thompson Branch near Albany, Mo.</t>
  </si>
  <si>
    <t>East fork Big Creek near Bethany, Mo.</t>
  </si>
  <si>
    <t>Grand River near Gallatin, Mo.</t>
  </si>
  <si>
    <t>Thompson River at Mount Moriah, Mo.</t>
  </si>
  <si>
    <t>Weldon River near Mercer, Mo.</t>
  </si>
  <si>
    <t>Weldon River at Mill Grove, Mo.</t>
  </si>
  <si>
    <t>Thompson River at Trenton, Mo.</t>
  </si>
  <si>
    <t>Shoal Creek near Braymer, Mo.</t>
  </si>
  <si>
    <t>Medicine Creek near Galt, Mo.</t>
  </si>
  <si>
    <t>Medicine Creek near Laredo, Mo.</t>
  </si>
  <si>
    <t>Locust Creek near Milan, Mo.</t>
  </si>
  <si>
    <t>Locust Creek near Linneus, Mo.</t>
  </si>
  <si>
    <t>Grand River near Sumner, Mo.</t>
  </si>
  <si>
    <t>Hamilton Branch near New Boston, Mo.</t>
  </si>
  <si>
    <t>Chariton River at Novinger, Mo.</t>
  </si>
  <si>
    <t>Chariton River at Elmer, Mo.</t>
  </si>
  <si>
    <t>Chariton River near Prairie Hill, Mo.</t>
  </si>
  <si>
    <t>Mussel Fork near Musselfork, Mo.</t>
  </si>
  <si>
    <t>Long Branch Creek near Atlanta, Mo.</t>
  </si>
  <si>
    <t>East fork Little Chariton River near Macon, Mo.</t>
  </si>
  <si>
    <t>East fork Little Chariton River near Huntsville, Mo.</t>
  </si>
  <si>
    <t>Middle fork Little Chariton River below Salisbury, Mo.</t>
  </si>
  <si>
    <t>Burge Branch near Arrow Rock, Mo.</t>
  </si>
  <si>
    <t>Flat Creek near Sedalia, Mo.</t>
  </si>
  <si>
    <t>Lamine River near Otterville, Mo.</t>
  </si>
  <si>
    <t>Lamine River at Clifton City, Mo.</t>
  </si>
  <si>
    <t>South fork Blackwater River near Elm, Mo.</t>
  </si>
  <si>
    <t>Blackwater River at Blue Lick, Mo.</t>
  </si>
  <si>
    <t>Shiloh Branch near Marshall, Mo.</t>
  </si>
  <si>
    <t>Missouri River at Boonville, Mo.</t>
  </si>
  <si>
    <t>Moniteau Creek near Fayette, Mo.</t>
  </si>
  <si>
    <t>Petite Saline Creek near Booneville, Mo.</t>
  </si>
  <si>
    <t>Hinkson Creek at Columbia, Mo.</t>
  </si>
  <si>
    <t>Cedar Creek near Columbia, Mo.</t>
  </si>
  <si>
    <t>Moreau River near Jefferson City, Mo.</t>
  </si>
  <si>
    <t>Miami Creek below Butler, Mo.</t>
  </si>
  <si>
    <t>Little Osage River at Horton, Mo.</t>
  </si>
  <si>
    <t>Marmaton River near Richards, Mo.</t>
  </si>
  <si>
    <t>East Drywood Creek at Prairie State Park, Mo.</t>
  </si>
  <si>
    <t>Dry Wood Creek near Deerfield, Mo.</t>
  </si>
  <si>
    <t>Marmaton River near Nevada, Mo.</t>
  </si>
  <si>
    <t>Osage River above Schell City, Mo.</t>
  </si>
  <si>
    <t>Sac River near Dadeville, Mo.</t>
  </si>
  <si>
    <t>Chesapeake Spring at Chesapeake, Mo.</t>
  </si>
  <si>
    <t>Turnback Creek above Greenfield, Mo.</t>
  </si>
  <si>
    <t>South Fork Dry Sac River near Springfield, Mo.</t>
  </si>
  <si>
    <t>Oak Grove Branch near Brighton, Mo.</t>
  </si>
  <si>
    <t>Little Sac River near Morrisville, Mo.</t>
  </si>
  <si>
    <t>Sac River near Stockton, Mo.</t>
  </si>
  <si>
    <t>Sac River at Highway J below Stockton, Mo.</t>
  </si>
  <si>
    <t>Cedar Creek near Pleasant View, Mo.</t>
  </si>
  <si>
    <t>Sac River near Caplinger Mills, Mo.</t>
  </si>
  <si>
    <t>Brush Creek near Collins, Mo.</t>
  </si>
  <si>
    <t>Osage River at Osceola, Mo.</t>
  </si>
  <si>
    <t>Weaubleau Creek near Collins, Mo.</t>
  </si>
  <si>
    <t>Pomme de Terre River near Bolivar, Mo.</t>
  </si>
  <si>
    <t>Pomme de Terre River near Polk, Mo.</t>
  </si>
  <si>
    <t>Lindley Creek near Polk, Mo.</t>
  </si>
  <si>
    <t>Pomme de Terre River near Hermitage, Mo.</t>
  </si>
  <si>
    <t>Pomme de Terre River at Hermitage, Mo.</t>
  </si>
  <si>
    <t>South Grand River at Archie, Mo.</t>
  </si>
  <si>
    <t>South Grand River at Urich, Mo.</t>
  </si>
  <si>
    <t>Big Creek near Blairstown, Mo.</t>
  </si>
  <si>
    <t>Brushy Creek near Blairstown, Mo.</t>
  </si>
  <si>
    <t>South Grand River near Clinton, Mo.</t>
  </si>
  <si>
    <t>South Grand River near Brownington, Mo.</t>
  </si>
  <si>
    <t>Osage River below Harry S. Truman Dam at Warsaw, Mo.</t>
  </si>
  <si>
    <t>Osage River at Warsaw, Mo.</t>
  </si>
  <si>
    <t>Big Buffalo Creek near Stover, Mo.</t>
  </si>
  <si>
    <t>Niangua Branch at Marshfield, Mo.</t>
  </si>
  <si>
    <t>Dousinbury Creek at Highway JJ near Wall Street, Mo.</t>
  </si>
  <si>
    <t>Bennett Spring at Bennett Springs, Mo.</t>
  </si>
  <si>
    <t>Niangua River above Lake Niangua near Macks Creek, Mo.</t>
  </si>
  <si>
    <t>Niangua River at Tunnel Dam near Macks Creek, Mo.</t>
  </si>
  <si>
    <t>Niangua River near Decaturville, Mo.</t>
  </si>
  <si>
    <t>Ha Ha Tonka Spring at Ha Ha Tonka State Park, Mo.</t>
  </si>
  <si>
    <t>Niangua River near Roach, Mo.</t>
  </si>
  <si>
    <t>Starks Creek at Preston, Mo.</t>
  </si>
  <si>
    <t>Little Niangua River near Macks Creek, Mo.</t>
  </si>
  <si>
    <t>Osage River near Bagnell, Mo.</t>
  </si>
  <si>
    <t>Van Cleve Branch near Meta, Mo.</t>
  </si>
  <si>
    <t>Osage River near St. Thomas, Mo.</t>
  </si>
  <si>
    <t>Osage River below St. Thomas, Mo.</t>
  </si>
  <si>
    <t>Maries River at Westphalia, Mo.</t>
  </si>
  <si>
    <t>Big Hollow near Fulton, Mo.</t>
  </si>
  <si>
    <t>Auxvasse Creek near Reform, Mo.</t>
  </si>
  <si>
    <t>Osage Fork Gasconade River at Drynob, Mo.</t>
  </si>
  <si>
    <t>Gasconade River near Hazelgreen, Mo.</t>
  </si>
  <si>
    <t>Laquey Branch near Hazelgreen, Mo.</t>
  </si>
  <si>
    <t>Roubidoux Creek above Fort Leonard Wood, Mo.</t>
  </si>
  <si>
    <t>Roubidoux Creek at Polla Road below Fort Leonard Wood, Mo.</t>
  </si>
  <si>
    <t>Roubidoux Creek below Fort Leonard Wood, Mo.</t>
  </si>
  <si>
    <t>Gasconade River near Waynesville, Mo.</t>
  </si>
  <si>
    <t>Beeler Branch near Cabool, Mo.</t>
  </si>
  <si>
    <t>Paddy Creek above Slabtown Spring, Mo.</t>
  </si>
  <si>
    <t>Big Piney River near Big Piney, Mo.</t>
  </si>
  <si>
    <t>Big Piney River below Fort Leonard Wood, Mo.</t>
  </si>
  <si>
    <t>Little Beaver Creek near Rolla, Mo.</t>
  </si>
  <si>
    <t>Little Piney Creek at Newburg, Mo.</t>
  </si>
  <si>
    <t>Wilkins Spring near Newburg, Mo.</t>
  </si>
  <si>
    <t>Gasconade River at Jerome, Mo.</t>
  </si>
  <si>
    <t>Gasconade River near Rich Fountain, Mo.</t>
  </si>
  <si>
    <t>Missouri River at Hermann, Mo.</t>
  </si>
  <si>
    <t>Rumbo Branch at Danville, Mo.</t>
  </si>
  <si>
    <t>Loutre River at Mineola, Mo.</t>
  </si>
  <si>
    <t>Bonhomme Creek near Ellisville, Mo.</t>
  </si>
  <si>
    <t>Bonhomme Creek near Clarkson Valley, Mo.</t>
  </si>
  <si>
    <t>Caulks Creek at Chesterfield, Mo.</t>
  </si>
  <si>
    <t>Creve Coeur Creek at Chesterfield, Mo.</t>
  </si>
  <si>
    <t>Creve Coeur Creek near Creve Coeur, Mo.</t>
  </si>
  <si>
    <t>Fee Fee Creek near Bridgeton, Mo.</t>
  </si>
  <si>
    <t>Missouri River at St. Charles, Mo.</t>
  </si>
  <si>
    <t>Cowmire Creek at Bridgeton, Mo.</t>
  </si>
  <si>
    <t>Mill Creek near Florissant, Mo.</t>
  </si>
  <si>
    <t>Coldwater Creek at Mcdonnell Boulevard near Hazelwood, Mo.</t>
  </si>
  <si>
    <t>Coldwater Creek near Black Jack, Mo.</t>
  </si>
  <si>
    <t>Coldwater Creek at Highway 67 near St. Louis, Mo.</t>
  </si>
  <si>
    <t>Spanish Lake Tributary near Black Jack, Mo.</t>
  </si>
  <si>
    <t>Watkins Creek near Bellefontaine Neighbors, Mo.</t>
  </si>
  <si>
    <t>Watkins Creek at Bellefontaine Neighbors, Mo.</t>
  </si>
  <si>
    <t>Maline Creek at Bellefontaine Neighbors, Mo.</t>
  </si>
  <si>
    <t>Mississippi River at St. Louis, Mo.</t>
  </si>
  <si>
    <t>River Des Peres at Hafner Plaza University City, Mo.</t>
  </si>
  <si>
    <t>River des Peres near University City, Mo.</t>
  </si>
  <si>
    <t>River des Peres Tributary at Pagedale, Mo.</t>
  </si>
  <si>
    <t>Engelholm Creek near Wellston, Mo.</t>
  </si>
  <si>
    <t>Deer Creek at Litzinger Road at Ladue, Mo.</t>
  </si>
  <si>
    <t>Two Mile Creek at Ladue, Mo.</t>
  </si>
  <si>
    <t>Sebago Creek near Rock Hill, Mo.</t>
  </si>
  <si>
    <t>Deer Creek at Ladue, Mo.</t>
  </si>
  <si>
    <t>Black Creek near Brentwood, Mo.</t>
  </si>
  <si>
    <t>Deer Creek at Maplewood, Mo.</t>
  </si>
  <si>
    <t>MacKenzie Creek near Shrewsbury, Mo.</t>
  </si>
  <si>
    <t>Grammond Creek near Wilbur Park, Mo.</t>
  </si>
  <si>
    <t>River des Peres at St. Louis, Mo.</t>
  </si>
  <si>
    <t>Gravois Creek at Tesson Ferry Road, Sappington, Mo.</t>
  </si>
  <si>
    <t>Gravois Creek near Mehlville, Mo.</t>
  </si>
  <si>
    <t>Martigney Creek near Arnold, Mo.</t>
  </si>
  <si>
    <t>Meramec River at Cook Station, Mo.</t>
  </si>
  <si>
    <t>Maramec Spring near St. James, Mo.</t>
  </si>
  <si>
    <t>Green Acre Branch near Rolla, Mo.</t>
  </si>
  <si>
    <t>Behmke Branch near Rolla, Mo.</t>
  </si>
  <si>
    <t>Meramec River near Steelville, Mo.</t>
  </si>
  <si>
    <t>Huzzah Creek near Steelville, Mo.</t>
  </si>
  <si>
    <t>Meramec River near Sullivan, Mo.</t>
  </si>
  <si>
    <t>Bourbeuse River near St. James, Mo.</t>
  </si>
  <si>
    <t>Lanes Fork near Rolla, Mo.</t>
  </si>
  <si>
    <t>Bourbeuse River near High Gate, Mo.</t>
  </si>
  <si>
    <t xml:space="preserve">Bourbeuse River at Union, Mo. </t>
  </si>
  <si>
    <t>Meramec River at Robertsville, Mo.</t>
  </si>
  <si>
    <t>Fox Creek at Allenton, Mo.</t>
  </si>
  <si>
    <t>Big River at Irondale, Mo.</t>
  </si>
  <si>
    <t>Dry Branch near Bonne Terre, Mo.</t>
  </si>
  <si>
    <t>Big River near De Soto, Mo.</t>
  </si>
  <si>
    <t>Big River near Richwoods, Mo.</t>
  </si>
  <si>
    <t>Big River at Byrnesville, Mo.</t>
  </si>
  <si>
    <t>Meramec River near Eureka, Mo.</t>
  </si>
  <si>
    <t>Kiefer Creek near Ballwin, Mo.</t>
  </si>
  <si>
    <t>Williams Creek near Peerless Park, Mo.</t>
  </si>
  <si>
    <t>Fishpot Creek at Valley Park, Mo.</t>
  </si>
  <si>
    <t>Grand Glaize Creek near Manchester, Mo.</t>
  </si>
  <si>
    <t>Sugar Creek at Kirkwood, Mo.</t>
  </si>
  <si>
    <t>Grand Glaize Creek near Valley Park, Mo.</t>
  </si>
  <si>
    <t>Yarnell Creek at Fenton, Mo.</t>
  </si>
  <si>
    <t>Fenton Creek near Fenton, Mo.</t>
  </si>
  <si>
    <t>Mattese Creek near Mattese, Mo.</t>
  </si>
  <si>
    <t>Sandy Creek near Pevely, Mo.</t>
  </si>
  <si>
    <t>Plattin Creek at Plattin, Mo.</t>
  </si>
  <si>
    <t>South fork Saline Creek near Perryville, Mo.</t>
  </si>
  <si>
    <t>Castor River at Zalma, Mo.</t>
  </si>
  <si>
    <t>Brewers Creek near Ironton, Mo.</t>
  </si>
  <si>
    <t>St. Francis River near Roselle, Mo.</t>
  </si>
  <si>
    <t>Little St. Francis River at Fredericktown, Mo.</t>
  </si>
  <si>
    <t>Barnes Creek near Fredericktown, Mo.</t>
  </si>
  <si>
    <t>St. Francis River near Mill Creek, Mo.</t>
  </si>
  <si>
    <t>St. Francis River near Saco, Mo.</t>
  </si>
  <si>
    <t>Big Creek at Des Arc, Mo.</t>
  </si>
  <si>
    <t>Big Creek at Sam A Baker State Park, Mo.</t>
  </si>
  <si>
    <t>St. Francis River near Patterson, Mo.</t>
  </si>
  <si>
    <t>Clark Creek near Piedmont, Mo.</t>
  </si>
  <si>
    <t>St. Francis River at Wappapello, Mo.</t>
  </si>
  <si>
    <t>Little River Ditch 81 near Kennett, Mo.</t>
  </si>
  <si>
    <t>Little River Ditch 1 near Kennett, Mo.</t>
  </si>
  <si>
    <t>Little River Ditch 251 near Lilbourn, Mo.</t>
  </si>
  <si>
    <t>Castor River at Aquilla, Mo.</t>
  </si>
  <si>
    <t>Little River Ditch 1 near Morehouse, Mo.</t>
  </si>
  <si>
    <t>Little River Ditch 251 near Kennett, Mo.</t>
  </si>
  <si>
    <t>Little River Ditch 259 near Kennett, Mo.</t>
  </si>
  <si>
    <t>James River near Strafford, Mo.</t>
  </si>
  <si>
    <t>Jones Branch near Springfield, Mo.</t>
  </si>
  <si>
    <t>Pearson Creek near Springfield, Mo.</t>
  </si>
  <si>
    <t>James River near Springfield, Mo.</t>
  </si>
  <si>
    <t>Wilson Creek at Springfield, Mo.</t>
  </si>
  <si>
    <t>North fork Wilson Creek at Highway 13 and 160, Springfield, Mo.</t>
  </si>
  <si>
    <t>Wilson Creek near Springfield, Mo.</t>
  </si>
  <si>
    <t>South Creek near Springfield, Mo.</t>
  </si>
  <si>
    <t>Wilson Creek below Springfield, Mo.</t>
  </si>
  <si>
    <t>Wilson Creek near Brookline, Mo.</t>
  </si>
  <si>
    <t>Wilson Creek near Battlefield, Mo.</t>
  </si>
  <si>
    <t>James River near Boaz, Mo.</t>
  </si>
  <si>
    <t>Finley Creek below Riverdale, Mo.</t>
  </si>
  <si>
    <t>James River at Galena, Mo.</t>
  </si>
  <si>
    <t>Flat Creek below Jenkins, Mo.</t>
  </si>
  <si>
    <t>White River near Reeds Spring, Mo.</t>
  </si>
  <si>
    <t>White River near Branson, Mo.</t>
  </si>
  <si>
    <t>Bull Creek near Walnut Shade, Mo.</t>
  </si>
  <si>
    <t>White River at Forsyth, Mo.</t>
  </si>
  <si>
    <t>Beaver Creek at Bradleyville, Mo.</t>
  </si>
  <si>
    <t>North Fork River near Tecumseh, Mo.</t>
  </si>
  <si>
    <t>Hodgson Mill Spring at Sycamore, Mo.</t>
  </si>
  <si>
    <t>Bryant Creek near Tecumseh, Mo.</t>
  </si>
  <si>
    <t>North Fork River at Tecumseh, Mo.</t>
  </si>
  <si>
    <t>East fork Black River near Lesterville, Mo.</t>
  </si>
  <si>
    <t>East fork Black River below Lower Taum Sauk Reservoir, Mo.</t>
  </si>
  <si>
    <t>East fork Black River at Lesterville, Mo.</t>
  </si>
  <si>
    <t>Black River near Annapolis, Mo.</t>
  </si>
  <si>
    <t>Black River below Annapolis, Mo.</t>
  </si>
  <si>
    <t>Logan Creek at Ellington, Mo.</t>
  </si>
  <si>
    <t>Black River at Leeper, Mo.</t>
  </si>
  <si>
    <t>Black River above Williamsville, Mo.</t>
  </si>
  <si>
    <t>Black River at Poplar Bluff, Mo.</t>
  </si>
  <si>
    <t>Fudge Hollow near Licking, Mo.</t>
  </si>
  <si>
    <t>Current River at Montauk State Park, Mo.</t>
  </si>
  <si>
    <t>Big Creek near Yukon, Mo.</t>
  </si>
  <si>
    <t>Current River above Akers, Mo.</t>
  </si>
  <si>
    <t>Round Spring at Round Spring, Mo.</t>
  </si>
  <si>
    <t>Jacks Fork near Mountain View, Mo.</t>
  </si>
  <si>
    <t>Jacks Fork at Alley Spring, Mo.</t>
  </si>
  <si>
    <t>Alley Spring at Alley, Mo.</t>
  </si>
  <si>
    <t>Jacks Fork at Eminence, Mo.</t>
  </si>
  <si>
    <t>Current River near Eminence, Mo.</t>
  </si>
  <si>
    <t>Current River at Van Buren, Mo.</t>
  </si>
  <si>
    <t>Big Spring near Van Buren, Mo.</t>
  </si>
  <si>
    <t>Current River at Doniphan, Mo.</t>
  </si>
  <si>
    <t>Middle fork Little Black River at Grandin, Mo.</t>
  </si>
  <si>
    <t>North prong Little Black River near Grandin, Mo.</t>
  </si>
  <si>
    <t>Little Black River near Grandin, Mo.</t>
  </si>
  <si>
    <t>Little Black River below Fairdealing, Mo.</t>
  </si>
  <si>
    <t>Logan Creek at Oxly, Mo.</t>
  </si>
  <si>
    <t>Fourche River near Poynor, Mo.</t>
  </si>
  <si>
    <t>Kings Creek near Willow Springs, Mo.</t>
  </si>
  <si>
    <t>Eleven Point River near Thomasville, Mo.</t>
  </si>
  <si>
    <t>Greer Spring at Greer, Mo.</t>
  </si>
  <si>
    <t>Eleven Point River near Bardley, Mo.</t>
  </si>
  <si>
    <t>Stahl Creek near Miller, Mo.</t>
  </si>
  <si>
    <t>Spring River at La Russell, Mo.</t>
  </si>
  <si>
    <t>Spring River at Carthage, Mo.</t>
  </si>
  <si>
    <t>North fork Spring River near Purcell, Mo.</t>
  </si>
  <si>
    <t>Spring River near Waco, Mo.</t>
  </si>
  <si>
    <t>Center Creek near Carterville, Mo.</t>
  </si>
  <si>
    <t>Center Creek below Carl Junction, Mo.</t>
  </si>
  <si>
    <t>Turkey Creek at Joplin, Mo.</t>
  </si>
  <si>
    <t>Turkey Creek near Joplin, Mo.</t>
  </si>
  <si>
    <t>Shoal Creek at Pioneer, Mo.</t>
  </si>
  <si>
    <t>Shoal Creek above Joplin, Mo.</t>
  </si>
  <si>
    <t>Shoal Creek near Joplin, Mo.</t>
  </si>
  <si>
    <t>Lost Creek at Seneca, Mo.</t>
  </si>
  <si>
    <t>Big Sugar Creek near Powell, Mo.</t>
  </si>
  <si>
    <t>Little Sugar Creek near Pineville, Mo.</t>
  </si>
  <si>
    <t>Indian Creek near Lanagan, Mo.</t>
  </si>
  <si>
    <t>Elk River near Tiff City, Mo.</t>
  </si>
  <si>
    <t>Buffalo Creek at Tiff City, Mo.</t>
  </si>
  <si>
    <t>Cave Springs Branch near South West City, Mo.</t>
  </si>
  <si>
    <t>Honey Creek near South West City, Mo.</t>
  </si>
  <si>
    <t>Mississippi River at Grafton, Ill.</t>
  </si>
  <si>
    <t>Mississippi River at Alton, Ill.</t>
  </si>
  <si>
    <t>Mississippi River at Chester, Ill.</t>
  </si>
  <si>
    <t>Mississippi River at Thebes, Ill.</t>
  </si>
  <si>
    <t>Weeping Water Creek at Union, Neb.</t>
  </si>
  <si>
    <t>Missouri River at Nebraska City, Neb.</t>
  </si>
  <si>
    <t>Little Nemaha River near Syracuse, Neb.</t>
  </si>
  <si>
    <t>Little Nemaha River at Auburn, Neb.</t>
  </si>
  <si>
    <t>Missouri River at Rulo, Neb.</t>
  </si>
  <si>
    <t>Big Nemaha River at Falls City, Neb.</t>
  </si>
  <si>
    <t>Muddy Creek at Verdon, Neb.</t>
  </si>
  <si>
    <t>Turkey Creek near Seneca, Kans.</t>
  </si>
  <si>
    <t>Wolf River near Hiawatha, Kans.</t>
  </si>
  <si>
    <t>Doniphan Creek at Doniphan, Kans.</t>
  </si>
  <si>
    <t>Quarry Creek at Missouri River, Fort Leavenworth, Kans.</t>
  </si>
  <si>
    <t>Unnamed Tributary on Stimson Avenue, Fort Leavenworth, Kans.</t>
  </si>
  <si>
    <t>Unnamed creek near Kansas Museum of History, Topeka, Kans.</t>
  </si>
  <si>
    <t>Soldier Creek near Bancroft, Kans.</t>
  </si>
  <si>
    <t>Soldier Creek near Soldier, Kans.</t>
  </si>
  <si>
    <t>Soldier Creek near Circleville, Kans.</t>
  </si>
  <si>
    <t>Soldier Creek near Holton, Kans.</t>
  </si>
  <si>
    <t>Soldier Creek near St. Clere, Kans.</t>
  </si>
  <si>
    <t>Soldier Creek near Delia, Kans.</t>
  </si>
  <si>
    <t>Soldier Creek near Topeka, Kans.</t>
  </si>
  <si>
    <t>Shunganunga Creek at SE 15th Street, Topeka, Kans.</t>
  </si>
  <si>
    <t>Delaware River near Horton, Kans.</t>
  </si>
  <si>
    <t>Mud Creek near Horton, Kans.</t>
  </si>
  <si>
    <t>Grasshopper Creek near Muscotah, Kans.</t>
  </si>
  <si>
    <t>Delaware River near Muscotah, Kans.</t>
  </si>
  <si>
    <t>Straight Creek near Muscotah, Kans.</t>
  </si>
  <si>
    <t>Elk Creek at Larkinburg, Kans.</t>
  </si>
  <si>
    <t>Delaware River near Arrington, Kans.</t>
  </si>
  <si>
    <t>Coal Creek west of Coal Creek Church, Kans.</t>
  </si>
  <si>
    <t>Cedar Creek west of Valley Falls, Kans.</t>
  </si>
  <si>
    <t>Delaware River at Valley Falls, Kans.</t>
  </si>
  <si>
    <t>Rock Creek near Meriden, Kans.</t>
  </si>
  <si>
    <t>Slough Creek west of Oskaloosa, Kans.</t>
  </si>
  <si>
    <t>Wakarusa River near Richland, Kans.</t>
  </si>
  <si>
    <t>Wakarusa River below Clinton Dam, Kans.</t>
  </si>
  <si>
    <t>West Branch Yankee Tank Creek near Lawrence, Kans.</t>
  </si>
  <si>
    <t>East Branch Yankee Tank Creek near Lawrence, Kans.</t>
  </si>
  <si>
    <t>Yankee Tank Creek near Lawrence, Kans.</t>
  </si>
  <si>
    <t>Stranger Creek near Potter, Kans.</t>
  </si>
  <si>
    <t>Stranger Creek near Tonganoxie, Kans.</t>
  </si>
  <si>
    <t>Kill Creek at 95th Street near Desoto, Kans.</t>
  </si>
  <si>
    <t>Cedar Creek near Cedar Junction, Kans.</t>
  </si>
  <si>
    <t>Cedar Creek near Desoto, Kans.</t>
  </si>
  <si>
    <t>Mill Creek at Johnson Drive, Shawnee, Kans.</t>
  </si>
  <si>
    <t>Blue River near Stanley, Kans.</t>
  </si>
  <si>
    <t>Blue River at Kenneth Road, Overland Park, Kans.</t>
  </si>
  <si>
    <t>Indian Creek at Overland Park, Kans.</t>
  </si>
  <si>
    <t>Tomahawk Creek near Overland Park, Kans.</t>
  </si>
  <si>
    <t>Indian Creek at State Line Road, Leawood, Kans.</t>
  </si>
  <si>
    <t>Marais Des Cygnes River near Reading, Kans.</t>
  </si>
  <si>
    <t>Salt Creek at Lyndon, Kans.</t>
  </si>
  <si>
    <t>Salt Creek near Lyndon, Kans.</t>
  </si>
  <si>
    <t>Dragoon Creek near Burlingame, Kans.</t>
  </si>
  <si>
    <t>Switzler Creek at Burlingame, Kans.</t>
  </si>
  <si>
    <t>Hundred and Ten Mile Creek near Quenemo, Kans.</t>
  </si>
  <si>
    <t>Pottawatomie Creek near Garnett, Kans.</t>
  </si>
  <si>
    <t>Pottawatomie Creek near Scipio, Kans.</t>
  </si>
  <si>
    <t>Pottawatomie Creek at Lane, Kans.</t>
  </si>
  <si>
    <t>Big Bull Creek near Edgerton, Kans.</t>
  </si>
  <si>
    <t>Rock Creek near Wellsville, Kans.</t>
  </si>
  <si>
    <t>Little Bull Creek near Spring Hill, Kans.</t>
  </si>
  <si>
    <t>Big Bull Creek near Hillsdale, Kans.</t>
  </si>
  <si>
    <t>North Sugar Creek below La Cygne Lake, Kans.</t>
  </si>
  <si>
    <t>Big Sugar Creek at Farlinville, Kans.</t>
  </si>
  <si>
    <t>Little Osage River at Fulton, Kans.</t>
  </si>
  <si>
    <t>Marmaton River near Uniontown, Kans.</t>
  </si>
  <si>
    <t>Marmaton River near Marmaton, Kans.</t>
  </si>
  <si>
    <t>Marmaton River near Fort Scott, Kans.</t>
  </si>
  <si>
    <t>Owl Creek near Piqua, Kans.</t>
  </si>
  <si>
    <t>Lightning Creek near McCune, Kans.</t>
  </si>
  <si>
    <t>Deer Creek near Hallowell, Kans.</t>
  </si>
  <si>
    <t>Cherry Creek near West Mineral, Kans.</t>
  </si>
  <si>
    <t>Cherry Creek near Hallowell, Kans.</t>
  </si>
  <si>
    <t>Labette Creek near Oswego, Kans.</t>
  </si>
  <si>
    <t>Second Cow Creek at Pittsburg, Kans.</t>
  </si>
  <si>
    <t>Cow Creek near Weir, Kans.</t>
  </si>
  <si>
    <t>Brush Creek near Weir, Kans.</t>
  </si>
  <si>
    <t>St. Francis River at Lake City, Ark.</t>
  </si>
  <si>
    <t>Right hand chute of Little River at Rivervale, Ark.</t>
  </si>
  <si>
    <t>Tyronza River near Tyronza, Ark.</t>
  </si>
  <si>
    <t>Cross County Ditch near Birdeye, Ark.</t>
  </si>
  <si>
    <t>Straight Slough near Birdeye, Ark.</t>
  </si>
  <si>
    <t>Clark Corner Cut-Off near Colt, Ark.</t>
  </si>
  <si>
    <t>West fork White River at Greenland, Ark.</t>
  </si>
  <si>
    <t>Town Branch at B.R. 62 at Fayetteville, Ark.</t>
  </si>
  <si>
    <t>Town Branch Tributary at Highway 16 at Fayetteville, Ark.</t>
  </si>
  <si>
    <t>West fork White River nearr Fayetteville, Ark.</t>
  </si>
  <si>
    <t>West fork White River east of Fayetteville, Ark.</t>
  </si>
  <si>
    <t>White River near Fayetteville, Ark.</t>
  </si>
  <si>
    <t>Richland Creek at Goshen, Ark.</t>
  </si>
  <si>
    <t>War Eagle Creek near Hindsville, Ark.</t>
  </si>
  <si>
    <t>White River at Beaver, Ark.</t>
  </si>
  <si>
    <t>Kings River near Berryville, Ark.</t>
  </si>
  <si>
    <t>Yocum Creek near Oak Grove, Ark.</t>
  </si>
  <si>
    <t>Bear Creek near Omaha, Ark.</t>
  </si>
  <si>
    <t>White River near Flippin, Ark.</t>
  </si>
  <si>
    <t>Buffalo River near Boxley, Ark.</t>
  </si>
  <si>
    <t>Richland Creek near Witts Spring, Ark.</t>
  </si>
  <si>
    <t>Calf Creek near Silver Hill, Ark.</t>
  </si>
  <si>
    <t>Buffalo River near St. Joe, Ark.</t>
  </si>
  <si>
    <t>Bear Creek near Silver Hill, Ark.</t>
  </si>
  <si>
    <t>Buffalo River near Harriet, Ark.</t>
  </si>
  <si>
    <t>Buffalo River near Rush, Ark.</t>
  </si>
  <si>
    <t>White River near Norfork, Ark.</t>
  </si>
  <si>
    <t>Bennetts River at Vidette, Ark.</t>
  </si>
  <si>
    <t>Big Creek near Elizabeth, Ark.</t>
  </si>
  <si>
    <t>White River at Calico Rock, Ark.</t>
  </si>
  <si>
    <t>North Sylamore Creek near Fifty Six, Ark.</t>
  </si>
  <si>
    <t>Sullivan Creek at Sandtown, Ark.</t>
  </si>
  <si>
    <t>White River at Batesville, Ark.</t>
  </si>
  <si>
    <t>Black River near Corning, Ark.</t>
  </si>
  <si>
    <t>Little Black River at Success, Ark.</t>
  </si>
  <si>
    <t>Fourche River above Pocahontas, Ark.</t>
  </si>
  <si>
    <t>Black River at Pocahontas, Ark.</t>
  </si>
  <si>
    <t>Mammoth Spring at Mammoth Spring, Ark.</t>
  </si>
  <si>
    <t>Spring River near Mammoth Springs, Ark.</t>
  </si>
  <si>
    <t>Spring River at Town Branch Bridge at Hardy, Ark.</t>
  </si>
  <si>
    <t>Spring River at Imboden, Ark.</t>
  </si>
  <si>
    <t>Eleven Point River near Ravenden Springs, Ark.</t>
  </si>
  <si>
    <t>Black River at Black Rock, Ark.</t>
  </si>
  <si>
    <t>Strawberry River near Evening Shade, Ark.</t>
  </si>
  <si>
    <t>Piney Fork at Evening Shade, Ark.</t>
  </si>
  <si>
    <t>Evening Shade Spring near Evening Shade, Ark.</t>
  </si>
  <si>
    <t>Strawberry River near Poughkeepsie, Ark.</t>
  </si>
  <si>
    <t>Cache River at Egypt, Ark.</t>
  </si>
  <si>
    <t>Spavinaw Creek near Maysville, Ark.</t>
  </si>
  <si>
    <t>Spavinaw Creek near Cherokee City, Ark.</t>
  </si>
  <si>
    <t>Illinois River at Savoy, Ark.</t>
  </si>
  <si>
    <t>Osage Creek near Elm Springs, Ark.</t>
  </si>
  <si>
    <t>Illinois River at Highway 16 near Siloam Springs, Ark.</t>
  </si>
  <si>
    <t>Illinois River South of Siloam Springs, Ark.</t>
  </si>
  <si>
    <t>Flint Creek at Springtown, Ark.</t>
  </si>
  <si>
    <t>Baron Fork at Dutch Mills, Ark.</t>
  </si>
  <si>
    <t>Tar Creek near Commerce, Okla.</t>
  </si>
  <si>
    <t>Tar Creek at 22nd Street Bridge at Miami, Okla.</t>
  </si>
  <si>
    <t>Tar Creek at Miami, Okla.</t>
  </si>
  <si>
    <t>Beaver Creek above Spring River near Quapaw, Okla.</t>
  </si>
  <si>
    <t>Big Cabin Creek near Pyramid Corners, Okla.</t>
  </si>
  <si>
    <t>Spavinaw Creek near Row, Okla.</t>
  </si>
  <si>
    <t>Spavinaw Creek near Sycamore, Okla.</t>
  </si>
  <si>
    <t>Beaty Creek near Jay, Okla.</t>
  </si>
  <si>
    <t>Spavinaw Creek near Eucha, Okla.</t>
  </si>
  <si>
    <t>Pryor Creek near Pryor, Okla.</t>
  </si>
  <si>
    <t>Flint Creek near West Siloam Springs, Okla.</t>
  </si>
  <si>
    <t>Sager Creek near West Siloam Springs, Okla.</t>
  </si>
  <si>
    <t>Flint Creek near Kansas, Okla.</t>
  </si>
  <si>
    <t>Illinois River near Tahlequah, Okla.</t>
  </si>
  <si>
    <t>Peacheater Creek at Christie, Okla.</t>
  </si>
  <si>
    <t>Baron Fork at Eldon, Okla.</t>
  </si>
  <si>
    <t>Caney Creek near Barber, Okla.</t>
  </si>
  <si>
    <t>Illinois River near Gore, Okla.</t>
  </si>
  <si>
    <t>Wyaconda River near Canton, Mo.</t>
  </si>
  <si>
    <t>Table. 1 Description of streamgages located in Missouri and selected streamgages in neighboring States of Missouri that were evaluated for use in the low-flow frequency regressions for Missouri.
[no., number; See figure 1 for map numbers; USGS, U.S. Geological Survey; GIS, geographic information system; Region 1, Central Lowlands; Region 2, Ozark Plateaus; Region 3, Mississippi Alluvial Plain; ND, not determined]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</si>
</sst>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?,??0.??"/>
  </numFmts>
  <fonts count="65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2"/>
    </font>
    <font>
      <sz val="8"/>
      <color theme="1"/>
      <name val="Times New Roman"/>
      <family val="2"/>
    </font>
    <font>
      <sz val="8"/>
      <color theme="1"/>
      <name val="Times New Roman"/>
      <family val="1"/>
    </font>
    <font>
      <sz val="12"/>
      <name val="Times New Roman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theme="9" tint="-0.24994659260841701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u/>
      <sz val="8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500">
    <xf numFmtId="0" fontId="0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9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5" fillId="32" borderId="0" applyNumberFormat="0" applyBorder="0" applyAlignment="0" applyProtection="0"/>
    <xf numFmtId="0" fontId="8" fillId="0" borderId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0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9" fillId="0" borderId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9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9" fillId="0" borderId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9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3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3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3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3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3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3" fillId="3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3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3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3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3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3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3" fillId="3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0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0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0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0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0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0" fillId="32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0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0" fillId="13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0" fillId="17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0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0" fillId="25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0" fillId="29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30" fillId="3" borderId="0" applyNumberFormat="0" applyBorder="0" applyAlignment="0" applyProtection="0"/>
    <xf numFmtId="0" fontId="49" fillId="33" borderId="0" applyNumberFormat="0" applyBorder="0" applyAlignment="0" applyProtection="0"/>
    <xf numFmtId="0" fontId="50" fillId="6" borderId="4" applyNumberFormat="0" applyAlignment="0" applyProtection="0"/>
    <xf numFmtId="0" fontId="46" fillId="0" borderId="0"/>
    <xf numFmtId="0" fontId="46" fillId="0" borderId="0"/>
    <xf numFmtId="0" fontId="34" fillId="6" borderId="4" applyNumberFormat="0" applyAlignment="0" applyProtection="0"/>
    <xf numFmtId="0" fontId="50" fillId="6" borderId="4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36" fillId="7" borderId="7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29" fillId="2" borderId="0" applyNumberFormat="0" applyBorder="0" applyAlignment="0" applyProtection="0"/>
    <xf numFmtId="0" fontId="11" fillId="0" borderId="1" applyNumberFormat="0" applyFill="0" applyAlignment="0" applyProtection="0"/>
    <xf numFmtId="0" fontId="26" fillId="0" borderId="1" applyNumberFormat="0" applyFill="0" applyAlignment="0" applyProtection="0"/>
    <xf numFmtId="0" fontId="12" fillId="0" borderId="2" applyNumberFormat="0" applyFill="0" applyAlignment="0" applyProtection="0"/>
    <xf numFmtId="0" fontId="27" fillId="0" borderId="2" applyNumberFormat="0" applyFill="0" applyAlignment="0" applyProtection="0"/>
    <xf numFmtId="0" fontId="13" fillId="0" borderId="3" applyNumberFormat="0" applyFill="0" applyAlignment="0" applyProtection="0"/>
    <xf numFmtId="0" fontId="28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5" borderId="4" applyNumberFormat="0" applyAlignment="0" applyProtection="0"/>
    <xf numFmtId="0" fontId="54" fillId="5" borderId="4" applyNumberFormat="0" applyAlignment="0" applyProtection="0"/>
    <xf numFmtId="0" fontId="32" fillId="5" borderId="4" applyNumberFormat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35" fillId="0" borderId="6" applyNumberFormat="0" applyFill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31" fillId="4" borderId="0" applyNumberFormat="0" applyBorder="0" applyAlignment="0" applyProtection="0"/>
    <xf numFmtId="0" fontId="44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5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" fillId="8" borderId="8" applyNumberFormat="0" applyFont="0" applyAlignment="0" applyProtection="0"/>
    <xf numFmtId="0" fontId="57" fillId="6" borderId="5" applyNumberFormat="0" applyAlignment="0" applyProtection="0"/>
    <xf numFmtId="0" fontId="57" fillId="6" borderId="5" applyNumberFormat="0" applyAlignment="0" applyProtection="0"/>
    <xf numFmtId="0" fontId="33" fillId="6" borderId="5" applyNumberFormat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3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60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9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6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9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6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9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6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9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6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6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46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9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6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9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6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9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6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6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6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6" fillId="31" borderId="0" applyNumberFormat="0" applyBorder="0" applyAlignment="0" applyProtection="0"/>
    <xf numFmtId="0" fontId="3" fillId="31" borderId="0" applyNumberFormat="0" applyBorder="0" applyAlignment="0" applyProtection="0"/>
    <xf numFmtId="0" fontId="25" fillId="12" borderId="0" applyNumberFormat="0" applyBorder="0" applyAlignment="0" applyProtection="0"/>
    <xf numFmtId="0" fontId="47" fillId="12" borderId="0" applyNumberFormat="0" applyBorder="0" applyAlignment="0" applyProtection="0"/>
    <xf numFmtId="0" fontId="40" fillId="12" borderId="0" applyNumberFormat="0" applyBorder="0" applyAlignment="0" applyProtection="0"/>
    <xf numFmtId="0" fontId="25" fillId="16" borderId="0" applyNumberFormat="0" applyBorder="0" applyAlignment="0" applyProtection="0"/>
    <xf numFmtId="0" fontId="47" fillId="16" borderId="0" applyNumberFormat="0" applyBorder="0" applyAlignment="0" applyProtection="0"/>
    <xf numFmtId="0" fontId="40" fillId="16" borderId="0" applyNumberFormat="0" applyBorder="0" applyAlignment="0" applyProtection="0"/>
    <xf numFmtId="0" fontId="25" fillId="20" borderId="0" applyNumberFormat="0" applyBorder="0" applyAlignment="0" applyProtection="0"/>
    <xf numFmtId="0" fontId="47" fillId="20" borderId="0" applyNumberFormat="0" applyBorder="0" applyAlignment="0" applyProtection="0"/>
    <xf numFmtId="0" fontId="40" fillId="20" borderId="0" applyNumberFormat="0" applyBorder="0" applyAlignment="0" applyProtection="0"/>
    <xf numFmtId="0" fontId="25" fillId="24" borderId="0" applyNumberFormat="0" applyBorder="0" applyAlignment="0" applyProtection="0"/>
    <xf numFmtId="0" fontId="47" fillId="24" borderId="0" applyNumberFormat="0" applyBorder="0" applyAlignment="0" applyProtection="0"/>
    <xf numFmtId="0" fontId="40" fillId="24" borderId="0" applyNumberFormat="0" applyBorder="0" applyAlignment="0" applyProtection="0"/>
    <xf numFmtId="0" fontId="25" fillId="28" borderId="0" applyNumberFormat="0" applyBorder="0" applyAlignment="0" applyProtection="0"/>
    <xf numFmtId="0" fontId="47" fillId="28" borderId="0" applyNumberFormat="0" applyBorder="0" applyAlignment="0" applyProtection="0"/>
    <xf numFmtId="0" fontId="40" fillId="28" borderId="0" applyNumberFormat="0" applyBorder="0" applyAlignment="0" applyProtection="0"/>
    <xf numFmtId="0" fontId="25" fillId="32" borderId="0" applyNumberFormat="0" applyBorder="0" applyAlignment="0" applyProtection="0"/>
    <xf numFmtId="0" fontId="47" fillId="32" borderId="0" applyNumberFormat="0" applyBorder="0" applyAlignment="0" applyProtection="0"/>
    <xf numFmtId="0" fontId="40" fillId="32" borderId="0" applyNumberFormat="0" applyBorder="0" applyAlignment="0" applyProtection="0"/>
    <xf numFmtId="0" fontId="25" fillId="9" borderId="0" applyNumberFormat="0" applyBorder="0" applyAlignment="0" applyProtection="0"/>
    <xf numFmtId="0" fontId="47" fillId="9" borderId="0" applyNumberFormat="0" applyBorder="0" applyAlignment="0" applyProtection="0"/>
    <xf numFmtId="0" fontId="40" fillId="9" borderId="0" applyNumberFormat="0" applyBorder="0" applyAlignment="0" applyProtection="0"/>
    <xf numFmtId="0" fontId="25" fillId="13" borderId="0" applyNumberFormat="0" applyBorder="0" applyAlignment="0" applyProtection="0"/>
    <xf numFmtId="0" fontId="47" fillId="13" borderId="0" applyNumberFormat="0" applyBorder="0" applyAlignment="0" applyProtection="0"/>
    <xf numFmtId="0" fontId="40" fillId="13" borderId="0" applyNumberFormat="0" applyBorder="0" applyAlignment="0" applyProtection="0"/>
    <xf numFmtId="0" fontId="25" fillId="17" borderId="0" applyNumberFormat="0" applyBorder="0" applyAlignment="0" applyProtection="0"/>
    <xf numFmtId="0" fontId="47" fillId="17" borderId="0" applyNumberFormat="0" applyBorder="0" applyAlignment="0" applyProtection="0"/>
    <xf numFmtId="0" fontId="40" fillId="17" borderId="0" applyNumberFormat="0" applyBorder="0" applyAlignment="0" applyProtection="0"/>
    <xf numFmtId="0" fontId="25" fillId="21" borderId="0" applyNumberFormat="0" applyBorder="0" applyAlignment="0" applyProtection="0"/>
    <xf numFmtId="0" fontId="47" fillId="21" borderId="0" applyNumberFormat="0" applyBorder="0" applyAlignment="0" applyProtection="0"/>
    <xf numFmtId="0" fontId="40" fillId="21" borderId="0" applyNumberFormat="0" applyBorder="0" applyAlignment="0" applyProtection="0"/>
    <xf numFmtId="0" fontId="25" fillId="25" borderId="0" applyNumberFormat="0" applyBorder="0" applyAlignment="0" applyProtection="0"/>
    <xf numFmtId="0" fontId="47" fillId="25" borderId="0" applyNumberFormat="0" applyBorder="0" applyAlignment="0" applyProtection="0"/>
    <xf numFmtId="0" fontId="40" fillId="25" borderId="0" applyNumberFormat="0" applyBorder="0" applyAlignment="0" applyProtection="0"/>
    <xf numFmtId="0" fontId="25" fillId="29" borderId="0" applyNumberFormat="0" applyBorder="0" applyAlignment="0" applyProtection="0"/>
    <xf numFmtId="0" fontId="47" fillId="29" borderId="0" applyNumberFormat="0" applyBorder="0" applyAlignment="0" applyProtection="0"/>
    <xf numFmtId="0" fontId="40" fillId="29" borderId="0" applyNumberFormat="0" applyBorder="0" applyAlignment="0" applyProtection="0"/>
    <xf numFmtId="0" fontId="15" fillId="3" borderId="0" applyNumberFormat="0" applyBorder="0" applyAlignment="0" applyProtection="0"/>
    <xf numFmtId="0" fontId="48" fillId="3" borderId="0" applyNumberFormat="0" applyBorder="0" applyAlignment="0" applyProtection="0"/>
    <xf numFmtId="0" fontId="30" fillId="3" borderId="0" applyNumberFormat="0" applyBorder="0" applyAlignment="0" applyProtection="0"/>
    <xf numFmtId="0" fontId="19" fillId="6" borderId="4" applyNumberFormat="0" applyAlignment="0" applyProtection="0"/>
    <xf numFmtId="0" fontId="34" fillId="6" borderId="4" applyNumberFormat="0" applyAlignment="0" applyProtection="0"/>
    <xf numFmtId="0" fontId="21" fillId="7" borderId="7" applyNumberFormat="0" applyAlignment="0" applyProtection="0"/>
    <xf numFmtId="0" fontId="51" fillId="7" borderId="7" applyNumberFormat="0" applyAlignment="0" applyProtection="0"/>
    <xf numFmtId="0" fontId="36" fillId="7" borderId="7" applyNumberFormat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3" fillId="2" borderId="0" applyNumberFormat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7" fillId="5" borderId="4" applyNumberFormat="0" applyAlignment="0" applyProtection="0"/>
    <xf numFmtId="0" fontId="54" fillId="5" borderId="4" applyNumberFormat="0" applyAlignment="0" applyProtection="0"/>
    <xf numFmtId="0" fontId="32" fillId="5" borderId="4" applyNumberFormat="0" applyAlignment="0" applyProtection="0"/>
    <xf numFmtId="0" fontId="20" fillId="0" borderId="6" applyNumberFormat="0" applyFill="0" applyAlignment="0" applyProtection="0"/>
    <xf numFmtId="0" fontId="55" fillId="0" borderId="6" applyNumberFormat="0" applyFill="0" applyAlignment="0" applyProtection="0"/>
    <xf numFmtId="0" fontId="35" fillId="0" borderId="6" applyNumberFormat="0" applyFill="0" applyAlignment="0" applyProtection="0"/>
    <xf numFmtId="0" fontId="16" fillId="4" borderId="0" applyNumberFormat="0" applyBorder="0" applyAlignment="0" applyProtection="0"/>
    <xf numFmtId="0" fontId="56" fillId="4" borderId="0" applyNumberFormat="0" applyBorder="0" applyAlignment="0" applyProtection="0"/>
    <xf numFmtId="0" fontId="31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9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46" fillId="8" borderId="8" applyNumberFormat="0" applyFont="0" applyAlignment="0" applyProtection="0"/>
    <xf numFmtId="0" fontId="3" fillId="8" borderId="8" applyNumberFormat="0" applyFont="0" applyAlignment="0" applyProtection="0"/>
    <xf numFmtId="0" fontId="18" fillId="6" borderId="5" applyNumberFormat="0" applyAlignment="0" applyProtection="0"/>
    <xf numFmtId="0" fontId="57" fillId="6" borderId="5" applyNumberFormat="0" applyAlignment="0" applyProtection="0"/>
    <xf numFmtId="0" fontId="33" fillId="6" borderId="5" applyNumberFormat="0" applyAlignment="0" applyProtection="0"/>
    <xf numFmtId="9" fontId="3" fillId="0" borderId="0" applyFont="0" applyFill="0" applyBorder="0" applyAlignment="0" applyProtection="0"/>
    <xf numFmtId="0" fontId="24" fillId="0" borderId="9" applyNumberFormat="0" applyFill="0" applyAlignment="0" applyProtection="0"/>
    <xf numFmtId="0" fontId="58" fillId="0" borderId="9" applyNumberFormat="0" applyFill="0" applyAlignment="0" applyProtection="0"/>
    <xf numFmtId="0" fontId="39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0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9" fillId="0" borderId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9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3" fillId="0" borderId="0"/>
    <xf numFmtId="0" fontId="63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63" fillId="0" borderId="0"/>
    <xf numFmtId="0" fontId="63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9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9" fillId="8" borderId="8" applyNumberFormat="0" applyFont="0" applyAlignment="0" applyProtection="0"/>
    <xf numFmtId="0" fontId="2" fillId="8" borderId="8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9" fillId="8" borderId="8" applyNumberFormat="0" applyFont="0" applyAlignment="0" applyProtection="0"/>
    <xf numFmtId="0" fontId="9" fillId="0" borderId="0"/>
    <xf numFmtId="0" fontId="9" fillId="0" borderId="0"/>
    <xf numFmtId="0" fontId="9" fillId="8" borderId="8" applyNumberFormat="0" applyFont="0" applyAlignment="0" applyProtection="0"/>
    <xf numFmtId="0" fontId="46" fillId="0" borderId="0"/>
    <xf numFmtId="0" fontId="53" fillId="2" borderId="0" applyNumberFormat="0" applyBorder="0" applyAlignment="0" applyProtection="0"/>
    <xf numFmtId="0" fontId="48" fillId="3" borderId="0" applyNumberFormat="0" applyBorder="0" applyAlignment="0" applyProtection="0"/>
    <xf numFmtId="0" fontId="56" fillId="4" borderId="0" applyNumberFormat="0" applyBorder="0" applyAlignment="0" applyProtection="0"/>
    <xf numFmtId="0" fontId="54" fillId="5" borderId="4" applyNumberFormat="0" applyAlignment="0" applyProtection="0"/>
    <xf numFmtId="0" fontId="57" fillId="6" borderId="5" applyNumberFormat="0" applyAlignment="0" applyProtection="0"/>
    <xf numFmtId="0" fontId="50" fillId="6" borderId="4" applyNumberFormat="0" applyAlignment="0" applyProtection="0"/>
    <xf numFmtId="0" fontId="55" fillId="0" borderId="6" applyNumberFormat="0" applyFill="0" applyAlignment="0" applyProtection="0"/>
    <xf numFmtId="0" fontId="51" fillId="7" borderId="7" applyNumberFormat="0" applyAlignment="0" applyProtection="0"/>
    <xf numFmtId="0" fontId="5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2" fillId="0" borderId="0"/>
    <xf numFmtId="0" fontId="9" fillId="0" borderId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9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46" fillId="0" borderId="0"/>
    <xf numFmtId="0" fontId="60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15" fillId="3" borderId="0" applyNumberFormat="0" applyBorder="0" applyAlignment="0" applyProtection="0"/>
    <xf numFmtId="0" fontId="19" fillId="6" borderId="4" applyNumberFormat="0" applyAlignment="0" applyProtection="0"/>
    <xf numFmtId="0" fontId="21" fillId="7" borderId="7" applyNumberFormat="0" applyAlignment="0" applyProtection="0"/>
    <xf numFmtId="0" fontId="2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5" borderId="4" applyNumberFormat="0" applyAlignment="0" applyProtection="0"/>
    <xf numFmtId="0" fontId="20" fillId="0" borderId="6" applyNumberFormat="0" applyFill="0" applyAlignment="0" applyProtection="0"/>
    <xf numFmtId="0" fontId="16" fillId="4" borderId="0" applyNumberFormat="0" applyBorder="0" applyAlignment="0" applyProtection="0"/>
    <xf numFmtId="0" fontId="44" fillId="0" borderId="0"/>
    <xf numFmtId="0" fontId="60" fillId="0" borderId="0"/>
    <xf numFmtId="0" fontId="63" fillId="0" borderId="0"/>
    <xf numFmtId="0" fontId="63" fillId="0" borderId="0"/>
    <xf numFmtId="0" fontId="60" fillId="0" borderId="0"/>
    <xf numFmtId="0" fontId="2" fillId="0" borderId="0"/>
    <xf numFmtId="0" fontId="46" fillId="0" borderId="0"/>
    <xf numFmtId="0" fontId="2" fillId="0" borderId="0"/>
    <xf numFmtId="0" fontId="9" fillId="0" borderId="0"/>
    <xf numFmtId="0" fontId="2" fillId="0" borderId="0"/>
    <xf numFmtId="0" fontId="60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3" fillId="0" borderId="0"/>
    <xf numFmtId="0" fontId="63" fillId="0" borderId="0"/>
    <xf numFmtId="0" fontId="2" fillId="8" borderId="8" applyNumberFormat="0" applyFont="0" applyAlignment="0" applyProtection="0"/>
    <xf numFmtId="0" fontId="9" fillId="8" borderId="8" applyNumberFormat="0" applyFont="0" applyAlignment="0" applyProtection="0"/>
    <xf numFmtId="0" fontId="2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18" fillId="6" borderId="5" applyNumberFormat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61" fillId="0" borderId="0"/>
    <xf numFmtId="0" fontId="45" fillId="0" borderId="0"/>
    <xf numFmtId="0" fontId="1" fillId="0" borderId="0"/>
    <xf numFmtId="0" fontId="9" fillId="0" borderId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9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4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1" fillId="0" borderId="0"/>
    <xf numFmtId="0" fontId="6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41" fillId="0" borderId="0" xfId="0" applyFont="1"/>
    <xf numFmtId="0" fontId="42" fillId="0" borderId="0" xfId="0" applyFont="1"/>
    <xf numFmtId="0" fontId="43" fillId="0" borderId="0" xfId="138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9" fillId="0" borderId="0" xfId="97"/>
    <xf numFmtId="0" fontId="43" fillId="0" borderId="0" xfId="97" applyFont="1" applyAlignment="1">
      <alignment horizontal="center"/>
    </xf>
    <xf numFmtId="165" fontId="42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/>
    </xf>
    <xf numFmtId="165" fontId="43" fillId="0" borderId="0" xfId="138" applyNumberFormat="1" applyFont="1" applyAlignment="1">
      <alignment horizontal="center"/>
    </xf>
    <xf numFmtId="165" fontId="43" fillId="0" borderId="0" xfId="208" applyNumberFormat="1" applyFont="1" applyAlignment="1">
      <alignment horizontal="center"/>
    </xf>
    <xf numFmtId="165" fontId="43" fillId="0" borderId="0" xfId="222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0" fontId="43" fillId="0" borderId="0" xfId="3280" applyFont="1" applyAlignment="1">
      <alignment horizontal="center"/>
    </xf>
    <xf numFmtId="0" fontId="43" fillId="0" borderId="0" xfId="0" applyFont="1" applyAlignment="1">
      <alignment horizontal="center"/>
    </xf>
    <xf numFmtId="164" fontId="43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3" fillId="0" borderId="0" xfId="0" applyFont="1"/>
    <xf numFmtId="49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/>
    <xf numFmtId="49" fontId="43" fillId="0" borderId="11" xfId="0" applyNumberFormat="1" applyFont="1" applyBorder="1" applyAlignment="1">
      <alignment horizontal="right"/>
    </xf>
    <xf numFmtId="164" fontId="43" fillId="0" borderId="11" xfId="0" applyNumberFormat="1" applyFont="1" applyBorder="1" applyAlignment="1">
      <alignment horizontal="center"/>
    </xf>
    <xf numFmtId="49" fontId="43" fillId="0" borderId="11" xfId="0" applyNumberFormat="1" applyFont="1" applyBorder="1" applyAlignment="1">
      <alignment horizontal="center"/>
    </xf>
    <xf numFmtId="165" fontId="43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1" xfId="3280" applyFont="1" applyBorder="1" applyAlignment="1">
      <alignment horizontal="center"/>
    </xf>
    <xf numFmtId="0" fontId="43" fillId="0" borderId="11" xfId="97" applyFont="1" applyBorder="1" applyAlignment="1">
      <alignment horizontal="center"/>
    </xf>
    <xf numFmtId="0" fontId="42" fillId="0" borderId="11" xfId="0" applyFont="1" applyBorder="1"/>
    <xf numFmtId="0" fontId="43" fillId="0" borderId="0" xfId="0" applyFont="1" applyAlignment="1">
      <alignment horizontal="left" vertical="center" wrapText="1"/>
    </xf>
    <xf numFmtId="0" fontId="6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97" applyFont="1" applyBorder="1" applyAlignment="1">
      <alignment horizontal="center" vertical="center" wrapText="1"/>
    </xf>
    <xf numFmtId="0" fontId="43" fillId="0" borderId="11" xfId="97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165" fontId="43" fillId="0" borderId="11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</cellXfs>
  <cellStyles count="3500">
    <cellStyle name="20% - Accent1" xfId="19" builtinId="30" customBuiltin="1"/>
    <cellStyle name="20% - Accent1 10" xfId="1580"/>
    <cellStyle name="20% - Accent1 10 2" xfId="1812"/>
    <cellStyle name="20% - Accent1 10 2 2" xfId="3282"/>
    <cellStyle name="20% - Accent1 10 3" xfId="3050"/>
    <cellStyle name="20% - Accent1 11" xfId="2054"/>
    <cellStyle name="20% - Accent1 2" xfId="60"/>
    <cellStyle name="20% - Accent1 2 2" xfId="140"/>
    <cellStyle name="20% - Accent1 2 2 2" xfId="335"/>
    <cellStyle name="20% - Accent1 2 2 2 2" xfId="588"/>
    <cellStyle name="20% - Accent1 2 2 2 2 2" xfId="2000"/>
    <cellStyle name="20% - Accent1 2 2 2 2 2 2" xfId="3470"/>
    <cellStyle name="20% - Accent1 2 2 2 2 3" xfId="1379"/>
    <cellStyle name="20% - Accent1 2 2 2 2 3 2" xfId="2901"/>
    <cellStyle name="20% - Accent1 2 2 2 2 4" xfId="2388"/>
    <cellStyle name="20% - Accent1 2 2 2 3" xfId="1660"/>
    <cellStyle name="20% - Accent1 2 2 2 3 2" xfId="3130"/>
    <cellStyle name="20% - Accent1 2 2 2 4" xfId="907"/>
    <cellStyle name="20% - Accent1 2 2 2 4 2" xfId="2576"/>
    <cellStyle name="20% - Accent1 2 2 2 5" xfId="2261"/>
    <cellStyle name="20% - Accent1 2 2 3" xfId="448"/>
    <cellStyle name="20% - Accent1 2 2 3 2" xfId="1858"/>
    <cellStyle name="20% - Accent1 2 2 3 2 2" xfId="3328"/>
    <cellStyle name="20% - Accent1 2 2 3 3" xfId="1597"/>
    <cellStyle name="20% - Accent1 2 2 3 3 2" xfId="3067"/>
    <cellStyle name="20% - Accent1 2 2 4" xfId="2107"/>
    <cellStyle name="20% - Accent1 2 3" xfId="182"/>
    <cellStyle name="20% - Accent1 2 3 2" xfId="377"/>
    <cellStyle name="20% - Accent1 2 3 2 2" xfId="1886"/>
    <cellStyle name="20% - Accent1 2 3 2 2 2" xfId="3356"/>
    <cellStyle name="20% - Accent1 2 3 2 3" xfId="1308"/>
    <cellStyle name="20% - Accent1 2 3 2 3 2" xfId="2831"/>
    <cellStyle name="20% - Accent1 2 3 2 4" xfId="2303"/>
    <cellStyle name="20% - Accent1 2 3 3" xfId="449"/>
    <cellStyle name="20% - Accent1 2 3 3 2" xfId="1362"/>
    <cellStyle name="20% - Accent1 2 3 3 2 2" xfId="2885"/>
    <cellStyle name="20% - Accent1 2 3 3 3" xfId="2372"/>
    <cellStyle name="20% - Accent1 2 3 4" xfId="892"/>
    <cellStyle name="20% - Accent1 2 3 4 2" xfId="2561"/>
    <cellStyle name="20% - Accent1 2 3 5" xfId="2149"/>
    <cellStyle name="20% - Accent1 2 4" xfId="224"/>
    <cellStyle name="20% - Accent1 2 4 2" xfId="419"/>
    <cellStyle name="20% - Accent1 2 4 2 2" xfId="1928"/>
    <cellStyle name="20% - Accent1 2 4 2 2 2" xfId="3398"/>
    <cellStyle name="20% - Accent1 2 4 2 3" xfId="1335"/>
    <cellStyle name="20% - Accent1 2 4 2 3 2" xfId="2858"/>
    <cellStyle name="20% - Accent1 2 4 2 4" xfId="2345"/>
    <cellStyle name="20% - Accent1 2 4 3" xfId="589"/>
    <cellStyle name="20% - Accent1 2 4 3 2" xfId="1380"/>
    <cellStyle name="20% - Accent1 2 4 3 2 2" xfId="2902"/>
    <cellStyle name="20% - Accent1 2 4 3 3" xfId="2389"/>
    <cellStyle name="20% - Accent1 2 4 4" xfId="908"/>
    <cellStyle name="20% - Accent1 2 4 4 2" xfId="2577"/>
    <cellStyle name="20% - Accent1 2 4 5" xfId="2191"/>
    <cellStyle name="20% - Accent1 2 5" xfId="307"/>
    <cellStyle name="20% - Accent1 2 5 2" xfId="1828"/>
    <cellStyle name="20% - Accent1 2 5 2 2" xfId="3298"/>
    <cellStyle name="20% - Accent1 2 5 3" xfId="1281"/>
    <cellStyle name="20% - Accent1 2 5 3 2" xfId="2804"/>
    <cellStyle name="20% - Accent1 2 5 4" xfId="2233"/>
    <cellStyle name="20% - Accent1 2 6" xfId="447"/>
    <cellStyle name="20% - Accent1 2 7" xfId="2079"/>
    <cellStyle name="20% - Accent1 3" xfId="154"/>
    <cellStyle name="20% - Accent1 3 2" xfId="196"/>
    <cellStyle name="20% - Accent1 3 2 2" xfId="391"/>
    <cellStyle name="20% - Accent1 3 2 2 2" xfId="1900"/>
    <cellStyle name="20% - Accent1 3 2 2 2 2" xfId="3370"/>
    <cellStyle name="20% - Accent1 3 2 2 3" xfId="1321"/>
    <cellStyle name="20% - Accent1 3 2 2 3 2" xfId="2844"/>
    <cellStyle name="20% - Accent1 3 2 2 4" xfId="2317"/>
    <cellStyle name="20% - Accent1 3 2 3" xfId="591"/>
    <cellStyle name="20% - Accent1 3 2 3 2" xfId="1382"/>
    <cellStyle name="20% - Accent1 3 2 3 2 2" xfId="2904"/>
    <cellStyle name="20% - Accent1 3 2 3 3" xfId="2391"/>
    <cellStyle name="20% - Accent1 3 2 4" xfId="910"/>
    <cellStyle name="20% - Accent1 3 2 4 2" xfId="2579"/>
    <cellStyle name="20% - Accent1 3 2 5" xfId="2163"/>
    <cellStyle name="20% - Accent1 3 3" xfId="238"/>
    <cellStyle name="20% - Accent1 3 3 2" xfId="433"/>
    <cellStyle name="20% - Accent1 3 3 2 2" xfId="1942"/>
    <cellStyle name="20% - Accent1 3 3 2 2 2" xfId="3412"/>
    <cellStyle name="20% - Accent1 3 3 2 3" xfId="1349"/>
    <cellStyle name="20% - Accent1 3 3 2 3 2" xfId="2872"/>
    <cellStyle name="20% - Accent1 3 3 2 4" xfId="2359"/>
    <cellStyle name="20% - Accent1 3 3 3" xfId="592"/>
    <cellStyle name="20% - Accent1 3 3 3 2" xfId="1383"/>
    <cellStyle name="20% - Accent1 3 3 3 2 2" xfId="2905"/>
    <cellStyle name="20% - Accent1 3 3 3 3" xfId="2392"/>
    <cellStyle name="20% - Accent1 3 3 4" xfId="911"/>
    <cellStyle name="20% - Accent1 3 3 4 2" xfId="2580"/>
    <cellStyle name="20% - Accent1 3 3 5" xfId="2205"/>
    <cellStyle name="20% - Accent1 3 4" xfId="349"/>
    <cellStyle name="20% - Accent1 3 4 2" xfId="590"/>
    <cellStyle name="20% - Accent1 3 4 2 2" xfId="1381"/>
    <cellStyle name="20% - Accent1 3 4 2 2 2" xfId="2903"/>
    <cellStyle name="20% - Accent1 3 4 2 3" xfId="2390"/>
    <cellStyle name="20% - Accent1 3 4 3" xfId="909"/>
    <cellStyle name="20% - Accent1 3 4 3 2" xfId="2578"/>
    <cellStyle name="20% - Accent1 3 4 4" xfId="2275"/>
    <cellStyle name="20% - Accent1 3 5" xfId="446"/>
    <cellStyle name="20% - Accent1 3 5 2" xfId="1661"/>
    <cellStyle name="20% - Accent1 3 5 2 2" xfId="3131"/>
    <cellStyle name="20% - Accent1 3 6" xfId="2121"/>
    <cellStyle name="20% - Accent1 4" xfId="115"/>
    <cellStyle name="20% - Accent1 4 2" xfId="593"/>
    <cellStyle name="20% - Accent1 4 3" xfId="594"/>
    <cellStyle name="20% - Accent1 4 3 2" xfId="1643"/>
    <cellStyle name="20% - Accent1 4 3 2 2" xfId="1986"/>
    <cellStyle name="20% - Accent1 4 3 2 2 2" xfId="3456"/>
    <cellStyle name="20% - Accent1 4 3 2 3" xfId="3113"/>
    <cellStyle name="20% - Accent1 4 3 3" xfId="1662"/>
    <cellStyle name="20% - Accent1 4 3 3 2" xfId="3132"/>
    <cellStyle name="20% - Accent1 4 3 4" xfId="912"/>
    <cellStyle name="20% - Accent1 4 3 4 2" xfId="2581"/>
    <cellStyle name="20% - Accent1 4 3 5" xfId="2393"/>
    <cellStyle name="20% - Accent1 4 4" xfId="595"/>
    <cellStyle name="20% - Accent1 4 4 2" xfId="1629"/>
    <cellStyle name="20% - Accent1 4 4 2 2" xfId="1956"/>
    <cellStyle name="20% - Accent1 4 4 2 2 2" xfId="3426"/>
    <cellStyle name="20% - Accent1 4 4 2 3" xfId="3099"/>
    <cellStyle name="20% - Accent1 4 4 3" xfId="1663"/>
    <cellStyle name="20% - Accent1 4 4 3 2" xfId="3133"/>
    <cellStyle name="20% - Accent1 4 4 4" xfId="913"/>
    <cellStyle name="20% - Accent1 4 4 4 2" xfId="2582"/>
    <cellStyle name="20% - Accent1 4 4 5" xfId="2394"/>
    <cellStyle name="20% - Accent1 5" xfId="85"/>
    <cellStyle name="20% - Accent1 5 2" xfId="321"/>
    <cellStyle name="20% - Accent1 5 2 2" xfId="597"/>
    <cellStyle name="20% - Accent1 5 2 2 2" xfId="1979"/>
    <cellStyle name="20% - Accent1 5 2 2 2 2" xfId="3449"/>
    <cellStyle name="20% - Accent1 5 2 2 3" xfId="1385"/>
    <cellStyle name="20% - Accent1 5 2 2 3 2" xfId="2907"/>
    <cellStyle name="20% - Accent1 5 2 2 4" xfId="2396"/>
    <cellStyle name="20% - Accent1 5 2 3" xfId="1665"/>
    <cellStyle name="20% - Accent1 5 2 3 2" xfId="3135"/>
    <cellStyle name="20% - Accent1 5 2 4" xfId="915"/>
    <cellStyle name="20% - Accent1 5 2 4 2" xfId="2584"/>
    <cellStyle name="20% - Accent1 5 2 5" xfId="2247"/>
    <cellStyle name="20% - Accent1 5 3" xfId="598"/>
    <cellStyle name="20% - Accent1 5 4" xfId="599"/>
    <cellStyle name="20% - Accent1 5 5" xfId="596"/>
    <cellStyle name="20% - Accent1 5 5 2" xfId="1852"/>
    <cellStyle name="20% - Accent1 5 5 2 2" xfId="3322"/>
    <cellStyle name="20% - Accent1 5 5 3" xfId="1384"/>
    <cellStyle name="20% - Accent1 5 5 3 2" xfId="2906"/>
    <cellStyle name="20% - Accent1 5 5 4" xfId="2395"/>
    <cellStyle name="20% - Accent1 5 6" xfId="1664"/>
    <cellStyle name="20% - Accent1 5 6 2" xfId="3134"/>
    <cellStyle name="20% - Accent1 5 7" xfId="914"/>
    <cellStyle name="20% - Accent1 5 7 2" xfId="2583"/>
    <cellStyle name="20% - Accent1 5 8" xfId="2093"/>
    <cellStyle name="20% - Accent1 6" xfId="168"/>
    <cellStyle name="20% - Accent1 6 2" xfId="363"/>
    <cellStyle name="20% - Accent1 6 2 2" xfId="1872"/>
    <cellStyle name="20% - Accent1 6 2 2 2" xfId="3342"/>
    <cellStyle name="20% - Accent1 6 2 3" xfId="1295"/>
    <cellStyle name="20% - Accent1 6 2 3 2" xfId="2818"/>
    <cellStyle name="20% - Accent1 6 2 4" xfId="2289"/>
    <cellStyle name="20% - Accent1 6 3" xfId="600"/>
    <cellStyle name="20% - Accent1 6 3 2" xfId="1386"/>
    <cellStyle name="20% - Accent1 6 3 2 2" xfId="2908"/>
    <cellStyle name="20% - Accent1 6 3 3" xfId="2397"/>
    <cellStyle name="20% - Accent1 6 4" xfId="916"/>
    <cellStyle name="20% - Accent1 6 4 2" xfId="2585"/>
    <cellStyle name="20% - Accent1 6 5" xfId="2135"/>
    <cellStyle name="20% - Accent1 7" xfId="210"/>
    <cellStyle name="20% - Accent1 7 2" xfId="405"/>
    <cellStyle name="20% - Accent1 7 2 2" xfId="1667"/>
    <cellStyle name="20% - Accent1 7 2 2 2" xfId="3137"/>
    <cellStyle name="20% - Accent1 7 2 3" xfId="1139"/>
    <cellStyle name="20% - Accent1 7 2 3 2" xfId="2763"/>
    <cellStyle name="20% - Accent1 7 2 4" xfId="2331"/>
    <cellStyle name="20% - Accent1 7 3" xfId="601"/>
    <cellStyle name="20% - Accent1 7 3 2" xfId="1519"/>
    <cellStyle name="20% - Accent1 7 3 3" xfId="1387"/>
    <cellStyle name="20% - Accent1 7 3 3 2" xfId="2909"/>
    <cellStyle name="20% - Accent1 7 3 4" xfId="2398"/>
    <cellStyle name="20% - Accent1 7 4" xfId="1615"/>
    <cellStyle name="20% - Accent1 7 4 2" xfId="1914"/>
    <cellStyle name="20% - Accent1 7 4 2 2" xfId="3384"/>
    <cellStyle name="20% - Accent1 7 4 3" xfId="3085"/>
    <cellStyle name="20% - Accent1 7 5" xfId="1666"/>
    <cellStyle name="20% - Accent1 7 5 2" xfId="3136"/>
    <cellStyle name="20% - Accent1 7 6" xfId="1113"/>
    <cellStyle name="20% - Accent1 7 7" xfId="917"/>
    <cellStyle name="20% - Accent1 7 7 2" xfId="2586"/>
    <cellStyle name="20% - Accent1 7 8" xfId="2177"/>
    <cellStyle name="20% - Accent1 8" xfId="282"/>
    <cellStyle name="20% - Accent1 8 2" xfId="602"/>
    <cellStyle name="20% - Accent1 8 3" xfId="1258"/>
    <cellStyle name="20% - Accent1 8 4" xfId="1220"/>
    <cellStyle name="20% - Accent1 8 5" xfId="1083"/>
    <cellStyle name="20% - Accent1 8 5 2" xfId="2748"/>
    <cellStyle name="20% - Accent1 9" xfId="252"/>
    <cellStyle name="20% - Accent1 9 2" xfId="603"/>
    <cellStyle name="20% - Accent1 9 2 2" xfId="2001"/>
    <cellStyle name="20% - Accent1 9 2 2 2" xfId="3471"/>
    <cellStyle name="20% - Accent1 9 2 3" xfId="1388"/>
    <cellStyle name="20% - Accent1 9 2 3 2" xfId="2910"/>
    <cellStyle name="20% - Accent1 9 2 4" xfId="2399"/>
    <cellStyle name="20% - Accent1 9 3" xfId="1668"/>
    <cellStyle name="20% - Accent1 9 3 2" xfId="3138"/>
    <cellStyle name="20% - Accent1 9 4" xfId="918"/>
    <cellStyle name="20% - Accent1 9 4 2" xfId="2587"/>
    <cellStyle name="20% - Accent1 9 5" xfId="2219"/>
    <cellStyle name="20% - Accent2" xfId="23" builtinId="34" customBuiltin="1"/>
    <cellStyle name="20% - Accent2 10" xfId="1582"/>
    <cellStyle name="20% - Accent2 10 2" xfId="1814"/>
    <cellStyle name="20% - Accent2 10 2 2" xfId="3284"/>
    <cellStyle name="20% - Accent2 10 3" xfId="3052"/>
    <cellStyle name="20% - Accent2 11" xfId="2058"/>
    <cellStyle name="20% - Accent2 2" xfId="64"/>
    <cellStyle name="20% - Accent2 2 2" xfId="142"/>
    <cellStyle name="20% - Accent2 2 2 2" xfId="337"/>
    <cellStyle name="20% - Accent2 2 2 2 2" xfId="604"/>
    <cellStyle name="20% - Accent2 2 2 2 2 2" xfId="1825"/>
    <cellStyle name="20% - Accent2 2 2 2 2 2 2" xfId="3295"/>
    <cellStyle name="20% - Accent2 2 2 2 2 3" xfId="1389"/>
    <cellStyle name="20% - Accent2 2 2 2 2 3 2" xfId="2911"/>
    <cellStyle name="20% - Accent2 2 2 2 2 4" xfId="2400"/>
    <cellStyle name="20% - Accent2 2 2 2 3" xfId="1669"/>
    <cellStyle name="20% - Accent2 2 2 2 3 2" xfId="3139"/>
    <cellStyle name="20% - Accent2 2 2 2 4" xfId="919"/>
    <cellStyle name="20% - Accent2 2 2 2 4 2" xfId="2588"/>
    <cellStyle name="20% - Accent2 2 2 2 5" xfId="2263"/>
    <cellStyle name="20% - Accent2 2 2 3" xfId="452"/>
    <cellStyle name="20% - Accent2 2 2 3 2" xfId="1860"/>
    <cellStyle name="20% - Accent2 2 2 3 2 2" xfId="3330"/>
    <cellStyle name="20% - Accent2 2 2 3 3" xfId="1599"/>
    <cellStyle name="20% - Accent2 2 2 3 3 2" xfId="3069"/>
    <cellStyle name="20% - Accent2 2 2 4" xfId="2109"/>
    <cellStyle name="20% - Accent2 2 3" xfId="184"/>
    <cellStyle name="20% - Accent2 2 3 2" xfId="379"/>
    <cellStyle name="20% - Accent2 2 3 2 2" xfId="1888"/>
    <cellStyle name="20% - Accent2 2 3 2 2 2" xfId="3358"/>
    <cellStyle name="20% - Accent2 2 3 2 3" xfId="1310"/>
    <cellStyle name="20% - Accent2 2 3 2 3 2" xfId="2833"/>
    <cellStyle name="20% - Accent2 2 3 2 4" xfId="2305"/>
    <cellStyle name="20% - Accent2 2 3 3" xfId="453"/>
    <cellStyle name="20% - Accent2 2 3 3 2" xfId="1363"/>
    <cellStyle name="20% - Accent2 2 3 3 2 2" xfId="2886"/>
    <cellStyle name="20% - Accent2 2 3 3 3" xfId="2373"/>
    <cellStyle name="20% - Accent2 2 3 4" xfId="893"/>
    <cellStyle name="20% - Accent2 2 3 4 2" xfId="2562"/>
    <cellStyle name="20% - Accent2 2 3 5" xfId="2151"/>
    <cellStyle name="20% - Accent2 2 4" xfId="226"/>
    <cellStyle name="20% - Accent2 2 4 2" xfId="421"/>
    <cellStyle name="20% - Accent2 2 4 2 2" xfId="1930"/>
    <cellStyle name="20% - Accent2 2 4 2 2 2" xfId="3400"/>
    <cellStyle name="20% - Accent2 2 4 2 3" xfId="1337"/>
    <cellStyle name="20% - Accent2 2 4 2 3 2" xfId="2860"/>
    <cellStyle name="20% - Accent2 2 4 2 4" xfId="2347"/>
    <cellStyle name="20% - Accent2 2 4 3" xfId="605"/>
    <cellStyle name="20% - Accent2 2 4 3 2" xfId="1390"/>
    <cellStyle name="20% - Accent2 2 4 3 2 2" xfId="2912"/>
    <cellStyle name="20% - Accent2 2 4 3 3" xfId="2401"/>
    <cellStyle name="20% - Accent2 2 4 4" xfId="920"/>
    <cellStyle name="20% - Accent2 2 4 4 2" xfId="2589"/>
    <cellStyle name="20% - Accent2 2 4 5" xfId="2193"/>
    <cellStyle name="20% - Accent2 2 5" xfId="309"/>
    <cellStyle name="20% - Accent2 2 5 2" xfId="1830"/>
    <cellStyle name="20% - Accent2 2 5 2 2" xfId="3300"/>
    <cellStyle name="20% - Accent2 2 5 3" xfId="1283"/>
    <cellStyle name="20% - Accent2 2 5 3 2" xfId="2806"/>
    <cellStyle name="20% - Accent2 2 5 4" xfId="2235"/>
    <cellStyle name="20% - Accent2 2 6" xfId="451"/>
    <cellStyle name="20% - Accent2 2 7" xfId="2081"/>
    <cellStyle name="20% - Accent2 3" xfId="156"/>
    <cellStyle name="20% - Accent2 3 2" xfId="198"/>
    <cellStyle name="20% - Accent2 3 2 2" xfId="393"/>
    <cellStyle name="20% - Accent2 3 2 2 2" xfId="1902"/>
    <cellStyle name="20% - Accent2 3 2 2 2 2" xfId="3372"/>
    <cellStyle name="20% - Accent2 3 2 2 3" xfId="1323"/>
    <cellStyle name="20% - Accent2 3 2 2 3 2" xfId="2846"/>
    <cellStyle name="20% - Accent2 3 2 2 4" xfId="2319"/>
    <cellStyle name="20% - Accent2 3 2 3" xfId="607"/>
    <cellStyle name="20% - Accent2 3 2 3 2" xfId="1392"/>
    <cellStyle name="20% - Accent2 3 2 3 2 2" xfId="2914"/>
    <cellStyle name="20% - Accent2 3 2 3 3" xfId="2403"/>
    <cellStyle name="20% - Accent2 3 2 4" xfId="922"/>
    <cellStyle name="20% - Accent2 3 2 4 2" xfId="2591"/>
    <cellStyle name="20% - Accent2 3 2 5" xfId="2165"/>
    <cellStyle name="20% - Accent2 3 3" xfId="240"/>
    <cellStyle name="20% - Accent2 3 3 2" xfId="435"/>
    <cellStyle name="20% - Accent2 3 3 2 2" xfId="1944"/>
    <cellStyle name="20% - Accent2 3 3 2 2 2" xfId="3414"/>
    <cellStyle name="20% - Accent2 3 3 2 3" xfId="1351"/>
    <cellStyle name="20% - Accent2 3 3 2 3 2" xfId="2874"/>
    <cellStyle name="20% - Accent2 3 3 2 4" xfId="2361"/>
    <cellStyle name="20% - Accent2 3 3 3" xfId="608"/>
    <cellStyle name="20% - Accent2 3 3 3 2" xfId="1393"/>
    <cellStyle name="20% - Accent2 3 3 3 2 2" xfId="2915"/>
    <cellStyle name="20% - Accent2 3 3 3 3" xfId="2404"/>
    <cellStyle name="20% - Accent2 3 3 4" xfId="923"/>
    <cellStyle name="20% - Accent2 3 3 4 2" xfId="2592"/>
    <cellStyle name="20% - Accent2 3 3 5" xfId="2207"/>
    <cellStyle name="20% - Accent2 3 4" xfId="351"/>
    <cellStyle name="20% - Accent2 3 4 2" xfId="606"/>
    <cellStyle name="20% - Accent2 3 4 2 2" xfId="1391"/>
    <cellStyle name="20% - Accent2 3 4 2 2 2" xfId="2913"/>
    <cellStyle name="20% - Accent2 3 4 2 3" xfId="2402"/>
    <cellStyle name="20% - Accent2 3 4 3" xfId="921"/>
    <cellStyle name="20% - Accent2 3 4 3 2" xfId="2590"/>
    <cellStyle name="20% - Accent2 3 4 4" xfId="2277"/>
    <cellStyle name="20% - Accent2 3 5" xfId="450"/>
    <cellStyle name="20% - Accent2 3 5 2" xfId="1670"/>
    <cellStyle name="20% - Accent2 3 5 2 2" xfId="3140"/>
    <cellStyle name="20% - Accent2 3 6" xfId="2123"/>
    <cellStyle name="20% - Accent2 4" xfId="119"/>
    <cellStyle name="20% - Accent2 4 2" xfId="609"/>
    <cellStyle name="20% - Accent2 4 3" xfId="610"/>
    <cellStyle name="20% - Accent2 4 3 2" xfId="1645"/>
    <cellStyle name="20% - Accent2 4 3 2 2" xfId="1988"/>
    <cellStyle name="20% - Accent2 4 3 2 2 2" xfId="3458"/>
    <cellStyle name="20% - Accent2 4 3 2 3" xfId="3115"/>
    <cellStyle name="20% - Accent2 4 3 3" xfId="1671"/>
    <cellStyle name="20% - Accent2 4 3 3 2" xfId="3141"/>
    <cellStyle name="20% - Accent2 4 3 4" xfId="924"/>
    <cellStyle name="20% - Accent2 4 3 4 2" xfId="2593"/>
    <cellStyle name="20% - Accent2 4 3 5" xfId="2405"/>
    <cellStyle name="20% - Accent2 4 4" xfId="611"/>
    <cellStyle name="20% - Accent2 4 4 2" xfId="1631"/>
    <cellStyle name="20% - Accent2 4 4 2 2" xfId="1958"/>
    <cellStyle name="20% - Accent2 4 4 2 2 2" xfId="3428"/>
    <cellStyle name="20% - Accent2 4 4 2 3" xfId="3101"/>
    <cellStyle name="20% - Accent2 4 4 3" xfId="1672"/>
    <cellStyle name="20% - Accent2 4 4 3 2" xfId="3142"/>
    <cellStyle name="20% - Accent2 4 4 4" xfId="925"/>
    <cellStyle name="20% - Accent2 4 4 4 2" xfId="2594"/>
    <cellStyle name="20% - Accent2 4 4 5" xfId="2406"/>
    <cellStyle name="20% - Accent2 5" xfId="87"/>
    <cellStyle name="20% - Accent2 5 2" xfId="323"/>
    <cellStyle name="20% - Accent2 5 2 2" xfId="613"/>
    <cellStyle name="20% - Accent2 5 2 2 2" xfId="1975"/>
    <cellStyle name="20% - Accent2 5 2 2 2 2" xfId="3445"/>
    <cellStyle name="20% - Accent2 5 2 2 3" xfId="1395"/>
    <cellStyle name="20% - Accent2 5 2 2 3 2" xfId="2917"/>
    <cellStyle name="20% - Accent2 5 2 2 4" xfId="2408"/>
    <cellStyle name="20% - Accent2 5 2 3" xfId="1674"/>
    <cellStyle name="20% - Accent2 5 2 3 2" xfId="3144"/>
    <cellStyle name="20% - Accent2 5 2 4" xfId="927"/>
    <cellStyle name="20% - Accent2 5 2 4 2" xfId="2596"/>
    <cellStyle name="20% - Accent2 5 2 5" xfId="2249"/>
    <cellStyle name="20% - Accent2 5 3" xfId="614"/>
    <cellStyle name="20% - Accent2 5 4" xfId="615"/>
    <cellStyle name="20% - Accent2 5 5" xfId="612"/>
    <cellStyle name="20% - Accent2 5 5 2" xfId="1848"/>
    <cellStyle name="20% - Accent2 5 5 2 2" xfId="3318"/>
    <cellStyle name="20% - Accent2 5 5 3" xfId="1394"/>
    <cellStyle name="20% - Accent2 5 5 3 2" xfId="2916"/>
    <cellStyle name="20% - Accent2 5 5 4" xfId="2407"/>
    <cellStyle name="20% - Accent2 5 6" xfId="1673"/>
    <cellStyle name="20% - Accent2 5 6 2" xfId="3143"/>
    <cellStyle name="20% - Accent2 5 7" xfId="926"/>
    <cellStyle name="20% - Accent2 5 7 2" xfId="2595"/>
    <cellStyle name="20% - Accent2 5 8" xfId="2095"/>
    <cellStyle name="20% - Accent2 6" xfId="170"/>
    <cellStyle name="20% - Accent2 6 2" xfId="365"/>
    <cellStyle name="20% - Accent2 6 2 2" xfId="1874"/>
    <cellStyle name="20% - Accent2 6 2 2 2" xfId="3344"/>
    <cellStyle name="20% - Accent2 6 2 3" xfId="1297"/>
    <cellStyle name="20% - Accent2 6 2 3 2" xfId="2820"/>
    <cellStyle name="20% - Accent2 6 2 4" xfId="2291"/>
    <cellStyle name="20% - Accent2 6 3" xfId="616"/>
    <cellStyle name="20% - Accent2 6 3 2" xfId="1396"/>
    <cellStyle name="20% - Accent2 6 3 2 2" xfId="2918"/>
    <cellStyle name="20% - Accent2 6 3 3" xfId="2409"/>
    <cellStyle name="20% - Accent2 6 4" xfId="928"/>
    <cellStyle name="20% - Accent2 6 4 2" xfId="2597"/>
    <cellStyle name="20% - Accent2 6 5" xfId="2137"/>
    <cellStyle name="20% - Accent2 7" xfId="212"/>
    <cellStyle name="20% - Accent2 7 2" xfId="407"/>
    <cellStyle name="20% - Accent2 7 2 2" xfId="1676"/>
    <cellStyle name="20% - Accent2 7 2 2 2" xfId="3146"/>
    <cellStyle name="20% - Accent2 7 2 3" xfId="1141"/>
    <cellStyle name="20% - Accent2 7 2 3 2" xfId="2765"/>
    <cellStyle name="20% - Accent2 7 2 4" xfId="2333"/>
    <cellStyle name="20% - Accent2 7 3" xfId="617"/>
    <cellStyle name="20% - Accent2 7 3 2" xfId="1520"/>
    <cellStyle name="20% - Accent2 7 3 3" xfId="1397"/>
    <cellStyle name="20% - Accent2 7 3 3 2" xfId="2919"/>
    <cellStyle name="20% - Accent2 7 3 4" xfId="2410"/>
    <cellStyle name="20% - Accent2 7 4" xfId="1617"/>
    <cellStyle name="20% - Accent2 7 4 2" xfId="1916"/>
    <cellStyle name="20% - Accent2 7 4 2 2" xfId="3386"/>
    <cellStyle name="20% - Accent2 7 4 3" xfId="3087"/>
    <cellStyle name="20% - Accent2 7 5" xfId="1675"/>
    <cellStyle name="20% - Accent2 7 5 2" xfId="3145"/>
    <cellStyle name="20% - Accent2 7 6" xfId="1117"/>
    <cellStyle name="20% - Accent2 7 7" xfId="929"/>
    <cellStyle name="20% - Accent2 7 7 2" xfId="2598"/>
    <cellStyle name="20% - Accent2 7 8" xfId="2179"/>
    <cellStyle name="20% - Accent2 8" xfId="286"/>
    <cellStyle name="20% - Accent2 8 2" xfId="618"/>
    <cellStyle name="20% - Accent2 8 3" xfId="1262"/>
    <cellStyle name="20% - Accent2 8 4" xfId="1224"/>
    <cellStyle name="20% - Accent2 8 5" xfId="1085"/>
    <cellStyle name="20% - Accent2 8 5 2" xfId="2750"/>
    <cellStyle name="20% - Accent2 9" xfId="254"/>
    <cellStyle name="20% - Accent2 9 2" xfId="619"/>
    <cellStyle name="20% - Accent2 9 2 2" xfId="2003"/>
    <cellStyle name="20% - Accent2 9 2 2 2" xfId="3473"/>
    <cellStyle name="20% - Accent2 9 2 3" xfId="1398"/>
    <cellStyle name="20% - Accent2 9 2 3 2" xfId="2920"/>
    <cellStyle name="20% - Accent2 9 2 4" xfId="2411"/>
    <cellStyle name="20% - Accent2 9 3" xfId="1677"/>
    <cellStyle name="20% - Accent2 9 3 2" xfId="3147"/>
    <cellStyle name="20% - Accent2 9 4" xfId="930"/>
    <cellStyle name="20% - Accent2 9 4 2" xfId="2599"/>
    <cellStyle name="20% - Accent2 9 5" xfId="2221"/>
    <cellStyle name="20% - Accent3" xfId="27" builtinId="38" customBuiltin="1"/>
    <cellStyle name="20% - Accent3 10" xfId="1584"/>
    <cellStyle name="20% - Accent3 10 2" xfId="1816"/>
    <cellStyle name="20% - Accent3 10 2 2" xfId="3286"/>
    <cellStyle name="20% - Accent3 10 3" xfId="3054"/>
    <cellStyle name="20% - Accent3 11" xfId="2062"/>
    <cellStyle name="20% - Accent3 2" xfId="68"/>
    <cellStyle name="20% - Accent3 2 2" xfId="144"/>
    <cellStyle name="20% - Accent3 2 2 2" xfId="339"/>
    <cellStyle name="20% - Accent3 2 2 2 2" xfId="620"/>
    <cellStyle name="20% - Accent3 2 2 2 2 2" xfId="1824"/>
    <cellStyle name="20% - Accent3 2 2 2 2 2 2" xfId="3294"/>
    <cellStyle name="20% - Accent3 2 2 2 2 3" xfId="1399"/>
    <cellStyle name="20% - Accent3 2 2 2 2 3 2" xfId="2921"/>
    <cellStyle name="20% - Accent3 2 2 2 2 4" xfId="2412"/>
    <cellStyle name="20% - Accent3 2 2 2 3" xfId="1678"/>
    <cellStyle name="20% - Accent3 2 2 2 3 2" xfId="3148"/>
    <cellStyle name="20% - Accent3 2 2 2 4" xfId="931"/>
    <cellStyle name="20% - Accent3 2 2 2 4 2" xfId="2600"/>
    <cellStyle name="20% - Accent3 2 2 2 5" xfId="2265"/>
    <cellStyle name="20% - Accent3 2 2 3" xfId="456"/>
    <cellStyle name="20% - Accent3 2 2 3 2" xfId="1862"/>
    <cellStyle name="20% - Accent3 2 2 3 2 2" xfId="3332"/>
    <cellStyle name="20% - Accent3 2 2 3 3" xfId="1601"/>
    <cellStyle name="20% - Accent3 2 2 3 3 2" xfId="3071"/>
    <cellStyle name="20% - Accent3 2 2 4" xfId="2111"/>
    <cellStyle name="20% - Accent3 2 3" xfId="186"/>
    <cellStyle name="20% - Accent3 2 3 2" xfId="381"/>
    <cellStyle name="20% - Accent3 2 3 2 2" xfId="1890"/>
    <cellStyle name="20% - Accent3 2 3 2 2 2" xfId="3360"/>
    <cellStyle name="20% - Accent3 2 3 2 3" xfId="1312"/>
    <cellStyle name="20% - Accent3 2 3 2 3 2" xfId="2835"/>
    <cellStyle name="20% - Accent3 2 3 2 4" xfId="2307"/>
    <cellStyle name="20% - Accent3 2 3 3" xfId="457"/>
    <cellStyle name="20% - Accent3 2 3 3 2" xfId="1364"/>
    <cellStyle name="20% - Accent3 2 3 3 2 2" xfId="2887"/>
    <cellStyle name="20% - Accent3 2 3 3 3" xfId="2374"/>
    <cellStyle name="20% - Accent3 2 3 4" xfId="894"/>
    <cellStyle name="20% - Accent3 2 3 4 2" xfId="2563"/>
    <cellStyle name="20% - Accent3 2 3 5" xfId="2153"/>
    <cellStyle name="20% - Accent3 2 4" xfId="228"/>
    <cellStyle name="20% - Accent3 2 4 2" xfId="423"/>
    <cellStyle name="20% - Accent3 2 4 2 2" xfId="1932"/>
    <cellStyle name="20% - Accent3 2 4 2 2 2" xfId="3402"/>
    <cellStyle name="20% - Accent3 2 4 2 3" xfId="1339"/>
    <cellStyle name="20% - Accent3 2 4 2 3 2" xfId="2862"/>
    <cellStyle name="20% - Accent3 2 4 2 4" xfId="2349"/>
    <cellStyle name="20% - Accent3 2 4 3" xfId="621"/>
    <cellStyle name="20% - Accent3 2 4 3 2" xfId="1400"/>
    <cellStyle name="20% - Accent3 2 4 3 2 2" xfId="2922"/>
    <cellStyle name="20% - Accent3 2 4 3 3" xfId="2413"/>
    <cellStyle name="20% - Accent3 2 4 4" xfId="932"/>
    <cellStyle name="20% - Accent3 2 4 4 2" xfId="2601"/>
    <cellStyle name="20% - Accent3 2 4 5" xfId="2195"/>
    <cellStyle name="20% - Accent3 2 5" xfId="311"/>
    <cellStyle name="20% - Accent3 2 5 2" xfId="1832"/>
    <cellStyle name="20% - Accent3 2 5 2 2" xfId="3302"/>
    <cellStyle name="20% - Accent3 2 5 3" xfId="1285"/>
    <cellStyle name="20% - Accent3 2 5 3 2" xfId="2808"/>
    <cellStyle name="20% - Accent3 2 5 4" xfId="2237"/>
    <cellStyle name="20% - Accent3 2 6" xfId="455"/>
    <cellStyle name="20% - Accent3 2 7" xfId="2083"/>
    <cellStyle name="20% - Accent3 3" xfId="158"/>
    <cellStyle name="20% - Accent3 3 2" xfId="200"/>
    <cellStyle name="20% - Accent3 3 2 2" xfId="395"/>
    <cellStyle name="20% - Accent3 3 2 2 2" xfId="1904"/>
    <cellStyle name="20% - Accent3 3 2 2 2 2" xfId="3374"/>
    <cellStyle name="20% - Accent3 3 2 2 3" xfId="1325"/>
    <cellStyle name="20% - Accent3 3 2 2 3 2" xfId="2848"/>
    <cellStyle name="20% - Accent3 3 2 2 4" xfId="2321"/>
    <cellStyle name="20% - Accent3 3 2 3" xfId="623"/>
    <cellStyle name="20% - Accent3 3 2 3 2" xfId="1402"/>
    <cellStyle name="20% - Accent3 3 2 3 2 2" xfId="2924"/>
    <cellStyle name="20% - Accent3 3 2 3 3" xfId="2415"/>
    <cellStyle name="20% - Accent3 3 2 4" xfId="934"/>
    <cellStyle name="20% - Accent3 3 2 4 2" xfId="2603"/>
    <cellStyle name="20% - Accent3 3 2 5" xfId="2167"/>
    <cellStyle name="20% - Accent3 3 3" xfId="242"/>
    <cellStyle name="20% - Accent3 3 3 2" xfId="437"/>
    <cellStyle name="20% - Accent3 3 3 2 2" xfId="1946"/>
    <cellStyle name="20% - Accent3 3 3 2 2 2" xfId="3416"/>
    <cellStyle name="20% - Accent3 3 3 2 3" xfId="1353"/>
    <cellStyle name="20% - Accent3 3 3 2 3 2" xfId="2876"/>
    <cellStyle name="20% - Accent3 3 3 2 4" xfId="2363"/>
    <cellStyle name="20% - Accent3 3 3 3" xfId="624"/>
    <cellStyle name="20% - Accent3 3 3 3 2" xfId="1403"/>
    <cellStyle name="20% - Accent3 3 3 3 2 2" xfId="2925"/>
    <cellStyle name="20% - Accent3 3 3 3 3" xfId="2416"/>
    <cellStyle name="20% - Accent3 3 3 4" xfId="935"/>
    <cellStyle name="20% - Accent3 3 3 4 2" xfId="2604"/>
    <cellStyle name="20% - Accent3 3 3 5" xfId="2209"/>
    <cellStyle name="20% - Accent3 3 4" xfId="353"/>
    <cellStyle name="20% - Accent3 3 4 2" xfId="622"/>
    <cellStyle name="20% - Accent3 3 4 2 2" xfId="1401"/>
    <cellStyle name="20% - Accent3 3 4 2 2 2" xfId="2923"/>
    <cellStyle name="20% - Accent3 3 4 2 3" xfId="2414"/>
    <cellStyle name="20% - Accent3 3 4 3" xfId="933"/>
    <cellStyle name="20% - Accent3 3 4 3 2" xfId="2602"/>
    <cellStyle name="20% - Accent3 3 4 4" xfId="2279"/>
    <cellStyle name="20% - Accent3 3 5" xfId="454"/>
    <cellStyle name="20% - Accent3 3 5 2" xfId="1679"/>
    <cellStyle name="20% - Accent3 3 5 2 2" xfId="3149"/>
    <cellStyle name="20% - Accent3 3 6" xfId="2125"/>
    <cellStyle name="20% - Accent3 4" xfId="123"/>
    <cellStyle name="20% - Accent3 4 2" xfId="625"/>
    <cellStyle name="20% - Accent3 4 3" xfId="626"/>
    <cellStyle name="20% - Accent3 4 3 2" xfId="1647"/>
    <cellStyle name="20% - Accent3 4 3 2 2" xfId="1990"/>
    <cellStyle name="20% - Accent3 4 3 2 2 2" xfId="3460"/>
    <cellStyle name="20% - Accent3 4 3 2 3" xfId="3117"/>
    <cellStyle name="20% - Accent3 4 3 3" xfId="1680"/>
    <cellStyle name="20% - Accent3 4 3 3 2" xfId="3150"/>
    <cellStyle name="20% - Accent3 4 3 4" xfId="936"/>
    <cellStyle name="20% - Accent3 4 3 4 2" xfId="2605"/>
    <cellStyle name="20% - Accent3 4 3 5" xfId="2417"/>
    <cellStyle name="20% - Accent3 4 4" xfId="627"/>
    <cellStyle name="20% - Accent3 4 4 2" xfId="1633"/>
    <cellStyle name="20% - Accent3 4 4 2 2" xfId="1960"/>
    <cellStyle name="20% - Accent3 4 4 2 2 2" xfId="3430"/>
    <cellStyle name="20% - Accent3 4 4 2 3" xfId="3103"/>
    <cellStyle name="20% - Accent3 4 4 3" xfId="1681"/>
    <cellStyle name="20% - Accent3 4 4 3 2" xfId="3151"/>
    <cellStyle name="20% - Accent3 4 4 4" xfId="937"/>
    <cellStyle name="20% - Accent3 4 4 4 2" xfId="2606"/>
    <cellStyle name="20% - Accent3 4 4 5" xfId="2418"/>
    <cellStyle name="20% - Accent3 5" xfId="89"/>
    <cellStyle name="20% - Accent3 5 2" xfId="325"/>
    <cellStyle name="20% - Accent3 5 2 2" xfId="629"/>
    <cellStyle name="20% - Accent3 5 2 2 2" xfId="1970"/>
    <cellStyle name="20% - Accent3 5 2 2 2 2" xfId="3440"/>
    <cellStyle name="20% - Accent3 5 2 2 3" xfId="1405"/>
    <cellStyle name="20% - Accent3 5 2 2 3 2" xfId="2927"/>
    <cellStyle name="20% - Accent3 5 2 2 4" xfId="2420"/>
    <cellStyle name="20% - Accent3 5 2 3" xfId="1683"/>
    <cellStyle name="20% - Accent3 5 2 3 2" xfId="3153"/>
    <cellStyle name="20% - Accent3 5 2 4" xfId="939"/>
    <cellStyle name="20% - Accent3 5 2 4 2" xfId="2608"/>
    <cellStyle name="20% - Accent3 5 2 5" xfId="2251"/>
    <cellStyle name="20% - Accent3 5 3" xfId="630"/>
    <cellStyle name="20% - Accent3 5 4" xfId="631"/>
    <cellStyle name="20% - Accent3 5 5" xfId="628"/>
    <cellStyle name="20% - Accent3 5 5 2" xfId="1843"/>
    <cellStyle name="20% - Accent3 5 5 2 2" xfId="3313"/>
    <cellStyle name="20% - Accent3 5 5 3" xfId="1404"/>
    <cellStyle name="20% - Accent3 5 5 3 2" xfId="2926"/>
    <cellStyle name="20% - Accent3 5 5 4" xfId="2419"/>
    <cellStyle name="20% - Accent3 5 6" xfId="1682"/>
    <cellStyle name="20% - Accent3 5 6 2" xfId="3152"/>
    <cellStyle name="20% - Accent3 5 7" xfId="938"/>
    <cellStyle name="20% - Accent3 5 7 2" xfId="2607"/>
    <cellStyle name="20% - Accent3 5 8" xfId="2097"/>
    <cellStyle name="20% - Accent3 6" xfId="172"/>
    <cellStyle name="20% - Accent3 6 2" xfId="367"/>
    <cellStyle name="20% - Accent3 6 2 2" xfId="1876"/>
    <cellStyle name="20% - Accent3 6 2 2 2" xfId="3346"/>
    <cellStyle name="20% - Accent3 6 2 3" xfId="1299"/>
    <cellStyle name="20% - Accent3 6 2 3 2" xfId="2822"/>
    <cellStyle name="20% - Accent3 6 2 4" xfId="2293"/>
    <cellStyle name="20% - Accent3 6 3" xfId="632"/>
    <cellStyle name="20% - Accent3 6 3 2" xfId="1406"/>
    <cellStyle name="20% - Accent3 6 3 2 2" xfId="2928"/>
    <cellStyle name="20% - Accent3 6 3 3" xfId="2421"/>
    <cellStyle name="20% - Accent3 6 4" xfId="940"/>
    <cellStyle name="20% - Accent3 6 4 2" xfId="2609"/>
    <cellStyle name="20% - Accent3 6 5" xfId="2139"/>
    <cellStyle name="20% - Accent3 7" xfId="214"/>
    <cellStyle name="20% - Accent3 7 2" xfId="409"/>
    <cellStyle name="20% - Accent3 7 2 2" xfId="1685"/>
    <cellStyle name="20% - Accent3 7 2 2 2" xfId="3155"/>
    <cellStyle name="20% - Accent3 7 2 3" xfId="1143"/>
    <cellStyle name="20% - Accent3 7 2 3 2" xfId="2767"/>
    <cellStyle name="20% - Accent3 7 2 4" xfId="2335"/>
    <cellStyle name="20% - Accent3 7 3" xfId="633"/>
    <cellStyle name="20% - Accent3 7 3 2" xfId="1521"/>
    <cellStyle name="20% - Accent3 7 3 3" xfId="1407"/>
    <cellStyle name="20% - Accent3 7 3 3 2" xfId="2929"/>
    <cellStyle name="20% - Accent3 7 3 4" xfId="2422"/>
    <cellStyle name="20% - Accent3 7 4" xfId="1619"/>
    <cellStyle name="20% - Accent3 7 4 2" xfId="1918"/>
    <cellStyle name="20% - Accent3 7 4 2 2" xfId="3388"/>
    <cellStyle name="20% - Accent3 7 4 3" xfId="3089"/>
    <cellStyle name="20% - Accent3 7 5" xfId="1684"/>
    <cellStyle name="20% - Accent3 7 5 2" xfId="3154"/>
    <cellStyle name="20% - Accent3 7 6" xfId="1121"/>
    <cellStyle name="20% - Accent3 7 7" xfId="941"/>
    <cellStyle name="20% - Accent3 7 7 2" xfId="2610"/>
    <cellStyle name="20% - Accent3 7 8" xfId="2181"/>
    <cellStyle name="20% - Accent3 8" xfId="290"/>
    <cellStyle name="20% - Accent3 8 2" xfId="634"/>
    <cellStyle name="20% - Accent3 8 3" xfId="1266"/>
    <cellStyle name="20% - Accent3 8 4" xfId="1228"/>
    <cellStyle name="20% - Accent3 8 5" xfId="1087"/>
    <cellStyle name="20% - Accent3 8 5 2" xfId="2752"/>
    <cellStyle name="20% - Accent3 9" xfId="256"/>
    <cellStyle name="20% - Accent3 9 2" xfId="635"/>
    <cellStyle name="20% - Accent3 9 2 2" xfId="2004"/>
    <cellStyle name="20% - Accent3 9 2 2 2" xfId="3474"/>
    <cellStyle name="20% - Accent3 9 2 3" xfId="1408"/>
    <cellStyle name="20% - Accent3 9 2 3 2" xfId="2930"/>
    <cellStyle name="20% - Accent3 9 2 4" xfId="2423"/>
    <cellStyle name="20% - Accent3 9 3" xfId="1686"/>
    <cellStyle name="20% - Accent3 9 3 2" xfId="3156"/>
    <cellStyle name="20% - Accent3 9 4" xfId="942"/>
    <cellStyle name="20% - Accent3 9 4 2" xfId="2611"/>
    <cellStyle name="20% - Accent3 9 5" xfId="2223"/>
    <cellStyle name="20% - Accent4" xfId="31" builtinId="42" customBuiltin="1"/>
    <cellStyle name="20% - Accent4 10" xfId="1586"/>
    <cellStyle name="20% - Accent4 10 2" xfId="1818"/>
    <cellStyle name="20% - Accent4 10 2 2" xfId="3288"/>
    <cellStyle name="20% - Accent4 10 3" xfId="3056"/>
    <cellStyle name="20% - Accent4 11" xfId="2066"/>
    <cellStyle name="20% - Accent4 2" xfId="72"/>
    <cellStyle name="20% - Accent4 2 2" xfId="146"/>
    <cellStyle name="20% - Accent4 2 2 2" xfId="341"/>
    <cellStyle name="20% - Accent4 2 2 2 2" xfId="636"/>
    <cellStyle name="20% - Accent4 2 2 2 2 2" xfId="2006"/>
    <cellStyle name="20% - Accent4 2 2 2 2 2 2" xfId="3476"/>
    <cellStyle name="20% - Accent4 2 2 2 2 3" xfId="1409"/>
    <cellStyle name="20% - Accent4 2 2 2 2 3 2" xfId="2931"/>
    <cellStyle name="20% - Accent4 2 2 2 2 4" xfId="2424"/>
    <cellStyle name="20% - Accent4 2 2 2 3" xfId="1687"/>
    <cellStyle name="20% - Accent4 2 2 2 3 2" xfId="3157"/>
    <cellStyle name="20% - Accent4 2 2 2 4" xfId="943"/>
    <cellStyle name="20% - Accent4 2 2 2 4 2" xfId="2612"/>
    <cellStyle name="20% - Accent4 2 2 2 5" xfId="2267"/>
    <cellStyle name="20% - Accent4 2 2 3" xfId="460"/>
    <cellStyle name="20% - Accent4 2 2 3 2" xfId="1864"/>
    <cellStyle name="20% - Accent4 2 2 3 2 2" xfId="3334"/>
    <cellStyle name="20% - Accent4 2 2 3 3" xfId="1603"/>
    <cellStyle name="20% - Accent4 2 2 3 3 2" xfId="3073"/>
    <cellStyle name="20% - Accent4 2 2 4" xfId="2113"/>
    <cellStyle name="20% - Accent4 2 3" xfId="188"/>
    <cellStyle name="20% - Accent4 2 3 2" xfId="383"/>
    <cellStyle name="20% - Accent4 2 3 2 2" xfId="1892"/>
    <cellStyle name="20% - Accent4 2 3 2 2 2" xfId="3362"/>
    <cellStyle name="20% - Accent4 2 3 2 3" xfId="1314"/>
    <cellStyle name="20% - Accent4 2 3 2 3 2" xfId="2837"/>
    <cellStyle name="20% - Accent4 2 3 2 4" xfId="2309"/>
    <cellStyle name="20% - Accent4 2 3 3" xfId="461"/>
    <cellStyle name="20% - Accent4 2 3 3 2" xfId="1365"/>
    <cellStyle name="20% - Accent4 2 3 3 2 2" xfId="2888"/>
    <cellStyle name="20% - Accent4 2 3 3 3" xfId="2375"/>
    <cellStyle name="20% - Accent4 2 3 4" xfId="895"/>
    <cellStyle name="20% - Accent4 2 3 4 2" xfId="2564"/>
    <cellStyle name="20% - Accent4 2 3 5" xfId="2155"/>
    <cellStyle name="20% - Accent4 2 4" xfId="230"/>
    <cellStyle name="20% - Accent4 2 4 2" xfId="425"/>
    <cellStyle name="20% - Accent4 2 4 2 2" xfId="1934"/>
    <cellStyle name="20% - Accent4 2 4 2 2 2" xfId="3404"/>
    <cellStyle name="20% - Accent4 2 4 2 3" xfId="1341"/>
    <cellStyle name="20% - Accent4 2 4 2 3 2" xfId="2864"/>
    <cellStyle name="20% - Accent4 2 4 2 4" xfId="2351"/>
    <cellStyle name="20% - Accent4 2 4 3" xfId="637"/>
    <cellStyle name="20% - Accent4 2 4 3 2" xfId="1410"/>
    <cellStyle name="20% - Accent4 2 4 3 2 2" xfId="2932"/>
    <cellStyle name="20% - Accent4 2 4 3 3" xfId="2425"/>
    <cellStyle name="20% - Accent4 2 4 4" xfId="944"/>
    <cellStyle name="20% - Accent4 2 4 4 2" xfId="2613"/>
    <cellStyle name="20% - Accent4 2 4 5" xfId="2197"/>
    <cellStyle name="20% - Accent4 2 5" xfId="313"/>
    <cellStyle name="20% - Accent4 2 5 2" xfId="1834"/>
    <cellStyle name="20% - Accent4 2 5 2 2" xfId="3304"/>
    <cellStyle name="20% - Accent4 2 5 3" xfId="1287"/>
    <cellStyle name="20% - Accent4 2 5 3 2" xfId="2810"/>
    <cellStyle name="20% - Accent4 2 5 4" xfId="2239"/>
    <cellStyle name="20% - Accent4 2 6" xfId="459"/>
    <cellStyle name="20% - Accent4 2 7" xfId="2085"/>
    <cellStyle name="20% - Accent4 3" xfId="160"/>
    <cellStyle name="20% - Accent4 3 2" xfId="202"/>
    <cellStyle name="20% - Accent4 3 2 2" xfId="397"/>
    <cellStyle name="20% - Accent4 3 2 2 2" xfId="1906"/>
    <cellStyle name="20% - Accent4 3 2 2 2 2" xfId="3376"/>
    <cellStyle name="20% - Accent4 3 2 2 3" xfId="1327"/>
    <cellStyle name="20% - Accent4 3 2 2 3 2" xfId="2850"/>
    <cellStyle name="20% - Accent4 3 2 2 4" xfId="2323"/>
    <cellStyle name="20% - Accent4 3 2 3" xfId="639"/>
    <cellStyle name="20% - Accent4 3 2 3 2" xfId="1412"/>
    <cellStyle name="20% - Accent4 3 2 3 2 2" xfId="2934"/>
    <cellStyle name="20% - Accent4 3 2 3 3" xfId="2427"/>
    <cellStyle name="20% - Accent4 3 2 4" xfId="946"/>
    <cellStyle name="20% - Accent4 3 2 4 2" xfId="2615"/>
    <cellStyle name="20% - Accent4 3 2 5" xfId="2169"/>
    <cellStyle name="20% - Accent4 3 3" xfId="244"/>
    <cellStyle name="20% - Accent4 3 3 2" xfId="439"/>
    <cellStyle name="20% - Accent4 3 3 2 2" xfId="1948"/>
    <cellStyle name="20% - Accent4 3 3 2 2 2" xfId="3418"/>
    <cellStyle name="20% - Accent4 3 3 2 3" xfId="1355"/>
    <cellStyle name="20% - Accent4 3 3 2 3 2" xfId="2878"/>
    <cellStyle name="20% - Accent4 3 3 2 4" xfId="2365"/>
    <cellStyle name="20% - Accent4 3 3 3" xfId="640"/>
    <cellStyle name="20% - Accent4 3 3 3 2" xfId="1413"/>
    <cellStyle name="20% - Accent4 3 3 3 2 2" xfId="2935"/>
    <cellStyle name="20% - Accent4 3 3 3 3" xfId="2428"/>
    <cellStyle name="20% - Accent4 3 3 4" xfId="947"/>
    <cellStyle name="20% - Accent4 3 3 4 2" xfId="2616"/>
    <cellStyle name="20% - Accent4 3 3 5" xfId="2211"/>
    <cellStyle name="20% - Accent4 3 4" xfId="355"/>
    <cellStyle name="20% - Accent4 3 4 2" xfId="638"/>
    <cellStyle name="20% - Accent4 3 4 2 2" xfId="1411"/>
    <cellStyle name="20% - Accent4 3 4 2 2 2" xfId="2933"/>
    <cellStyle name="20% - Accent4 3 4 2 3" xfId="2426"/>
    <cellStyle name="20% - Accent4 3 4 3" xfId="945"/>
    <cellStyle name="20% - Accent4 3 4 3 2" xfId="2614"/>
    <cellStyle name="20% - Accent4 3 4 4" xfId="2281"/>
    <cellStyle name="20% - Accent4 3 5" xfId="458"/>
    <cellStyle name="20% - Accent4 3 5 2" xfId="1688"/>
    <cellStyle name="20% - Accent4 3 5 2 2" xfId="3158"/>
    <cellStyle name="20% - Accent4 3 6" xfId="2127"/>
    <cellStyle name="20% - Accent4 4" xfId="127"/>
    <cellStyle name="20% - Accent4 4 2" xfId="641"/>
    <cellStyle name="20% - Accent4 4 3" xfId="642"/>
    <cellStyle name="20% - Accent4 4 3 2" xfId="1649"/>
    <cellStyle name="20% - Accent4 4 3 2 2" xfId="1992"/>
    <cellStyle name="20% - Accent4 4 3 2 2 2" xfId="3462"/>
    <cellStyle name="20% - Accent4 4 3 2 3" xfId="3119"/>
    <cellStyle name="20% - Accent4 4 3 3" xfId="1689"/>
    <cellStyle name="20% - Accent4 4 3 3 2" xfId="3159"/>
    <cellStyle name="20% - Accent4 4 3 4" xfId="948"/>
    <cellStyle name="20% - Accent4 4 3 4 2" xfId="2617"/>
    <cellStyle name="20% - Accent4 4 3 5" xfId="2429"/>
    <cellStyle name="20% - Accent4 4 4" xfId="643"/>
    <cellStyle name="20% - Accent4 4 4 2" xfId="1635"/>
    <cellStyle name="20% - Accent4 4 4 2 2" xfId="1962"/>
    <cellStyle name="20% - Accent4 4 4 2 2 2" xfId="3432"/>
    <cellStyle name="20% - Accent4 4 4 2 3" xfId="3105"/>
    <cellStyle name="20% - Accent4 4 4 3" xfId="1690"/>
    <cellStyle name="20% - Accent4 4 4 3 2" xfId="3160"/>
    <cellStyle name="20% - Accent4 4 4 4" xfId="949"/>
    <cellStyle name="20% - Accent4 4 4 4 2" xfId="2618"/>
    <cellStyle name="20% - Accent4 4 4 5" xfId="2430"/>
    <cellStyle name="20% - Accent4 5" xfId="91"/>
    <cellStyle name="20% - Accent4 5 2" xfId="327"/>
    <cellStyle name="20% - Accent4 5 2 2" xfId="645"/>
    <cellStyle name="20% - Accent4 5 2 2 2" xfId="1974"/>
    <cellStyle name="20% - Accent4 5 2 2 2 2" xfId="3444"/>
    <cellStyle name="20% - Accent4 5 2 2 3" xfId="1415"/>
    <cellStyle name="20% - Accent4 5 2 2 3 2" xfId="2937"/>
    <cellStyle name="20% - Accent4 5 2 2 4" xfId="2432"/>
    <cellStyle name="20% - Accent4 5 2 3" xfId="1692"/>
    <cellStyle name="20% - Accent4 5 2 3 2" xfId="3162"/>
    <cellStyle name="20% - Accent4 5 2 4" xfId="951"/>
    <cellStyle name="20% - Accent4 5 2 4 2" xfId="2620"/>
    <cellStyle name="20% - Accent4 5 2 5" xfId="2253"/>
    <cellStyle name="20% - Accent4 5 3" xfId="646"/>
    <cellStyle name="20% - Accent4 5 4" xfId="647"/>
    <cellStyle name="20% - Accent4 5 5" xfId="644"/>
    <cellStyle name="20% - Accent4 5 5 2" xfId="1847"/>
    <cellStyle name="20% - Accent4 5 5 2 2" xfId="3317"/>
    <cellStyle name="20% - Accent4 5 5 3" xfId="1414"/>
    <cellStyle name="20% - Accent4 5 5 3 2" xfId="2936"/>
    <cellStyle name="20% - Accent4 5 5 4" xfId="2431"/>
    <cellStyle name="20% - Accent4 5 6" xfId="1691"/>
    <cellStyle name="20% - Accent4 5 6 2" xfId="3161"/>
    <cellStyle name="20% - Accent4 5 7" xfId="950"/>
    <cellStyle name="20% - Accent4 5 7 2" xfId="2619"/>
    <cellStyle name="20% - Accent4 5 8" xfId="2099"/>
    <cellStyle name="20% - Accent4 6" xfId="174"/>
    <cellStyle name="20% - Accent4 6 2" xfId="369"/>
    <cellStyle name="20% - Accent4 6 2 2" xfId="1878"/>
    <cellStyle name="20% - Accent4 6 2 2 2" xfId="3348"/>
    <cellStyle name="20% - Accent4 6 2 3" xfId="1301"/>
    <cellStyle name="20% - Accent4 6 2 3 2" xfId="2824"/>
    <cellStyle name="20% - Accent4 6 2 4" xfId="2295"/>
    <cellStyle name="20% - Accent4 6 3" xfId="648"/>
    <cellStyle name="20% - Accent4 6 3 2" xfId="1416"/>
    <cellStyle name="20% - Accent4 6 3 2 2" xfId="2938"/>
    <cellStyle name="20% - Accent4 6 3 3" xfId="2433"/>
    <cellStyle name="20% - Accent4 6 4" xfId="952"/>
    <cellStyle name="20% - Accent4 6 4 2" xfId="2621"/>
    <cellStyle name="20% - Accent4 6 5" xfId="2141"/>
    <cellStyle name="20% - Accent4 7" xfId="216"/>
    <cellStyle name="20% - Accent4 7 2" xfId="411"/>
    <cellStyle name="20% - Accent4 7 2 2" xfId="1694"/>
    <cellStyle name="20% - Accent4 7 2 2 2" xfId="3164"/>
    <cellStyle name="20% - Accent4 7 2 3" xfId="1145"/>
    <cellStyle name="20% - Accent4 7 2 3 2" xfId="2769"/>
    <cellStyle name="20% - Accent4 7 2 4" xfId="2337"/>
    <cellStyle name="20% - Accent4 7 3" xfId="649"/>
    <cellStyle name="20% - Accent4 7 3 2" xfId="1522"/>
    <cellStyle name="20% - Accent4 7 3 3" xfId="1417"/>
    <cellStyle name="20% - Accent4 7 3 3 2" xfId="2939"/>
    <cellStyle name="20% - Accent4 7 3 4" xfId="2434"/>
    <cellStyle name="20% - Accent4 7 4" xfId="1621"/>
    <cellStyle name="20% - Accent4 7 4 2" xfId="1920"/>
    <cellStyle name="20% - Accent4 7 4 2 2" xfId="3390"/>
    <cellStyle name="20% - Accent4 7 4 3" xfId="3091"/>
    <cellStyle name="20% - Accent4 7 5" xfId="1693"/>
    <cellStyle name="20% - Accent4 7 5 2" xfId="3163"/>
    <cellStyle name="20% - Accent4 7 6" xfId="1125"/>
    <cellStyle name="20% - Accent4 7 7" xfId="953"/>
    <cellStyle name="20% - Accent4 7 7 2" xfId="2622"/>
    <cellStyle name="20% - Accent4 7 8" xfId="2183"/>
    <cellStyle name="20% - Accent4 8" xfId="294"/>
    <cellStyle name="20% - Accent4 8 2" xfId="650"/>
    <cellStyle name="20% - Accent4 8 3" xfId="1270"/>
    <cellStyle name="20% - Accent4 8 4" xfId="1232"/>
    <cellStyle name="20% - Accent4 8 5" xfId="1089"/>
    <cellStyle name="20% - Accent4 8 5 2" xfId="2754"/>
    <cellStyle name="20% - Accent4 9" xfId="258"/>
    <cellStyle name="20% - Accent4 9 2" xfId="651"/>
    <cellStyle name="20% - Accent4 9 2 2" xfId="1983"/>
    <cellStyle name="20% - Accent4 9 2 2 2" xfId="3453"/>
    <cellStyle name="20% - Accent4 9 2 3" xfId="1418"/>
    <cellStyle name="20% - Accent4 9 2 3 2" xfId="2940"/>
    <cellStyle name="20% - Accent4 9 2 4" xfId="2435"/>
    <cellStyle name="20% - Accent4 9 3" xfId="1695"/>
    <cellStyle name="20% - Accent4 9 3 2" xfId="3165"/>
    <cellStyle name="20% - Accent4 9 4" xfId="954"/>
    <cellStyle name="20% - Accent4 9 4 2" xfId="2623"/>
    <cellStyle name="20% - Accent4 9 5" xfId="2225"/>
    <cellStyle name="20% - Accent5" xfId="35" builtinId="46" customBuiltin="1"/>
    <cellStyle name="20% - Accent5 10" xfId="1588"/>
    <cellStyle name="20% - Accent5 10 2" xfId="1820"/>
    <cellStyle name="20% - Accent5 10 2 2" xfId="3290"/>
    <cellStyle name="20% - Accent5 10 3" xfId="3058"/>
    <cellStyle name="20% - Accent5 11" xfId="2070"/>
    <cellStyle name="20% - Accent5 2" xfId="76"/>
    <cellStyle name="20% - Accent5 2 2" xfId="148"/>
    <cellStyle name="20% - Accent5 2 2 2" xfId="343"/>
    <cellStyle name="20% - Accent5 2 2 2 2" xfId="652"/>
    <cellStyle name="20% - Accent5 2 2 2 2 2" xfId="1998"/>
    <cellStyle name="20% - Accent5 2 2 2 2 2 2" xfId="3468"/>
    <cellStyle name="20% - Accent5 2 2 2 2 3" xfId="1419"/>
    <cellStyle name="20% - Accent5 2 2 2 2 3 2" xfId="2941"/>
    <cellStyle name="20% - Accent5 2 2 2 2 4" xfId="2436"/>
    <cellStyle name="20% - Accent5 2 2 2 3" xfId="1696"/>
    <cellStyle name="20% - Accent5 2 2 2 3 2" xfId="3166"/>
    <cellStyle name="20% - Accent5 2 2 2 4" xfId="955"/>
    <cellStyle name="20% - Accent5 2 2 2 4 2" xfId="2624"/>
    <cellStyle name="20% - Accent5 2 2 2 5" xfId="2269"/>
    <cellStyle name="20% - Accent5 2 2 3" xfId="464"/>
    <cellStyle name="20% - Accent5 2 2 3 2" xfId="1866"/>
    <cellStyle name="20% - Accent5 2 2 3 2 2" xfId="3336"/>
    <cellStyle name="20% - Accent5 2 2 3 3" xfId="1605"/>
    <cellStyle name="20% - Accent5 2 2 3 3 2" xfId="3075"/>
    <cellStyle name="20% - Accent5 2 2 4" xfId="2115"/>
    <cellStyle name="20% - Accent5 2 3" xfId="190"/>
    <cellStyle name="20% - Accent5 2 3 2" xfId="385"/>
    <cellStyle name="20% - Accent5 2 3 2 2" xfId="1894"/>
    <cellStyle name="20% - Accent5 2 3 2 2 2" xfId="3364"/>
    <cellStyle name="20% - Accent5 2 3 2 3" xfId="1316"/>
    <cellStyle name="20% - Accent5 2 3 2 3 2" xfId="2839"/>
    <cellStyle name="20% - Accent5 2 3 2 4" xfId="2311"/>
    <cellStyle name="20% - Accent5 2 3 3" xfId="465"/>
    <cellStyle name="20% - Accent5 2 3 3 2" xfId="1366"/>
    <cellStyle name="20% - Accent5 2 3 3 2 2" xfId="2889"/>
    <cellStyle name="20% - Accent5 2 3 3 3" xfId="2376"/>
    <cellStyle name="20% - Accent5 2 3 4" xfId="896"/>
    <cellStyle name="20% - Accent5 2 3 4 2" xfId="2565"/>
    <cellStyle name="20% - Accent5 2 3 5" xfId="2157"/>
    <cellStyle name="20% - Accent5 2 4" xfId="232"/>
    <cellStyle name="20% - Accent5 2 4 2" xfId="427"/>
    <cellStyle name="20% - Accent5 2 4 2 2" xfId="1936"/>
    <cellStyle name="20% - Accent5 2 4 2 2 2" xfId="3406"/>
    <cellStyle name="20% - Accent5 2 4 2 3" xfId="1343"/>
    <cellStyle name="20% - Accent5 2 4 2 3 2" xfId="2866"/>
    <cellStyle name="20% - Accent5 2 4 2 4" xfId="2353"/>
    <cellStyle name="20% - Accent5 2 4 3" xfId="653"/>
    <cellStyle name="20% - Accent5 2 4 3 2" xfId="1420"/>
    <cellStyle name="20% - Accent5 2 4 3 2 2" xfId="2942"/>
    <cellStyle name="20% - Accent5 2 4 3 3" xfId="2437"/>
    <cellStyle name="20% - Accent5 2 4 4" xfId="956"/>
    <cellStyle name="20% - Accent5 2 4 4 2" xfId="2625"/>
    <cellStyle name="20% - Accent5 2 4 5" xfId="2199"/>
    <cellStyle name="20% - Accent5 2 5" xfId="315"/>
    <cellStyle name="20% - Accent5 2 5 2" xfId="1836"/>
    <cellStyle name="20% - Accent5 2 5 2 2" xfId="3306"/>
    <cellStyle name="20% - Accent5 2 5 3" xfId="1289"/>
    <cellStyle name="20% - Accent5 2 5 3 2" xfId="2812"/>
    <cellStyle name="20% - Accent5 2 5 4" xfId="2241"/>
    <cellStyle name="20% - Accent5 2 6" xfId="463"/>
    <cellStyle name="20% - Accent5 2 7" xfId="2087"/>
    <cellStyle name="20% - Accent5 3" xfId="162"/>
    <cellStyle name="20% - Accent5 3 2" xfId="204"/>
    <cellStyle name="20% - Accent5 3 2 2" xfId="399"/>
    <cellStyle name="20% - Accent5 3 2 2 2" xfId="1908"/>
    <cellStyle name="20% - Accent5 3 2 2 2 2" xfId="3378"/>
    <cellStyle name="20% - Accent5 3 2 2 3" xfId="1329"/>
    <cellStyle name="20% - Accent5 3 2 2 3 2" xfId="2852"/>
    <cellStyle name="20% - Accent5 3 2 2 4" xfId="2325"/>
    <cellStyle name="20% - Accent5 3 2 3" xfId="655"/>
    <cellStyle name="20% - Accent5 3 2 3 2" xfId="1422"/>
    <cellStyle name="20% - Accent5 3 2 3 2 2" xfId="2944"/>
    <cellStyle name="20% - Accent5 3 2 3 3" xfId="2439"/>
    <cellStyle name="20% - Accent5 3 2 4" xfId="958"/>
    <cellStyle name="20% - Accent5 3 2 4 2" xfId="2627"/>
    <cellStyle name="20% - Accent5 3 2 5" xfId="2171"/>
    <cellStyle name="20% - Accent5 3 3" xfId="246"/>
    <cellStyle name="20% - Accent5 3 3 2" xfId="441"/>
    <cellStyle name="20% - Accent5 3 3 2 2" xfId="1950"/>
    <cellStyle name="20% - Accent5 3 3 2 2 2" xfId="3420"/>
    <cellStyle name="20% - Accent5 3 3 2 3" xfId="1357"/>
    <cellStyle name="20% - Accent5 3 3 2 3 2" xfId="2880"/>
    <cellStyle name="20% - Accent5 3 3 2 4" xfId="2367"/>
    <cellStyle name="20% - Accent5 3 3 3" xfId="656"/>
    <cellStyle name="20% - Accent5 3 3 3 2" xfId="1423"/>
    <cellStyle name="20% - Accent5 3 3 3 2 2" xfId="2945"/>
    <cellStyle name="20% - Accent5 3 3 3 3" xfId="2440"/>
    <cellStyle name="20% - Accent5 3 3 4" xfId="959"/>
    <cellStyle name="20% - Accent5 3 3 4 2" xfId="2628"/>
    <cellStyle name="20% - Accent5 3 3 5" xfId="2213"/>
    <cellStyle name="20% - Accent5 3 4" xfId="357"/>
    <cellStyle name="20% - Accent5 3 4 2" xfId="654"/>
    <cellStyle name="20% - Accent5 3 4 2 2" xfId="1421"/>
    <cellStyle name="20% - Accent5 3 4 2 2 2" xfId="2943"/>
    <cellStyle name="20% - Accent5 3 4 2 3" xfId="2438"/>
    <cellStyle name="20% - Accent5 3 4 3" xfId="957"/>
    <cellStyle name="20% - Accent5 3 4 3 2" xfId="2626"/>
    <cellStyle name="20% - Accent5 3 4 4" xfId="2283"/>
    <cellStyle name="20% - Accent5 3 5" xfId="462"/>
    <cellStyle name="20% - Accent5 3 5 2" xfId="1697"/>
    <cellStyle name="20% - Accent5 3 5 2 2" xfId="3167"/>
    <cellStyle name="20% - Accent5 3 6" xfId="2129"/>
    <cellStyle name="20% - Accent5 4" xfId="131"/>
    <cellStyle name="20% - Accent5 4 2" xfId="657"/>
    <cellStyle name="20% - Accent5 4 3" xfId="658"/>
    <cellStyle name="20% - Accent5 4 3 2" xfId="1651"/>
    <cellStyle name="20% - Accent5 4 3 2 2" xfId="1994"/>
    <cellStyle name="20% - Accent5 4 3 2 2 2" xfId="3464"/>
    <cellStyle name="20% - Accent5 4 3 2 3" xfId="3121"/>
    <cellStyle name="20% - Accent5 4 3 3" xfId="1698"/>
    <cellStyle name="20% - Accent5 4 3 3 2" xfId="3168"/>
    <cellStyle name="20% - Accent5 4 3 4" xfId="960"/>
    <cellStyle name="20% - Accent5 4 3 4 2" xfId="2629"/>
    <cellStyle name="20% - Accent5 4 3 5" xfId="2441"/>
    <cellStyle name="20% - Accent5 4 4" xfId="659"/>
    <cellStyle name="20% - Accent5 4 4 2" xfId="1637"/>
    <cellStyle name="20% - Accent5 4 4 2 2" xfId="1964"/>
    <cellStyle name="20% - Accent5 4 4 2 2 2" xfId="3434"/>
    <cellStyle name="20% - Accent5 4 4 2 3" xfId="3107"/>
    <cellStyle name="20% - Accent5 4 4 3" xfId="1699"/>
    <cellStyle name="20% - Accent5 4 4 3 2" xfId="3169"/>
    <cellStyle name="20% - Accent5 4 4 4" xfId="961"/>
    <cellStyle name="20% - Accent5 4 4 4 2" xfId="2630"/>
    <cellStyle name="20% - Accent5 4 4 5" xfId="2442"/>
    <cellStyle name="20% - Accent5 5" xfId="93"/>
    <cellStyle name="20% - Accent5 5 2" xfId="329"/>
    <cellStyle name="20% - Accent5 5 2 2" xfId="661"/>
    <cellStyle name="20% - Accent5 5 2 2 2" xfId="1982"/>
    <cellStyle name="20% - Accent5 5 2 2 2 2" xfId="3452"/>
    <cellStyle name="20% - Accent5 5 2 2 3" xfId="1425"/>
    <cellStyle name="20% - Accent5 5 2 2 3 2" xfId="2947"/>
    <cellStyle name="20% - Accent5 5 2 2 4" xfId="2444"/>
    <cellStyle name="20% - Accent5 5 2 3" xfId="1701"/>
    <cellStyle name="20% - Accent5 5 2 3 2" xfId="3171"/>
    <cellStyle name="20% - Accent5 5 2 4" xfId="963"/>
    <cellStyle name="20% - Accent5 5 2 4 2" xfId="2632"/>
    <cellStyle name="20% - Accent5 5 2 5" xfId="2255"/>
    <cellStyle name="20% - Accent5 5 3" xfId="662"/>
    <cellStyle name="20% - Accent5 5 4" xfId="663"/>
    <cellStyle name="20% - Accent5 5 5" xfId="660"/>
    <cellStyle name="20% - Accent5 5 5 2" xfId="1855"/>
    <cellStyle name="20% - Accent5 5 5 2 2" xfId="3325"/>
    <cellStyle name="20% - Accent5 5 5 3" xfId="1424"/>
    <cellStyle name="20% - Accent5 5 5 3 2" xfId="2946"/>
    <cellStyle name="20% - Accent5 5 5 4" xfId="2443"/>
    <cellStyle name="20% - Accent5 5 6" xfId="1700"/>
    <cellStyle name="20% - Accent5 5 6 2" xfId="3170"/>
    <cellStyle name="20% - Accent5 5 7" xfId="962"/>
    <cellStyle name="20% - Accent5 5 7 2" xfId="2631"/>
    <cellStyle name="20% - Accent5 5 8" xfId="2101"/>
    <cellStyle name="20% - Accent5 6" xfId="176"/>
    <cellStyle name="20% - Accent5 6 2" xfId="371"/>
    <cellStyle name="20% - Accent5 6 2 2" xfId="1880"/>
    <cellStyle name="20% - Accent5 6 2 2 2" xfId="3350"/>
    <cellStyle name="20% - Accent5 6 2 3" xfId="1303"/>
    <cellStyle name="20% - Accent5 6 2 3 2" xfId="2826"/>
    <cellStyle name="20% - Accent5 6 2 4" xfId="2297"/>
    <cellStyle name="20% - Accent5 6 3" xfId="664"/>
    <cellStyle name="20% - Accent5 6 3 2" xfId="1426"/>
    <cellStyle name="20% - Accent5 6 3 2 2" xfId="2948"/>
    <cellStyle name="20% - Accent5 6 3 3" xfId="2445"/>
    <cellStyle name="20% - Accent5 6 4" xfId="964"/>
    <cellStyle name="20% - Accent5 6 4 2" xfId="2633"/>
    <cellStyle name="20% - Accent5 6 5" xfId="2143"/>
    <cellStyle name="20% - Accent5 7" xfId="218"/>
    <cellStyle name="20% - Accent5 7 2" xfId="413"/>
    <cellStyle name="20% - Accent5 7 2 2" xfId="1703"/>
    <cellStyle name="20% - Accent5 7 2 2 2" xfId="3173"/>
    <cellStyle name="20% - Accent5 7 2 3" xfId="1147"/>
    <cellStyle name="20% - Accent5 7 2 3 2" xfId="2771"/>
    <cellStyle name="20% - Accent5 7 2 4" xfId="2339"/>
    <cellStyle name="20% - Accent5 7 3" xfId="665"/>
    <cellStyle name="20% - Accent5 7 3 2" xfId="1523"/>
    <cellStyle name="20% - Accent5 7 3 3" xfId="1427"/>
    <cellStyle name="20% - Accent5 7 3 3 2" xfId="2949"/>
    <cellStyle name="20% - Accent5 7 3 4" xfId="2446"/>
    <cellStyle name="20% - Accent5 7 4" xfId="1623"/>
    <cellStyle name="20% - Accent5 7 4 2" xfId="1922"/>
    <cellStyle name="20% - Accent5 7 4 2 2" xfId="3392"/>
    <cellStyle name="20% - Accent5 7 4 3" xfId="3093"/>
    <cellStyle name="20% - Accent5 7 5" xfId="1702"/>
    <cellStyle name="20% - Accent5 7 5 2" xfId="3172"/>
    <cellStyle name="20% - Accent5 7 6" xfId="1129"/>
    <cellStyle name="20% - Accent5 7 7" xfId="965"/>
    <cellStyle name="20% - Accent5 7 7 2" xfId="2634"/>
    <cellStyle name="20% - Accent5 7 8" xfId="2185"/>
    <cellStyle name="20% - Accent5 8" xfId="298"/>
    <cellStyle name="20% - Accent5 8 2" xfId="666"/>
    <cellStyle name="20% - Accent5 8 3" xfId="1274"/>
    <cellStyle name="20% - Accent5 8 4" xfId="1236"/>
    <cellStyle name="20% - Accent5 8 5" xfId="1091"/>
    <cellStyle name="20% - Accent5 8 5 2" xfId="2756"/>
    <cellStyle name="20% - Accent5 9" xfId="260"/>
    <cellStyle name="20% - Accent5 9 2" xfId="667"/>
    <cellStyle name="20% - Accent5 9 2 2" xfId="2005"/>
    <cellStyle name="20% - Accent5 9 2 2 2" xfId="3475"/>
    <cellStyle name="20% - Accent5 9 2 3" xfId="1428"/>
    <cellStyle name="20% - Accent5 9 2 3 2" xfId="2950"/>
    <cellStyle name="20% - Accent5 9 2 4" xfId="2447"/>
    <cellStyle name="20% - Accent5 9 3" xfId="1704"/>
    <cellStyle name="20% - Accent5 9 3 2" xfId="3174"/>
    <cellStyle name="20% - Accent5 9 4" xfId="966"/>
    <cellStyle name="20% - Accent5 9 4 2" xfId="2635"/>
    <cellStyle name="20% - Accent5 9 5" xfId="2227"/>
    <cellStyle name="20% - Accent6" xfId="39" builtinId="50" customBuiltin="1"/>
    <cellStyle name="20% - Accent6 10" xfId="1590"/>
    <cellStyle name="20% - Accent6 10 2" xfId="1822"/>
    <cellStyle name="20% - Accent6 10 2 2" xfId="3292"/>
    <cellStyle name="20% - Accent6 10 3" xfId="3060"/>
    <cellStyle name="20% - Accent6 11" xfId="2074"/>
    <cellStyle name="20% - Accent6 2" xfId="80"/>
    <cellStyle name="20% - Accent6 2 2" xfId="150"/>
    <cellStyle name="20% - Accent6 2 2 2" xfId="345"/>
    <cellStyle name="20% - Accent6 2 2 2 2" xfId="668"/>
    <cellStyle name="20% - Accent6 2 2 2 2 2" xfId="2002"/>
    <cellStyle name="20% - Accent6 2 2 2 2 2 2" xfId="3472"/>
    <cellStyle name="20% - Accent6 2 2 2 2 3" xfId="1429"/>
    <cellStyle name="20% - Accent6 2 2 2 2 3 2" xfId="2951"/>
    <cellStyle name="20% - Accent6 2 2 2 2 4" xfId="2448"/>
    <cellStyle name="20% - Accent6 2 2 2 3" xfId="1705"/>
    <cellStyle name="20% - Accent6 2 2 2 3 2" xfId="3175"/>
    <cellStyle name="20% - Accent6 2 2 2 4" xfId="967"/>
    <cellStyle name="20% - Accent6 2 2 2 4 2" xfId="2636"/>
    <cellStyle name="20% - Accent6 2 2 2 5" xfId="2271"/>
    <cellStyle name="20% - Accent6 2 2 3" xfId="468"/>
    <cellStyle name="20% - Accent6 2 2 3 2" xfId="1868"/>
    <cellStyle name="20% - Accent6 2 2 3 2 2" xfId="3338"/>
    <cellStyle name="20% - Accent6 2 2 3 3" xfId="1607"/>
    <cellStyle name="20% - Accent6 2 2 3 3 2" xfId="3077"/>
    <cellStyle name="20% - Accent6 2 2 4" xfId="2117"/>
    <cellStyle name="20% - Accent6 2 3" xfId="192"/>
    <cellStyle name="20% - Accent6 2 3 2" xfId="387"/>
    <cellStyle name="20% - Accent6 2 3 2 2" xfId="1896"/>
    <cellStyle name="20% - Accent6 2 3 2 2 2" xfId="3366"/>
    <cellStyle name="20% - Accent6 2 3 2 3" xfId="1318"/>
    <cellStyle name="20% - Accent6 2 3 2 3 2" xfId="2841"/>
    <cellStyle name="20% - Accent6 2 3 2 4" xfId="2313"/>
    <cellStyle name="20% - Accent6 2 3 3" xfId="469"/>
    <cellStyle name="20% - Accent6 2 3 3 2" xfId="1367"/>
    <cellStyle name="20% - Accent6 2 3 3 2 2" xfId="2890"/>
    <cellStyle name="20% - Accent6 2 3 3 3" xfId="2377"/>
    <cellStyle name="20% - Accent6 2 3 4" xfId="897"/>
    <cellStyle name="20% - Accent6 2 3 4 2" xfId="2566"/>
    <cellStyle name="20% - Accent6 2 3 5" xfId="2159"/>
    <cellStyle name="20% - Accent6 2 4" xfId="234"/>
    <cellStyle name="20% - Accent6 2 4 2" xfId="429"/>
    <cellStyle name="20% - Accent6 2 4 2 2" xfId="1938"/>
    <cellStyle name="20% - Accent6 2 4 2 2 2" xfId="3408"/>
    <cellStyle name="20% - Accent6 2 4 2 3" xfId="1345"/>
    <cellStyle name="20% - Accent6 2 4 2 3 2" xfId="2868"/>
    <cellStyle name="20% - Accent6 2 4 2 4" xfId="2355"/>
    <cellStyle name="20% - Accent6 2 4 3" xfId="669"/>
    <cellStyle name="20% - Accent6 2 4 3 2" xfId="1430"/>
    <cellStyle name="20% - Accent6 2 4 3 2 2" xfId="2952"/>
    <cellStyle name="20% - Accent6 2 4 3 3" xfId="2449"/>
    <cellStyle name="20% - Accent6 2 4 4" xfId="968"/>
    <cellStyle name="20% - Accent6 2 4 4 2" xfId="2637"/>
    <cellStyle name="20% - Accent6 2 4 5" xfId="2201"/>
    <cellStyle name="20% - Accent6 2 5" xfId="317"/>
    <cellStyle name="20% - Accent6 2 5 2" xfId="1838"/>
    <cellStyle name="20% - Accent6 2 5 2 2" xfId="3308"/>
    <cellStyle name="20% - Accent6 2 5 3" xfId="1291"/>
    <cellStyle name="20% - Accent6 2 5 3 2" xfId="2814"/>
    <cellStyle name="20% - Accent6 2 5 4" xfId="2243"/>
    <cellStyle name="20% - Accent6 2 6" xfId="467"/>
    <cellStyle name="20% - Accent6 2 7" xfId="2089"/>
    <cellStyle name="20% - Accent6 3" xfId="164"/>
    <cellStyle name="20% - Accent6 3 2" xfId="206"/>
    <cellStyle name="20% - Accent6 3 2 2" xfId="401"/>
    <cellStyle name="20% - Accent6 3 2 2 2" xfId="1910"/>
    <cellStyle name="20% - Accent6 3 2 2 2 2" xfId="3380"/>
    <cellStyle name="20% - Accent6 3 2 2 3" xfId="1331"/>
    <cellStyle name="20% - Accent6 3 2 2 3 2" xfId="2854"/>
    <cellStyle name="20% - Accent6 3 2 2 4" xfId="2327"/>
    <cellStyle name="20% - Accent6 3 2 3" xfId="671"/>
    <cellStyle name="20% - Accent6 3 2 3 2" xfId="1432"/>
    <cellStyle name="20% - Accent6 3 2 3 2 2" xfId="2954"/>
    <cellStyle name="20% - Accent6 3 2 3 3" xfId="2451"/>
    <cellStyle name="20% - Accent6 3 2 4" xfId="970"/>
    <cellStyle name="20% - Accent6 3 2 4 2" xfId="2639"/>
    <cellStyle name="20% - Accent6 3 2 5" xfId="2173"/>
    <cellStyle name="20% - Accent6 3 3" xfId="248"/>
    <cellStyle name="20% - Accent6 3 3 2" xfId="443"/>
    <cellStyle name="20% - Accent6 3 3 2 2" xfId="1952"/>
    <cellStyle name="20% - Accent6 3 3 2 2 2" xfId="3422"/>
    <cellStyle name="20% - Accent6 3 3 2 3" xfId="1359"/>
    <cellStyle name="20% - Accent6 3 3 2 3 2" xfId="2882"/>
    <cellStyle name="20% - Accent6 3 3 2 4" xfId="2369"/>
    <cellStyle name="20% - Accent6 3 3 3" xfId="672"/>
    <cellStyle name="20% - Accent6 3 3 3 2" xfId="1433"/>
    <cellStyle name="20% - Accent6 3 3 3 2 2" xfId="2955"/>
    <cellStyle name="20% - Accent6 3 3 3 3" xfId="2452"/>
    <cellStyle name="20% - Accent6 3 3 4" xfId="971"/>
    <cellStyle name="20% - Accent6 3 3 4 2" xfId="2640"/>
    <cellStyle name="20% - Accent6 3 3 5" xfId="2215"/>
    <cellStyle name="20% - Accent6 3 4" xfId="359"/>
    <cellStyle name="20% - Accent6 3 4 2" xfId="670"/>
    <cellStyle name="20% - Accent6 3 4 2 2" xfId="1431"/>
    <cellStyle name="20% - Accent6 3 4 2 2 2" xfId="2953"/>
    <cellStyle name="20% - Accent6 3 4 2 3" xfId="2450"/>
    <cellStyle name="20% - Accent6 3 4 3" xfId="969"/>
    <cellStyle name="20% - Accent6 3 4 3 2" xfId="2638"/>
    <cellStyle name="20% - Accent6 3 4 4" xfId="2285"/>
    <cellStyle name="20% - Accent6 3 5" xfId="466"/>
    <cellStyle name="20% - Accent6 3 5 2" xfId="1706"/>
    <cellStyle name="20% - Accent6 3 5 2 2" xfId="3176"/>
    <cellStyle name="20% - Accent6 3 6" xfId="2131"/>
    <cellStyle name="20% - Accent6 4" xfId="135"/>
    <cellStyle name="20% - Accent6 4 2" xfId="673"/>
    <cellStyle name="20% - Accent6 4 3" xfId="674"/>
    <cellStyle name="20% - Accent6 4 3 2" xfId="1653"/>
    <cellStyle name="20% - Accent6 4 3 2 2" xfId="1996"/>
    <cellStyle name="20% - Accent6 4 3 2 2 2" xfId="3466"/>
    <cellStyle name="20% - Accent6 4 3 2 3" xfId="3123"/>
    <cellStyle name="20% - Accent6 4 3 3" xfId="1707"/>
    <cellStyle name="20% - Accent6 4 3 3 2" xfId="3177"/>
    <cellStyle name="20% - Accent6 4 3 4" xfId="972"/>
    <cellStyle name="20% - Accent6 4 3 4 2" xfId="2641"/>
    <cellStyle name="20% - Accent6 4 3 5" xfId="2453"/>
    <cellStyle name="20% - Accent6 4 4" xfId="675"/>
    <cellStyle name="20% - Accent6 4 4 2" xfId="1639"/>
    <cellStyle name="20% - Accent6 4 4 2 2" xfId="1966"/>
    <cellStyle name="20% - Accent6 4 4 2 2 2" xfId="3436"/>
    <cellStyle name="20% - Accent6 4 4 2 3" xfId="3109"/>
    <cellStyle name="20% - Accent6 4 4 3" xfId="1708"/>
    <cellStyle name="20% - Accent6 4 4 3 2" xfId="3178"/>
    <cellStyle name="20% - Accent6 4 4 4" xfId="973"/>
    <cellStyle name="20% - Accent6 4 4 4 2" xfId="2642"/>
    <cellStyle name="20% - Accent6 4 4 5" xfId="2454"/>
    <cellStyle name="20% - Accent6 5" xfId="95"/>
    <cellStyle name="20% - Accent6 5 2" xfId="331"/>
    <cellStyle name="20% - Accent6 5 2 2" xfId="677"/>
    <cellStyle name="20% - Accent6 5 2 2 2" xfId="1978"/>
    <cellStyle name="20% - Accent6 5 2 2 2 2" xfId="3448"/>
    <cellStyle name="20% - Accent6 5 2 2 3" xfId="1435"/>
    <cellStyle name="20% - Accent6 5 2 2 3 2" xfId="2957"/>
    <cellStyle name="20% - Accent6 5 2 2 4" xfId="2456"/>
    <cellStyle name="20% - Accent6 5 2 3" xfId="1710"/>
    <cellStyle name="20% - Accent6 5 2 3 2" xfId="3180"/>
    <cellStyle name="20% - Accent6 5 2 4" xfId="975"/>
    <cellStyle name="20% - Accent6 5 2 4 2" xfId="2644"/>
    <cellStyle name="20% - Accent6 5 2 5" xfId="2257"/>
    <cellStyle name="20% - Accent6 5 3" xfId="678"/>
    <cellStyle name="20% - Accent6 5 4" xfId="679"/>
    <cellStyle name="20% - Accent6 5 5" xfId="676"/>
    <cellStyle name="20% - Accent6 5 5 2" xfId="1851"/>
    <cellStyle name="20% - Accent6 5 5 2 2" xfId="3321"/>
    <cellStyle name="20% - Accent6 5 5 3" xfId="1434"/>
    <cellStyle name="20% - Accent6 5 5 3 2" xfId="2956"/>
    <cellStyle name="20% - Accent6 5 5 4" xfId="2455"/>
    <cellStyle name="20% - Accent6 5 6" xfId="1709"/>
    <cellStyle name="20% - Accent6 5 6 2" xfId="3179"/>
    <cellStyle name="20% - Accent6 5 7" xfId="974"/>
    <cellStyle name="20% - Accent6 5 7 2" xfId="2643"/>
    <cellStyle name="20% - Accent6 5 8" xfId="2103"/>
    <cellStyle name="20% - Accent6 6" xfId="178"/>
    <cellStyle name="20% - Accent6 6 2" xfId="373"/>
    <cellStyle name="20% - Accent6 6 2 2" xfId="1882"/>
    <cellStyle name="20% - Accent6 6 2 2 2" xfId="3352"/>
    <cellStyle name="20% - Accent6 6 2 3" xfId="1305"/>
    <cellStyle name="20% - Accent6 6 2 3 2" xfId="2828"/>
    <cellStyle name="20% - Accent6 6 2 4" xfId="2299"/>
    <cellStyle name="20% - Accent6 6 3" xfId="680"/>
    <cellStyle name="20% - Accent6 6 3 2" xfId="1436"/>
    <cellStyle name="20% - Accent6 6 3 2 2" xfId="2958"/>
    <cellStyle name="20% - Accent6 6 3 3" xfId="2457"/>
    <cellStyle name="20% - Accent6 6 4" xfId="976"/>
    <cellStyle name="20% - Accent6 6 4 2" xfId="2645"/>
    <cellStyle name="20% - Accent6 6 5" xfId="2145"/>
    <cellStyle name="20% - Accent6 7" xfId="220"/>
    <cellStyle name="20% - Accent6 7 2" xfId="415"/>
    <cellStyle name="20% - Accent6 7 2 2" xfId="1712"/>
    <cellStyle name="20% - Accent6 7 2 2 2" xfId="3182"/>
    <cellStyle name="20% - Accent6 7 2 3" xfId="1149"/>
    <cellStyle name="20% - Accent6 7 2 3 2" xfId="2773"/>
    <cellStyle name="20% - Accent6 7 2 4" xfId="2341"/>
    <cellStyle name="20% - Accent6 7 3" xfId="681"/>
    <cellStyle name="20% - Accent6 7 3 2" xfId="1524"/>
    <cellStyle name="20% - Accent6 7 3 3" xfId="1437"/>
    <cellStyle name="20% - Accent6 7 3 3 2" xfId="2959"/>
    <cellStyle name="20% - Accent6 7 3 4" xfId="2458"/>
    <cellStyle name="20% - Accent6 7 4" xfId="1625"/>
    <cellStyle name="20% - Accent6 7 4 2" xfId="1924"/>
    <cellStyle name="20% - Accent6 7 4 2 2" xfId="3394"/>
    <cellStyle name="20% - Accent6 7 4 3" xfId="3095"/>
    <cellStyle name="20% - Accent6 7 5" xfId="1711"/>
    <cellStyle name="20% - Accent6 7 5 2" xfId="3181"/>
    <cellStyle name="20% - Accent6 7 6" xfId="1133"/>
    <cellStyle name="20% - Accent6 7 7" xfId="977"/>
    <cellStyle name="20% - Accent6 7 7 2" xfId="2646"/>
    <cellStyle name="20% - Accent6 7 8" xfId="2187"/>
    <cellStyle name="20% - Accent6 8" xfId="302"/>
    <cellStyle name="20% - Accent6 8 2" xfId="682"/>
    <cellStyle name="20% - Accent6 8 3" xfId="1278"/>
    <cellStyle name="20% - Accent6 8 4" xfId="1240"/>
    <cellStyle name="20% - Accent6 8 5" xfId="1093"/>
    <cellStyle name="20% - Accent6 8 5 2" xfId="2758"/>
    <cellStyle name="20% - Accent6 9" xfId="262"/>
    <cellStyle name="20% - Accent6 9 2" xfId="683"/>
    <cellStyle name="20% - Accent6 9 2 2" xfId="1968"/>
    <cellStyle name="20% - Accent6 9 2 2 2" xfId="3438"/>
    <cellStyle name="20% - Accent6 9 2 3" xfId="1438"/>
    <cellStyle name="20% - Accent6 9 2 3 2" xfId="2960"/>
    <cellStyle name="20% - Accent6 9 2 4" xfId="2459"/>
    <cellStyle name="20% - Accent6 9 3" xfId="1713"/>
    <cellStyle name="20% - Accent6 9 3 2" xfId="3183"/>
    <cellStyle name="20% - Accent6 9 4" xfId="978"/>
    <cellStyle name="20% - Accent6 9 4 2" xfId="2647"/>
    <cellStyle name="20% - Accent6 9 5" xfId="2229"/>
    <cellStyle name="40% - Accent1" xfId="20" builtinId="31" customBuiltin="1"/>
    <cellStyle name="40% - Accent1 10" xfId="1581"/>
    <cellStyle name="40% - Accent1 10 2" xfId="1813"/>
    <cellStyle name="40% - Accent1 10 2 2" xfId="3283"/>
    <cellStyle name="40% - Accent1 10 3" xfId="3051"/>
    <cellStyle name="40% - Accent1 11" xfId="2055"/>
    <cellStyle name="40% - Accent1 2" xfId="61"/>
    <cellStyle name="40% - Accent1 2 2" xfId="141"/>
    <cellStyle name="40% - Accent1 2 2 2" xfId="336"/>
    <cellStyle name="40% - Accent1 2 2 2 2" xfId="684"/>
    <cellStyle name="40% - Accent1 2 2 2 2 2" xfId="1999"/>
    <cellStyle name="40% - Accent1 2 2 2 2 2 2" xfId="3469"/>
    <cellStyle name="40% - Accent1 2 2 2 2 3" xfId="1439"/>
    <cellStyle name="40% - Accent1 2 2 2 2 3 2" xfId="2961"/>
    <cellStyle name="40% - Accent1 2 2 2 2 4" xfId="2460"/>
    <cellStyle name="40% - Accent1 2 2 2 3" xfId="1714"/>
    <cellStyle name="40% - Accent1 2 2 2 3 2" xfId="3184"/>
    <cellStyle name="40% - Accent1 2 2 2 4" xfId="979"/>
    <cellStyle name="40% - Accent1 2 2 2 4 2" xfId="2648"/>
    <cellStyle name="40% - Accent1 2 2 2 5" xfId="2262"/>
    <cellStyle name="40% - Accent1 2 2 3" xfId="472"/>
    <cellStyle name="40% - Accent1 2 2 3 2" xfId="1859"/>
    <cellStyle name="40% - Accent1 2 2 3 2 2" xfId="3329"/>
    <cellStyle name="40% - Accent1 2 2 3 3" xfId="1598"/>
    <cellStyle name="40% - Accent1 2 2 3 3 2" xfId="3068"/>
    <cellStyle name="40% - Accent1 2 2 4" xfId="2108"/>
    <cellStyle name="40% - Accent1 2 3" xfId="183"/>
    <cellStyle name="40% - Accent1 2 3 2" xfId="378"/>
    <cellStyle name="40% - Accent1 2 3 2 2" xfId="1887"/>
    <cellStyle name="40% - Accent1 2 3 2 2 2" xfId="3357"/>
    <cellStyle name="40% - Accent1 2 3 2 3" xfId="1309"/>
    <cellStyle name="40% - Accent1 2 3 2 3 2" xfId="2832"/>
    <cellStyle name="40% - Accent1 2 3 2 4" xfId="2304"/>
    <cellStyle name="40% - Accent1 2 3 3" xfId="473"/>
    <cellStyle name="40% - Accent1 2 3 3 2" xfId="1368"/>
    <cellStyle name="40% - Accent1 2 3 3 2 2" xfId="2891"/>
    <cellStyle name="40% - Accent1 2 3 3 3" xfId="2378"/>
    <cellStyle name="40% - Accent1 2 3 4" xfId="898"/>
    <cellStyle name="40% - Accent1 2 3 4 2" xfId="2567"/>
    <cellStyle name="40% - Accent1 2 3 5" xfId="2150"/>
    <cellStyle name="40% - Accent1 2 4" xfId="225"/>
    <cellStyle name="40% - Accent1 2 4 2" xfId="420"/>
    <cellStyle name="40% - Accent1 2 4 2 2" xfId="1929"/>
    <cellStyle name="40% - Accent1 2 4 2 2 2" xfId="3399"/>
    <cellStyle name="40% - Accent1 2 4 2 3" xfId="1336"/>
    <cellStyle name="40% - Accent1 2 4 2 3 2" xfId="2859"/>
    <cellStyle name="40% - Accent1 2 4 2 4" xfId="2346"/>
    <cellStyle name="40% - Accent1 2 4 3" xfId="685"/>
    <cellStyle name="40% - Accent1 2 4 3 2" xfId="1440"/>
    <cellStyle name="40% - Accent1 2 4 3 2 2" xfId="2962"/>
    <cellStyle name="40% - Accent1 2 4 3 3" xfId="2461"/>
    <cellStyle name="40% - Accent1 2 4 4" xfId="980"/>
    <cellStyle name="40% - Accent1 2 4 4 2" xfId="2649"/>
    <cellStyle name="40% - Accent1 2 4 5" xfId="2192"/>
    <cellStyle name="40% - Accent1 2 5" xfId="308"/>
    <cellStyle name="40% - Accent1 2 5 2" xfId="1829"/>
    <cellStyle name="40% - Accent1 2 5 2 2" xfId="3299"/>
    <cellStyle name="40% - Accent1 2 5 3" xfId="1282"/>
    <cellStyle name="40% - Accent1 2 5 3 2" xfId="2805"/>
    <cellStyle name="40% - Accent1 2 5 4" xfId="2234"/>
    <cellStyle name="40% - Accent1 2 6" xfId="471"/>
    <cellStyle name="40% - Accent1 2 7" xfId="2080"/>
    <cellStyle name="40% - Accent1 3" xfId="155"/>
    <cellStyle name="40% - Accent1 3 2" xfId="197"/>
    <cellStyle name="40% - Accent1 3 2 2" xfId="392"/>
    <cellStyle name="40% - Accent1 3 2 2 2" xfId="1901"/>
    <cellStyle name="40% - Accent1 3 2 2 2 2" xfId="3371"/>
    <cellStyle name="40% - Accent1 3 2 2 3" xfId="1322"/>
    <cellStyle name="40% - Accent1 3 2 2 3 2" xfId="2845"/>
    <cellStyle name="40% - Accent1 3 2 2 4" xfId="2318"/>
    <cellStyle name="40% - Accent1 3 2 3" xfId="687"/>
    <cellStyle name="40% - Accent1 3 2 3 2" xfId="1442"/>
    <cellStyle name="40% - Accent1 3 2 3 2 2" xfId="2964"/>
    <cellStyle name="40% - Accent1 3 2 3 3" xfId="2463"/>
    <cellStyle name="40% - Accent1 3 2 4" xfId="982"/>
    <cellStyle name="40% - Accent1 3 2 4 2" xfId="2651"/>
    <cellStyle name="40% - Accent1 3 2 5" xfId="2164"/>
    <cellStyle name="40% - Accent1 3 3" xfId="239"/>
    <cellStyle name="40% - Accent1 3 3 2" xfId="434"/>
    <cellStyle name="40% - Accent1 3 3 2 2" xfId="1943"/>
    <cellStyle name="40% - Accent1 3 3 2 2 2" xfId="3413"/>
    <cellStyle name="40% - Accent1 3 3 2 3" xfId="1350"/>
    <cellStyle name="40% - Accent1 3 3 2 3 2" xfId="2873"/>
    <cellStyle name="40% - Accent1 3 3 2 4" xfId="2360"/>
    <cellStyle name="40% - Accent1 3 3 3" xfId="688"/>
    <cellStyle name="40% - Accent1 3 3 3 2" xfId="1443"/>
    <cellStyle name="40% - Accent1 3 3 3 2 2" xfId="2965"/>
    <cellStyle name="40% - Accent1 3 3 3 3" xfId="2464"/>
    <cellStyle name="40% - Accent1 3 3 4" xfId="983"/>
    <cellStyle name="40% - Accent1 3 3 4 2" xfId="2652"/>
    <cellStyle name="40% - Accent1 3 3 5" xfId="2206"/>
    <cellStyle name="40% - Accent1 3 4" xfId="350"/>
    <cellStyle name="40% - Accent1 3 4 2" xfId="686"/>
    <cellStyle name="40% - Accent1 3 4 2 2" xfId="1441"/>
    <cellStyle name="40% - Accent1 3 4 2 2 2" xfId="2963"/>
    <cellStyle name="40% - Accent1 3 4 2 3" xfId="2462"/>
    <cellStyle name="40% - Accent1 3 4 3" xfId="981"/>
    <cellStyle name="40% - Accent1 3 4 3 2" xfId="2650"/>
    <cellStyle name="40% - Accent1 3 4 4" xfId="2276"/>
    <cellStyle name="40% - Accent1 3 5" xfId="470"/>
    <cellStyle name="40% - Accent1 3 5 2" xfId="1715"/>
    <cellStyle name="40% - Accent1 3 5 2 2" xfId="3185"/>
    <cellStyle name="40% - Accent1 3 6" xfId="2122"/>
    <cellStyle name="40% - Accent1 4" xfId="116"/>
    <cellStyle name="40% - Accent1 4 2" xfId="689"/>
    <cellStyle name="40% - Accent1 4 3" xfId="690"/>
    <cellStyle name="40% - Accent1 4 3 2" xfId="1644"/>
    <cellStyle name="40% - Accent1 4 3 2 2" xfId="1987"/>
    <cellStyle name="40% - Accent1 4 3 2 2 2" xfId="3457"/>
    <cellStyle name="40% - Accent1 4 3 2 3" xfId="3114"/>
    <cellStyle name="40% - Accent1 4 3 3" xfId="1716"/>
    <cellStyle name="40% - Accent1 4 3 3 2" xfId="3186"/>
    <cellStyle name="40% - Accent1 4 3 4" xfId="984"/>
    <cellStyle name="40% - Accent1 4 3 4 2" xfId="2653"/>
    <cellStyle name="40% - Accent1 4 3 5" xfId="2465"/>
    <cellStyle name="40% - Accent1 4 4" xfId="691"/>
    <cellStyle name="40% - Accent1 4 4 2" xfId="1630"/>
    <cellStyle name="40% - Accent1 4 4 2 2" xfId="1957"/>
    <cellStyle name="40% - Accent1 4 4 2 2 2" xfId="3427"/>
    <cellStyle name="40% - Accent1 4 4 2 3" xfId="3100"/>
    <cellStyle name="40% - Accent1 4 4 3" xfId="1717"/>
    <cellStyle name="40% - Accent1 4 4 3 2" xfId="3187"/>
    <cellStyle name="40% - Accent1 4 4 4" xfId="985"/>
    <cellStyle name="40% - Accent1 4 4 4 2" xfId="2654"/>
    <cellStyle name="40% - Accent1 4 4 5" xfId="2466"/>
    <cellStyle name="40% - Accent1 5" xfId="86"/>
    <cellStyle name="40% - Accent1 5 2" xfId="322"/>
    <cellStyle name="40% - Accent1 5 2 2" xfId="693"/>
    <cellStyle name="40% - Accent1 5 2 2 2" xfId="1977"/>
    <cellStyle name="40% - Accent1 5 2 2 2 2" xfId="3447"/>
    <cellStyle name="40% - Accent1 5 2 2 3" xfId="1445"/>
    <cellStyle name="40% - Accent1 5 2 2 3 2" xfId="2967"/>
    <cellStyle name="40% - Accent1 5 2 2 4" xfId="2468"/>
    <cellStyle name="40% - Accent1 5 2 3" xfId="1719"/>
    <cellStyle name="40% - Accent1 5 2 3 2" xfId="3189"/>
    <cellStyle name="40% - Accent1 5 2 4" xfId="987"/>
    <cellStyle name="40% - Accent1 5 2 4 2" xfId="2656"/>
    <cellStyle name="40% - Accent1 5 2 5" xfId="2248"/>
    <cellStyle name="40% - Accent1 5 3" xfId="694"/>
    <cellStyle name="40% - Accent1 5 4" xfId="695"/>
    <cellStyle name="40% - Accent1 5 5" xfId="692"/>
    <cellStyle name="40% - Accent1 5 5 2" xfId="1850"/>
    <cellStyle name="40% - Accent1 5 5 2 2" xfId="3320"/>
    <cellStyle name="40% - Accent1 5 5 3" xfId="1444"/>
    <cellStyle name="40% - Accent1 5 5 3 2" xfId="2966"/>
    <cellStyle name="40% - Accent1 5 5 4" xfId="2467"/>
    <cellStyle name="40% - Accent1 5 6" xfId="1718"/>
    <cellStyle name="40% - Accent1 5 6 2" xfId="3188"/>
    <cellStyle name="40% - Accent1 5 7" xfId="986"/>
    <cellStyle name="40% - Accent1 5 7 2" xfId="2655"/>
    <cellStyle name="40% - Accent1 5 8" xfId="2094"/>
    <cellStyle name="40% - Accent1 6" xfId="169"/>
    <cellStyle name="40% - Accent1 6 2" xfId="364"/>
    <cellStyle name="40% - Accent1 6 2 2" xfId="1873"/>
    <cellStyle name="40% - Accent1 6 2 2 2" xfId="3343"/>
    <cellStyle name="40% - Accent1 6 2 3" xfId="1296"/>
    <cellStyle name="40% - Accent1 6 2 3 2" xfId="2819"/>
    <cellStyle name="40% - Accent1 6 2 4" xfId="2290"/>
    <cellStyle name="40% - Accent1 6 3" xfId="696"/>
    <cellStyle name="40% - Accent1 6 3 2" xfId="1446"/>
    <cellStyle name="40% - Accent1 6 3 2 2" xfId="2968"/>
    <cellStyle name="40% - Accent1 6 3 3" xfId="2469"/>
    <cellStyle name="40% - Accent1 6 4" xfId="988"/>
    <cellStyle name="40% - Accent1 6 4 2" xfId="2657"/>
    <cellStyle name="40% - Accent1 6 5" xfId="2136"/>
    <cellStyle name="40% - Accent1 7" xfId="211"/>
    <cellStyle name="40% - Accent1 7 2" xfId="406"/>
    <cellStyle name="40% - Accent1 7 2 2" xfId="1721"/>
    <cellStyle name="40% - Accent1 7 2 2 2" xfId="3191"/>
    <cellStyle name="40% - Accent1 7 2 3" xfId="1140"/>
    <cellStyle name="40% - Accent1 7 2 3 2" xfId="2764"/>
    <cellStyle name="40% - Accent1 7 2 4" xfId="2332"/>
    <cellStyle name="40% - Accent1 7 3" xfId="697"/>
    <cellStyle name="40% - Accent1 7 3 2" xfId="1525"/>
    <cellStyle name="40% - Accent1 7 3 3" xfId="1447"/>
    <cellStyle name="40% - Accent1 7 3 3 2" xfId="2969"/>
    <cellStyle name="40% - Accent1 7 3 4" xfId="2470"/>
    <cellStyle name="40% - Accent1 7 4" xfId="1616"/>
    <cellStyle name="40% - Accent1 7 4 2" xfId="1915"/>
    <cellStyle name="40% - Accent1 7 4 2 2" xfId="3385"/>
    <cellStyle name="40% - Accent1 7 4 3" xfId="3086"/>
    <cellStyle name="40% - Accent1 7 5" xfId="1720"/>
    <cellStyle name="40% - Accent1 7 5 2" xfId="3190"/>
    <cellStyle name="40% - Accent1 7 6" xfId="1114"/>
    <cellStyle name="40% - Accent1 7 7" xfId="989"/>
    <cellStyle name="40% - Accent1 7 7 2" xfId="2658"/>
    <cellStyle name="40% - Accent1 7 8" xfId="2178"/>
    <cellStyle name="40% - Accent1 8" xfId="283"/>
    <cellStyle name="40% - Accent1 8 2" xfId="698"/>
    <cellStyle name="40% - Accent1 8 3" xfId="1259"/>
    <cellStyle name="40% - Accent1 8 4" xfId="1221"/>
    <cellStyle name="40% - Accent1 8 5" xfId="1084"/>
    <cellStyle name="40% - Accent1 8 5 2" xfId="2749"/>
    <cellStyle name="40% - Accent1 9" xfId="253"/>
    <cellStyle name="40% - Accent1 9 2" xfId="699"/>
    <cellStyle name="40% - Accent1 9 2 2" xfId="2007"/>
    <cellStyle name="40% - Accent1 9 2 2 2" xfId="3477"/>
    <cellStyle name="40% - Accent1 9 2 3" xfId="1448"/>
    <cellStyle name="40% - Accent1 9 2 3 2" xfId="2970"/>
    <cellStyle name="40% - Accent1 9 2 4" xfId="2471"/>
    <cellStyle name="40% - Accent1 9 3" xfId="1722"/>
    <cellStyle name="40% - Accent1 9 3 2" xfId="3192"/>
    <cellStyle name="40% - Accent1 9 4" xfId="990"/>
    <cellStyle name="40% - Accent1 9 4 2" xfId="2659"/>
    <cellStyle name="40% - Accent1 9 5" xfId="2220"/>
    <cellStyle name="40% - Accent2" xfId="24" builtinId="35" customBuiltin="1"/>
    <cellStyle name="40% - Accent2 10" xfId="1583"/>
    <cellStyle name="40% - Accent2 10 2" xfId="1815"/>
    <cellStyle name="40% - Accent2 10 2 2" xfId="3285"/>
    <cellStyle name="40% - Accent2 10 3" xfId="3053"/>
    <cellStyle name="40% - Accent2 11" xfId="2059"/>
    <cellStyle name="40% - Accent2 2" xfId="65"/>
    <cellStyle name="40% - Accent2 2 2" xfId="143"/>
    <cellStyle name="40% - Accent2 2 2 2" xfId="338"/>
    <cellStyle name="40% - Accent2 2 2 2 2" xfId="700"/>
    <cellStyle name="40% - Accent2 2 2 2 2 2" xfId="2008"/>
    <cellStyle name="40% - Accent2 2 2 2 2 2 2" xfId="3478"/>
    <cellStyle name="40% - Accent2 2 2 2 2 3" xfId="1449"/>
    <cellStyle name="40% - Accent2 2 2 2 2 3 2" xfId="2971"/>
    <cellStyle name="40% - Accent2 2 2 2 2 4" xfId="2472"/>
    <cellStyle name="40% - Accent2 2 2 2 3" xfId="1723"/>
    <cellStyle name="40% - Accent2 2 2 2 3 2" xfId="3193"/>
    <cellStyle name="40% - Accent2 2 2 2 4" xfId="991"/>
    <cellStyle name="40% - Accent2 2 2 2 4 2" xfId="2660"/>
    <cellStyle name="40% - Accent2 2 2 2 5" xfId="2264"/>
    <cellStyle name="40% - Accent2 2 2 3" xfId="476"/>
    <cellStyle name="40% - Accent2 2 2 3 2" xfId="1861"/>
    <cellStyle name="40% - Accent2 2 2 3 2 2" xfId="3331"/>
    <cellStyle name="40% - Accent2 2 2 3 3" xfId="1600"/>
    <cellStyle name="40% - Accent2 2 2 3 3 2" xfId="3070"/>
    <cellStyle name="40% - Accent2 2 2 4" xfId="2110"/>
    <cellStyle name="40% - Accent2 2 3" xfId="185"/>
    <cellStyle name="40% - Accent2 2 3 2" xfId="380"/>
    <cellStyle name="40% - Accent2 2 3 2 2" xfId="1889"/>
    <cellStyle name="40% - Accent2 2 3 2 2 2" xfId="3359"/>
    <cellStyle name="40% - Accent2 2 3 2 3" xfId="1311"/>
    <cellStyle name="40% - Accent2 2 3 2 3 2" xfId="2834"/>
    <cellStyle name="40% - Accent2 2 3 2 4" xfId="2306"/>
    <cellStyle name="40% - Accent2 2 3 3" xfId="477"/>
    <cellStyle name="40% - Accent2 2 3 3 2" xfId="1369"/>
    <cellStyle name="40% - Accent2 2 3 3 2 2" xfId="2892"/>
    <cellStyle name="40% - Accent2 2 3 3 3" xfId="2379"/>
    <cellStyle name="40% - Accent2 2 3 4" xfId="899"/>
    <cellStyle name="40% - Accent2 2 3 4 2" xfId="2568"/>
    <cellStyle name="40% - Accent2 2 3 5" xfId="2152"/>
    <cellStyle name="40% - Accent2 2 4" xfId="227"/>
    <cellStyle name="40% - Accent2 2 4 2" xfId="422"/>
    <cellStyle name="40% - Accent2 2 4 2 2" xfId="1931"/>
    <cellStyle name="40% - Accent2 2 4 2 2 2" xfId="3401"/>
    <cellStyle name="40% - Accent2 2 4 2 3" xfId="1338"/>
    <cellStyle name="40% - Accent2 2 4 2 3 2" xfId="2861"/>
    <cellStyle name="40% - Accent2 2 4 2 4" xfId="2348"/>
    <cellStyle name="40% - Accent2 2 4 3" xfId="701"/>
    <cellStyle name="40% - Accent2 2 4 3 2" xfId="1450"/>
    <cellStyle name="40% - Accent2 2 4 3 2 2" xfId="2972"/>
    <cellStyle name="40% - Accent2 2 4 3 3" xfId="2473"/>
    <cellStyle name="40% - Accent2 2 4 4" xfId="992"/>
    <cellStyle name="40% - Accent2 2 4 4 2" xfId="2661"/>
    <cellStyle name="40% - Accent2 2 4 5" xfId="2194"/>
    <cellStyle name="40% - Accent2 2 5" xfId="310"/>
    <cellStyle name="40% - Accent2 2 5 2" xfId="1831"/>
    <cellStyle name="40% - Accent2 2 5 2 2" xfId="3301"/>
    <cellStyle name="40% - Accent2 2 5 3" xfId="1284"/>
    <cellStyle name="40% - Accent2 2 5 3 2" xfId="2807"/>
    <cellStyle name="40% - Accent2 2 5 4" xfId="2236"/>
    <cellStyle name="40% - Accent2 2 6" xfId="475"/>
    <cellStyle name="40% - Accent2 2 7" xfId="2082"/>
    <cellStyle name="40% - Accent2 3" xfId="157"/>
    <cellStyle name="40% - Accent2 3 2" xfId="199"/>
    <cellStyle name="40% - Accent2 3 2 2" xfId="394"/>
    <cellStyle name="40% - Accent2 3 2 2 2" xfId="1903"/>
    <cellStyle name="40% - Accent2 3 2 2 2 2" xfId="3373"/>
    <cellStyle name="40% - Accent2 3 2 2 3" xfId="1324"/>
    <cellStyle name="40% - Accent2 3 2 2 3 2" xfId="2847"/>
    <cellStyle name="40% - Accent2 3 2 2 4" xfId="2320"/>
    <cellStyle name="40% - Accent2 3 2 3" xfId="703"/>
    <cellStyle name="40% - Accent2 3 2 3 2" xfId="1452"/>
    <cellStyle name="40% - Accent2 3 2 3 2 2" xfId="2974"/>
    <cellStyle name="40% - Accent2 3 2 3 3" xfId="2475"/>
    <cellStyle name="40% - Accent2 3 2 4" xfId="994"/>
    <cellStyle name="40% - Accent2 3 2 4 2" xfId="2663"/>
    <cellStyle name="40% - Accent2 3 2 5" xfId="2166"/>
    <cellStyle name="40% - Accent2 3 3" xfId="241"/>
    <cellStyle name="40% - Accent2 3 3 2" xfId="436"/>
    <cellStyle name="40% - Accent2 3 3 2 2" xfId="1945"/>
    <cellStyle name="40% - Accent2 3 3 2 2 2" xfId="3415"/>
    <cellStyle name="40% - Accent2 3 3 2 3" xfId="1352"/>
    <cellStyle name="40% - Accent2 3 3 2 3 2" xfId="2875"/>
    <cellStyle name="40% - Accent2 3 3 2 4" xfId="2362"/>
    <cellStyle name="40% - Accent2 3 3 3" xfId="704"/>
    <cellStyle name="40% - Accent2 3 3 3 2" xfId="1453"/>
    <cellStyle name="40% - Accent2 3 3 3 2 2" xfId="2975"/>
    <cellStyle name="40% - Accent2 3 3 3 3" xfId="2476"/>
    <cellStyle name="40% - Accent2 3 3 4" xfId="995"/>
    <cellStyle name="40% - Accent2 3 3 4 2" xfId="2664"/>
    <cellStyle name="40% - Accent2 3 3 5" xfId="2208"/>
    <cellStyle name="40% - Accent2 3 4" xfId="352"/>
    <cellStyle name="40% - Accent2 3 4 2" xfId="702"/>
    <cellStyle name="40% - Accent2 3 4 2 2" xfId="1451"/>
    <cellStyle name="40% - Accent2 3 4 2 2 2" xfId="2973"/>
    <cellStyle name="40% - Accent2 3 4 2 3" xfId="2474"/>
    <cellStyle name="40% - Accent2 3 4 3" xfId="993"/>
    <cellStyle name="40% - Accent2 3 4 3 2" xfId="2662"/>
    <cellStyle name="40% - Accent2 3 4 4" xfId="2278"/>
    <cellStyle name="40% - Accent2 3 5" xfId="474"/>
    <cellStyle name="40% - Accent2 3 5 2" xfId="1724"/>
    <cellStyle name="40% - Accent2 3 5 2 2" xfId="3194"/>
    <cellStyle name="40% - Accent2 3 6" xfId="2124"/>
    <cellStyle name="40% - Accent2 4" xfId="120"/>
    <cellStyle name="40% - Accent2 4 2" xfId="705"/>
    <cellStyle name="40% - Accent2 4 3" xfId="706"/>
    <cellStyle name="40% - Accent2 4 3 2" xfId="1646"/>
    <cellStyle name="40% - Accent2 4 3 2 2" xfId="1989"/>
    <cellStyle name="40% - Accent2 4 3 2 2 2" xfId="3459"/>
    <cellStyle name="40% - Accent2 4 3 2 3" xfId="3116"/>
    <cellStyle name="40% - Accent2 4 3 3" xfId="1725"/>
    <cellStyle name="40% - Accent2 4 3 3 2" xfId="3195"/>
    <cellStyle name="40% - Accent2 4 3 4" xfId="996"/>
    <cellStyle name="40% - Accent2 4 3 4 2" xfId="2665"/>
    <cellStyle name="40% - Accent2 4 3 5" xfId="2477"/>
    <cellStyle name="40% - Accent2 4 4" xfId="707"/>
    <cellStyle name="40% - Accent2 4 4 2" xfId="1632"/>
    <cellStyle name="40% - Accent2 4 4 2 2" xfId="1959"/>
    <cellStyle name="40% - Accent2 4 4 2 2 2" xfId="3429"/>
    <cellStyle name="40% - Accent2 4 4 2 3" xfId="3102"/>
    <cellStyle name="40% - Accent2 4 4 3" xfId="1726"/>
    <cellStyle name="40% - Accent2 4 4 3 2" xfId="3196"/>
    <cellStyle name="40% - Accent2 4 4 4" xfId="997"/>
    <cellStyle name="40% - Accent2 4 4 4 2" xfId="2666"/>
    <cellStyle name="40% - Accent2 4 4 5" xfId="2478"/>
    <cellStyle name="40% - Accent2 5" xfId="88"/>
    <cellStyle name="40% - Accent2 5 2" xfId="324"/>
    <cellStyle name="40% - Accent2 5 2 2" xfId="709"/>
    <cellStyle name="40% - Accent2 5 2 2 2" xfId="1969"/>
    <cellStyle name="40% - Accent2 5 2 2 2 2" xfId="3439"/>
    <cellStyle name="40% - Accent2 5 2 2 3" xfId="1455"/>
    <cellStyle name="40% - Accent2 5 2 2 3 2" xfId="2977"/>
    <cellStyle name="40% - Accent2 5 2 2 4" xfId="2480"/>
    <cellStyle name="40% - Accent2 5 2 3" xfId="1728"/>
    <cellStyle name="40% - Accent2 5 2 3 2" xfId="3198"/>
    <cellStyle name="40% - Accent2 5 2 4" xfId="999"/>
    <cellStyle name="40% - Accent2 5 2 4 2" xfId="2668"/>
    <cellStyle name="40% - Accent2 5 2 5" xfId="2250"/>
    <cellStyle name="40% - Accent2 5 3" xfId="710"/>
    <cellStyle name="40% - Accent2 5 4" xfId="711"/>
    <cellStyle name="40% - Accent2 5 5" xfId="708"/>
    <cellStyle name="40% - Accent2 5 5 2" xfId="1842"/>
    <cellStyle name="40% - Accent2 5 5 2 2" xfId="3312"/>
    <cellStyle name="40% - Accent2 5 5 3" xfId="1454"/>
    <cellStyle name="40% - Accent2 5 5 3 2" xfId="2976"/>
    <cellStyle name="40% - Accent2 5 5 4" xfId="2479"/>
    <cellStyle name="40% - Accent2 5 6" xfId="1727"/>
    <cellStyle name="40% - Accent2 5 6 2" xfId="3197"/>
    <cellStyle name="40% - Accent2 5 7" xfId="998"/>
    <cellStyle name="40% - Accent2 5 7 2" xfId="2667"/>
    <cellStyle name="40% - Accent2 5 8" xfId="2096"/>
    <cellStyle name="40% - Accent2 6" xfId="171"/>
    <cellStyle name="40% - Accent2 6 2" xfId="366"/>
    <cellStyle name="40% - Accent2 6 2 2" xfId="1875"/>
    <cellStyle name="40% - Accent2 6 2 2 2" xfId="3345"/>
    <cellStyle name="40% - Accent2 6 2 3" xfId="1298"/>
    <cellStyle name="40% - Accent2 6 2 3 2" xfId="2821"/>
    <cellStyle name="40% - Accent2 6 2 4" xfId="2292"/>
    <cellStyle name="40% - Accent2 6 3" xfId="712"/>
    <cellStyle name="40% - Accent2 6 3 2" xfId="1456"/>
    <cellStyle name="40% - Accent2 6 3 2 2" xfId="2978"/>
    <cellStyle name="40% - Accent2 6 3 3" xfId="2481"/>
    <cellStyle name="40% - Accent2 6 4" xfId="1000"/>
    <cellStyle name="40% - Accent2 6 4 2" xfId="2669"/>
    <cellStyle name="40% - Accent2 6 5" xfId="2138"/>
    <cellStyle name="40% - Accent2 7" xfId="213"/>
    <cellStyle name="40% - Accent2 7 2" xfId="408"/>
    <cellStyle name="40% - Accent2 7 2 2" xfId="1730"/>
    <cellStyle name="40% - Accent2 7 2 2 2" xfId="3200"/>
    <cellStyle name="40% - Accent2 7 2 3" xfId="1142"/>
    <cellStyle name="40% - Accent2 7 2 3 2" xfId="2766"/>
    <cellStyle name="40% - Accent2 7 2 4" xfId="2334"/>
    <cellStyle name="40% - Accent2 7 3" xfId="713"/>
    <cellStyle name="40% - Accent2 7 3 2" xfId="1526"/>
    <cellStyle name="40% - Accent2 7 3 3" xfId="1457"/>
    <cellStyle name="40% - Accent2 7 3 3 2" xfId="2979"/>
    <cellStyle name="40% - Accent2 7 3 4" xfId="2482"/>
    <cellStyle name="40% - Accent2 7 4" xfId="1618"/>
    <cellStyle name="40% - Accent2 7 4 2" xfId="1917"/>
    <cellStyle name="40% - Accent2 7 4 2 2" xfId="3387"/>
    <cellStyle name="40% - Accent2 7 4 3" xfId="3088"/>
    <cellStyle name="40% - Accent2 7 5" xfId="1729"/>
    <cellStyle name="40% - Accent2 7 5 2" xfId="3199"/>
    <cellStyle name="40% - Accent2 7 6" xfId="1118"/>
    <cellStyle name="40% - Accent2 7 7" xfId="1001"/>
    <cellStyle name="40% - Accent2 7 7 2" xfId="2670"/>
    <cellStyle name="40% - Accent2 7 8" xfId="2180"/>
    <cellStyle name="40% - Accent2 8" xfId="287"/>
    <cellStyle name="40% - Accent2 8 2" xfId="714"/>
    <cellStyle name="40% - Accent2 8 3" xfId="1263"/>
    <cellStyle name="40% - Accent2 8 4" xfId="1225"/>
    <cellStyle name="40% - Accent2 8 5" xfId="1086"/>
    <cellStyle name="40% - Accent2 8 5 2" xfId="2751"/>
    <cellStyle name="40% - Accent2 9" xfId="255"/>
    <cellStyle name="40% - Accent2 9 2" xfId="715"/>
    <cellStyle name="40% - Accent2 9 2 2" xfId="2009"/>
    <cellStyle name="40% - Accent2 9 2 2 2" xfId="3479"/>
    <cellStyle name="40% - Accent2 9 2 3" xfId="1458"/>
    <cellStyle name="40% - Accent2 9 2 3 2" xfId="2980"/>
    <cellStyle name="40% - Accent2 9 2 4" xfId="2483"/>
    <cellStyle name="40% - Accent2 9 3" xfId="1731"/>
    <cellStyle name="40% - Accent2 9 3 2" xfId="3201"/>
    <cellStyle name="40% - Accent2 9 4" xfId="1002"/>
    <cellStyle name="40% - Accent2 9 4 2" xfId="2671"/>
    <cellStyle name="40% - Accent2 9 5" xfId="2222"/>
    <cellStyle name="40% - Accent3" xfId="28" builtinId="39" customBuiltin="1"/>
    <cellStyle name="40% - Accent3 10" xfId="1585"/>
    <cellStyle name="40% - Accent3 10 2" xfId="1817"/>
    <cellStyle name="40% - Accent3 10 2 2" xfId="3287"/>
    <cellStyle name="40% - Accent3 10 3" xfId="3055"/>
    <cellStyle name="40% - Accent3 11" xfId="2063"/>
    <cellStyle name="40% - Accent3 2" xfId="69"/>
    <cellStyle name="40% - Accent3 2 2" xfId="145"/>
    <cellStyle name="40% - Accent3 2 2 2" xfId="340"/>
    <cellStyle name="40% - Accent3 2 2 2 2" xfId="716"/>
    <cellStyle name="40% - Accent3 2 2 2 2 2" xfId="2010"/>
    <cellStyle name="40% - Accent3 2 2 2 2 2 2" xfId="3480"/>
    <cellStyle name="40% - Accent3 2 2 2 2 3" xfId="1459"/>
    <cellStyle name="40% - Accent3 2 2 2 2 3 2" xfId="2981"/>
    <cellStyle name="40% - Accent3 2 2 2 2 4" xfId="2484"/>
    <cellStyle name="40% - Accent3 2 2 2 3" xfId="1732"/>
    <cellStyle name="40% - Accent3 2 2 2 3 2" xfId="3202"/>
    <cellStyle name="40% - Accent3 2 2 2 4" xfId="1003"/>
    <cellStyle name="40% - Accent3 2 2 2 4 2" xfId="2672"/>
    <cellStyle name="40% - Accent3 2 2 2 5" xfId="2266"/>
    <cellStyle name="40% - Accent3 2 2 3" xfId="480"/>
    <cellStyle name="40% - Accent3 2 2 3 2" xfId="1863"/>
    <cellStyle name="40% - Accent3 2 2 3 2 2" xfId="3333"/>
    <cellStyle name="40% - Accent3 2 2 3 3" xfId="1602"/>
    <cellStyle name="40% - Accent3 2 2 3 3 2" xfId="3072"/>
    <cellStyle name="40% - Accent3 2 2 4" xfId="2112"/>
    <cellStyle name="40% - Accent3 2 3" xfId="187"/>
    <cellStyle name="40% - Accent3 2 3 2" xfId="382"/>
    <cellStyle name="40% - Accent3 2 3 2 2" xfId="1891"/>
    <cellStyle name="40% - Accent3 2 3 2 2 2" xfId="3361"/>
    <cellStyle name="40% - Accent3 2 3 2 3" xfId="1313"/>
    <cellStyle name="40% - Accent3 2 3 2 3 2" xfId="2836"/>
    <cellStyle name="40% - Accent3 2 3 2 4" xfId="2308"/>
    <cellStyle name="40% - Accent3 2 3 3" xfId="481"/>
    <cellStyle name="40% - Accent3 2 3 3 2" xfId="1370"/>
    <cellStyle name="40% - Accent3 2 3 3 2 2" xfId="2893"/>
    <cellStyle name="40% - Accent3 2 3 3 3" xfId="2380"/>
    <cellStyle name="40% - Accent3 2 3 4" xfId="900"/>
    <cellStyle name="40% - Accent3 2 3 4 2" xfId="2569"/>
    <cellStyle name="40% - Accent3 2 3 5" xfId="2154"/>
    <cellStyle name="40% - Accent3 2 4" xfId="229"/>
    <cellStyle name="40% - Accent3 2 4 2" xfId="424"/>
    <cellStyle name="40% - Accent3 2 4 2 2" xfId="1933"/>
    <cellStyle name="40% - Accent3 2 4 2 2 2" xfId="3403"/>
    <cellStyle name="40% - Accent3 2 4 2 3" xfId="1340"/>
    <cellStyle name="40% - Accent3 2 4 2 3 2" xfId="2863"/>
    <cellStyle name="40% - Accent3 2 4 2 4" xfId="2350"/>
    <cellStyle name="40% - Accent3 2 4 3" xfId="717"/>
    <cellStyle name="40% - Accent3 2 4 3 2" xfId="1460"/>
    <cellStyle name="40% - Accent3 2 4 3 2 2" xfId="2982"/>
    <cellStyle name="40% - Accent3 2 4 3 3" xfId="2485"/>
    <cellStyle name="40% - Accent3 2 4 4" xfId="1004"/>
    <cellStyle name="40% - Accent3 2 4 4 2" xfId="2673"/>
    <cellStyle name="40% - Accent3 2 4 5" xfId="2196"/>
    <cellStyle name="40% - Accent3 2 5" xfId="312"/>
    <cellStyle name="40% - Accent3 2 5 2" xfId="1833"/>
    <cellStyle name="40% - Accent3 2 5 2 2" xfId="3303"/>
    <cellStyle name="40% - Accent3 2 5 3" xfId="1286"/>
    <cellStyle name="40% - Accent3 2 5 3 2" xfId="2809"/>
    <cellStyle name="40% - Accent3 2 5 4" xfId="2238"/>
    <cellStyle name="40% - Accent3 2 6" xfId="479"/>
    <cellStyle name="40% - Accent3 2 7" xfId="2084"/>
    <cellStyle name="40% - Accent3 3" xfId="159"/>
    <cellStyle name="40% - Accent3 3 2" xfId="201"/>
    <cellStyle name="40% - Accent3 3 2 2" xfId="396"/>
    <cellStyle name="40% - Accent3 3 2 2 2" xfId="1905"/>
    <cellStyle name="40% - Accent3 3 2 2 2 2" xfId="3375"/>
    <cellStyle name="40% - Accent3 3 2 2 3" xfId="1326"/>
    <cellStyle name="40% - Accent3 3 2 2 3 2" xfId="2849"/>
    <cellStyle name="40% - Accent3 3 2 2 4" xfId="2322"/>
    <cellStyle name="40% - Accent3 3 2 3" xfId="719"/>
    <cellStyle name="40% - Accent3 3 2 3 2" xfId="1462"/>
    <cellStyle name="40% - Accent3 3 2 3 2 2" xfId="2984"/>
    <cellStyle name="40% - Accent3 3 2 3 3" xfId="2487"/>
    <cellStyle name="40% - Accent3 3 2 4" xfId="1006"/>
    <cellStyle name="40% - Accent3 3 2 4 2" xfId="2675"/>
    <cellStyle name="40% - Accent3 3 2 5" xfId="2168"/>
    <cellStyle name="40% - Accent3 3 3" xfId="243"/>
    <cellStyle name="40% - Accent3 3 3 2" xfId="438"/>
    <cellStyle name="40% - Accent3 3 3 2 2" xfId="1947"/>
    <cellStyle name="40% - Accent3 3 3 2 2 2" xfId="3417"/>
    <cellStyle name="40% - Accent3 3 3 2 3" xfId="1354"/>
    <cellStyle name="40% - Accent3 3 3 2 3 2" xfId="2877"/>
    <cellStyle name="40% - Accent3 3 3 2 4" xfId="2364"/>
    <cellStyle name="40% - Accent3 3 3 3" xfId="720"/>
    <cellStyle name="40% - Accent3 3 3 3 2" xfId="1463"/>
    <cellStyle name="40% - Accent3 3 3 3 2 2" xfId="2985"/>
    <cellStyle name="40% - Accent3 3 3 3 3" xfId="2488"/>
    <cellStyle name="40% - Accent3 3 3 4" xfId="1007"/>
    <cellStyle name="40% - Accent3 3 3 4 2" xfId="2676"/>
    <cellStyle name="40% - Accent3 3 3 5" xfId="2210"/>
    <cellStyle name="40% - Accent3 3 4" xfId="354"/>
    <cellStyle name="40% - Accent3 3 4 2" xfId="718"/>
    <cellStyle name="40% - Accent3 3 4 2 2" xfId="1461"/>
    <cellStyle name="40% - Accent3 3 4 2 2 2" xfId="2983"/>
    <cellStyle name="40% - Accent3 3 4 2 3" xfId="2486"/>
    <cellStyle name="40% - Accent3 3 4 3" xfId="1005"/>
    <cellStyle name="40% - Accent3 3 4 3 2" xfId="2674"/>
    <cellStyle name="40% - Accent3 3 4 4" xfId="2280"/>
    <cellStyle name="40% - Accent3 3 5" xfId="478"/>
    <cellStyle name="40% - Accent3 3 5 2" xfId="1733"/>
    <cellStyle name="40% - Accent3 3 5 2 2" xfId="3203"/>
    <cellStyle name="40% - Accent3 3 6" xfId="2126"/>
    <cellStyle name="40% - Accent3 4" xfId="124"/>
    <cellStyle name="40% - Accent3 4 2" xfId="721"/>
    <cellStyle name="40% - Accent3 4 3" xfId="722"/>
    <cellStyle name="40% - Accent3 4 3 2" xfId="1648"/>
    <cellStyle name="40% - Accent3 4 3 2 2" xfId="1991"/>
    <cellStyle name="40% - Accent3 4 3 2 2 2" xfId="3461"/>
    <cellStyle name="40% - Accent3 4 3 2 3" xfId="3118"/>
    <cellStyle name="40% - Accent3 4 3 3" xfId="1734"/>
    <cellStyle name="40% - Accent3 4 3 3 2" xfId="3204"/>
    <cellStyle name="40% - Accent3 4 3 4" xfId="1008"/>
    <cellStyle name="40% - Accent3 4 3 4 2" xfId="2677"/>
    <cellStyle name="40% - Accent3 4 3 5" xfId="2489"/>
    <cellStyle name="40% - Accent3 4 4" xfId="723"/>
    <cellStyle name="40% - Accent3 4 4 2" xfId="1634"/>
    <cellStyle name="40% - Accent3 4 4 2 2" xfId="1961"/>
    <cellStyle name="40% - Accent3 4 4 2 2 2" xfId="3431"/>
    <cellStyle name="40% - Accent3 4 4 2 3" xfId="3104"/>
    <cellStyle name="40% - Accent3 4 4 3" xfId="1735"/>
    <cellStyle name="40% - Accent3 4 4 3 2" xfId="3205"/>
    <cellStyle name="40% - Accent3 4 4 4" xfId="1009"/>
    <cellStyle name="40% - Accent3 4 4 4 2" xfId="2678"/>
    <cellStyle name="40% - Accent3 4 4 5" xfId="2490"/>
    <cellStyle name="40% - Accent3 5" xfId="90"/>
    <cellStyle name="40% - Accent3 5 2" xfId="326"/>
    <cellStyle name="40% - Accent3 5 2 2" xfId="725"/>
    <cellStyle name="40% - Accent3 5 2 2 2" xfId="1976"/>
    <cellStyle name="40% - Accent3 5 2 2 2 2" xfId="3446"/>
    <cellStyle name="40% - Accent3 5 2 2 3" xfId="1465"/>
    <cellStyle name="40% - Accent3 5 2 2 3 2" xfId="2987"/>
    <cellStyle name="40% - Accent3 5 2 2 4" xfId="2492"/>
    <cellStyle name="40% - Accent3 5 2 3" xfId="1737"/>
    <cellStyle name="40% - Accent3 5 2 3 2" xfId="3207"/>
    <cellStyle name="40% - Accent3 5 2 4" xfId="1011"/>
    <cellStyle name="40% - Accent3 5 2 4 2" xfId="2680"/>
    <cellStyle name="40% - Accent3 5 2 5" xfId="2252"/>
    <cellStyle name="40% - Accent3 5 3" xfId="726"/>
    <cellStyle name="40% - Accent3 5 4" xfId="727"/>
    <cellStyle name="40% - Accent3 5 5" xfId="724"/>
    <cellStyle name="40% - Accent3 5 5 2" xfId="1849"/>
    <cellStyle name="40% - Accent3 5 5 2 2" xfId="3319"/>
    <cellStyle name="40% - Accent3 5 5 3" xfId="1464"/>
    <cellStyle name="40% - Accent3 5 5 3 2" xfId="2986"/>
    <cellStyle name="40% - Accent3 5 5 4" xfId="2491"/>
    <cellStyle name="40% - Accent3 5 6" xfId="1736"/>
    <cellStyle name="40% - Accent3 5 6 2" xfId="3206"/>
    <cellStyle name="40% - Accent3 5 7" xfId="1010"/>
    <cellStyle name="40% - Accent3 5 7 2" xfId="2679"/>
    <cellStyle name="40% - Accent3 5 8" xfId="2098"/>
    <cellStyle name="40% - Accent3 6" xfId="173"/>
    <cellStyle name="40% - Accent3 6 2" xfId="368"/>
    <cellStyle name="40% - Accent3 6 2 2" xfId="1877"/>
    <cellStyle name="40% - Accent3 6 2 2 2" xfId="3347"/>
    <cellStyle name="40% - Accent3 6 2 3" xfId="1300"/>
    <cellStyle name="40% - Accent3 6 2 3 2" xfId="2823"/>
    <cellStyle name="40% - Accent3 6 2 4" xfId="2294"/>
    <cellStyle name="40% - Accent3 6 3" xfId="728"/>
    <cellStyle name="40% - Accent3 6 3 2" xfId="1466"/>
    <cellStyle name="40% - Accent3 6 3 2 2" xfId="2988"/>
    <cellStyle name="40% - Accent3 6 3 3" xfId="2493"/>
    <cellStyle name="40% - Accent3 6 4" xfId="1012"/>
    <cellStyle name="40% - Accent3 6 4 2" xfId="2681"/>
    <cellStyle name="40% - Accent3 6 5" xfId="2140"/>
    <cellStyle name="40% - Accent3 7" xfId="215"/>
    <cellStyle name="40% - Accent3 7 2" xfId="410"/>
    <cellStyle name="40% - Accent3 7 2 2" xfId="1739"/>
    <cellStyle name="40% - Accent3 7 2 2 2" xfId="3209"/>
    <cellStyle name="40% - Accent3 7 2 3" xfId="1144"/>
    <cellStyle name="40% - Accent3 7 2 3 2" xfId="2768"/>
    <cellStyle name="40% - Accent3 7 2 4" xfId="2336"/>
    <cellStyle name="40% - Accent3 7 3" xfId="729"/>
    <cellStyle name="40% - Accent3 7 3 2" xfId="1527"/>
    <cellStyle name="40% - Accent3 7 3 3" xfId="1467"/>
    <cellStyle name="40% - Accent3 7 3 3 2" xfId="2989"/>
    <cellStyle name="40% - Accent3 7 3 4" xfId="2494"/>
    <cellStyle name="40% - Accent3 7 4" xfId="1620"/>
    <cellStyle name="40% - Accent3 7 4 2" xfId="1919"/>
    <cellStyle name="40% - Accent3 7 4 2 2" xfId="3389"/>
    <cellStyle name="40% - Accent3 7 4 3" xfId="3090"/>
    <cellStyle name="40% - Accent3 7 5" xfId="1738"/>
    <cellStyle name="40% - Accent3 7 5 2" xfId="3208"/>
    <cellStyle name="40% - Accent3 7 6" xfId="1122"/>
    <cellStyle name="40% - Accent3 7 7" xfId="1013"/>
    <cellStyle name="40% - Accent3 7 7 2" xfId="2682"/>
    <cellStyle name="40% - Accent3 7 8" xfId="2182"/>
    <cellStyle name="40% - Accent3 8" xfId="291"/>
    <cellStyle name="40% - Accent3 8 2" xfId="730"/>
    <cellStyle name="40% - Accent3 8 3" xfId="1267"/>
    <cellStyle name="40% - Accent3 8 4" xfId="1229"/>
    <cellStyle name="40% - Accent3 8 5" xfId="1088"/>
    <cellStyle name="40% - Accent3 8 5 2" xfId="2753"/>
    <cellStyle name="40% - Accent3 9" xfId="257"/>
    <cellStyle name="40% - Accent3 9 2" xfId="731"/>
    <cellStyle name="40% - Accent3 9 2 2" xfId="2011"/>
    <cellStyle name="40% - Accent3 9 2 2 2" xfId="3481"/>
    <cellStyle name="40% - Accent3 9 2 3" xfId="1468"/>
    <cellStyle name="40% - Accent3 9 2 3 2" xfId="2990"/>
    <cellStyle name="40% - Accent3 9 2 4" xfId="2495"/>
    <cellStyle name="40% - Accent3 9 3" xfId="1740"/>
    <cellStyle name="40% - Accent3 9 3 2" xfId="3210"/>
    <cellStyle name="40% - Accent3 9 4" xfId="1014"/>
    <cellStyle name="40% - Accent3 9 4 2" xfId="2683"/>
    <cellStyle name="40% - Accent3 9 5" xfId="2224"/>
    <cellStyle name="40% - Accent4" xfId="32" builtinId="43" customBuiltin="1"/>
    <cellStyle name="40% - Accent4 10" xfId="1587"/>
    <cellStyle name="40% - Accent4 10 2" xfId="1819"/>
    <cellStyle name="40% - Accent4 10 2 2" xfId="3289"/>
    <cellStyle name="40% - Accent4 10 3" xfId="3057"/>
    <cellStyle name="40% - Accent4 11" xfId="2067"/>
    <cellStyle name="40% - Accent4 2" xfId="73"/>
    <cellStyle name="40% - Accent4 2 2" xfId="147"/>
    <cellStyle name="40% - Accent4 2 2 2" xfId="342"/>
    <cellStyle name="40% - Accent4 2 2 2 2" xfId="732"/>
    <cellStyle name="40% - Accent4 2 2 2 2 2" xfId="2012"/>
    <cellStyle name="40% - Accent4 2 2 2 2 2 2" xfId="3482"/>
    <cellStyle name="40% - Accent4 2 2 2 2 3" xfId="1469"/>
    <cellStyle name="40% - Accent4 2 2 2 2 3 2" xfId="2991"/>
    <cellStyle name="40% - Accent4 2 2 2 2 4" xfId="2496"/>
    <cellStyle name="40% - Accent4 2 2 2 3" xfId="1741"/>
    <cellStyle name="40% - Accent4 2 2 2 3 2" xfId="3211"/>
    <cellStyle name="40% - Accent4 2 2 2 4" xfId="1015"/>
    <cellStyle name="40% - Accent4 2 2 2 4 2" xfId="2684"/>
    <cellStyle name="40% - Accent4 2 2 2 5" xfId="2268"/>
    <cellStyle name="40% - Accent4 2 2 3" xfId="484"/>
    <cellStyle name="40% - Accent4 2 2 3 2" xfId="1865"/>
    <cellStyle name="40% - Accent4 2 2 3 2 2" xfId="3335"/>
    <cellStyle name="40% - Accent4 2 2 3 3" xfId="1604"/>
    <cellStyle name="40% - Accent4 2 2 3 3 2" xfId="3074"/>
    <cellStyle name="40% - Accent4 2 2 4" xfId="2114"/>
    <cellStyle name="40% - Accent4 2 3" xfId="189"/>
    <cellStyle name="40% - Accent4 2 3 2" xfId="384"/>
    <cellStyle name="40% - Accent4 2 3 2 2" xfId="1893"/>
    <cellStyle name="40% - Accent4 2 3 2 2 2" xfId="3363"/>
    <cellStyle name="40% - Accent4 2 3 2 3" xfId="1315"/>
    <cellStyle name="40% - Accent4 2 3 2 3 2" xfId="2838"/>
    <cellStyle name="40% - Accent4 2 3 2 4" xfId="2310"/>
    <cellStyle name="40% - Accent4 2 3 3" xfId="485"/>
    <cellStyle name="40% - Accent4 2 3 3 2" xfId="1371"/>
    <cellStyle name="40% - Accent4 2 3 3 2 2" xfId="2894"/>
    <cellStyle name="40% - Accent4 2 3 3 3" xfId="2381"/>
    <cellStyle name="40% - Accent4 2 3 4" xfId="901"/>
    <cellStyle name="40% - Accent4 2 3 4 2" xfId="2570"/>
    <cellStyle name="40% - Accent4 2 3 5" xfId="2156"/>
    <cellStyle name="40% - Accent4 2 4" xfId="231"/>
    <cellStyle name="40% - Accent4 2 4 2" xfId="426"/>
    <cellStyle name="40% - Accent4 2 4 2 2" xfId="1935"/>
    <cellStyle name="40% - Accent4 2 4 2 2 2" xfId="3405"/>
    <cellStyle name="40% - Accent4 2 4 2 3" xfId="1342"/>
    <cellStyle name="40% - Accent4 2 4 2 3 2" xfId="2865"/>
    <cellStyle name="40% - Accent4 2 4 2 4" xfId="2352"/>
    <cellStyle name="40% - Accent4 2 4 3" xfId="733"/>
    <cellStyle name="40% - Accent4 2 4 3 2" xfId="1470"/>
    <cellStyle name="40% - Accent4 2 4 3 2 2" xfId="2992"/>
    <cellStyle name="40% - Accent4 2 4 3 3" xfId="2497"/>
    <cellStyle name="40% - Accent4 2 4 4" xfId="1016"/>
    <cellStyle name="40% - Accent4 2 4 4 2" xfId="2685"/>
    <cellStyle name="40% - Accent4 2 4 5" xfId="2198"/>
    <cellStyle name="40% - Accent4 2 5" xfId="314"/>
    <cellStyle name="40% - Accent4 2 5 2" xfId="1835"/>
    <cellStyle name="40% - Accent4 2 5 2 2" xfId="3305"/>
    <cellStyle name="40% - Accent4 2 5 3" xfId="1288"/>
    <cellStyle name="40% - Accent4 2 5 3 2" xfId="2811"/>
    <cellStyle name="40% - Accent4 2 5 4" xfId="2240"/>
    <cellStyle name="40% - Accent4 2 6" xfId="483"/>
    <cellStyle name="40% - Accent4 2 7" xfId="2086"/>
    <cellStyle name="40% - Accent4 3" xfId="161"/>
    <cellStyle name="40% - Accent4 3 2" xfId="203"/>
    <cellStyle name="40% - Accent4 3 2 2" xfId="398"/>
    <cellStyle name="40% - Accent4 3 2 2 2" xfId="1907"/>
    <cellStyle name="40% - Accent4 3 2 2 2 2" xfId="3377"/>
    <cellStyle name="40% - Accent4 3 2 2 3" xfId="1328"/>
    <cellStyle name="40% - Accent4 3 2 2 3 2" xfId="2851"/>
    <cellStyle name="40% - Accent4 3 2 2 4" xfId="2324"/>
    <cellStyle name="40% - Accent4 3 2 3" xfId="735"/>
    <cellStyle name="40% - Accent4 3 2 3 2" xfId="1472"/>
    <cellStyle name="40% - Accent4 3 2 3 2 2" xfId="2994"/>
    <cellStyle name="40% - Accent4 3 2 3 3" xfId="2499"/>
    <cellStyle name="40% - Accent4 3 2 4" xfId="1018"/>
    <cellStyle name="40% - Accent4 3 2 4 2" xfId="2687"/>
    <cellStyle name="40% - Accent4 3 2 5" xfId="2170"/>
    <cellStyle name="40% - Accent4 3 3" xfId="245"/>
    <cellStyle name="40% - Accent4 3 3 2" xfId="440"/>
    <cellStyle name="40% - Accent4 3 3 2 2" xfId="1949"/>
    <cellStyle name="40% - Accent4 3 3 2 2 2" xfId="3419"/>
    <cellStyle name="40% - Accent4 3 3 2 3" xfId="1356"/>
    <cellStyle name="40% - Accent4 3 3 2 3 2" xfId="2879"/>
    <cellStyle name="40% - Accent4 3 3 2 4" xfId="2366"/>
    <cellStyle name="40% - Accent4 3 3 3" xfId="736"/>
    <cellStyle name="40% - Accent4 3 3 3 2" xfId="1473"/>
    <cellStyle name="40% - Accent4 3 3 3 2 2" xfId="2995"/>
    <cellStyle name="40% - Accent4 3 3 3 3" xfId="2500"/>
    <cellStyle name="40% - Accent4 3 3 4" xfId="1019"/>
    <cellStyle name="40% - Accent4 3 3 4 2" xfId="2688"/>
    <cellStyle name="40% - Accent4 3 3 5" xfId="2212"/>
    <cellStyle name="40% - Accent4 3 4" xfId="356"/>
    <cellStyle name="40% - Accent4 3 4 2" xfId="734"/>
    <cellStyle name="40% - Accent4 3 4 2 2" xfId="1471"/>
    <cellStyle name="40% - Accent4 3 4 2 2 2" xfId="2993"/>
    <cellStyle name="40% - Accent4 3 4 2 3" xfId="2498"/>
    <cellStyle name="40% - Accent4 3 4 3" xfId="1017"/>
    <cellStyle name="40% - Accent4 3 4 3 2" xfId="2686"/>
    <cellStyle name="40% - Accent4 3 4 4" xfId="2282"/>
    <cellStyle name="40% - Accent4 3 5" xfId="482"/>
    <cellStyle name="40% - Accent4 3 5 2" xfId="1742"/>
    <cellStyle name="40% - Accent4 3 5 2 2" xfId="3212"/>
    <cellStyle name="40% - Accent4 3 6" xfId="2128"/>
    <cellStyle name="40% - Accent4 4" xfId="128"/>
    <cellStyle name="40% - Accent4 4 2" xfId="737"/>
    <cellStyle name="40% - Accent4 4 3" xfId="738"/>
    <cellStyle name="40% - Accent4 4 3 2" xfId="1650"/>
    <cellStyle name="40% - Accent4 4 3 2 2" xfId="1993"/>
    <cellStyle name="40% - Accent4 4 3 2 2 2" xfId="3463"/>
    <cellStyle name="40% - Accent4 4 3 2 3" xfId="3120"/>
    <cellStyle name="40% - Accent4 4 3 3" xfId="1743"/>
    <cellStyle name="40% - Accent4 4 3 3 2" xfId="3213"/>
    <cellStyle name="40% - Accent4 4 3 4" xfId="1020"/>
    <cellStyle name="40% - Accent4 4 3 4 2" xfId="2689"/>
    <cellStyle name="40% - Accent4 4 3 5" xfId="2501"/>
    <cellStyle name="40% - Accent4 4 4" xfId="739"/>
    <cellStyle name="40% - Accent4 4 4 2" xfId="1636"/>
    <cellStyle name="40% - Accent4 4 4 2 2" xfId="1963"/>
    <cellStyle name="40% - Accent4 4 4 2 2 2" xfId="3433"/>
    <cellStyle name="40% - Accent4 4 4 2 3" xfId="3106"/>
    <cellStyle name="40% - Accent4 4 4 3" xfId="1744"/>
    <cellStyle name="40% - Accent4 4 4 3 2" xfId="3214"/>
    <cellStyle name="40% - Accent4 4 4 4" xfId="1021"/>
    <cellStyle name="40% - Accent4 4 4 4 2" xfId="2690"/>
    <cellStyle name="40% - Accent4 4 4 5" xfId="2502"/>
    <cellStyle name="40% - Accent4 5" xfId="92"/>
    <cellStyle name="40% - Accent4 5 2" xfId="328"/>
    <cellStyle name="40% - Accent4 5 2 2" xfId="741"/>
    <cellStyle name="40% - Accent4 5 2 2 2" xfId="1981"/>
    <cellStyle name="40% - Accent4 5 2 2 2 2" xfId="3451"/>
    <cellStyle name="40% - Accent4 5 2 2 3" xfId="1475"/>
    <cellStyle name="40% - Accent4 5 2 2 3 2" xfId="2997"/>
    <cellStyle name="40% - Accent4 5 2 2 4" xfId="2504"/>
    <cellStyle name="40% - Accent4 5 2 3" xfId="1746"/>
    <cellStyle name="40% - Accent4 5 2 3 2" xfId="3216"/>
    <cellStyle name="40% - Accent4 5 2 4" xfId="1023"/>
    <cellStyle name="40% - Accent4 5 2 4 2" xfId="2692"/>
    <cellStyle name="40% - Accent4 5 2 5" xfId="2254"/>
    <cellStyle name="40% - Accent4 5 3" xfId="742"/>
    <cellStyle name="40% - Accent4 5 4" xfId="743"/>
    <cellStyle name="40% - Accent4 5 5" xfId="740"/>
    <cellStyle name="40% - Accent4 5 5 2" xfId="1854"/>
    <cellStyle name="40% - Accent4 5 5 2 2" xfId="3324"/>
    <cellStyle name="40% - Accent4 5 5 3" xfId="1474"/>
    <cellStyle name="40% - Accent4 5 5 3 2" xfId="2996"/>
    <cellStyle name="40% - Accent4 5 5 4" xfId="2503"/>
    <cellStyle name="40% - Accent4 5 6" xfId="1745"/>
    <cellStyle name="40% - Accent4 5 6 2" xfId="3215"/>
    <cellStyle name="40% - Accent4 5 7" xfId="1022"/>
    <cellStyle name="40% - Accent4 5 7 2" xfId="2691"/>
    <cellStyle name="40% - Accent4 5 8" xfId="2100"/>
    <cellStyle name="40% - Accent4 6" xfId="175"/>
    <cellStyle name="40% - Accent4 6 2" xfId="370"/>
    <cellStyle name="40% - Accent4 6 2 2" xfId="1879"/>
    <cellStyle name="40% - Accent4 6 2 2 2" xfId="3349"/>
    <cellStyle name="40% - Accent4 6 2 3" xfId="1302"/>
    <cellStyle name="40% - Accent4 6 2 3 2" xfId="2825"/>
    <cellStyle name="40% - Accent4 6 2 4" xfId="2296"/>
    <cellStyle name="40% - Accent4 6 3" xfId="744"/>
    <cellStyle name="40% - Accent4 6 3 2" xfId="1476"/>
    <cellStyle name="40% - Accent4 6 3 2 2" xfId="2998"/>
    <cellStyle name="40% - Accent4 6 3 3" xfId="2505"/>
    <cellStyle name="40% - Accent4 6 4" xfId="1024"/>
    <cellStyle name="40% - Accent4 6 4 2" xfId="2693"/>
    <cellStyle name="40% - Accent4 6 5" xfId="2142"/>
    <cellStyle name="40% - Accent4 7" xfId="217"/>
    <cellStyle name="40% - Accent4 7 2" xfId="412"/>
    <cellStyle name="40% - Accent4 7 2 2" xfId="1748"/>
    <cellStyle name="40% - Accent4 7 2 2 2" xfId="3218"/>
    <cellStyle name="40% - Accent4 7 2 3" xfId="1146"/>
    <cellStyle name="40% - Accent4 7 2 3 2" xfId="2770"/>
    <cellStyle name="40% - Accent4 7 2 4" xfId="2338"/>
    <cellStyle name="40% - Accent4 7 3" xfId="745"/>
    <cellStyle name="40% - Accent4 7 3 2" xfId="1528"/>
    <cellStyle name="40% - Accent4 7 3 3" xfId="1477"/>
    <cellStyle name="40% - Accent4 7 3 3 2" xfId="2999"/>
    <cellStyle name="40% - Accent4 7 3 4" xfId="2506"/>
    <cellStyle name="40% - Accent4 7 4" xfId="1622"/>
    <cellStyle name="40% - Accent4 7 4 2" xfId="1921"/>
    <cellStyle name="40% - Accent4 7 4 2 2" xfId="3391"/>
    <cellStyle name="40% - Accent4 7 4 3" xfId="3092"/>
    <cellStyle name="40% - Accent4 7 5" xfId="1747"/>
    <cellStyle name="40% - Accent4 7 5 2" xfId="3217"/>
    <cellStyle name="40% - Accent4 7 6" xfId="1126"/>
    <cellStyle name="40% - Accent4 7 7" xfId="1025"/>
    <cellStyle name="40% - Accent4 7 7 2" xfId="2694"/>
    <cellStyle name="40% - Accent4 7 8" xfId="2184"/>
    <cellStyle name="40% - Accent4 8" xfId="295"/>
    <cellStyle name="40% - Accent4 8 2" xfId="746"/>
    <cellStyle name="40% - Accent4 8 3" xfId="1271"/>
    <cellStyle name="40% - Accent4 8 4" xfId="1233"/>
    <cellStyle name="40% - Accent4 8 5" xfId="1090"/>
    <cellStyle name="40% - Accent4 8 5 2" xfId="2755"/>
    <cellStyle name="40% - Accent4 9" xfId="259"/>
    <cellStyle name="40% - Accent4 9 2" xfId="747"/>
    <cellStyle name="40% - Accent4 9 2 2" xfId="2013"/>
    <cellStyle name="40% - Accent4 9 2 2 2" xfId="3483"/>
    <cellStyle name="40% - Accent4 9 2 3" xfId="1478"/>
    <cellStyle name="40% - Accent4 9 2 3 2" xfId="3000"/>
    <cellStyle name="40% - Accent4 9 2 4" xfId="2507"/>
    <cellStyle name="40% - Accent4 9 3" xfId="1749"/>
    <cellStyle name="40% - Accent4 9 3 2" xfId="3219"/>
    <cellStyle name="40% - Accent4 9 4" xfId="1026"/>
    <cellStyle name="40% - Accent4 9 4 2" xfId="2695"/>
    <cellStyle name="40% - Accent4 9 5" xfId="2226"/>
    <cellStyle name="40% - Accent5" xfId="36" builtinId="47" customBuiltin="1"/>
    <cellStyle name="40% - Accent5 10" xfId="1589"/>
    <cellStyle name="40% - Accent5 10 2" xfId="1821"/>
    <cellStyle name="40% - Accent5 10 2 2" xfId="3291"/>
    <cellStyle name="40% - Accent5 10 3" xfId="3059"/>
    <cellStyle name="40% - Accent5 11" xfId="2071"/>
    <cellStyle name="40% - Accent5 2" xfId="77"/>
    <cellStyle name="40% - Accent5 2 2" xfId="149"/>
    <cellStyle name="40% - Accent5 2 2 2" xfId="344"/>
    <cellStyle name="40% - Accent5 2 2 2 2" xfId="748"/>
    <cellStyle name="40% - Accent5 2 2 2 2 2" xfId="2014"/>
    <cellStyle name="40% - Accent5 2 2 2 2 2 2" xfId="3484"/>
    <cellStyle name="40% - Accent5 2 2 2 2 3" xfId="1479"/>
    <cellStyle name="40% - Accent5 2 2 2 2 3 2" xfId="3001"/>
    <cellStyle name="40% - Accent5 2 2 2 2 4" xfId="2508"/>
    <cellStyle name="40% - Accent5 2 2 2 3" xfId="1750"/>
    <cellStyle name="40% - Accent5 2 2 2 3 2" xfId="3220"/>
    <cellStyle name="40% - Accent5 2 2 2 4" xfId="1027"/>
    <cellStyle name="40% - Accent5 2 2 2 4 2" xfId="2696"/>
    <cellStyle name="40% - Accent5 2 2 2 5" xfId="2270"/>
    <cellStyle name="40% - Accent5 2 2 3" xfId="488"/>
    <cellStyle name="40% - Accent5 2 2 3 2" xfId="1867"/>
    <cellStyle name="40% - Accent5 2 2 3 2 2" xfId="3337"/>
    <cellStyle name="40% - Accent5 2 2 3 3" xfId="1606"/>
    <cellStyle name="40% - Accent5 2 2 3 3 2" xfId="3076"/>
    <cellStyle name="40% - Accent5 2 2 4" xfId="2116"/>
    <cellStyle name="40% - Accent5 2 3" xfId="191"/>
    <cellStyle name="40% - Accent5 2 3 2" xfId="386"/>
    <cellStyle name="40% - Accent5 2 3 2 2" xfId="1895"/>
    <cellStyle name="40% - Accent5 2 3 2 2 2" xfId="3365"/>
    <cellStyle name="40% - Accent5 2 3 2 3" xfId="1317"/>
    <cellStyle name="40% - Accent5 2 3 2 3 2" xfId="2840"/>
    <cellStyle name="40% - Accent5 2 3 2 4" xfId="2312"/>
    <cellStyle name="40% - Accent5 2 3 3" xfId="489"/>
    <cellStyle name="40% - Accent5 2 3 3 2" xfId="1372"/>
    <cellStyle name="40% - Accent5 2 3 3 2 2" xfId="2895"/>
    <cellStyle name="40% - Accent5 2 3 3 3" xfId="2382"/>
    <cellStyle name="40% - Accent5 2 3 4" xfId="902"/>
    <cellStyle name="40% - Accent5 2 3 4 2" xfId="2571"/>
    <cellStyle name="40% - Accent5 2 3 5" xfId="2158"/>
    <cellStyle name="40% - Accent5 2 4" xfId="233"/>
    <cellStyle name="40% - Accent5 2 4 2" xfId="428"/>
    <cellStyle name="40% - Accent5 2 4 2 2" xfId="1937"/>
    <cellStyle name="40% - Accent5 2 4 2 2 2" xfId="3407"/>
    <cellStyle name="40% - Accent5 2 4 2 3" xfId="1344"/>
    <cellStyle name="40% - Accent5 2 4 2 3 2" xfId="2867"/>
    <cellStyle name="40% - Accent5 2 4 2 4" xfId="2354"/>
    <cellStyle name="40% - Accent5 2 4 3" xfId="749"/>
    <cellStyle name="40% - Accent5 2 4 3 2" xfId="1480"/>
    <cellStyle name="40% - Accent5 2 4 3 2 2" xfId="3002"/>
    <cellStyle name="40% - Accent5 2 4 3 3" xfId="2509"/>
    <cellStyle name="40% - Accent5 2 4 4" xfId="1028"/>
    <cellStyle name="40% - Accent5 2 4 4 2" xfId="2697"/>
    <cellStyle name="40% - Accent5 2 4 5" xfId="2200"/>
    <cellStyle name="40% - Accent5 2 5" xfId="316"/>
    <cellStyle name="40% - Accent5 2 5 2" xfId="1837"/>
    <cellStyle name="40% - Accent5 2 5 2 2" xfId="3307"/>
    <cellStyle name="40% - Accent5 2 5 3" xfId="1290"/>
    <cellStyle name="40% - Accent5 2 5 3 2" xfId="2813"/>
    <cellStyle name="40% - Accent5 2 5 4" xfId="2242"/>
    <cellStyle name="40% - Accent5 2 6" xfId="487"/>
    <cellStyle name="40% - Accent5 2 7" xfId="2088"/>
    <cellStyle name="40% - Accent5 3" xfId="163"/>
    <cellStyle name="40% - Accent5 3 2" xfId="205"/>
    <cellStyle name="40% - Accent5 3 2 2" xfId="400"/>
    <cellStyle name="40% - Accent5 3 2 2 2" xfId="1909"/>
    <cellStyle name="40% - Accent5 3 2 2 2 2" xfId="3379"/>
    <cellStyle name="40% - Accent5 3 2 2 3" xfId="1330"/>
    <cellStyle name="40% - Accent5 3 2 2 3 2" xfId="2853"/>
    <cellStyle name="40% - Accent5 3 2 2 4" xfId="2326"/>
    <cellStyle name="40% - Accent5 3 2 3" xfId="751"/>
    <cellStyle name="40% - Accent5 3 2 3 2" xfId="1482"/>
    <cellStyle name="40% - Accent5 3 2 3 2 2" xfId="3004"/>
    <cellStyle name="40% - Accent5 3 2 3 3" xfId="2511"/>
    <cellStyle name="40% - Accent5 3 2 4" xfId="1030"/>
    <cellStyle name="40% - Accent5 3 2 4 2" xfId="2699"/>
    <cellStyle name="40% - Accent5 3 2 5" xfId="2172"/>
    <cellStyle name="40% - Accent5 3 3" xfId="247"/>
    <cellStyle name="40% - Accent5 3 3 2" xfId="442"/>
    <cellStyle name="40% - Accent5 3 3 2 2" xfId="1951"/>
    <cellStyle name="40% - Accent5 3 3 2 2 2" xfId="3421"/>
    <cellStyle name="40% - Accent5 3 3 2 3" xfId="1358"/>
    <cellStyle name="40% - Accent5 3 3 2 3 2" xfId="2881"/>
    <cellStyle name="40% - Accent5 3 3 2 4" xfId="2368"/>
    <cellStyle name="40% - Accent5 3 3 3" xfId="752"/>
    <cellStyle name="40% - Accent5 3 3 3 2" xfId="1483"/>
    <cellStyle name="40% - Accent5 3 3 3 2 2" xfId="3005"/>
    <cellStyle name="40% - Accent5 3 3 3 3" xfId="2512"/>
    <cellStyle name="40% - Accent5 3 3 4" xfId="1031"/>
    <cellStyle name="40% - Accent5 3 3 4 2" xfId="2700"/>
    <cellStyle name="40% - Accent5 3 3 5" xfId="2214"/>
    <cellStyle name="40% - Accent5 3 4" xfId="358"/>
    <cellStyle name="40% - Accent5 3 4 2" xfId="750"/>
    <cellStyle name="40% - Accent5 3 4 2 2" xfId="1481"/>
    <cellStyle name="40% - Accent5 3 4 2 2 2" xfId="3003"/>
    <cellStyle name="40% - Accent5 3 4 2 3" xfId="2510"/>
    <cellStyle name="40% - Accent5 3 4 3" xfId="1029"/>
    <cellStyle name="40% - Accent5 3 4 3 2" xfId="2698"/>
    <cellStyle name="40% - Accent5 3 4 4" xfId="2284"/>
    <cellStyle name="40% - Accent5 3 5" xfId="486"/>
    <cellStyle name="40% - Accent5 3 5 2" xfId="1751"/>
    <cellStyle name="40% - Accent5 3 5 2 2" xfId="3221"/>
    <cellStyle name="40% - Accent5 3 6" xfId="2130"/>
    <cellStyle name="40% - Accent5 4" xfId="132"/>
    <cellStyle name="40% - Accent5 4 2" xfId="753"/>
    <cellStyle name="40% - Accent5 4 3" xfId="754"/>
    <cellStyle name="40% - Accent5 4 3 2" xfId="1652"/>
    <cellStyle name="40% - Accent5 4 3 2 2" xfId="1995"/>
    <cellStyle name="40% - Accent5 4 3 2 2 2" xfId="3465"/>
    <cellStyle name="40% - Accent5 4 3 2 3" xfId="3122"/>
    <cellStyle name="40% - Accent5 4 3 3" xfId="1752"/>
    <cellStyle name="40% - Accent5 4 3 3 2" xfId="3222"/>
    <cellStyle name="40% - Accent5 4 3 4" xfId="1032"/>
    <cellStyle name="40% - Accent5 4 3 4 2" xfId="2701"/>
    <cellStyle name="40% - Accent5 4 3 5" xfId="2513"/>
    <cellStyle name="40% - Accent5 4 4" xfId="755"/>
    <cellStyle name="40% - Accent5 4 4 2" xfId="1638"/>
    <cellStyle name="40% - Accent5 4 4 2 2" xfId="1965"/>
    <cellStyle name="40% - Accent5 4 4 2 2 2" xfId="3435"/>
    <cellStyle name="40% - Accent5 4 4 2 3" xfId="3108"/>
    <cellStyle name="40% - Accent5 4 4 3" xfId="1753"/>
    <cellStyle name="40% - Accent5 4 4 3 2" xfId="3223"/>
    <cellStyle name="40% - Accent5 4 4 4" xfId="1033"/>
    <cellStyle name="40% - Accent5 4 4 4 2" xfId="2702"/>
    <cellStyle name="40% - Accent5 4 4 5" xfId="2514"/>
    <cellStyle name="40% - Accent5 5" xfId="94"/>
    <cellStyle name="40% - Accent5 5 2" xfId="330"/>
    <cellStyle name="40% - Accent5 5 2 2" xfId="757"/>
    <cellStyle name="40% - Accent5 5 2 2 2" xfId="1973"/>
    <cellStyle name="40% - Accent5 5 2 2 2 2" xfId="3443"/>
    <cellStyle name="40% - Accent5 5 2 2 3" xfId="1485"/>
    <cellStyle name="40% - Accent5 5 2 2 3 2" xfId="3007"/>
    <cellStyle name="40% - Accent5 5 2 2 4" xfId="2516"/>
    <cellStyle name="40% - Accent5 5 2 3" xfId="1755"/>
    <cellStyle name="40% - Accent5 5 2 3 2" xfId="3225"/>
    <cellStyle name="40% - Accent5 5 2 4" xfId="1035"/>
    <cellStyle name="40% - Accent5 5 2 4 2" xfId="2704"/>
    <cellStyle name="40% - Accent5 5 2 5" xfId="2256"/>
    <cellStyle name="40% - Accent5 5 3" xfId="758"/>
    <cellStyle name="40% - Accent5 5 4" xfId="759"/>
    <cellStyle name="40% - Accent5 5 5" xfId="756"/>
    <cellStyle name="40% - Accent5 5 5 2" xfId="1846"/>
    <cellStyle name="40% - Accent5 5 5 2 2" xfId="3316"/>
    <cellStyle name="40% - Accent5 5 5 3" xfId="1484"/>
    <cellStyle name="40% - Accent5 5 5 3 2" xfId="3006"/>
    <cellStyle name="40% - Accent5 5 5 4" xfId="2515"/>
    <cellStyle name="40% - Accent5 5 6" xfId="1754"/>
    <cellStyle name="40% - Accent5 5 6 2" xfId="3224"/>
    <cellStyle name="40% - Accent5 5 7" xfId="1034"/>
    <cellStyle name="40% - Accent5 5 7 2" xfId="2703"/>
    <cellStyle name="40% - Accent5 5 8" xfId="2102"/>
    <cellStyle name="40% - Accent5 6" xfId="177"/>
    <cellStyle name="40% - Accent5 6 2" xfId="372"/>
    <cellStyle name="40% - Accent5 6 2 2" xfId="1881"/>
    <cellStyle name="40% - Accent5 6 2 2 2" xfId="3351"/>
    <cellStyle name="40% - Accent5 6 2 3" xfId="1304"/>
    <cellStyle name="40% - Accent5 6 2 3 2" xfId="2827"/>
    <cellStyle name="40% - Accent5 6 2 4" xfId="2298"/>
    <cellStyle name="40% - Accent5 6 3" xfId="760"/>
    <cellStyle name="40% - Accent5 6 3 2" xfId="1486"/>
    <cellStyle name="40% - Accent5 6 3 2 2" xfId="3008"/>
    <cellStyle name="40% - Accent5 6 3 3" xfId="2517"/>
    <cellStyle name="40% - Accent5 6 4" xfId="1036"/>
    <cellStyle name="40% - Accent5 6 4 2" xfId="2705"/>
    <cellStyle name="40% - Accent5 6 5" xfId="2144"/>
    <cellStyle name="40% - Accent5 7" xfId="219"/>
    <cellStyle name="40% - Accent5 7 2" xfId="414"/>
    <cellStyle name="40% - Accent5 7 2 2" xfId="1757"/>
    <cellStyle name="40% - Accent5 7 2 2 2" xfId="3227"/>
    <cellStyle name="40% - Accent5 7 2 3" xfId="1148"/>
    <cellStyle name="40% - Accent5 7 2 3 2" xfId="2772"/>
    <cellStyle name="40% - Accent5 7 2 4" xfId="2340"/>
    <cellStyle name="40% - Accent5 7 3" xfId="761"/>
    <cellStyle name="40% - Accent5 7 3 2" xfId="1529"/>
    <cellStyle name="40% - Accent5 7 3 3" xfId="1487"/>
    <cellStyle name="40% - Accent5 7 3 3 2" xfId="3009"/>
    <cellStyle name="40% - Accent5 7 3 4" xfId="2518"/>
    <cellStyle name="40% - Accent5 7 4" xfId="1624"/>
    <cellStyle name="40% - Accent5 7 4 2" xfId="1923"/>
    <cellStyle name="40% - Accent5 7 4 2 2" xfId="3393"/>
    <cellStyle name="40% - Accent5 7 4 3" xfId="3094"/>
    <cellStyle name="40% - Accent5 7 5" xfId="1756"/>
    <cellStyle name="40% - Accent5 7 5 2" xfId="3226"/>
    <cellStyle name="40% - Accent5 7 6" xfId="1130"/>
    <cellStyle name="40% - Accent5 7 7" xfId="1037"/>
    <cellStyle name="40% - Accent5 7 7 2" xfId="2706"/>
    <cellStyle name="40% - Accent5 7 8" xfId="2186"/>
    <cellStyle name="40% - Accent5 8" xfId="299"/>
    <cellStyle name="40% - Accent5 8 2" xfId="762"/>
    <cellStyle name="40% - Accent5 8 3" xfId="1275"/>
    <cellStyle name="40% - Accent5 8 4" xfId="1237"/>
    <cellStyle name="40% - Accent5 8 5" xfId="1092"/>
    <cellStyle name="40% - Accent5 8 5 2" xfId="2757"/>
    <cellStyle name="40% - Accent5 9" xfId="261"/>
    <cellStyle name="40% - Accent5 9 2" xfId="763"/>
    <cellStyle name="40% - Accent5 9 2 2" xfId="2015"/>
    <cellStyle name="40% - Accent5 9 2 2 2" xfId="3485"/>
    <cellStyle name="40% - Accent5 9 2 3" xfId="1488"/>
    <cellStyle name="40% - Accent5 9 2 3 2" xfId="3010"/>
    <cellStyle name="40% - Accent5 9 2 4" xfId="2519"/>
    <cellStyle name="40% - Accent5 9 3" xfId="1758"/>
    <cellStyle name="40% - Accent5 9 3 2" xfId="3228"/>
    <cellStyle name="40% - Accent5 9 4" xfId="1038"/>
    <cellStyle name="40% - Accent5 9 4 2" xfId="2707"/>
    <cellStyle name="40% - Accent5 9 5" xfId="2228"/>
    <cellStyle name="40% - Accent6" xfId="40" builtinId="51" customBuiltin="1"/>
    <cellStyle name="40% - Accent6 10" xfId="1591"/>
    <cellStyle name="40% - Accent6 10 2" xfId="1823"/>
    <cellStyle name="40% - Accent6 10 2 2" xfId="3293"/>
    <cellStyle name="40% - Accent6 10 3" xfId="3061"/>
    <cellStyle name="40% - Accent6 11" xfId="2075"/>
    <cellStyle name="40% - Accent6 2" xfId="81"/>
    <cellStyle name="40% - Accent6 2 2" xfId="151"/>
    <cellStyle name="40% - Accent6 2 2 2" xfId="346"/>
    <cellStyle name="40% - Accent6 2 2 2 2" xfId="764"/>
    <cellStyle name="40% - Accent6 2 2 2 2 2" xfId="2016"/>
    <cellStyle name="40% - Accent6 2 2 2 2 2 2" xfId="3486"/>
    <cellStyle name="40% - Accent6 2 2 2 2 3" xfId="1489"/>
    <cellStyle name="40% - Accent6 2 2 2 2 3 2" xfId="3011"/>
    <cellStyle name="40% - Accent6 2 2 2 2 4" xfId="2520"/>
    <cellStyle name="40% - Accent6 2 2 2 3" xfId="1759"/>
    <cellStyle name="40% - Accent6 2 2 2 3 2" xfId="3229"/>
    <cellStyle name="40% - Accent6 2 2 2 4" xfId="1039"/>
    <cellStyle name="40% - Accent6 2 2 2 4 2" xfId="2708"/>
    <cellStyle name="40% - Accent6 2 2 2 5" xfId="2272"/>
    <cellStyle name="40% - Accent6 2 2 3" xfId="492"/>
    <cellStyle name="40% - Accent6 2 2 3 2" xfId="1869"/>
    <cellStyle name="40% - Accent6 2 2 3 2 2" xfId="3339"/>
    <cellStyle name="40% - Accent6 2 2 3 3" xfId="1608"/>
    <cellStyle name="40% - Accent6 2 2 3 3 2" xfId="3078"/>
    <cellStyle name="40% - Accent6 2 2 4" xfId="2118"/>
    <cellStyle name="40% - Accent6 2 3" xfId="193"/>
    <cellStyle name="40% - Accent6 2 3 2" xfId="388"/>
    <cellStyle name="40% - Accent6 2 3 2 2" xfId="1897"/>
    <cellStyle name="40% - Accent6 2 3 2 2 2" xfId="3367"/>
    <cellStyle name="40% - Accent6 2 3 2 3" xfId="1319"/>
    <cellStyle name="40% - Accent6 2 3 2 3 2" xfId="2842"/>
    <cellStyle name="40% - Accent6 2 3 2 4" xfId="2314"/>
    <cellStyle name="40% - Accent6 2 3 3" xfId="493"/>
    <cellStyle name="40% - Accent6 2 3 3 2" xfId="1373"/>
    <cellStyle name="40% - Accent6 2 3 3 2 2" xfId="2896"/>
    <cellStyle name="40% - Accent6 2 3 3 3" xfId="2383"/>
    <cellStyle name="40% - Accent6 2 3 4" xfId="903"/>
    <cellStyle name="40% - Accent6 2 3 4 2" xfId="2572"/>
    <cellStyle name="40% - Accent6 2 3 5" xfId="2160"/>
    <cellStyle name="40% - Accent6 2 4" xfId="235"/>
    <cellStyle name="40% - Accent6 2 4 2" xfId="430"/>
    <cellStyle name="40% - Accent6 2 4 2 2" xfId="1939"/>
    <cellStyle name="40% - Accent6 2 4 2 2 2" xfId="3409"/>
    <cellStyle name="40% - Accent6 2 4 2 3" xfId="1346"/>
    <cellStyle name="40% - Accent6 2 4 2 3 2" xfId="2869"/>
    <cellStyle name="40% - Accent6 2 4 2 4" xfId="2356"/>
    <cellStyle name="40% - Accent6 2 4 3" xfId="765"/>
    <cellStyle name="40% - Accent6 2 4 3 2" xfId="1490"/>
    <cellStyle name="40% - Accent6 2 4 3 2 2" xfId="3012"/>
    <cellStyle name="40% - Accent6 2 4 3 3" xfId="2521"/>
    <cellStyle name="40% - Accent6 2 4 4" xfId="1040"/>
    <cellStyle name="40% - Accent6 2 4 4 2" xfId="2709"/>
    <cellStyle name="40% - Accent6 2 4 5" xfId="2202"/>
    <cellStyle name="40% - Accent6 2 5" xfId="318"/>
    <cellStyle name="40% - Accent6 2 5 2" xfId="1839"/>
    <cellStyle name="40% - Accent6 2 5 2 2" xfId="3309"/>
    <cellStyle name="40% - Accent6 2 5 3" xfId="1292"/>
    <cellStyle name="40% - Accent6 2 5 3 2" xfId="2815"/>
    <cellStyle name="40% - Accent6 2 5 4" xfId="2244"/>
    <cellStyle name="40% - Accent6 2 6" xfId="491"/>
    <cellStyle name="40% - Accent6 2 7" xfId="2090"/>
    <cellStyle name="40% - Accent6 3" xfId="165"/>
    <cellStyle name="40% - Accent6 3 2" xfId="207"/>
    <cellStyle name="40% - Accent6 3 2 2" xfId="402"/>
    <cellStyle name="40% - Accent6 3 2 2 2" xfId="1911"/>
    <cellStyle name="40% - Accent6 3 2 2 2 2" xfId="3381"/>
    <cellStyle name="40% - Accent6 3 2 2 3" xfId="1332"/>
    <cellStyle name="40% - Accent6 3 2 2 3 2" xfId="2855"/>
    <cellStyle name="40% - Accent6 3 2 2 4" xfId="2328"/>
    <cellStyle name="40% - Accent6 3 2 3" xfId="767"/>
    <cellStyle name="40% - Accent6 3 2 3 2" xfId="1492"/>
    <cellStyle name="40% - Accent6 3 2 3 2 2" xfId="3014"/>
    <cellStyle name="40% - Accent6 3 2 3 3" xfId="2523"/>
    <cellStyle name="40% - Accent6 3 2 4" xfId="1042"/>
    <cellStyle name="40% - Accent6 3 2 4 2" xfId="2711"/>
    <cellStyle name="40% - Accent6 3 2 5" xfId="2174"/>
    <cellStyle name="40% - Accent6 3 3" xfId="249"/>
    <cellStyle name="40% - Accent6 3 3 2" xfId="444"/>
    <cellStyle name="40% - Accent6 3 3 2 2" xfId="1953"/>
    <cellStyle name="40% - Accent6 3 3 2 2 2" xfId="3423"/>
    <cellStyle name="40% - Accent6 3 3 2 3" xfId="1360"/>
    <cellStyle name="40% - Accent6 3 3 2 3 2" xfId="2883"/>
    <cellStyle name="40% - Accent6 3 3 2 4" xfId="2370"/>
    <cellStyle name="40% - Accent6 3 3 3" xfId="768"/>
    <cellStyle name="40% - Accent6 3 3 3 2" xfId="1493"/>
    <cellStyle name="40% - Accent6 3 3 3 2 2" xfId="3015"/>
    <cellStyle name="40% - Accent6 3 3 3 3" xfId="2524"/>
    <cellStyle name="40% - Accent6 3 3 4" xfId="1043"/>
    <cellStyle name="40% - Accent6 3 3 4 2" xfId="2712"/>
    <cellStyle name="40% - Accent6 3 3 5" xfId="2216"/>
    <cellStyle name="40% - Accent6 3 4" xfId="360"/>
    <cellStyle name="40% - Accent6 3 4 2" xfId="766"/>
    <cellStyle name="40% - Accent6 3 4 2 2" xfId="1491"/>
    <cellStyle name="40% - Accent6 3 4 2 2 2" xfId="3013"/>
    <cellStyle name="40% - Accent6 3 4 2 3" xfId="2522"/>
    <cellStyle name="40% - Accent6 3 4 3" xfId="1041"/>
    <cellStyle name="40% - Accent6 3 4 3 2" xfId="2710"/>
    <cellStyle name="40% - Accent6 3 4 4" xfId="2286"/>
    <cellStyle name="40% - Accent6 3 5" xfId="490"/>
    <cellStyle name="40% - Accent6 3 5 2" xfId="1760"/>
    <cellStyle name="40% - Accent6 3 5 2 2" xfId="3230"/>
    <cellStyle name="40% - Accent6 3 6" xfId="2132"/>
    <cellStyle name="40% - Accent6 4" xfId="136"/>
    <cellStyle name="40% - Accent6 4 2" xfId="769"/>
    <cellStyle name="40% - Accent6 4 3" xfId="770"/>
    <cellStyle name="40% - Accent6 4 3 2" xfId="1654"/>
    <cellStyle name="40% - Accent6 4 3 2 2" xfId="1997"/>
    <cellStyle name="40% - Accent6 4 3 2 2 2" xfId="3467"/>
    <cellStyle name="40% - Accent6 4 3 2 3" xfId="3124"/>
    <cellStyle name="40% - Accent6 4 3 3" xfId="1761"/>
    <cellStyle name="40% - Accent6 4 3 3 2" xfId="3231"/>
    <cellStyle name="40% - Accent6 4 3 4" xfId="1044"/>
    <cellStyle name="40% - Accent6 4 3 4 2" xfId="2713"/>
    <cellStyle name="40% - Accent6 4 3 5" xfId="2525"/>
    <cellStyle name="40% - Accent6 4 4" xfId="771"/>
    <cellStyle name="40% - Accent6 4 4 2" xfId="1640"/>
    <cellStyle name="40% - Accent6 4 4 2 2" xfId="1967"/>
    <cellStyle name="40% - Accent6 4 4 2 2 2" xfId="3437"/>
    <cellStyle name="40% - Accent6 4 4 2 3" xfId="3110"/>
    <cellStyle name="40% - Accent6 4 4 3" xfId="1762"/>
    <cellStyle name="40% - Accent6 4 4 3 2" xfId="3232"/>
    <cellStyle name="40% - Accent6 4 4 4" xfId="1045"/>
    <cellStyle name="40% - Accent6 4 4 4 2" xfId="2714"/>
    <cellStyle name="40% - Accent6 4 4 5" xfId="2526"/>
    <cellStyle name="40% - Accent6 5" xfId="96"/>
    <cellStyle name="40% - Accent6 5 2" xfId="332"/>
    <cellStyle name="40% - Accent6 5 2 2" xfId="773"/>
    <cellStyle name="40% - Accent6 5 2 2 2" xfId="1972"/>
    <cellStyle name="40% - Accent6 5 2 2 2 2" xfId="3442"/>
    <cellStyle name="40% - Accent6 5 2 2 3" xfId="1495"/>
    <cellStyle name="40% - Accent6 5 2 2 3 2" xfId="3017"/>
    <cellStyle name="40% - Accent6 5 2 2 4" xfId="2528"/>
    <cellStyle name="40% - Accent6 5 2 3" xfId="1764"/>
    <cellStyle name="40% - Accent6 5 2 3 2" xfId="3234"/>
    <cellStyle name="40% - Accent6 5 2 4" xfId="1047"/>
    <cellStyle name="40% - Accent6 5 2 4 2" xfId="2716"/>
    <cellStyle name="40% - Accent6 5 2 5" xfId="2258"/>
    <cellStyle name="40% - Accent6 5 3" xfId="774"/>
    <cellStyle name="40% - Accent6 5 4" xfId="775"/>
    <cellStyle name="40% - Accent6 5 5" xfId="772"/>
    <cellStyle name="40% - Accent6 5 5 2" xfId="1845"/>
    <cellStyle name="40% - Accent6 5 5 2 2" xfId="3315"/>
    <cellStyle name="40% - Accent6 5 5 3" xfId="1494"/>
    <cellStyle name="40% - Accent6 5 5 3 2" xfId="3016"/>
    <cellStyle name="40% - Accent6 5 5 4" xfId="2527"/>
    <cellStyle name="40% - Accent6 5 6" xfId="1763"/>
    <cellStyle name="40% - Accent6 5 6 2" xfId="3233"/>
    <cellStyle name="40% - Accent6 5 7" xfId="1046"/>
    <cellStyle name="40% - Accent6 5 7 2" xfId="2715"/>
    <cellStyle name="40% - Accent6 5 8" xfId="2104"/>
    <cellStyle name="40% - Accent6 6" xfId="179"/>
    <cellStyle name="40% - Accent6 6 2" xfId="374"/>
    <cellStyle name="40% - Accent6 6 2 2" xfId="1883"/>
    <cellStyle name="40% - Accent6 6 2 2 2" xfId="3353"/>
    <cellStyle name="40% - Accent6 6 2 3" xfId="1306"/>
    <cellStyle name="40% - Accent6 6 2 3 2" xfId="2829"/>
    <cellStyle name="40% - Accent6 6 2 4" xfId="2300"/>
    <cellStyle name="40% - Accent6 6 3" xfId="776"/>
    <cellStyle name="40% - Accent6 6 3 2" xfId="1496"/>
    <cellStyle name="40% - Accent6 6 3 2 2" xfId="3018"/>
    <cellStyle name="40% - Accent6 6 3 3" xfId="2529"/>
    <cellStyle name="40% - Accent6 6 4" xfId="1048"/>
    <cellStyle name="40% - Accent6 6 4 2" xfId="2717"/>
    <cellStyle name="40% - Accent6 6 5" xfId="2146"/>
    <cellStyle name="40% - Accent6 7" xfId="221"/>
    <cellStyle name="40% - Accent6 7 2" xfId="416"/>
    <cellStyle name="40% - Accent6 7 2 2" xfId="1766"/>
    <cellStyle name="40% - Accent6 7 2 2 2" xfId="3236"/>
    <cellStyle name="40% - Accent6 7 2 3" xfId="1150"/>
    <cellStyle name="40% - Accent6 7 2 3 2" xfId="2774"/>
    <cellStyle name="40% - Accent6 7 2 4" xfId="2342"/>
    <cellStyle name="40% - Accent6 7 3" xfId="777"/>
    <cellStyle name="40% - Accent6 7 3 2" xfId="1530"/>
    <cellStyle name="40% - Accent6 7 3 3" xfId="1497"/>
    <cellStyle name="40% - Accent6 7 3 3 2" xfId="3019"/>
    <cellStyle name="40% - Accent6 7 3 4" xfId="2530"/>
    <cellStyle name="40% - Accent6 7 4" xfId="1626"/>
    <cellStyle name="40% - Accent6 7 4 2" xfId="1925"/>
    <cellStyle name="40% - Accent6 7 4 2 2" xfId="3395"/>
    <cellStyle name="40% - Accent6 7 4 3" xfId="3096"/>
    <cellStyle name="40% - Accent6 7 5" xfId="1765"/>
    <cellStyle name="40% - Accent6 7 5 2" xfId="3235"/>
    <cellStyle name="40% - Accent6 7 6" xfId="1134"/>
    <cellStyle name="40% - Accent6 7 7" xfId="1049"/>
    <cellStyle name="40% - Accent6 7 7 2" xfId="2718"/>
    <cellStyle name="40% - Accent6 7 8" xfId="2188"/>
    <cellStyle name="40% - Accent6 8" xfId="303"/>
    <cellStyle name="40% - Accent6 8 2" xfId="778"/>
    <cellStyle name="40% - Accent6 8 3" xfId="1279"/>
    <cellStyle name="40% - Accent6 8 4" xfId="1241"/>
    <cellStyle name="40% - Accent6 8 5" xfId="1094"/>
    <cellStyle name="40% - Accent6 8 5 2" xfId="2759"/>
    <cellStyle name="40% - Accent6 9" xfId="263"/>
    <cellStyle name="40% - Accent6 9 2" xfId="779"/>
    <cellStyle name="40% - Accent6 9 2 2" xfId="2017"/>
    <cellStyle name="40% - Accent6 9 2 2 2" xfId="3487"/>
    <cellStyle name="40% - Accent6 9 2 3" xfId="1498"/>
    <cellStyle name="40% - Accent6 9 2 3 2" xfId="3020"/>
    <cellStyle name="40% - Accent6 9 2 4" xfId="2531"/>
    <cellStyle name="40% - Accent6 9 3" xfId="1767"/>
    <cellStyle name="40% - Accent6 9 3 2" xfId="3237"/>
    <cellStyle name="40% - Accent6 9 4" xfId="1050"/>
    <cellStyle name="40% - Accent6 9 4 2" xfId="2719"/>
    <cellStyle name="40% - Accent6 9 5" xfId="2230"/>
    <cellStyle name="60% - Accent1" xfId="21" builtinId="32" customBuiltin="1"/>
    <cellStyle name="60% - Accent1 2" xfId="62"/>
    <cellStyle name="60% - Accent1 2 2" xfId="496"/>
    <cellStyle name="60% - Accent1 2 3" xfId="495"/>
    <cellStyle name="60% - Accent1 3" xfId="117"/>
    <cellStyle name="60% - Accent1 3 2" xfId="780"/>
    <cellStyle name="60% - Accent1 3 3" xfId="494"/>
    <cellStyle name="60% - Accent1 4" xfId="284"/>
    <cellStyle name="60% - Accent1 4 2" xfId="781"/>
    <cellStyle name="60% - Accent1 4 2 2" xfId="1531"/>
    <cellStyle name="60% - Accent1 4 3" xfId="1260"/>
    <cellStyle name="60% - Accent1 4 4" xfId="1222"/>
    <cellStyle name="60% - Accent1 4 5" xfId="1115"/>
    <cellStyle name="60% - Accent1 5" xfId="782"/>
    <cellStyle name="60% - Accent1 6" xfId="2056"/>
    <cellStyle name="60% - Accent2" xfId="25" builtinId="36" customBuiltin="1"/>
    <cellStyle name="60% - Accent2 2" xfId="66"/>
    <cellStyle name="60% - Accent2 2 2" xfId="499"/>
    <cellStyle name="60% - Accent2 2 3" xfId="498"/>
    <cellStyle name="60% - Accent2 3" xfId="121"/>
    <cellStyle name="60% - Accent2 3 2" xfId="783"/>
    <cellStyle name="60% - Accent2 3 3" xfId="497"/>
    <cellStyle name="60% - Accent2 4" xfId="288"/>
    <cellStyle name="60% - Accent2 4 2" xfId="784"/>
    <cellStyle name="60% - Accent2 4 2 2" xfId="1532"/>
    <cellStyle name="60% - Accent2 4 3" xfId="1264"/>
    <cellStyle name="60% - Accent2 4 4" xfId="1226"/>
    <cellStyle name="60% - Accent2 4 5" xfId="1119"/>
    <cellStyle name="60% - Accent2 5" xfId="785"/>
    <cellStyle name="60% - Accent2 6" xfId="2060"/>
    <cellStyle name="60% - Accent3" xfId="29" builtinId="40" customBuiltin="1"/>
    <cellStyle name="60% - Accent3 2" xfId="70"/>
    <cellStyle name="60% - Accent3 2 2" xfId="502"/>
    <cellStyle name="60% - Accent3 2 3" xfId="501"/>
    <cellStyle name="60% - Accent3 3" xfId="125"/>
    <cellStyle name="60% - Accent3 3 2" xfId="786"/>
    <cellStyle name="60% - Accent3 3 3" xfId="500"/>
    <cellStyle name="60% - Accent3 4" xfId="292"/>
    <cellStyle name="60% - Accent3 4 2" xfId="787"/>
    <cellStyle name="60% - Accent3 4 2 2" xfId="1533"/>
    <cellStyle name="60% - Accent3 4 3" xfId="1268"/>
    <cellStyle name="60% - Accent3 4 4" xfId="1230"/>
    <cellStyle name="60% - Accent3 4 5" xfId="1123"/>
    <cellStyle name="60% - Accent3 5" xfId="788"/>
    <cellStyle name="60% - Accent3 6" xfId="2064"/>
    <cellStyle name="60% - Accent4" xfId="33" builtinId="44" customBuiltin="1"/>
    <cellStyle name="60% - Accent4 2" xfId="74"/>
    <cellStyle name="60% - Accent4 2 2" xfId="505"/>
    <cellStyle name="60% - Accent4 2 3" xfId="504"/>
    <cellStyle name="60% - Accent4 3" xfId="129"/>
    <cellStyle name="60% - Accent4 3 2" xfId="789"/>
    <cellStyle name="60% - Accent4 3 3" xfId="503"/>
    <cellStyle name="60% - Accent4 4" xfId="296"/>
    <cellStyle name="60% - Accent4 4 2" xfId="790"/>
    <cellStyle name="60% - Accent4 4 2 2" xfId="1534"/>
    <cellStyle name="60% - Accent4 4 3" xfId="1272"/>
    <cellStyle name="60% - Accent4 4 4" xfId="1234"/>
    <cellStyle name="60% - Accent4 4 5" xfId="1127"/>
    <cellStyle name="60% - Accent4 5" xfId="791"/>
    <cellStyle name="60% - Accent4 6" xfId="2068"/>
    <cellStyle name="60% - Accent5" xfId="37" builtinId="48" customBuiltin="1"/>
    <cellStyle name="60% - Accent5 2" xfId="78"/>
    <cellStyle name="60% - Accent5 2 2" xfId="508"/>
    <cellStyle name="60% - Accent5 2 3" xfId="507"/>
    <cellStyle name="60% - Accent5 3" xfId="133"/>
    <cellStyle name="60% - Accent5 3 2" xfId="792"/>
    <cellStyle name="60% - Accent5 3 3" xfId="506"/>
    <cellStyle name="60% - Accent5 4" xfId="300"/>
    <cellStyle name="60% - Accent5 4 2" xfId="793"/>
    <cellStyle name="60% - Accent5 4 2 2" xfId="1535"/>
    <cellStyle name="60% - Accent5 4 3" xfId="1276"/>
    <cellStyle name="60% - Accent5 4 4" xfId="1238"/>
    <cellStyle name="60% - Accent5 4 5" xfId="1131"/>
    <cellStyle name="60% - Accent5 5" xfId="794"/>
    <cellStyle name="60% - Accent5 6" xfId="2072"/>
    <cellStyle name="60% - Accent6" xfId="41" builtinId="52" customBuiltin="1"/>
    <cellStyle name="60% - Accent6 2" xfId="82"/>
    <cellStyle name="60% - Accent6 2 2" xfId="511"/>
    <cellStyle name="60% - Accent6 2 3" xfId="510"/>
    <cellStyle name="60% - Accent6 3" xfId="137"/>
    <cellStyle name="60% - Accent6 3 2" xfId="795"/>
    <cellStyle name="60% - Accent6 3 3" xfId="509"/>
    <cellStyle name="60% - Accent6 4" xfId="304"/>
    <cellStyle name="60% - Accent6 4 2" xfId="796"/>
    <cellStyle name="60% - Accent6 4 2 2" xfId="1536"/>
    <cellStyle name="60% - Accent6 4 3" xfId="1280"/>
    <cellStyle name="60% - Accent6 4 4" xfId="1242"/>
    <cellStyle name="60% - Accent6 4 5" xfId="1135"/>
    <cellStyle name="60% - Accent6 5" xfId="797"/>
    <cellStyle name="60% - Accent6 6" xfId="2076"/>
    <cellStyle name="Accent1" xfId="18" builtinId="29" customBuiltin="1"/>
    <cellStyle name="Accent1 2" xfId="59"/>
    <cellStyle name="Accent1 2 2" xfId="514"/>
    <cellStyle name="Accent1 2 3" xfId="513"/>
    <cellStyle name="Accent1 3" xfId="114"/>
    <cellStyle name="Accent1 3 2" xfId="798"/>
    <cellStyle name="Accent1 3 3" xfId="512"/>
    <cellStyle name="Accent1 4" xfId="281"/>
    <cellStyle name="Accent1 4 2" xfId="799"/>
    <cellStyle name="Accent1 4 2 2" xfId="1537"/>
    <cellStyle name="Accent1 4 3" xfId="1257"/>
    <cellStyle name="Accent1 4 4" xfId="1219"/>
    <cellStyle name="Accent1 4 5" xfId="1112"/>
    <cellStyle name="Accent1 5" xfId="800"/>
    <cellStyle name="Accent1 6" xfId="2053"/>
    <cellStyle name="Accent2" xfId="22" builtinId="33" customBuiltin="1"/>
    <cellStyle name="Accent2 2" xfId="63"/>
    <cellStyle name="Accent2 2 2" xfId="517"/>
    <cellStyle name="Accent2 2 3" xfId="516"/>
    <cellStyle name="Accent2 3" xfId="118"/>
    <cellStyle name="Accent2 3 2" xfId="801"/>
    <cellStyle name="Accent2 3 3" xfId="515"/>
    <cellStyle name="Accent2 4" xfId="285"/>
    <cellStyle name="Accent2 4 2" xfId="802"/>
    <cellStyle name="Accent2 4 2 2" xfId="1538"/>
    <cellStyle name="Accent2 4 3" xfId="1261"/>
    <cellStyle name="Accent2 4 4" xfId="1223"/>
    <cellStyle name="Accent2 4 5" xfId="1116"/>
    <cellStyle name="Accent2 5" xfId="803"/>
    <cellStyle name="Accent2 6" xfId="2057"/>
    <cellStyle name="Accent3" xfId="26" builtinId="37" customBuiltin="1"/>
    <cellStyle name="Accent3 2" xfId="67"/>
    <cellStyle name="Accent3 2 2" xfId="520"/>
    <cellStyle name="Accent3 2 3" xfId="519"/>
    <cellStyle name="Accent3 3" xfId="122"/>
    <cellStyle name="Accent3 3 2" xfId="804"/>
    <cellStyle name="Accent3 3 3" xfId="518"/>
    <cellStyle name="Accent3 4" xfId="289"/>
    <cellStyle name="Accent3 4 2" xfId="805"/>
    <cellStyle name="Accent3 4 2 2" xfId="1539"/>
    <cellStyle name="Accent3 4 3" xfId="1265"/>
    <cellStyle name="Accent3 4 4" xfId="1227"/>
    <cellStyle name="Accent3 4 5" xfId="1120"/>
    <cellStyle name="Accent3 5" xfId="806"/>
    <cellStyle name="Accent3 6" xfId="2061"/>
    <cellStyle name="Accent4" xfId="30" builtinId="41" customBuiltin="1"/>
    <cellStyle name="Accent4 2" xfId="71"/>
    <cellStyle name="Accent4 2 2" xfId="523"/>
    <cellStyle name="Accent4 2 3" xfId="522"/>
    <cellStyle name="Accent4 3" xfId="126"/>
    <cellStyle name="Accent4 3 2" xfId="807"/>
    <cellStyle name="Accent4 3 3" xfId="521"/>
    <cellStyle name="Accent4 4" xfId="293"/>
    <cellStyle name="Accent4 4 2" xfId="808"/>
    <cellStyle name="Accent4 4 2 2" xfId="1540"/>
    <cellStyle name="Accent4 4 3" xfId="1269"/>
    <cellStyle name="Accent4 4 4" xfId="1231"/>
    <cellStyle name="Accent4 4 5" xfId="1124"/>
    <cellStyle name="Accent4 5" xfId="809"/>
    <cellStyle name="Accent4 6" xfId="2065"/>
    <cellStyle name="Accent5" xfId="34" builtinId="45" customBuiltin="1"/>
    <cellStyle name="Accent5 2" xfId="75"/>
    <cellStyle name="Accent5 2 2" xfId="526"/>
    <cellStyle name="Accent5 2 3" xfId="525"/>
    <cellStyle name="Accent5 3" xfId="130"/>
    <cellStyle name="Accent5 3 2" xfId="810"/>
    <cellStyle name="Accent5 3 3" xfId="524"/>
    <cellStyle name="Accent5 4" xfId="297"/>
    <cellStyle name="Accent5 4 2" xfId="811"/>
    <cellStyle name="Accent5 4 2 2" xfId="1541"/>
    <cellStyle name="Accent5 4 3" xfId="1273"/>
    <cellStyle name="Accent5 4 4" xfId="1235"/>
    <cellStyle name="Accent5 4 5" xfId="1128"/>
    <cellStyle name="Accent5 5" xfId="812"/>
    <cellStyle name="Accent5 6" xfId="2069"/>
    <cellStyle name="Accent6" xfId="38" builtinId="49" customBuiltin="1"/>
    <cellStyle name="Accent6 2" xfId="79"/>
    <cellStyle name="Accent6 2 2" xfId="529"/>
    <cellStyle name="Accent6 2 3" xfId="528"/>
    <cellStyle name="Accent6 3" xfId="134"/>
    <cellStyle name="Accent6 3 2" xfId="813"/>
    <cellStyle name="Accent6 3 3" xfId="527"/>
    <cellStyle name="Accent6 4" xfId="301"/>
    <cellStyle name="Accent6 4 2" xfId="814"/>
    <cellStyle name="Accent6 4 2 2" xfId="1542"/>
    <cellStyle name="Accent6 4 3" xfId="1277"/>
    <cellStyle name="Accent6 4 4" xfId="1239"/>
    <cellStyle name="Accent6 4 5" xfId="1132"/>
    <cellStyle name="Accent6 5" xfId="815"/>
    <cellStyle name="Accent6 6" xfId="2073"/>
    <cellStyle name="Bad" xfId="7" builtinId="27" customBuiltin="1"/>
    <cellStyle name="Bad 2" xfId="48"/>
    <cellStyle name="Bad 2 2" xfId="532"/>
    <cellStyle name="Bad 2 3" xfId="531"/>
    <cellStyle name="Bad 3" xfId="103"/>
    <cellStyle name="Bad 3 2" xfId="816"/>
    <cellStyle name="Bad 3 3" xfId="530"/>
    <cellStyle name="Bad 4" xfId="270"/>
    <cellStyle name="Bad 4 2" xfId="817"/>
    <cellStyle name="Bad 4 2 2" xfId="1543"/>
    <cellStyle name="Bad 4 3" xfId="1246"/>
    <cellStyle name="Bad 4 4" xfId="1209"/>
    <cellStyle name="Bad 4 5" xfId="1101"/>
    <cellStyle name="Bad 5" xfId="818"/>
    <cellStyle name="Bad 6" xfId="2042"/>
    <cellStyle name="Both" xfId="533"/>
    <cellStyle name="Calculation" xfId="11" builtinId="22" customBuiltin="1"/>
    <cellStyle name="Calculation 2" xfId="52"/>
    <cellStyle name="Calculation 2 2" xfId="536"/>
    <cellStyle name="Calculation 2 3" xfId="537"/>
    <cellStyle name="Calculation 2 4" xfId="535"/>
    <cellStyle name="Calculation 3" xfId="107"/>
    <cellStyle name="Calculation 3 2" xfId="819"/>
    <cellStyle name="Calculation 3 3" xfId="538"/>
    <cellStyle name="Calculation 4" xfId="274"/>
    <cellStyle name="Calculation 4 2" xfId="534"/>
    <cellStyle name="Calculation 4 2 2" xfId="1544"/>
    <cellStyle name="Calculation 4 3" xfId="1250"/>
    <cellStyle name="Calculation 4 4" xfId="1213"/>
    <cellStyle name="Calculation 4 5" xfId="1105"/>
    <cellStyle name="Calculation 5" xfId="820"/>
    <cellStyle name="Calculation 6" xfId="2046"/>
    <cellStyle name="Check Cell" xfId="13" builtinId="23" customBuiltin="1"/>
    <cellStyle name="Check Cell 2" xfId="54"/>
    <cellStyle name="Check Cell 2 2" xfId="541"/>
    <cellStyle name="Check Cell 2 3" xfId="540"/>
    <cellStyle name="Check Cell 3" xfId="109"/>
    <cellStyle name="Check Cell 3 2" xfId="821"/>
    <cellStyle name="Check Cell 3 3" xfId="539"/>
    <cellStyle name="Check Cell 4" xfId="276"/>
    <cellStyle name="Check Cell 4 2" xfId="822"/>
    <cellStyle name="Check Cell 4 2 2" xfId="1545"/>
    <cellStyle name="Check Cell 4 3" xfId="1252"/>
    <cellStyle name="Check Cell 4 4" xfId="1215"/>
    <cellStyle name="Check Cell 4 5" xfId="1107"/>
    <cellStyle name="Check Cell 5" xfId="823"/>
    <cellStyle name="Check Cell 6" xfId="2048"/>
    <cellStyle name="Explanatory Text" xfId="16" builtinId="53" customBuiltin="1"/>
    <cellStyle name="Explanatory Text 2" xfId="57"/>
    <cellStyle name="Explanatory Text 2 2" xfId="544"/>
    <cellStyle name="Explanatory Text 2 3" xfId="543"/>
    <cellStyle name="Explanatory Text 3" xfId="112"/>
    <cellStyle name="Explanatory Text 3 2" xfId="824"/>
    <cellStyle name="Explanatory Text 3 3" xfId="542"/>
    <cellStyle name="Explanatory Text 4" xfId="279"/>
    <cellStyle name="Explanatory Text 4 2" xfId="825"/>
    <cellStyle name="Explanatory Text 4 2 2" xfId="1546"/>
    <cellStyle name="Explanatory Text 4 3" xfId="1255"/>
    <cellStyle name="Explanatory Text 4 4" xfId="1217"/>
    <cellStyle name="Explanatory Text 4 5" xfId="1110"/>
    <cellStyle name="Explanatory Text 5" xfId="826"/>
    <cellStyle name="Explanatory Text 6" xfId="2051"/>
    <cellStyle name="Good" xfId="6" builtinId="26" customBuiltin="1"/>
    <cellStyle name="Good 2" xfId="47"/>
    <cellStyle name="Good 2 2" xfId="547"/>
    <cellStyle name="Good 2 3" xfId="546"/>
    <cellStyle name="Good 3" xfId="102"/>
    <cellStyle name="Good 3 2" xfId="827"/>
    <cellStyle name="Good 3 3" xfId="545"/>
    <cellStyle name="Good 4" xfId="269"/>
    <cellStyle name="Good 4 2" xfId="828"/>
    <cellStyle name="Good 4 2 2" xfId="1547"/>
    <cellStyle name="Good 4 3" xfId="1245"/>
    <cellStyle name="Good 4 4" xfId="1208"/>
    <cellStyle name="Good 4 5" xfId="1100"/>
    <cellStyle name="Good 5" xfId="829"/>
    <cellStyle name="Good 6" xfId="2041"/>
    <cellStyle name="Heading 1" xfId="2" builtinId="16" customBuiltin="1"/>
    <cellStyle name="Heading 1 2" xfId="43"/>
    <cellStyle name="Heading 1 2 2" xfId="549"/>
    <cellStyle name="Heading 1 2 3" xfId="548"/>
    <cellStyle name="Heading 1 3" xfId="98"/>
    <cellStyle name="Heading 1 4" xfId="265"/>
    <cellStyle name="Heading 1 4 2" xfId="830"/>
    <cellStyle name="Heading 1 4 2 2" xfId="1548"/>
    <cellStyle name="Heading 1 4 3" xfId="1096"/>
    <cellStyle name="Heading 1 5" xfId="1079"/>
    <cellStyle name="Heading 1 6" xfId="2037"/>
    <cellStyle name="Heading 2" xfId="3" builtinId="17" customBuiltin="1"/>
    <cellStyle name="Heading 2 2" xfId="44"/>
    <cellStyle name="Heading 2 2 2" xfId="551"/>
    <cellStyle name="Heading 2 2 3" xfId="550"/>
    <cellStyle name="Heading 2 3" xfId="99"/>
    <cellStyle name="Heading 2 4" xfId="266"/>
    <cellStyle name="Heading 2 4 2" xfId="831"/>
    <cellStyle name="Heading 2 4 2 2" xfId="1549"/>
    <cellStyle name="Heading 2 4 3" xfId="1097"/>
    <cellStyle name="Heading 2 5" xfId="1080"/>
    <cellStyle name="Heading 2 6" xfId="2038"/>
    <cellStyle name="Heading 3" xfId="4" builtinId="18" customBuiltin="1"/>
    <cellStyle name="Heading 3 2" xfId="45"/>
    <cellStyle name="Heading 3 2 2" xfId="553"/>
    <cellStyle name="Heading 3 2 3" xfId="552"/>
    <cellStyle name="Heading 3 3" xfId="100"/>
    <cellStyle name="Heading 3 4" xfId="267"/>
    <cellStyle name="Heading 3 4 2" xfId="832"/>
    <cellStyle name="Heading 3 4 2 2" xfId="1550"/>
    <cellStyle name="Heading 3 4 3" xfId="1098"/>
    <cellStyle name="Heading 3 5" xfId="1081"/>
    <cellStyle name="Heading 3 6" xfId="2039"/>
    <cellStyle name="Heading 4" xfId="5" builtinId="19" customBuiltin="1"/>
    <cellStyle name="Heading 4 2" xfId="46"/>
    <cellStyle name="Heading 4 2 2" xfId="555"/>
    <cellStyle name="Heading 4 2 3" xfId="554"/>
    <cellStyle name="Heading 4 3" xfId="101"/>
    <cellStyle name="Heading 4 4" xfId="268"/>
    <cellStyle name="Heading 4 4 2" xfId="833"/>
    <cellStyle name="Heading 4 4 2 2" xfId="1551"/>
    <cellStyle name="Heading 4 4 3" xfId="1099"/>
    <cellStyle name="Heading 4 5" xfId="1082"/>
    <cellStyle name="Heading 4 6" xfId="2040"/>
    <cellStyle name="Input" xfId="9" builtinId="20" customBuiltin="1"/>
    <cellStyle name="Input 2" xfId="50"/>
    <cellStyle name="Input 2 2" xfId="558"/>
    <cellStyle name="Input 2 3" xfId="557"/>
    <cellStyle name="Input 3" xfId="105"/>
    <cellStyle name="Input 3 2" xfId="834"/>
    <cellStyle name="Input 3 3" xfId="556"/>
    <cellStyle name="Input 4" xfId="272"/>
    <cellStyle name="Input 4 2" xfId="835"/>
    <cellStyle name="Input 4 2 2" xfId="1552"/>
    <cellStyle name="Input 4 3" xfId="1248"/>
    <cellStyle name="Input 4 4" xfId="1211"/>
    <cellStyle name="Input 4 5" xfId="1103"/>
    <cellStyle name="Input 5" xfId="836"/>
    <cellStyle name="Input 6" xfId="2044"/>
    <cellStyle name="Linked Cell" xfId="12" builtinId="24" customBuiltin="1"/>
    <cellStyle name="Linked Cell 2" xfId="53"/>
    <cellStyle name="Linked Cell 2 2" xfId="561"/>
    <cellStyle name="Linked Cell 2 3" xfId="560"/>
    <cellStyle name="Linked Cell 3" xfId="108"/>
    <cellStyle name="Linked Cell 3 2" xfId="837"/>
    <cellStyle name="Linked Cell 3 3" xfId="559"/>
    <cellStyle name="Linked Cell 4" xfId="275"/>
    <cellStyle name="Linked Cell 4 2" xfId="838"/>
    <cellStyle name="Linked Cell 4 2 2" xfId="1553"/>
    <cellStyle name="Linked Cell 4 3" xfId="1251"/>
    <cellStyle name="Linked Cell 4 4" xfId="1214"/>
    <cellStyle name="Linked Cell 4 5" xfId="1106"/>
    <cellStyle name="Linked Cell 5" xfId="839"/>
    <cellStyle name="Linked Cell 6" xfId="2047"/>
    <cellStyle name="Neutral" xfId="8" builtinId="28" customBuiltin="1"/>
    <cellStyle name="Neutral 2" xfId="49"/>
    <cellStyle name="Neutral 2 2" xfId="564"/>
    <cellStyle name="Neutral 2 3" xfId="563"/>
    <cellStyle name="Neutral 3" xfId="104"/>
    <cellStyle name="Neutral 3 2" xfId="840"/>
    <cellStyle name="Neutral 3 3" xfId="562"/>
    <cellStyle name="Neutral 4" xfId="271"/>
    <cellStyle name="Neutral 4 2" xfId="841"/>
    <cellStyle name="Neutral 4 2 2" xfId="1554"/>
    <cellStyle name="Neutral 4 3" xfId="1247"/>
    <cellStyle name="Neutral 4 4" xfId="1210"/>
    <cellStyle name="Neutral 4 5" xfId="1102"/>
    <cellStyle name="Neutral 5" xfId="842"/>
    <cellStyle name="Neutral 6" xfId="2043"/>
    <cellStyle name="Normal" xfId="0" builtinId="0"/>
    <cellStyle name="Normal 10" xfId="445"/>
    <cellStyle name="Normal 10 2" xfId="1810"/>
    <cellStyle name="Normal 10 2 2" xfId="3280"/>
    <cellStyle name="Normal 10 3" xfId="1361"/>
    <cellStyle name="Normal 10 3 2" xfId="2884"/>
    <cellStyle name="Normal 10 4" xfId="2371"/>
    <cellStyle name="Normal 11" xfId="891"/>
    <cellStyle name="Normal 11 2" xfId="2560"/>
    <cellStyle name="Normal 12" xfId="1152"/>
    <cellStyle name="Normal 12 2" xfId="1153"/>
    <cellStyle name="Normal 12 2 2" xfId="1769"/>
    <cellStyle name="Normal 12 2 2 2" xfId="3239"/>
    <cellStyle name="Normal 12 2 3" xfId="2776"/>
    <cellStyle name="Normal 12 3" xfId="1768"/>
    <cellStyle name="Normal 12 3 2" xfId="3238"/>
    <cellStyle name="Normal 12 4" xfId="2775"/>
    <cellStyle name="Normal 13" xfId="1154"/>
    <cellStyle name="Normal 13 2" xfId="1155"/>
    <cellStyle name="Normal 13 2 2" xfId="1771"/>
    <cellStyle name="Normal 13 2 2 2" xfId="3241"/>
    <cellStyle name="Normal 13 2 3" xfId="2778"/>
    <cellStyle name="Normal 13 3" xfId="1770"/>
    <cellStyle name="Normal 13 3 2" xfId="3240"/>
    <cellStyle name="Normal 13 4" xfId="2777"/>
    <cellStyle name="Normal 14" xfId="1156"/>
    <cellStyle name="Normal 14 2" xfId="1157"/>
    <cellStyle name="Normal 14 2 2" xfId="2780"/>
    <cellStyle name="Normal 14 3" xfId="1158"/>
    <cellStyle name="Normal 14 3 2" xfId="1190"/>
    <cellStyle name="Normal 14 3 2 2" xfId="2796"/>
    <cellStyle name="Normal 14 3 3" xfId="1191"/>
    <cellStyle name="Normal 14 3 3 2" xfId="2797"/>
    <cellStyle name="Normal 14 3 4" xfId="2781"/>
    <cellStyle name="Normal 14 4" xfId="2779"/>
    <cellStyle name="Normal 15" xfId="1159"/>
    <cellStyle name="Normal 15 2" xfId="1160"/>
    <cellStyle name="Normal 15 2 2" xfId="2783"/>
    <cellStyle name="Normal 15 3" xfId="1161"/>
    <cellStyle name="Normal 15 3 2" xfId="1192"/>
    <cellStyle name="Normal 15 3 2 2" xfId="2798"/>
    <cellStyle name="Normal 15 3 3" xfId="1193"/>
    <cellStyle name="Normal 15 3 3 2" xfId="2799"/>
    <cellStyle name="Normal 15 3 4" xfId="2784"/>
    <cellStyle name="Normal 15 4" xfId="2782"/>
    <cellStyle name="Normal 16" xfId="1162"/>
    <cellStyle name="Normal 16 2" xfId="1163"/>
    <cellStyle name="Normal 16 2 2" xfId="1194"/>
    <cellStyle name="Normal 16 2 3" xfId="1195"/>
    <cellStyle name="Normal 16 3" xfId="1164"/>
    <cellStyle name="Normal 17" xfId="1165"/>
    <cellStyle name="Normal 17 2" xfId="1166"/>
    <cellStyle name="Normal 17 2 2" xfId="1196"/>
    <cellStyle name="Normal 17 2 3" xfId="1197"/>
    <cellStyle name="Normal 17 3" xfId="1167"/>
    <cellStyle name="Normal 18" xfId="1168"/>
    <cellStyle name="Normal 18 2" xfId="1169"/>
    <cellStyle name="Normal 18 2 2" xfId="1198"/>
    <cellStyle name="Normal 18 2 3" xfId="1199"/>
    <cellStyle name="Normal 18 3" xfId="1170"/>
    <cellStyle name="Normal 19" xfId="2036"/>
    <cellStyle name="Normal 2" xfId="42"/>
    <cellStyle name="Normal 2 2" xfId="138"/>
    <cellStyle name="Normal 2 2 2" xfId="333"/>
    <cellStyle name="Normal 2 2 2 2" xfId="843"/>
    <cellStyle name="Normal 2 2 2 2 2" xfId="2018"/>
    <cellStyle name="Normal 2 2 2 2 2 2" xfId="3488"/>
    <cellStyle name="Normal 2 2 2 2 3" xfId="1499"/>
    <cellStyle name="Normal 2 2 2 2 3 2" xfId="3021"/>
    <cellStyle name="Normal 2 2 2 2 4" xfId="2532"/>
    <cellStyle name="Normal 2 2 2 3" xfId="1772"/>
    <cellStyle name="Normal 2 2 2 3 2" xfId="3242"/>
    <cellStyle name="Normal 2 2 2 4" xfId="1051"/>
    <cellStyle name="Normal 2 2 2 4 2" xfId="2720"/>
    <cellStyle name="Normal 2 2 2 5" xfId="2259"/>
    <cellStyle name="Normal 2 2 3" xfId="566"/>
    <cellStyle name="Normal 2 2 3 2" xfId="1856"/>
    <cellStyle name="Normal 2 2 3 2 2" xfId="3326"/>
    <cellStyle name="Normal 2 2 3 3" xfId="1595"/>
    <cellStyle name="Normal 2 2 3 3 2" xfId="3065"/>
    <cellStyle name="Normal 2 2 4" xfId="2105"/>
    <cellStyle name="Normal 2 3" xfId="180"/>
    <cellStyle name="Normal 2 3 2" xfId="375"/>
    <cellStyle name="Normal 2 3 2 2" xfId="1773"/>
    <cellStyle name="Normal 2 3 2 2 2" xfId="3243"/>
    <cellStyle name="Normal 2 3 2 3" xfId="1307"/>
    <cellStyle name="Normal 2 3 2 3 2" xfId="2830"/>
    <cellStyle name="Normal 2 3 2 4" xfId="2301"/>
    <cellStyle name="Normal 2 3 3" xfId="844"/>
    <cellStyle name="Normal 2 3 3 2" xfId="1884"/>
    <cellStyle name="Normal 2 3 3 2 2" xfId="3354"/>
    <cellStyle name="Normal 2 3 3 3" xfId="1500"/>
    <cellStyle name="Normal 2 3 3 3 2" xfId="3022"/>
    <cellStyle name="Normal 2 3 3 4" xfId="2533"/>
    <cellStyle name="Normal 2 3 4" xfId="1555"/>
    <cellStyle name="Normal 2 3 5" xfId="1052"/>
    <cellStyle name="Normal 2 3 5 2" xfId="2721"/>
    <cellStyle name="Normal 2 3 6" xfId="2147"/>
    <cellStyle name="Normal 2 4" xfId="222"/>
    <cellStyle name="Normal 2 4 2" xfId="417"/>
    <cellStyle name="Normal 2 4 2 2" xfId="1926"/>
    <cellStyle name="Normal 2 4 2 2 2" xfId="3396"/>
    <cellStyle name="Normal 2 4 2 3" xfId="1333"/>
    <cellStyle name="Normal 2 4 2 3 2" xfId="2856"/>
    <cellStyle name="Normal 2 4 2 4" xfId="2343"/>
    <cellStyle name="Normal 2 4 3" xfId="845"/>
    <cellStyle name="Normal 2 4 3 2" xfId="1501"/>
    <cellStyle name="Normal 2 4 3 2 2" xfId="3023"/>
    <cellStyle name="Normal 2 4 3 3" xfId="2534"/>
    <cellStyle name="Normal 2 4 4" xfId="1053"/>
    <cellStyle name="Normal 2 4 4 2" xfId="2722"/>
    <cellStyle name="Normal 2 4 5" xfId="2189"/>
    <cellStyle name="Normal 2 5" xfId="305"/>
    <cellStyle name="Normal 2 5 2" xfId="846"/>
    <cellStyle name="Normal 2 5 2 2" xfId="2019"/>
    <cellStyle name="Normal 2 5 2 2 2" xfId="3489"/>
    <cellStyle name="Normal 2 5 2 3" xfId="1502"/>
    <cellStyle name="Normal 2 5 2 3 2" xfId="3024"/>
    <cellStyle name="Normal 2 5 2 4" xfId="2535"/>
    <cellStyle name="Normal 2 5 3" xfId="1774"/>
    <cellStyle name="Normal 2 5 3 2" xfId="3244"/>
    <cellStyle name="Normal 2 5 4" xfId="1054"/>
    <cellStyle name="Normal 2 5 4 2" xfId="2723"/>
    <cellStyle name="Normal 2 5 5" xfId="2231"/>
    <cellStyle name="Normal 2 6" xfId="565"/>
    <cellStyle name="Normal 2 6 2" xfId="1826"/>
    <cellStyle name="Normal 2 6 2 2" xfId="3296"/>
    <cellStyle name="Normal 2 6 3" xfId="1592"/>
    <cellStyle name="Normal 2 6 3 2" xfId="3062"/>
    <cellStyle name="Normal 2 7" xfId="2077"/>
    <cellStyle name="Normal 20" xfId="1171"/>
    <cellStyle name="Normal 20 2" xfId="2785"/>
    <cellStyle name="Normal 21" xfId="2035"/>
    <cellStyle name="Normal 3" xfId="152"/>
    <cellStyle name="Normal 3 2" xfId="194"/>
    <cellStyle name="Normal 3 2 2" xfId="389"/>
    <cellStyle name="Normal 3 2 2 2" xfId="1775"/>
    <cellStyle name="Normal 3 2 2 2 2" xfId="3245"/>
    <cellStyle name="Normal 3 2 2 3" xfId="1320"/>
    <cellStyle name="Normal 3 2 2 3 2" xfId="2843"/>
    <cellStyle name="Normal 3 2 2 4" xfId="2315"/>
    <cellStyle name="Normal 3 2 3" xfId="848"/>
    <cellStyle name="Normal 3 2 3 2" xfId="1898"/>
    <cellStyle name="Normal 3 2 3 2 2" xfId="3368"/>
    <cellStyle name="Normal 3 2 3 3" xfId="1504"/>
    <cellStyle name="Normal 3 2 3 3 2" xfId="3026"/>
    <cellStyle name="Normal 3 2 3 4" xfId="2536"/>
    <cellStyle name="Normal 3 2 4" xfId="1556"/>
    <cellStyle name="Normal 3 2 4 2" xfId="3041"/>
    <cellStyle name="Normal 3 2 5" xfId="1055"/>
    <cellStyle name="Normal 3 2 5 2" xfId="2724"/>
    <cellStyle name="Normal 3 2 6" xfId="2161"/>
    <cellStyle name="Normal 3 3" xfId="236"/>
    <cellStyle name="Normal 3 3 2" xfId="431"/>
    <cellStyle name="Normal 3 3 2 2" xfId="1940"/>
    <cellStyle name="Normal 3 3 2 2 2" xfId="3410"/>
    <cellStyle name="Normal 3 3 2 3" xfId="1347"/>
    <cellStyle name="Normal 3 3 2 3 2" xfId="2870"/>
    <cellStyle name="Normal 3 3 2 4" xfId="2357"/>
    <cellStyle name="Normal 3 3 3" xfId="849"/>
    <cellStyle name="Normal 3 3 3 2" xfId="1505"/>
    <cellStyle name="Normal 3 3 3 2 2" xfId="3027"/>
    <cellStyle name="Normal 3 3 3 3" xfId="2537"/>
    <cellStyle name="Normal 3 3 4" xfId="1056"/>
    <cellStyle name="Normal 3 3 4 2" xfId="2725"/>
    <cellStyle name="Normal 3 3 5" xfId="2203"/>
    <cellStyle name="Normal 3 4" xfId="347"/>
    <cellStyle name="Normal 3 4 2" xfId="850"/>
    <cellStyle name="Normal 3 4 2 2" xfId="1557"/>
    <cellStyle name="Normal 3 4 2 3" xfId="1506"/>
    <cellStyle name="Normal 3 4 2 3 2" xfId="3028"/>
    <cellStyle name="Normal 3 4 2 4" xfId="2538"/>
    <cellStyle name="Normal 3 4 3" xfId="1655"/>
    <cellStyle name="Normal 3 4 3 2" xfId="2020"/>
    <cellStyle name="Normal 3 4 3 2 2" xfId="3490"/>
    <cellStyle name="Normal 3 4 3 3" xfId="3125"/>
    <cellStyle name="Normal 3 4 4" xfId="1776"/>
    <cellStyle name="Normal 3 4 4 2" xfId="3246"/>
    <cellStyle name="Normal 3 4 5" xfId="1293"/>
    <cellStyle name="Normal 3 4 5 2" xfId="2816"/>
    <cellStyle name="Normal 3 4 6" xfId="1173"/>
    <cellStyle name="Normal 3 4 7" xfId="1057"/>
    <cellStyle name="Normal 3 4 7 2" xfId="2726"/>
    <cellStyle name="Normal 3 4 8" xfId="2273"/>
    <cellStyle name="Normal 3 5" xfId="847"/>
    <cellStyle name="Normal 3 5 2" xfId="587"/>
    <cellStyle name="Normal 3 5 2 2" xfId="1558"/>
    <cellStyle name="Normal 3 5 2 3" xfId="2387"/>
    <cellStyle name="Normal 3 5 3" xfId="1559"/>
    <cellStyle name="Normal 3 5 3 2" xfId="2031"/>
    <cellStyle name="Normal 3 5 4" xfId="1503"/>
    <cellStyle name="Normal 3 5 4 2" xfId="3025"/>
    <cellStyle name="Normal 3 5 5" xfId="1172"/>
    <cellStyle name="Normal 3 6" xfId="567"/>
    <cellStyle name="Normal 3 6 2" xfId="1840"/>
    <cellStyle name="Normal 3 6 2 2" xfId="3310"/>
    <cellStyle name="Normal 3 6 3" xfId="1136"/>
    <cellStyle name="Normal 3 6 3 2" xfId="2760"/>
    <cellStyle name="Normal 3 6 4" xfId="2384"/>
    <cellStyle name="Normal 3 7" xfId="2030"/>
    <cellStyle name="Normal 3 8" xfId="904"/>
    <cellStyle name="Normal 3 8 2" xfId="2573"/>
    <cellStyle name="Normal 3 9" xfId="2119"/>
    <cellStyle name="Normal 4" xfId="97"/>
    <cellStyle name="Normal 4 2" xfId="569"/>
    <cellStyle name="Normal 4 2 2" xfId="852"/>
    <cellStyle name="Normal 4 2 2 2" xfId="1202"/>
    <cellStyle name="Normal 4 2 2 2 2" xfId="2802"/>
    <cellStyle name="Normal 4 2 3" xfId="1375"/>
    <cellStyle name="Normal 4 2 3 2" xfId="1778"/>
    <cellStyle name="Normal 4 2 3 2 2" xfId="3248"/>
    <cellStyle name="Normal 4 2 3 3" xfId="1560"/>
    <cellStyle name="Normal 4 2 3 3 2" xfId="3042"/>
    <cellStyle name="Normal 4 2 4" xfId="1204"/>
    <cellStyle name="Normal 4 2 5" xfId="1174"/>
    <cellStyle name="Normal 4 2 5 2" xfId="2786"/>
    <cellStyle name="Normal 4 3" xfId="853"/>
    <cellStyle name="Normal 4 3 2" xfId="1562"/>
    <cellStyle name="Normal 4 3 2 2" xfId="1779"/>
    <cellStyle name="Normal 4 3 2 2 2" xfId="3249"/>
    <cellStyle name="Normal 4 3 2 3" xfId="3043"/>
    <cellStyle name="Normal 4 3 3" xfId="1641"/>
    <cellStyle name="Normal 4 3 3 2" xfId="1984"/>
    <cellStyle name="Normal 4 3 3 2 2" xfId="3454"/>
    <cellStyle name="Normal 4 3 3 3" xfId="3111"/>
    <cellStyle name="Normal 4 3 4" xfId="1561"/>
    <cellStyle name="Normal 4 3 5" xfId="1059"/>
    <cellStyle name="Normal 4 3 5 2" xfId="2728"/>
    <cellStyle name="Normal 4 3 6" xfId="2540"/>
    <cellStyle name="Normal 4 4" xfId="854"/>
    <cellStyle name="Normal 4 4 2" xfId="1563"/>
    <cellStyle name="Normal 4 4 3" xfId="1627"/>
    <cellStyle name="Normal 4 4 3 2" xfId="1954"/>
    <cellStyle name="Normal 4 4 3 2 2" xfId="3424"/>
    <cellStyle name="Normal 4 4 3 3" xfId="3097"/>
    <cellStyle name="Normal 4 4 4" xfId="1780"/>
    <cellStyle name="Normal 4 4 4 2" xfId="3250"/>
    <cellStyle name="Normal 4 4 5" xfId="1200"/>
    <cellStyle name="Normal 4 4 5 2" xfId="2800"/>
    <cellStyle name="Normal 4 4 6" xfId="1175"/>
    <cellStyle name="Normal 4 4 7" xfId="1060"/>
    <cellStyle name="Normal 4 4 7 2" xfId="2729"/>
    <cellStyle name="Normal 4 4 8" xfId="2541"/>
    <cellStyle name="Normal 4 5" xfId="855"/>
    <cellStyle name="Normal 4 6" xfId="851"/>
    <cellStyle name="Normal 4 6 2" xfId="1656"/>
    <cellStyle name="Normal 4 6 2 2" xfId="2021"/>
    <cellStyle name="Normal 4 6 2 2 2" xfId="3491"/>
    <cellStyle name="Normal 4 6 2 3" xfId="3126"/>
    <cellStyle name="Normal 4 6 3" xfId="1781"/>
    <cellStyle name="Normal 4 6 3 2" xfId="3251"/>
    <cellStyle name="Normal 4 6 4" xfId="1058"/>
    <cellStyle name="Normal 4 6 4 2" xfId="2727"/>
    <cellStyle name="Normal 4 6 5" xfId="2539"/>
    <cellStyle name="Normal 4 7" xfId="568"/>
    <cellStyle name="Normal 4 7 2" xfId="1777"/>
    <cellStyle name="Normal 4 7 2 2" xfId="3247"/>
    <cellStyle name="Normal 5" xfId="83"/>
    <cellStyle name="Normal 5 2" xfId="319"/>
    <cellStyle name="Normal 5 2 2" xfId="857"/>
    <cellStyle name="Normal 5 2 2 2" xfId="1971"/>
    <cellStyle name="Normal 5 2 2 2 2" xfId="3441"/>
    <cellStyle name="Normal 5 2 2 3" xfId="1507"/>
    <cellStyle name="Normal 5 2 2 3 2" xfId="3029"/>
    <cellStyle name="Normal 5 2 2 4" xfId="2543"/>
    <cellStyle name="Normal 5 2 3" xfId="1782"/>
    <cellStyle name="Normal 5 2 3 2" xfId="3252"/>
    <cellStyle name="Normal 5 2 4" xfId="1062"/>
    <cellStyle name="Normal 5 2 4 2" xfId="2731"/>
    <cellStyle name="Normal 5 2 5" xfId="2245"/>
    <cellStyle name="Normal 5 3" xfId="858"/>
    <cellStyle name="Normal 5 3 2" xfId="1564"/>
    <cellStyle name="Normal 5 3 2 2" xfId="1783"/>
    <cellStyle name="Normal 5 3 2 2 2" xfId="3253"/>
    <cellStyle name="Normal 5 3 2 3" xfId="3044"/>
    <cellStyle name="Normal 5 3 3" xfId="1205"/>
    <cellStyle name="Normal 5 3 4" xfId="1176"/>
    <cellStyle name="Normal 5 3 4 2" xfId="2787"/>
    <cellStyle name="Normal 5 4" xfId="859"/>
    <cellStyle name="Normal 5 4 2" xfId="1374"/>
    <cellStyle name="Normal 5 4 2 2" xfId="2897"/>
    <cellStyle name="Normal 5 5" xfId="856"/>
    <cellStyle name="Normal 5 5 2" xfId="1657"/>
    <cellStyle name="Normal 5 5 2 2" xfId="2022"/>
    <cellStyle name="Normal 5 5 2 2 2" xfId="3492"/>
    <cellStyle name="Normal 5 5 2 3" xfId="3127"/>
    <cellStyle name="Normal 5 5 3" xfId="1784"/>
    <cellStyle name="Normal 5 5 3 2" xfId="3254"/>
    <cellStyle name="Normal 5 5 4" xfId="1061"/>
    <cellStyle name="Normal 5 5 4 2" xfId="2730"/>
    <cellStyle name="Normal 5 5 5" xfId="2542"/>
    <cellStyle name="Normal 5 6" xfId="890"/>
    <cellStyle name="Normal 5 6 2" xfId="1565"/>
    <cellStyle name="Normal 5 6 2 2" xfId="3045"/>
    <cellStyle name="Normal 5 6 3" xfId="2032"/>
    <cellStyle name="Normal 5 7" xfId="570"/>
    <cellStyle name="Normal 5 7 2" xfId="1844"/>
    <cellStyle name="Normal 5 7 2 2" xfId="3314"/>
    <cellStyle name="Normal 5 7 3" xfId="1594"/>
    <cellStyle name="Normal 5 7 3 2" xfId="3064"/>
    <cellStyle name="Normal 5 7 4" xfId="1376"/>
    <cellStyle name="Normal 5 7 4 2" xfId="2898"/>
    <cellStyle name="Normal 5 7 5" xfId="2034"/>
    <cellStyle name="Normal 5 8" xfId="2091"/>
    <cellStyle name="Normal 6" xfId="166"/>
    <cellStyle name="Normal 6 2" xfId="361"/>
    <cellStyle name="Normal 6 2 2" xfId="1786"/>
    <cellStyle name="Normal 6 2 2 2" xfId="3256"/>
    <cellStyle name="Normal 6 2 3" xfId="1177"/>
    <cellStyle name="Normal 6 2 3 2" xfId="2788"/>
    <cellStyle name="Normal 6 2 4" xfId="2287"/>
    <cellStyle name="Normal 6 3" xfId="860"/>
    <cellStyle name="Normal 6 3 2" xfId="1787"/>
    <cellStyle name="Normal 6 3 2 2" xfId="3257"/>
    <cellStyle name="Normal 6 3 3" xfId="1178"/>
    <cellStyle name="Normal 6 3 3 2" xfId="2789"/>
    <cellStyle name="Normal 6 3 4" xfId="2544"/>
    <cellStyle name="Normal 6 4" xfId="1609"/>
    <cellStyle name="Normal 6 4 2" xfId="1870"/>
    <cellStyle name="Normal 6 4 2 2" xfId="3340"/>
    <cellStyle name="Normal 6 4 3" xfId="3079"/>
    <cellStyle name="Normal 6 5" xfId="1785"/>
    <cellStyle name="Normal 6 5 2" xfId="3255"/>
    <cellStyle name="Normal 6 6" xfId="1063"/>
    <cellStyle name="Normal 6 6 2" xfId="2732"/>
    <cellStyle name="Normal 6 7" xfId="2133"/>
    <cellStyle name="Normal 7" xfId="208"/>
    <cellStyle name="Normal 7 2" xfId="403"/>
    <cellStyle name="Normal 7 2 2" xfId="1789"/>
    <cellStyle name="Normal 7 2 2 2" xfId="3259"/>
    <cellStyle name="Normal 7 2 3" xfId="1137"/>
    <cellStyle name="Normal 7 2 3 2" xfId="2761"/>
    <cellStyle name="Normal 7 2 4" xfId="2329"/>
    <cellStyle name="Normal 7 3" xfId="861"/>
    <cellStyle name="Normal 7 3 2" xfId="1566"/>
    <cellStyle name="Normal 7 3 3" xfId="1508"/>
    <cellStyle name="Normal 7 3 3 2" xfId="3030"/>
    <cellStyle name="Normal 7 3 4" xfId="1179"/>
    <cellStyle name="Normal 7 3 5" xfId="2545"/>
    <cellStyle name="Normal 7 4" xfId="1567"/>
    <cellStyle name="Normal 7 5" xfId="1613"/>
    <cellStyle name="Normal 7 5 2" xfId="1912"/>
    <cellStyle name="Normal 7 5 2 2" xfId="3382"/>
    <cellStyle name="Normal 7 5 3" xfId="3083"/>
    <cellStyle name="Normal 7 6" xfId="1788"/>
    <cellStyle name="Normal 7 6 2" xfId="3258"/>
    <cellStyle name="Normal 7 7" xfId="1095"/>
    <cellStyle name="Normal 7 8" xfId="1064"/>
    <cellStyle name="Normal 7 8 2" xfId="2733"/>
    <cellStyle name="Normal 7 9" xfId="2175"/>
    <cellStyle name="Normal 8" xfId="264"/>
    <cellStyle name="Normal 8 2" xfId="862"/>
    <cellStyle name="Normal 8 2 2" xfId="1568"/>
    <cellStyle name="Normal 8 2 2 2" xfId="3046"/>
    <cellStyle name="Normal 8 2 3" xfId="2033"/>
    <cellStyle name="Normal 8 3" xfId="1244"/>
    <cellStyle name="Normal 8 3 2" xfId="1569"/>
    <cellStyle name="Normal 8 3 2 2" xfId="3047"/>
    <cellStyle name="Normal 8 4" xfId="1207"/>
    <cellStyle name="Normal 8 5" xfId="1151"/>
    <cellStyle name="Normal 9" xfId="250"/>
    <cellStyle name="Normal 9 2" xfId="863"/>
    <cellStyle name="Normal 9 2 2" xfId="1570"/>
    <cellStyle name="Normal 9 2 3" xfId="1509"/>
    <cellStyle name="Normal 9 2 3 2" xfId="3031"/>
    <cellStyle name="Normal 9 2 4" xfId="1181"/>
    <cellStyle name="Normal 9 2 5" xfId="2546"/>
    <cellStyle name="Normal 9 3" xfId="1571"/>
    <cellStyle name="Normal 9 4" xfId="1658"/>
    <cellStyle name="Normal 9 4 2" xfId="2023"/>
    <cellStyle name="Normal 9 4 2 2" xfId="3493"/>
    <cellStyle name="Normal 9 4 3" xfId="3128"/>
    <cellStyle name="Normal 9 5" xfId="1790"/>
    <cellStyle name="Normal 9 5 2" xfId="3260"/>
    <cellStyle name="Normal 9 6" xfId="1243"/>
    <cellStyle name="Normal 9 6 2" xfId="2803"/>
    <cellStyle name="Normal 9 7" xfId="1180"/>
    <cellStyle name="Normal 9 8" xfId="1065"/>
    <cellStyle name="Normal 9 8 2" xfId="2734"/>
    <cellStyle name="Normal 9 9" xfId="2217"/>
    <cellStyle name="Note" xfId="15" builtinId="10" customBuiltin="1"/>
    <cellStyle name="Note 10" xfId="586"/>
    <cellStyle name="Note 10 2" xfId="1811"/>
    <cellStyle name="Note 10 2 2" xfId="3281"/>
    <cellStyle name="Note 10 3" xfId="1378"/>
    <cellStyle name="Note 10 3 2" xfId="2900"/>
    <cellStyle name="Note 10 4" xfId="2386"/>
    <cellStyle name="Note 11" xfId="906"/>
    <cellStyle name="Note 11 2" xfId="2575"/>
    <cellStyle name="Note 12" xfId="2050"/>
    <cellStyle name="Note 2" xfId="56"/>
    <cellStyle name="Note 2 2" xfId="139"/>
    <cellStyle name="Note 2 2 2" xfId="334"/>
    <cellStyle name="Note 2 2 2 2" xfId="864"/>
    <cellStyle name="Note 2 2 2 2 2" xfId="2024"/>
    <cellStyle name="Note 2 2 2 2 2 2" xfId="3494"/>
    <cellStyle name="Note 2 2 2 2 3" xfId="1510"/>
    <cellStyle name="Note 2 2 2 2 3 2" xfId="3032"/>
    <cellStyle name="Note 2 2 2 2 4" xfId="2547"/>
    <cellStyle name="Note 2 2 2 3" xfId="1791"/>
    <cellStyle name="Note 2 2 2 3 2" xfId="3261"/>
    <cellStyle name="Note 2 2 2 4" xfId="1066"/>
    <cellStyle name="Note 2 2 2 4 2" xfId="2735"/>
    <cellStyle name="Note 2 2 2 5" xfId="2260"/>
    <cellStyle name="Note 2 2 3" xfId="572"/>
    <cellStyle name="Note 2 2 3 2" xfId="1857"/>
    <cellStyle name="Note 2 2 3 2 2" xfId="3327"/>
    <cellStyle name="Note 2 2 3 3" xfId="1596"/>
    <cellStyle name="Note 2 2 3 3 2" xfId="3066"/>
    <cellStyle name="Note 2 2 4" xfId="2106"/>
    <cellStyle name="Note 2 3" xfId="181"/>
    <cellStyle name="Note 2 3 2" xfId="376"/>
    <cellStyle name="Note 2 3 2 2" xfId="865"/>
    <cellStyle name="Note 2 3 2 2 2" xfId="2025"/>
    <cellStyle name="Note 2 3 2 2 2 2" xfId="3495"/>
    <cellStyle name="Note 2 3 2 2 3" xfId="1511"/>
    <cellStyle name="Note 2 3 2 2 3 2" xfId="3033"/>
    <cellStyle name="Note 2 3 2 2 4" xfId="2548"/>
    <cellStyle name="Note 2 3 2 3" xfId="1792"/>
    <cellStyle name="Note 2 3 2 3 2" xfId="3262"/>
    <cellStyle name="Note 2 3 2 4" xfId="1067"/>
    <cellStyle name="Note 2 3 2 4 2" xfId="2736"/>
    <cellStyle name="Note 2 3 2 5" xfId="2302"/>
    <cellStyle name="Note 2 3 3" xfId="573"/>
    <cellStyle name="Note 2 3 3 2" xfId="1885"/>
    <cellStyle name="Note 2 3 3 2 2" xfId="3355"/>
    <cellStyle name="Note 2 3 3 3" xfId="1611"/>
    <cellStyle name="Note 2 3 3 3 2" xfId="3081"/>
    <cellStyle name="Note 2 3 4" xfId="2148"/>
    <cellStyle name="Note 2 4" xfId="223"/>
    <cellStyle name="Note 2 4 2" xfId="418"/>
    <cellStyle name="Note 2 4 2 2" xfId="1927"/>
    <cellStyle name="Note 2 4 2 2 2" xfId="3397"/>
    <cellStyle name="Note 2 4 2 3" xfId="1334"/>
    <cellStyle name="Note 2 4 2 3 2" xfId="2857"/>
    <cellStyle name="Note 2 4 2 4" xfId="2344"/>
    <cellStyle name="Note 2 4 3" xfId="866"/>
    <cellStyle name="Note 2 4 3 2" xfId="1512"/>
    <cellStyle name="Note 2 4 3 2 2" xfId="3034"/>
    <cellStyle name="Note 2 4 3 3" xfId="2549"/>
    <cellStyle name="Note 2 4 4" xfId="1068"/>
    <cellStyle name="Note 2 4 4 2" xfId="2737"/>
    <cellStyle name="Note 2 4 5" xfId="2190"/>
    <cellStyle name="Note 2 5" xfId="306"/>
    <cellStyle name="Note 2 5 2" xfId="867"/>
    <cellStyle name="Note 2 5 2 2" xfId="2026"/>
    <cellStyle name="Note 2 5 2 2 2" xfId="3496"/>
    <cellStyle name="Note 2 5 2 3" xfId="1513"/>
    <cellStyle name="Note 2 5 2 3 2" xfId="3035"/>
    <cellStyle name="Note 2 5 2 4" xfId="2550"/>
    <cellStyle name="Note 2 5 3" xfId="1793"/>
    <cellStyle name="Note 2 5 3 2" xfId="3263"/>
    <cellStyle name="Note 2 5 4" xfId="1069"/>
    <cellStyle name="Note 2 5 4 2" xfId="2738"/>
    <cellStyle name="Note 2 5 5" xfId="2232"/>
    <cellStyle name="Note 2 6" xfId="571"/>
    <cellStyle name="Note 2 6 2" xfId="1827"/>
    <cellStyle name="Note 2 6 2 2" xfId="3297"/>
    <cellStyle name="Note 2 6 3" xfId="1593"/>
    <cellStyle name="Note 2 6 3 2" xfId="3063"/>
    <cellStyle name="Note 2 7" xfId="2078"/>
    <cellStyle name="Note 3" xfId="153"/>
    <cellStyle name="Note 3 2" xfId="195"/>
    <cellStyle name="Note 3 2 2" xfId="390"/>
    <cellStyle name="Note 3 2 2 2" xfId="868"/>
    <cellStyle name="Note 3 2 2 2 2" xfId="2027"/>
    <cellStyle name="Note 3 2 2 2 2 2" xfId="3497"/>
    <cellStyle name="Note 3 2 2 2 3" xfId="1514"/>
    <cellStyle name="Note 3 2 2 2 3 2" xfId="3036"/>
    <cellStyle name="Note 3 2 2 2 4" xfId="2551"/>
    <cellStyle name="Note 3 2 2 3" xfId="1794"/>
    <cellStyle name="Note 3 2 2 3 2" xfId="3264"/>
    <cellStyle name="Note 3 2 2 4" xfId="1070"/>
    <cellStyle name="Note 3 2 2 4 2" xfId="2739"/>
    <cellStyle name="Note 3 2 2 5" xfId="2316"/>
    <cellStyle name="Note 3 2 3" xfId="575"/>
    <cellStyle name="Note 3 2 3 2" xfId="1899"/>
    <cellStyle name="Note 3 2 3 2 2" xfId="3369"/>
    <cellStyle name="Note 3 2 3 3" xfId="1612"/>
    <cellStyle name="Note 3 2 3 3 2" xfId="3082"/>
    <cellStyle name="Note 3 2 4" xfId="2162"/>
    <cellStyle name="Note 3 3" xfId="237"/>
    <cellStyle name="Note 3 3 2" xfId="432"/>
    <cellStyle name="Note 3 3 2 2" xfId="1941"/>
    <cellStyle name="Note 3 3 2 2 2" xfId="3411"/>
    <cellStyle name="Note 3 3 2 3" xfId="1348"/>
    <cellStyle name="Note 3 3 2 3 2" xfId="2871"/>
    <cellStyle name="Note 3 3 2 4" xfId="2358"/>
    <cellStyle name="Note 3 3 3" xfId="576"/>
    <cellStyle name="Note 3 3 3 2" xfId="1377"/>
    <cellStyle name="Note 3 3 3 2 2" xfId="2899"/>
    <cellStyle name="Note 3 3 3 3" xfId="2385"/>
    <cellStyle name="Note 3 3 4" xfId="905"/>
    <cellStyle name="Note 3 3 4 2" xfId="2574"/>
    <cellStyle name="Note 3 3 5" xfId="2204"/>
    <cellStyle name="Note 3 4" xfId="348"/>
    <cellStyle name="Note 3 4 2" xfId="1841"/>
    <cellStyle name="Note 3 4 2 2" xfId="3311"/>
    <cellStyle name="Note 3 4 3" xfId="1294"/>
    <cellStyle name="Note 3 4 3 2" xfId="2817"/>
    <cellStyle name="Note 3 4 4" xfId="2274"/>
    <cellStyle name="Note 3 5" xfId="574"/>
    <cellStyle name="Note 3 6" xfId="2120"/>
    <cellStyle name="Note 4" xfId="111"/>
    <cellStyle name="Note 4 2" xfId="869"/>
    <cellStyle name="Note 4 2 2" xfId="1572"/>
    <cellStyle name="Note 4 2 2 2" xfId="1795"/>
    <cellStyle name="Note 4 2 2 2 2" xfId="3265"/>
    <cellStyle name="Note 4 2 2 3" xfId="3048"/>
    <cellStyle name="Note 4 2 3" xfId="1203"/>
    <cellStyle name="Note 4 2 4" xfId="1183"/>
    <cellStyle name="Note 4 2 4 2" xfId="2791"/>
    <cellStyle name="Note 4 3" xfId="870"/>
    <cellStyle name="Note 4 3 2" xfId="1642"/>
    <cellStyle name="Note 4 3 2 2" xfId="1985"/>
    <cellStyle name="Note 4 3 2 2 2" xfId="3455"/>
    <cellStyle name="Note 4 3 2 3" xfId="3112"/>
    <cellStyle name="Note 4 3 3" xfId="1796"/>
    <cellStyle name="Note 4 3 3 2" xfId="3266"/>
    <cellStyle name="Note 4 3 4" xfId="1071"/>
    <cellStyle name="Note 4 3 4 2" xfId="2740"/>
    <cellStyle name="Note 4 3 5" xfId="2552"/>
    <cellStyle name="Note 4 4" xfId="871"/>
    <cellStyle name="Note 4 4 2" xfId="1573"/>
    <cellStyle name="Note 4 4 3" xfId="1628"/>
    <cellStyle name="Note 4 4 3 2" xfId="1955"/>
    <cellStyle name="Note 4 4 3 2 2" xfId="3425"/>
    <cellStyle name="Note 4 4 3 3" xfId="3098"/>
    <cellStyle name="Note 4 4 4" xfId="1797"/>
    <cellStyle name="Note 4 4 4 2" xfId="3267"/>
    <cellStyle name="Note 4 4 5" xfId="1201"/>
    <cellStyle name="Note 4 4 5 2" xfId="2801"/>
    <cellStyle name="Note 4 4 6" xfId="1184"/>
    <cellStyle name="Note 4 4 7" xfId="1072"/>
    <cellStyle name="Note 4 4 7 2" xfId="2741"/>
    <cellStyle name="Note 4 4 8" xfId="2553"/>
    <cellStyle name="Note 4 5" xfId="1182"/>
    <cellStyle name="Note 4 5 2" xfId="1798"/>
    <cellStyle name="Note 4 5 2 2" xfId="3268"/>
    <cellStyle name="Note 4 5 3" xfId="2790"/>
    <cellStyle name="Note 5" xfId="84"/>
    <cellStyle name="Note 5 2" xfId="320"/>
    <cellStyle name="Note 5 2 2" xfId="873"/>
    <cellStyle name="Note 5 2 2 2" xfId="1980"/>
    <cellStyle name="Note 5 2 2 2 2" xfId="3450"/>
    <cellStyle name="Note 5 2 2 3" xfId="1516"/>
    <cellStyle name="Note 5 2 2 3 2" xfId="3038"/>
    <cellStyle name="Note 5 2 2 4" xfId="2555"/>
    <cellStyle name="Note 5 2 3" xfId="1800"/>
    <cellStyle name="Note 5 2 3 2" xfId="3270"/>
    <cellStyle name="Note 5 2 4" xfId="1074"/>
    <cellStyle name="Note 5 2 4 2" xfId="2743"/>
    <cellStyle name="Note 5 2 5" xfId="2246"/>
    <cellStyle name="Note 5 3" xfId="874"/>
    <cellStyle name="Note 5 3 2" xfId="1574"/>
    <cellStyle name="Note 5 3 2 2" xfId="1801"/>
    <cellStyle name="Note 5 3 2 2 2" xfId="3271"/>
    <cellStyle name="Note 5 3 2 3" xfId="3049"/>
    <cellStyle name="Note 5 3 3" xfId="1206"/>
    <cellStyle name="Note 5 3 4" xfId="1185"/>
    <cellStyle name="Note 5 3 4 2" xfId="2792"/>
    <cellStyle name="Note 5 4" xfId="875"/>
    <cellStyle name="Note 5 5" xfId="872"/>
    <cellStyle name="Note 5 5 2" xfId="1853"/>
    <cellStyle name="Note 5 5 2 2" xfId="3323"/>
    <cellStyle name="Note 5 5 3" xfId="1515"/>
    <cellStyle name="Note 5 5 3 2" xfId="3037"/>
    <cellStyle name="Note 5 5 4" xfId="2554"/>
    <cellStyle name="Note 5 6" xfId="1799"/>
    <cellStyle name="Note 5 6 2" xfId="3269"/>
    <cellStyle name="Note 5 7" xfId="1073"/>
    <cellStyle name="Note 5 7 2" xfId="2742"/>
    <cellStyle name="Note 5 8" xfId="2092"/>
    <cellStyle name="Note 6" xfId="167"/>
    <cellStyle name="Note 6 2" xfId="362"/>
    <cellStyle name="Note 6 2 2" xfId="1803"/>
    <cellStyle name="Note 6 2 2 2" xfId="3273"/>
    <cellStyle name="Note 6 2 3" xfId="1186"/>
    <cellStyle name="Note 6 2 3 2" xfId="2793"/>
    <cellStyle name="Note 6 2 4" xfId="2288"/>
    <cellStyle name="Note 6 3" xfId="876"/>
    <cellStyle name="Note 6 3 2" xfId="1804"/>
    <cellStyle name="Note 6 3 2 2" xfId="3274"/>
    <cellStyle name="Note 6 3 3" xfId="1187"/>
    <cellStyle name="Note 6 3 3 2" xfId="2794"/>
    <cellStyle name="Note 6 3 4" xfId="2556"/>
    <cellStyle name="Note 6 4" xfId="1610"/>
    <cellStyle name="Note 6 4 2" xfId="1871"/>
    <cellStyle name="Note 6 4 2 2" xfId="3341"/>
    <cellStyle name="Note 6 4 3" xfId="3080"/>
    <cellStyle name="Note 6 5" xfId="1802"/>
    <cellStyle name="Note 6 5 2" xfId="3272"/>
    <cellStyle name="Note 6 6" xfId="1075"/>
    <cellStyle name="Note 6 6 2" xfId="2744"/>
    <cellStyle name="Note 6 7" xfId="2134"/>
    <cellStyle name="Note 7" xfId="209"/>
    <cellStyle name="Note 7 10" xfId="2176"/>
    <cellStyle name="Note 7 2" xfId="404"/>
    <cellStyle name="Note 7 2 2" xfId="1806"/>
    <cellStyle name="Note 7 2 2 2" xfId="3276"/>
    <cellStyle name="Note 7 2 3" xfId="1138"/>
    <cellStyle name="Note 7 2 3 2" xfId="2762"/>
    <cellStyle name="Note 7 2 4" xfId="2330"/>
    <cellStyle name="Note 7 3" xfId="877"/>
    <cellStyle name="Note 7 3 2" xfId="1575"/>
    <cellStyle name="Note 7 3 3" xfId="1517"/>
    <cellStyle name="Note 7 3 3 2" xfId="3039"/>
    <cellStyle name="Note 7 3 4" xfId="1188"/>
    <cellStyle name="Note 7 3 5" xfId="2557"/>
    <cellStyle name="Note 7 4" xfId="1189"/>
    <cellStyle name="Note 7 4 2" xfId="1807"/>
    <cellStyle name="Note 7 4 2 2" xfId="3277"/>
    <cellStyle name="Note 7 4 3" xfId="2795"/>
    <cellStyle name="Note 7 5" xfId="1576"/>
    <cellStyle name="Note 7 6" xfId="1614"/>
    <cellStyle name="Note 7 6 2" xfId="1913"/>
    <cellStyle name="Note 7 6 2 2" xfId="3383"/>
    <cellStyle name="Note 7 6 3" xfId="3084"/>
    <cellStyle name="Note 7 7" xfId="1805"/>
    <cellStyle name="Note 7 7 2" xfId="3275"/>
    <cellStyle name="Note 7 8" xfId="1109"/>
    <cellStyle name="Note 7 9" xfId="1076"/>
    <cellStyle name="Note 7 9 2" xfId="2745"/>
    <cellStyle name="Note 8" xfId="278"/>
    <cellStyle name="Note 8 2" xfId="878"/>
    <cellStyle name="Note 8 3" xfId="1254"/>
    <cellStyle name="Note 9" xfId="251"/>
    <cellStyle name="Note 9 2" xfId="879"/>
    <cellStyle name="Note 9 2 2" xfId="2028"/>
    <cellStyle name="Note 9 2 2 2" xfId="3498"/>
    <cellStyle name="Note 9 2 3" xfId="1518"/>
    <cellStyle name="Note 9 2 3 2" xfId="3040"/>
    <cellStyle name="Note 9 2 4" xfId="2558"/>
    <cellStyle name="Note 9 3" xfId="1808"/>
    <cellStyle name="Note 9 3 2" xfId="3278"/>
    <cellStyle name="Note 9 4" xfId="1077"/>
    <cellStyle name="Note 9 4 2" xfId="2746"/>
    <cellStyle name="Note 9 5" xfId="2218"/>
    <cellStyle name="Output" xfId="10" builtinId="21" customBuiltin="1"/>
    <cellStyle name="Output 2" xfId="51"/>
    <cellStyle name="Output 2 2" xfId="579"/>
    <cellStyle name="Output 2 3" xfId="578"/>
    <cellStyle name="Output 3" xfId="106"/>
    <cellStyle name="Output 3 2" xfId="880"/>
    <cellStyle name="Output 3 3" xfId="577"/>
    <cellStyle name="Output 4" xfId="273"/>
    <cellStyle name="Output 4 2" xfId="881"/>
    <cellStyle name="Output 4 2 2" xfId="1577"/>
    <cellStyle name="Output 4 3" xfId="1249"/>
    <cellStyle name="Output 4 4" xfId="1212"/>
    <cellStyle name="Output 4 5" xfId="1104"/>
    <cellStyle name="Output 5" xfId="882"/>
    <cellStyle name="Output 6" xfId="2045"/>
    <cellStyle name="Percent 2" xfId="883"/>
    <cellStyle name="Percent 2 2" xfId="1659"/>
    <cellStyle name="Percent 2 2 2" xfId="2029"/>
    <cellStyle name="Percent 2 2 2 2" xfId="3499"/>
    <cellStyle name="Percent 2 2 3" xfId="3129"/>
    <cellStyle name="Percent 2 3" xfId="1809"/>
    <cellStyle name="Percent 2 3 2" xfId="3279"/>
    <cellStyle name="Percent 2 4" xfId="1078"/>
    <cellStyle name="Percent 2 4 2" xfId="2747"/>
    <cellStyle name="Percent 2 5" xfId="2559"/>
    <cellStyle name="Title" xfId="1" builtinId="15" customBuiltin="1"/>
    <cellStyle name="Total" xfId="17" builtinId="25" customBuiltin="1"/>
    <cellStyle name="Total 2" xfId="58"/>
    <cellStyle name="Total 2 2" xfId="582"/>
    <cellStyle name="Total 2 3" xfId="581"/>
    <cellStyle name="Total 3" xfId="113"/>
    <cellStyle name="Total 3 2" xfId="884"/>
    <cellStyle name="Total 3 3" xfId="580"/>
    <cellStyle name="Total 4" xfId="280"/>
    <cellStyle name="Total 4 2" xfId="885"/>
    <cellStyle name="Total 4 2 2" xfId="1578"/>
    <cellStyle name="Total 4 3" xfId="1256"/>
    <cellStyle name="Total 4 4" xfId="1218"/>
    <cellStyle name="Total 4 5" xfId="1111"/>
    <cellStyle name="Total 5" xfId="886"/>
    <cellStyle name="Total 6" xfId="2052"/>
    <cellStyle name="Warning Text" xfId="14" builtinId="11" customBuiltin="1"/>
    <cellStyle name="Warning Text 2" xfId="55"/>
    <cellStyle name="Warning Text 2 2" xfId="585"/>
    <cellStyle name="Warning Text 2 3" xfId="584"/>
    <cellStyle name="Warning Text 3" xfId="110"/>
    <cellStyle name="Warning Text 3 2" xfId="887"/>
    <cellStyle name="Warning Text 3 3" xfId="583"/>
    <cellStyle name="Warning Text 4" xfId="277"/>
    <cellStyle name="Warning Text 4 2" xfId="888"/>
    <cellStyle name="Warning Text 4 2 2" xfId="1579"/>
    <cellStyle name="Warning Text 4 3" xfId="1253"/>
    <cellStyle name="Warning Text 4 4" xfId="1216"/>
    <cellStyle name="Warning Text 4 5" xfId="1108"/>
    <cellStyle name="Warning Text 5" xfId="889"/>
    <cellStyle name="Warning Text 6" xfId="20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0"/>
  <sheetViews>
    <sheetView tabSelected="1" zoomScale="120" zoomScaleNormal="120" workbookViewId="0">
      <selection sqref="A1:K1"/>
    </sheetView>
  </sheetViews>
  <sheetFormatPr defaultRowHeight="12" x14ac:dyDescent="0.2"/>
  <cols>
    <col min="1" max="1" width="4.6640625" style="1" bestFit="1" customWidth="1"/>
    <col min="2" max="2" width="9.5" style="5" bestFit="1" customWidth="1"/>
    <col min="3" max="3" width="53.5" style="1" customWidth="1"/>
    <col min="4" max="4" width="10.1640625" style="2" customWidth="1"/>
    <col min="5" max="5" width="11" style="2" customWidth="1"/>
    <col min="6" max="6" width="9.6640625" style="13" bestFit="1" customWidth="1"/>
    <col min="7" max="7" width="15.33203125" style="8" bestFit="1" customWidth="1"/>
    <col min="8" max="8" width="30" style="2" customWidth="1"/>
    <col min="9" max="9" width="9.83203125" style="8" bestFit="1" customWidth="1"/>
    <col min="10" max="10" width="7.6640625" style="9" customWidth="1"/>
    <col min="11" max="11" width="9.83203125" style="4" bestFit="1" customWidth="1"/>
    <col min="12" max="12" width="9.33203125" style="2" customWidth="1"/>
    <col min="13" max="16384" width="9.33203125" style="2"/>
  </cols>
  <sheetData>
    <row r="1" spans="1:11" ht="33" customHeight="1" x14ac:dyDescent="0.2">
      <c r="A1" s="31" t="s">
        <v>1482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3.5" customHeight="1" x14ac:dyDescent="0.2">
      <c r="A2" s="33" t="s">
        <v>524</v>
      </c>
      <c r="B2" s="33" t="s">
        <v>947</v>
      </c>
      <c r="C2" s="39" t="s">
        <v>523</v>
      </c>
      <c r="D2" s="32" t="s">
        <v>941</v>
      </c>
      <c r="E2" s="32"/>
      <c r="F2" s="41" t="s">
        <v>939</v>
      </c>
      <c r="G2" s="37" t="s">
        <v>937</v>
      </c>
      <c r="H2" s="39" t="s">
        <v>526</v>
      </c>
      <c r="I2" s="37" t="s">
        <v>938</v>
      </c>
      <c r="J2" s="37" t="s">
        <v>946</v>
      </c>
      <c r="K2" s="35" t="s">
        <v>948</v>
      </c>
    </row>
    <row r="3" spans="1:11" s="1" customFormat="1" ht="59.25" customHeight="1" x14ac:dyDescent="0.2">
      <c r="A3" s="34"/>
      <c r="B3" s="34"/>
      <c r="C3" s="40"/>
      <c r="D3" s="21" t="s">
        <v>943</v>
      </c>
      <c r="E3" s="21" t="s">
        <v>942</v>
      </c>
      <c r="F3" s="42"/>
      <c r="G3" s="38"/>
      <c r="H3" s="40"/>
      <c r="I3" s="38"/>
      <c r="J3" s="38"/>
      <c r="K3" s="36"/>
    </row>
    <row r="4" spans="1:11" ht="11.25" x14ac:dyDescent="0.2">
      <c r="A4" s="18">
        <v>1</v>
      </c>
      <c r="B4" s="19" t="s">
        <v>0</v>
      </c>
      <c r="C4" s="18" t="s">
        <v>950</v>
      </c>
      <c r="D4" s="16">
        <v>41.355698699999998</v>
      </c>
      <c r="E4" s="16">
        <v>-92.657358889999998</v>
      </c>
      <c r="F4" s="17" t="s">
        <v>525</v>
      </c>
      <c r="G4" s="9">
        <v>1635</v>
      </c>
      <c r="H4" s="15" t="s">
        <v>612</v>
      </c>
      <c r="I4" s="9">
        <v>1640.4902999999999</v>
      </c>
      <c r="J4" s="14">
        <v>1</v>
      </c>
      <c r="K4" s="7" t="s">
        <v>945</v>
      </c>
    </row>
    <row r="5" spans="1:11" ht="11.25" x14ac:dyDescent="0.2">
      <c r="A5" s="18">
        <f>A4+1</f>
        <v>2</v>
      </c>
      <c r="B5" s="19" t="s">
        <v>1</v>
      </c>
      <c r="C5" s="18" t="s">
        <v>951</v>
      </c>
      <c r="D5" s="16">
        <v>41.300845199999998</v>
      </c>
      <c r="E5" s="16">
        <v>-92.204625500000006</v>
      </c>
      <c r="F5" s="17" t="s">
        <v>527</v>
      </c>
      <c r="G5" s="9">
        <v>730</v>
      </c>
      <c r="H5" s="15" t="s">
        <v>612</v>
      </c>
      <c r="I5" s="9">
        <v>732.66470000000004</v>
      </c>
      <c r="J5" s="14">
        <v>1</v>
      </c>
      <c r="K5" s="7" t="s">
        <v>945</v>
      </c>
    </row>
    <row r="6" spans="1:11" ht="11.25" x14ac:dyDescent="0.2">
      <c r="A6" s="18">
        <f t="shared" ref="A6:A69" si="0">A5+1</f>
        <v>3</v>
      </c>
      <c r="B6" s="19" t="s">
        <v>2</v>
      </c>
      <c r="C6" s="18" t="s">
        <v>952</v>
      </c>
      <c r="D6" s="16">
        <v>41.160555559999999</v>
      </c>
      <c r="E6" s="16">
        <v>-91.717944399999993</v>
      </c>
      <c r="F6" s="17" t="s">
        <v>528</v>
      </c>
      <c r="G6" s="9">
        <v>2919</v>
      </c>
      <c r="H6" s="15" t="s">
        <v>613</v>
      </c>
      <c r="I6" s="9">
        <v>2928.2892000000002</v>
      </c>
      <c r="J6" s="14">
        <v>1</v>
      </c>
      <c r="K6" s="7" t="s">
        <v>944</v>
      </c>
    </row>
    <row r="7" spans="1:11" ht="11.25" x14ac:dyDescent="0.2">
      <c r="A7" s="18">
        <f t="shared" si="0"/>
        <v>4</v>
      </c>
      <c r="B7" s="19" t="s">
        <v>3</v>
      </c>
      <c r="C7" s="18" t="s">
        <v>953</v>
      </c>
      <c r="D7" s="16">
        <v>40.925305369999997</v>
      </c>
      <c r="E7" s="16">
        <v>-91.674219500000007</v>
      </c>
      <c r="F7" s="17" t="s">
        <v>528</v>
      </c>
      <c r="G7" s="9">
        <v>530</v>
      </c>
      <c r="H7" s="15" t="s">
        <v>614</v>
      </c>
      <c r="I7" s="9">
        <v>534.17570000000001</v>
      </c>
      <c r="J7" s="14">
        <v>1</v>
      </c>
      <c r="K7" s="7" t="s">
        <v>945</v>
      </c>
    </row>
    <row r="8" spans="1:11" ht="11.25" x14ac:dyDescent="0.2">
      <c r="A8" s="18">
        <f t="shared" si="0"/>
        <v>5</v>
      </c>
      <c r="B8" s="19" t="s">
        <v>4</v>
      </c>
      <c r="C8" s="18" t="s">
        <v>954</v>
      </c>
      <c r="D8" s="16">
        <v>41.015860600000003</v>
      </c>
      <c r="E8" s="16">
        <v>-91.580439499999997</v>
      </c>
      <c r="F8" s="17" t="s">
        <v>528</v>
      </c>
      <c r="G8" s="9">
        <v>106</v>
      </c>
      <c r="H8" s="15" t="s">
        <v>616</v>
      </c>
      <c r="I8" s="9">
        <v>105.39109999999999</v>
      </c>
      <c r="J8" s="14">
        <v>1</v>
      </c>
      <c r="K8" s="7" t="s">
        <v>945</v>
      </c>
    </row>
    <row r="9" spans="1:11" ht="11.25" x14ac:dyDescent="0.2">
      <c r="A9" s="18">
        <f t="shared" si="0"/>
        <v>6</v>
      </c>
      <c r="B9" s="19" t="s">
        <v>5</v>
      </c>
      <c r="C9" s="18" t="s">
        <v>955</v>
      </c>
      <c r="D9" s="16">
        <v>40.753650380000003</v>
      </c>
      <c r="E9" s="16">
        <v>-91.277094199999993</v>
      </c>
      <c r="F9" s="17" t="s">
        <v>528</v>
      </c>
      <c r="G9" s="9">
        <v>4312</v>
      </c>
      <c r="H9" s="15" t="s">
        <v>617</v>
      </c>
      <c r="I9" s="9">
        <v>4316.3325000000004</v>
      </c>
      <c r="J9" s="14">
        <v>1</v>
      </c>
      <c r="K9" s="7" t="s">
        <v>945</v>
      </c>
    </row>
    <row r="10" spans="1:11" ht="11.25" x14ac:dyDescent="0.2">
      <c r="A10" s="18">
        <f t="shared" si="0"/>
        <v>7</v>
      </c>
      <c r="B10" s="19" t="s">
        <v>6</v>
      </c>
      <c r="C10" s="18" t="s">
        <v>956</v>
      </c>
      <c r="D10" s="16">
        <v>40.393655350000003</v>
      </c>
      <c r="E10" s="16">
        <v>-91.374318000000002</v>
      </c>
      <c r="F10" s="17" t="s">
        <v>529</v>
      </c>
      <c r="G10" s="9">
        <v>119000</v>
      </c>
      <c r="H10" s="15" t="s">
        <v>618</v>
      </c>
      <c r="I10" s="9" t="s">
        <v>933</v>
      </c>
      <c r="J10" s="9" t="s">
        <v>933</v>
      </c>
      <c r="K10" s="7" t="s">
        <v>944</v>
      </c>
    </row>
    <row r="11" spans="1:11" ht="11.25" x14ac:dyDescent="0.2">
      <c r="A11" s="18">
        <f t="shared" si="0"/>
        <v>8</v>
      </c>
      <c r="B11" s="19" t="s">
        <v>7</v>
      </c>
      <c r="C11" s="18" t="s">
        <v>957</v>
      </c>
      <c r="D11" s="16">
        <v>41.24663889</v>
      </c>
      <c r="E11" s="16">
        <v>-93.2901667</v>
      </c>
      <c r="F11" s="17" t="s">
        <v>530</v>
      </c>
      <c r="G11" s="9">
        <v>333</v>
      </c>
      <c r="H11" s="15" t="s">
        <v>623</v>
      </c>
      <c r="I11" s="9">
        <v>330.363</v>
      </c>
      <c r="J11" s="14">
        <v>1</v>
      </c>
      <c r="K11" s="7" t="s">
        <v>945</v>
      </c>
    </row>
    <row r="12" spans="1:11" ht="11.25" x14ac:dyDescent="0.2">
      <c r="A12" s="18">
        <f t="shared" si="0"/>
        <v>9</v>
      </c>
      <c r="B12" s="19" t="s">
        <v>8</v>
      </c>
      <c r="C12" s="18" t="s">
        <v>958</v>
      </c>
      <c r="D12" s="16">
        <v>41.323606900000001</v>
      </c>
      <c r="E12" s="16">
        <v>-93.149927399999996</v>
      </c>
      <c r="F12" s="17" t="s">
        <v>530</v>
      </c>
      <c r="G12" s="9">
        <v>380</v>
      </c>
      <c r="H12" s="15" t="s">
        <v>612</v>
      </c>
      <c r="I12" s="9">
        <v>376.67489999999998</v>
      </c>
      <c r="J12" s="14">
        <v>1</v>
      </c>
      <c r="K12" s="7" t="s">
        <v>945</v>
      </c>
    </row>
    <row r="13" spans="1:11" ht="11.25" x14ac:dyDescent="0.2">
      <c r="A13" s="18">
        <f t="shared" si="0"/>
        <v>10</v>
      </c>
      <c r="B13" s="19" t="s">
        <v>9</v>
      </c>
      <c r="C13" s="18" t="s">
        <v>959</v>
      </c>
      <c r="D13" s="16">
        <v>41.300553360000002</v>
      </c>
      <c r="E13" s="16">
        <v>-93.045480499999996</v>
      </c>
      <c r="F13" s="17" t="s">
        <v>531</v>
      </c>
      <c r="G13" s="9">
        <v>90.1</v>
      </c>
      <c r="H13" s="15" t="s">
        <v>624</v>
      </c>
      <c r="I13" s="9">
        <v>90.536699999999996</v>
      </c>
      <c r="J13" s="14">
        <v>1</v>
      </c>
      <c r="K13" s="7" t="s">
        <v>945</v>
      </c>
    </row>
    <row r="14" spans="1:11" ht="11.25" x14ac:dyDescent="0.2">
      <c r="A14" s="18">
        <f t="shared" si="0"/>
        <v>11</v>
      </c>
      <c r="B14" s="19" t="s">
        <v>10</v>
      </c>
      <c r="C14" s="18" t="s">
        <v>960</v>
      </c>
      <c r="D14" s="16">
        <v>41.219002099999997</v>
      </c>
      <c r="E14" s="16">
        <v>-92.908533199999994</v>
      </c>
      <c r="F14" s="17" t="s">
        <v>531</v>
      </c>
      <c r="G14" s="9">
        <v>374</v>
      </c>
      <c r="H14" s="15" t="s">
        <v>625</v>
      </c>
      <c r="I14" s="9">
        <v>372.19400000000002</v>
      </c>
      <c r="J14" s="14">
        <v>1</v>
      </c>
      <c r="K14" s="7" t="s">
        <v>944</v>
      </c>
    </row>
    <row r="15" spans="1:11" ht="11.25" x14ac:dyDescent="0.2">
      <c r="A15" s="18">
        <f t="shared" si="0"/>
        <v>12</v>
      </c>
      <c r="B15" s="19" t="s">
        <v>11</v>
      </c>
      <c r="C15" s="18" t="s">
        <v>961</v>
      </c>
      <c r="D15" s="16">
        <v>41.222504479999998</v>
      </c>
      <c r="E15" s="16">
        <v>-92.795197000000002</v>
      </c>
      <c r="F15" s="17" t="s">
        <v>531</v>
      </c>
      <c r="G15" s="9">
        <v>12.9</v>
      </c>
      <c r="H15" s="15" t="s">
        <v>626</v>
      </c>
      <c r="I15" s="9">
        <v>12.9399</v>
      </c>
      <c r="J15" s="14">
        <v>1</v>
      </c>
      <c r="K15" s="7" t="s">
        <v>944</v>
      </c>
    </row>
    <row r="16" spans="1:11" ht="11.25" x14ac:dyDescent="0.2">
      <c r="A16" s="18">
        <f t="shared" si="0"/>
        <v>13</v>
      </c>
      <c r="B16" s="19" t="s">
        <v>12</v>
      </c>
      <c r="C16" s="18" t="s">
        <v>962</v>
      </c>
      <c r="D16" s="16">
        <v>41.201119249999998</v>
      </c>
      <c r="E16" s="16">
        <v>-92.640192600000006</v>
      </c>
      <c r="F16" s="17" t="s">
        <v>531</v>
      </c>
      <c r="G16" s="9">
        <v>70.2</v>
      </c>
      <c r="H16" s="15" t="s">
        <v>627</v>
      </c>
      <c r="I16" s="9">
        <v>72.9953</v>
      </c>
      <c r="J16" s="14">
        <v>1</v>
      </c>
      <c r="K16" s="7" t="s">
        <v>944</v>
      </c>
    </row>
    <row r="17" spans="1:11" ht="11.25" x14ac:dyDescent="0.2">
      <c r="A17" s="18">
        <f t="shared" si="0"/>
        <v>14</v>
      </c>
      <c r="B17" s="19" t="s">
        <v>13</v>
      </c>
      <c r="C17" s="18" t="s">
        <v>963</v>
      </c>
      <c r="D17" s="16">
        <v>40.446709849999998</v>
      </c>
      <c r="E17" s="16">
        <v>-91.484878100000003</v>
      </c>
      <c r="F17" s="17" t="s">
        <v>531</v>
      </c>
      <c r="G17" s="9">
        <v>105</v>
      </c>
      <c r="H17" s="15" t="s">
        <v>949</v>
      </c>
      <c r="I17" s="9">
        <v>106.4233</v>
      </c>
      <c r="J17" s="14">
        <v>1</v>
      </c>
      <c r="K17" s="7" t="s">
        <v>945</v>
      </c>
    </row>
    <row r="18" spans="1:11" ht="11.25" x14ac:dyDescent="0.2">
      <c r="A18" s="18">
        <f t="shared" si="0"/>
        <v>15</v>
      </c>
      <c r="B18" s="19" t="s">
        <v>14</v>
      </c>
      <c r="C18" s="18" t="s">
        <v>964</v>
      </c>
      <c r="D18" s="16">
        <v>40.769465599999997</v>
      </c>
      <c r="E18" s="16">
        <v>-92.418796400000005</v>
      </c>
      <c r="F18" s="17" t="s">
        <v>532</v>
      </c>
      <c r="G18" s="9">
        <v>87.7</v>
      </c>
      <c r="H18" s="15" t="s">
        <v>644</v>
      </c>
      <c r="I18" s="9">
        <v>85.942899999999995</v>
      </c>
      <c r="J18" s="14">
        <v>1</v>
      </c>
      <c r="K18" s="7" t="s">
        <v>945</v>
      </c>
    </row>
    <row r="19" spans="1:11" ht="11.25" x14ac:dyDescent="0.2">
      <c r="A19" s="18">
        <f t="shared" si="0"/>
        <v>16</v>
      </c>
      <c r="B19" s="19" t="s">
        <v>15</v>
      </c>
      <c r="C19" s="18" t="s">
        <v>965</v>
      </c>
      <c r="D19" s="16">
        <v>40.65919547</v>
      </c>
      <c r="E19" s="16">
        <v>-92.061565400000006</v>
      </c>
      <c r="F19" s="17" t="s">
        <v>532</v>
      </c>
      <c r="G19" s="9">
        <v>161</v>
      </c>
      <c r="H19" s="15" t="s">
        <v>628</v>
      </c>
      <c r="I19" s="9">
        <v>160.29830000000001</v>
      </c>
      <c r="J19" s="14">
        <v>1</v>
      </c>
      <c r="K19" s="7" t="s">
        <v>944</v>
      </c>
    </row>
    <row r="20" spans="1:11" ht="11.25" x14ac:dyDescent="0.2">
      <c r="A20" s="18">
        <f t="shared" si="0"/>
        <v>17</v>
      </c>
      <c r="B20" s="19" t="s">
        <v>16</v>
      </c>
      <c r="C20" s="18" t="s">
        <v>988</v>
      </c>
      <c r="D20" s="16">
        <v>40.392416670000003</v>
      </c>
      <c r="E20" s="16">
        <v>-91.597888900000001</v>
      </c>
      <c r="F20" s="17" t="s">
        <v>532</v>
      </c>
      <c r="G20" s="9">
        <v>400</v>
      </c>
      <c r="H20" s="15" t="s">
        <v>629</v>
      </c>
      <c r="I20" s="9">
        <v>400.14729999999997</v>
      </c>
      <c r="J20" s="14">
        <v>1</v>
      </c>
      <c r="K20" s="7" t="s">
        <v>945</v>
      </c>
    </row>
    <row r="21" spans="1:11" ht="11.25" x14ac:dyDescent="0.2">
      <c r="A21" s="18">
        <f t="shared" si="0"/>
        <v>18</v>
      </c>
      <c r="B21" s="19" t="s">
        <v>17</v>
      </c>
      <c r="C21" s="18" t="s">
        <v>989</v>
      </c>
      <c r="D21" s="16">
        <v>40.142111100000001</v>
      </c>
      <c r="E21" s="16">
        <v>-91.565694399999998</v>
      </c>
      <c r="F21" s="17" t="s">
        <v>532</v>
      </c>
      <c r="G21" s="9">
        <v>393</v>
      </c>
      <c r="H21" s="15" t="s">
        <v>631</v>
      </c>
      <c r="I21" s="9">
        <v>392.23669999999998</v>
      </c>
      <c r="J21" s="14">
        <v>1</v>
      </c>
      <c r="K21" s="7" t="s">
        <v>945</v>
      </c>
    </row>
    <row r="22" spans="1:11" ht="11.25" x14ac:dyDescent="0.2">
      <c r="A22" s="18">
        <f t="shared" si="0"/>
        <v>19</v>
      </c>
      <c r="B22" s="19" t="s">
        <v>18</v>
      </c>
      <c r="C22" s="18" t="s">
        <v>1481</v>
      </c>
      <c r="D22" s="16">
        <v>40.12120556</v>
      </c>
      <c r="E22" s="16">
        <v>-91.5658861</v>
      </c>
      <c r="F22" s="17" t="s">
        <v>532</v>
      </c>
      <c r="G22" s="9">
        <v>447</v>
      </c>
      <c r="H22" s="15" t="s">
        <v>632</v>
      </c>
      <c r="I22" s="9">
        <v>399.6465</v>
      </c>
      <c r="J22" s="14">
        <v>1</v>
      </c>
      <c r="K22" s="7" t="s">
        <v>944</v>
      </c>
    </row>
    <row r="23" spans="1:11" ht="11.25" x14ac:dyDescent="0.2">
      <c r="A23" s="18">
        <f t="shared" si="0"/>
        <v>20</v>
      </c>
      <c r="B23" s="19" t="s">
        <v>19</v>
      </c>
      <c r="C23" s="18" t="s">
        <v>990</v>
      </c>
      <c r="D23" s="16">
        <v>40.108166670000003</v>
      </c>
      <c r="E23" s="16">
        <v>-91.714583300000001</v>
      </c>
      <c r="F23" s="17" t="s">
        <v>533</v>
      </c>
      <c r="G23" s="9">
        <v>452</v>
      </c>
      <c r="H23" s="15" t="s">
        <v>633</v>
      </c>
      <c r="I23" s="9">
        <v>448.67559999999997</v>
      </c>
      <c r="J23" s="14">
        <v>1</v>
      </c>
      <c r="K23" s="7" t="s">
        <v>945</v>
      </c>
    </row>
    <row r="24" spans="1:11" ht="11.25" x14ac:dyDescent="0.2">
      <c r="A24" s="18">
        <f t="shared" si="0"/>
        <v>21</v>
      </c>
      <c r="B24" s="19" t="s">
        <v>20</v>
      </c>
      <c r="C24" s="18" t="s">
        <v>991</v>
      </c>
      <c r="D24" s="16">
        <v>40.018933699999998</v>
      </c>
      <c r="E24" s="16">
        <v>-91.622103600000003</v>
      </c>
      <c r="F24" s="17" t="s">
        <v>533</v>
      </c>
      <c r="G24" s="9">
        <v>471</v>
      </c>
      <c r="H24" s="15" t="s">
        <v>634</v>
      </c>
      <c r="I24" s="9">
        <v>469.94049999999999</v>
      </c>
      <c r="J24" s="14">
        <v>1</v>
      </c>
      <c r="K24" s="7" t="s">
        <v>945</v>
      </c>
    </row>
    <row r="25" spans="1:11" ht="11.25" x14ac:dyDescent="0.2">
      <c r="A25" s="18">
        <f t="shared" si="0"/>
        <v>22</v>
      </c>
      <c r="B25" s="19" t="s">
        <v>21</v>
      </c>
      <c r="C25" s="18" t="s">
        <v>992</v>
      </c>
      <c r="D25" s="16">
        <v>40.332408299999997</v>
      </c>
      <c r="E25" s="16">
        <v>-92.214958300000006</v>
      </c>
      <c r="F25" s="17" t="s">
        <v>533</v>
      </c>
      <c r="G25" s="9">
        <v>185</v>
      </c>
      <c r="H25" s="15" t="s">
        <v>635</v>
      </c>
      <c r="I25" s="9">
        <v>178.4744</v>
      </c>
      <c r="J25" s="14">
        <v>1</v>
      </c>
      <c r="K25" s="7" t="s">
        <v>944</v>
      </c>
    </row>
    <row r="26" spans="1:11" ht="11.25" x14ac:dyDescent="0.2">
      <c r="A26" s="18">
        <f t="shared" si="0"/>
        <v>23</v>
      </c>
      <c r="B26" s="19" t="s">
        <v>22</v>
      </c>
      <c r="C26" s="18" t="s">
        <v>993</v>
      </c>
      <c r="D26" s="16">
        <v>40.093555559999999</v>
      </c>
      <c r="E26" s="16">
        <v>-91.735500000000002</v>
      </c>
      <c r="F26" s="17" t="s">
        <v>533</v>
      </c>
      <c r="G26" s="9">
        <v>393</v>
      </c>
      <c r="H26" s="15" t="s">
        <v>636</v>
      </c>
      <c r="I26" s="9">
        <v>387.0462</v>
      </c>
      <c r="J26" s="14">
        <v>1</v>
      </c>
      <c r="K26" s="7" t="s">
        <v>945</v>
      </c>
    </row>
    <row r="27" spans="1:11" ht="11.25" x14ac:dyDescent="0.2">
      <c r="A27" s="18">
        <f t="shared" si="0"/>
        <v>24</v>
      </c>
      <c r="B27" s="19" t="s">
        <v>23</v>
      </c>
      <c r="C27" s="18" t="s">
        <v>994</v>
      </c>
      <c r="D27" s="16">
        <v>40.028933000000002</v>
      </c>
      <c r="E27" s="16">
        <v>-91.705717899999996</v>
      </c>
      <c r="F27" s="17" t="s">
        <v>533</v>
      </c>
      <c r="G27" s="9">
        <v>400</v>
      </c>
      <c r="H27" s="15" t="s">
        <v>637</v>
      </c>
      <c r="I27" s="9">
        <v>399.67520000000002</v>
      </c>
      <c r="J27" s="14">
        <v>1</v>
      </c>
      <c r="K27" s="7" t="s">
        <v>944</v>
      </c>
    </row>
    <row r="28" spans="1:11" ht="11.25" x14ac:dyDescent="0.2">
      <c r="A28" s="18">
        <f t="shared" si="0"/>
        <v>25</v>
      </c>
      <c r="B28" s="19" t="s">
        <v>24</v>
      </c>
      <c r="C28" s="18" t="s">
        <v>995</v>
      </c>
      <c r="D28" s="16">
        <v>39.963378550000002</v>
      </c>
      <c r="E28" s="16">
        <v>-91.565712300000001</v>
      </c>
      <c r="F28" s="17" t="s">
        <v>533</v>
      </c>
      <c r="G28" s="9">
        <v>930</v>
      </c>
      <c r="H28" s="15" t="s">
        <v>638</v>
      </c>
      <c r="I28" s="9">
        <v>904.41229999999996</v>
      </c>
      <c r="J28" s="14">
        <v>1</v>
      </c>
      <c r="K28" s="7" t="s">
        <v>944</v>
      </c>
    </row>
    <row r="29" spans="1:11" ht="11.25" x14ac:dyDescent="0.2">
      <c r="A29" s="18">
        <f t="shared" si="0"/>
        <v>26</v>
      </c>
      <c r="B29" s="19" t="s">
        <v>25</v>
      </c>
      <c r="C29" s="18" t="s">
        <v>996</v>
      </c>
      <c r="D29" s="16">
        <v>40.006111099999998</v>
      </c>
      <c r="E29" s="16">
        <v>-92.026944400000005</v>
      </c>
      <c r="F29" s="17" t="s">
        <v>534</v>
      </c>
      <c r="G29" s="9">
        <v>211</v>
      </c>
      <c r="H29" s="15" t="s">
        <v>639</v>
      </c>
      <c r="I29" s="9">
        <v>210.8381</v>
      </c>
      <c r="J29" s="14">
        <v>1</v>
      </c>
      <c r="K29" s="7" t="s">
        <v>944</v>
      </c>
    </row>
    <row r="30" spans="1:11" ht="11.25" x14ac:dyDescent="0.2">
      <c r="A30" s="18">
        <f t="shared" si="0"/>
        <v>27</v>
      </c>
      <c r="B30" s="19" t="s">
        <v>26</v>
      </c>
      <c r="C30" s="18" t="s">
        <v>997</v>
      </c>
      <c r="D30" s="16">
        <v>39.896638889999998</v>
      </c>
      <c r="E30" s="16">
        <v>-91.580166700000007</v>
      </c>
      <c r="F30" s="17" t="s">
        <v>534</v>
      </c>
      <c r="G30" s="9">
        <v>620</v>
      </c>
      <c r="H30" s="15" t="s">
        <v>640</v>
      </c>
      <c r="I30" s="9">
        <v>617.15329999999994</v>
      </c>
      <c r="J30" s="14">
        <v>1</v>
      </c>
      <c r="K30" s="7" t="s">
        <v>944</v>
      </c>
    </row>
    <row r="31" spans="1:11" ht="11.25" x14ac:dyDescent="0.2">
      <c r="A31" s="18">
        <f t="shared" si="0"/>
        <v>28</v>
      </c>
      <c r="B31" s="19" t="s">
        <v>27</v>
      </c>
      <c r="C31" s="18" t="s">
        <v>998</v>
      </c>
      <c r="D31" s="16">
        <v>39.817</v>
      </c>
      <c r="E31" s="16">
        <v>-91.546027800000005</v>
      </c>
      <c r="F31" s="17" t="s">
        <v>535</v>
      </c>
      <c r="G31" s="9">
        <v>354</v>
      </c>
      <c r="H31" s="15" t="s">
        <v>640</v>
      </c>
      <c r="I31" s="9">
        <v>352.38839999999999</v>
      </c>
      <c r="J31" s="14">
        <v>1</v>
      </c>
      <c r="K31" s="7" t="s">
        <v>945</v>
      </c>
    </row>
    <row r="32" spans="1:11" ht="11.25" x14ac:dyDescent="0.2">
      <c r="A32" s="18">
        <f t="shared" si="0"/>
        <v>29</v>
      </c>
      <c r="B32" s="19" t="s">
        <v>28</v>
      </c>
      <c r="C32" s="18" t="s">
        <v>999</v>
      </c>
      <c r="D32" s="16">
        <v>39.678611099999998</v>
      </c>
      <c r="E32" s="16">
        <v>-91.410944400000005</v>
      </c>
      <c r="F32" s="17" t="s">
        <v>535</v>
      </c>
      <c r="G32" s="9">
        <v>31</v>
      </c>
      <c r="H32" s="15" t="s">
        <v>641</v>
      </c>
      <c r="I32" s="9">
        <v>30.4495</v>
      </c>
      <c r="J32" s="14">
        <v>1</v>
      </c>
      <c r="K32" s="7" t="s">
        <v>944</v>
      </c>
    </row>
    <row r="33" spans="1:11" ht="11.25" x14ac:dyDescent="0.2">
      <c r="A33" s="18">
        <f t="shared" si="0"/>
        <v>30</v>
      </c>
      <c r="B33" s="19" t="s">
        <v>29</v>
      </c>
      <c r="C33" s="18" t="s">
        <v>1000</v>
      </c>
      <c r="D33" s="16">
        <v>39.829888889999999</v>
      </c>
      <c r="E33" s="16">
        <v>-92.230444399999996</v>
      </c>
      <c r="F33" s="17" t="s">
        <v>536</v>
      </c>
      <c r="G33" s="9">
        <v>365</v>
      </c>
      <c r="H33" s="15" t="s">
        <v>642</v>
      </c>
      <c r="I33" s="9">
        <v>363.71719999999999</v>
      </c>
      <c r="J33" s="14">
        <v>1</v>
      </c>
      <c r="K33" s="7" t="s">
        <v>945</v>
      </c>
    </row>
    <row r="34" spans="1:11" ht="11.25" x14ac:dyDescent="0.2">
      <c r="A34" s="18">
        <f t="shared" si="0"/>
        <v>31</v>
      </c>
      <c r="B34" s="19" t="s">
        <v>30</v>
      </c>
      <c r="C34" s="18" t="s">
        <v>1001</v>
      </c>
      <c r="D34" s="16">
        <v>39.741277779999997</v>
      </c>
      <c r="E34" s="16">
        <v>-92.041027799999995</v>
      </c>
      <c r="F34" s="17" t="s">
        <v>536</v>
      </c>
      <c r="G34" s="9">
        <v>481</v>
      </c>
      <c r="H34" s="15" t="s">
        <v>645</v>
      </c>
      <c r="I34" s="9">
        <v>460.10270000000003</v>
      </c>
      <c r="J34" s="14">
        <v>1</v>
      </c>
      <c r="K34" s="7" t="s">
        <v>944</v>
      </c>
    </row>
    <row r="35" spans="1:11" ht="11.25" x14ac:dyDescent="0.2">
      <c r="A35" s="18">
        <f t="shared" si="0"/>
        <v>32</v>
      </c>
      <c r="B35" s="19" t="s">
        <v>31</v>
      </c>
      <c r="C35" s="18" t="s">
        <v>1002</v>
      </c>
      <c r="D35" s="16">
        <v>39.758373499999998</v>
      </c>
      <c r="E35" s="16">
        <v>-91.919056999999995</v>
      </c>
      <c r="F35" s="17" t="s">
        <v>536</v>
      </c>
      <c r="G35" s="9">
        <v>2.64</v>
      </c>
      <c r="H35" s="15" t="s">
        <v>643</v>
      </c>
      <c r="I35" s="9">
        <v>2.6629999999999998</v>
      </c>
      <c r="J35" s="14">
        <v>1</v>
      </c>
      <c r="K35" s="7" t="s">
        <v>944</v>
      </c>
    </row>
    <row r="36" spans="1:11" ht="11.25" x14ac:dyDescent="0.2">
      <c r="A36" s="18">
        <f t="shared" si="0"/>
        <v>33</v>
      </c>
      <c r="B36" s="19" t="s">
        <v>32</v>
      </c>
      <c r="C36" s="18" t="s">
        <v>1003</v>
      </c>
      <c r="D36" s="16">
        <v>39.668327779999998</v>
      </c>
      <c r="E36" s="16">
        <v>-91.9033333</v>
      </c>
      <c r="F36" s="17" t="s">
        <v>536</v>
      </c>
      <c r="G36" s="9">
        <v>626</v>
      </c>
      <c r="H36" s="15" t="s">
        <v>646</v>
      </c>
      <c r="I36" s="9">
        <v>605.61260000000004</v>
      </c>
      <c r="J36" s="14">
        <v>1</v>
      </c>
      <c r="K36" s="7" t="s">
        <v>944</v>
      </c>
    </row>
    <row r="37" spans="1:11" ht="11.25" x14ac:dyDescent="0.2">
      <c r="A37" s="18">
        <f t="shared" si="0"/>
        <v>34</v>
      </c>
      <c r="B37" s="19" t="s">
        <v>33</v>
      </c>
      <c r="C37" s="18" t="s">
        <v>1004</v>
      </c>
      <c r="D37" s="16">
        <v>39.5848333</v>
      </c>
      <c r="E37" s="16">
        <v>-91.993499999999997</v>
      </c>
      <c r="F37" s="17" t="s">
        <v>536</v>
      </c>
      <c r="G37" s="9">
        <v>80</v>
      </c>
      <c r="H37" s="15" t="s">
        <v>621</v>
      </c>
      <c r="I37" s="9">
        <v>82.225800000000007</v>
      </c>
      <c r="J37" s="14">
        <v>1</v>
      </c>
      <c r="K37" s="7" t="s">
        <v>945</v>
      </c>
    </row>
    <row r="38" spans="1:11" ht="11.25" x14ac:dyDescent="0.2">
      <c r="A38" s="18">
        <f t="shared" si="0"/>
        <v>35</v>
      </c>
      <c r="B38" s="19" t="s">
        <v>34</v>
      </c>
      <c r="C38" s="18" t="s">
        <v>1005</v>
      </c>
      <c r="D38" s="16">
        <v>39.326151099999997</v>
      </c>
      <c r="E38" s="16">
        <v>-91.834054699999996</v>
      </c>
      <c r="F38" s="17" t="s">
        <v>537</v>
      </c>
      <c r="G38" s="9">
        <v>233</v>
      </c>
      <c r="H38" s="15" t="s">
        <v>647</v>
      </c>
      <c r="I38" s="9">
        <v>227.6771</v>
      </c>
      <c r="J38" s="14">
        <v>1</v>
      </c>
      <c r="K38" s="7" t="s">
        <v>944</v>
      </c>
    </row>
    <row r="39" spans="1:11" ht="11.25" x14ac:dyDescent="0.2">
      <c r="A39" s="18">
        <f t="shared" si="0"/>
        <v>36</v>
      </c>
      <c r="B39" s="19" t="s">
        <v>35</v>
      </c>
      <c r="C39" s="18" t="s">
        <v>1006</v>
      </c>
      <c r="D39" s="16">
        <v>39.3310861</v>
      </c>
      <c r="E39" s="16">
        <v>-91.802697199999997</v>
      </c>
      <c r="F39" s="17" t="s">
        <v>537</v>
      </c>
      <c r="G39" s="9">
        <v>295</v>
      </c>
      <c r="H39" s="15" t="s">
        <v>648</v>
      </c>
      <c r="I39" s="9">
        <v>294.4871</v>
      </c>
      <c r="J39" s="14">
        <v>1</v>
      </c>
      <c r="K39" s="7" t="s">
        <v>944</v>
      </c>
    </row>
    <row r="40" spans="1:11" ht="11.25" x14ac:dyDescent="0.2">
      <c r="A40" s="18">
        <f t="shared" si="0"/>
        <v>37</v>
      </c>
      <c r="B40" s="19" t="s">
        <v>36</v>
      </c>
      <c r="C40" s="18" t="s">
        <v>1007</v>
      </c>
      <c r="D40" s="16">
        <v>39.366008299999997</v>
      </c>
      <c r="E40" s="16">
        <v>-91.819291699999994</v>
      </c>
      <c r="F40" s="17" t="s">
        <v>537</v>
      </c>
      <c r="G40" s="9">
        <v>298</v>
      </c>
      <c r="H40" s="15" t="s">
        <v>649</v>
      </c>
      <c r="I40" s="9">
        <v>297.55099999999999</v>
      </c>
      <c r="J40" s="14">
        <v>1</v>
      </c>
      <c r="K40" s="7" t="s">
        <v>944</v>
      </c>
    </row>
    <row r="41" spans="1:11" ht="11.25" x14ac:dyDescent="0.2">
      <c r="A41" s="18">
        <f t="shared" si="0"/>
        <v>38</v>
      </c>
      <c r="B41" s="19" t="s">
        <v>37</v>
      </c>
      <c r="C41" s="18" t="s">
        <v>1008</v>
      </c>
      <c r="D41" s="16">
        <v>39.313586100000002</v>
      </c>
      <c r="E41" s="16">
        <v>-91.947002800000007</v>
      </c>
      <c r="F41" s="17" t="s">
        <v>537</v>
      </c>
      <c r="G41" s="9">
        <v>67.400000000000006</v>
      </c>
      <c r="H41" s="15" t="s">
        <v>650</v>
      </c>
      <c r="I41" s="9">
        <v>69.0608</v>
      </c>
      <c r="J41" s="14">
        <v>1</v>
      </c>
      <c r="K41" s="7" t="s">
        <v>945</v>
      </c>
    </row>
    <row r="42" spans="1:11" ht="11.25" x14ac:dyDescent="0.2">
      <c r="A42" s="18">
        <f t="shared" si="0"/>
        <v>39</v>
      </c>
      <c r="B42" s="19" t="s">
        <v>38</v>
      </c>
      <c r="C42" s="18" t="s">
        <v>1009</v>
      </c>
      <c r="D42" s="16">
        <v>39.355873299999999</v>
      </c>
      <c r="E42" s="16">
        <v>-91.834332200000006</v>
      </c>
      <c r="F42" s="17" t="s">
        <v>537</v>
      </c>
      <c r="G42" s="9">
        <v>180</v>
      </c>
      <c r="H42" s="15" t="s">
        <v>651</v>
      </c>
      <c r="I42" s="9">
        <v>181.49250000000001</v>
      </c>
      <c r="J42" s="14">
        <v>1</v>
      </c>
      <c r="K42" s="7" t="s">
        <v>945</v>
      </c>
    </row>
    <row r="43" spans="1:11" ht="11.25" x14ac:dyDescent="0.2">
      <c r="A43" s="18">
        <f t="shared" si="0"/>
        <v>40</v>
      </c>
      <c r="B43" s="19" t="s">
        <v>39</v>
      </c>
      <c r="C43" s="18" t="s">
        <v>1010</v>
      </c>
      <c r="D43" s="16">
        <v>39.524111099999999</v>
      </c>
      <c r="E43" s="16">
        <v>-92.127750000000006</v>
      </c>
      <c r="F43" s="17" t="s">
        <v>537</v>
      </c>
      <c r="G43" s="9">
        <v>313</v>
      </c>
      <c r="H43" s="15" t="s">
        <v>652</v>
      </c>
      <c r="I43" s="9">
        <v>312.54739999999998</v>
      </c>
      <c r="J43" s="14">
        <v>1</v>
      </c>
      <c r="K43" s="7" t="s">
        <v>945</v>
      </c>
    </row>
    <row r="44" spans="1:11" ht="11.25" x14ac:dyDescent="0.2">
      <c r="A44" s="18">
        <f t="shared" si="0"/>
        <v>41</v>
      </c>
      <c r="B44" s="19" t="s">
        <v>40</v>
      </c>
      <c r="C44" s="18" t="s">
        <v>1011</v>
      </c>
      <c r="D44" s="16">
        <v>39.48351667</v>
      </c>
      <c r="E44" s="16">
        <v>-92.013658300000003</v>
      </c>
      <c r="F44" s="17" t="s">
        <v>537</v>
      </c>
      <c r="G44" s="9">
        <v>356</v>
      </c>
      <c r="H44" s="15" t="s">
        <v>653</v>
      </c>
      <c r="I44" s="9">
        <v>333.07240000000002</v>
      </c>
      <c r="J44" s="14">
        <v>1</v>
      </c>
      <c r="K44" s="7" t="s">
        <v>944</v>
      </c>
    </row>
    <row r="45" spans="1:11" ht="11.25" x14ac:dyDescent="0.2">
      <c r="A45" s="18">
        <f t="shared" si="0"/>
        <v>42</v>
      </c>
      <c r="B45" s="19" t="s">
        <v>41</v>
      </c>
      <c r="C45" s="18" t="s">
        <v>1012</v>
      </c>
      <c r="D45" s="16">
        <v>39.434833300000001</v>
      </c>
      <c r="E45" s="16">
        <v>-92.167777799999996</v>
      </c>
      <c r="F45" s="17" t="s">
        <v>537</v>
      </c>
      <c r="G45" s="9">
        <v>200</v>
      </c>
      <c r="H45" s="15" t="s">
        <v>654</v>
      </c>
      <c r="I45" s="9">
        <v>198.34010000000001</v>
      </c>
      <c r="J45" s="14">
        <v>1</v>
      </c>
      <c r="K45" s="7" t="s">
        <v>945</v>
      </c>
    </row>
    <row r="46" spans="1:11" ht="11.25" x14ac:dyDescent="0.2">
      <c r="A46" s="18">
        <f t="shared" si="0"/>
        <v>43</v>
      </c>
      <c r="B46" s="19" t="s">
        <v>42</v>
      </c>
      <c r="C46" s="18" t="s">
        <v>1013</v>
      </c>
      <c r="D46" s="16">
        <v>39.443322199999997</v>
      </c>
      <c r="E46" s="16">
        <v>-92.001997200000005</v>
      </c>
      <c r="F46" s="17" t="s">
        <v>537</v>
      </c>
      <c r="G46" s="9">
        <v>262</v>
      </c>
      <c r="H46" s="15" t="s">
        <v>655</v>
      </c>
      <c r="I46" s="9">
        <v>261.14049999999997</v>
      </c>
      <c r="J46" s="14">
        <v>1</v>
      </c>
      <c r="K46" s="7" t="s">
        <v>944</v>
      </c>
    </row>
    <row r="47" spans="1:11" ht="11.25" x14ac:dyDescent="0.2">
      <c r="A47" s="18">
        <f t="shared" si="0"/>
        <v>44</v>
      </c>
      <c r="B47" s="19" t="s">
        <v>43</v>
      </c>
      <c r="C47" s="18" t="s">
        <v>1014</v>
      </c>
      <c r="D47" s="16">
        <v>39.540319199999999</v>
      </c>
      <c r="E47" s="16">
        <v>-91.672381200000004</v>
      </c>
      <c r="F47" s="17" t="s">
        <v>538</v>
      </c>
      <c r="G47" s="9">
        <v>2230</v>
      </c>
      <c r="H47" s="15" t="s">
        <v>656</v>
      </c>
      <c r="I47" s="9">
        <v>2203.587</v>
      </c>
      <c r="J47" s="14">
        <v>1</v>
      </c>
      <c r="K47" s="7" t="s">
        <v>944</v>
      </c>
    </row>
    <row r="48" spans="1:11" ht="11.25" x14ac:dyDescent="0.2">
      <c r="A48" s="18">
        <f t="shared" si="0"/>
        <v>45</v>
      </c>
      <c r="B48" s="19" t="s">
        <v>44</v>
      </c>
      <c r="C48" s="18" t="s">
        <v>1015</v>
      </c>
      <c r="D48" s="16">
        <v>39.431429600000001</v>
      </c>
      <c r="E48" s="16">
        <v>-91.676270799999998</v>
      </c>
      <c r="F48" s="17" t="s">
        <v>538</v>
      </c>
      <c r="G48" s="9">
        <v>104</v>
      </c>
      <c r="H48" s="15" t="s">
        <v>621</v>
      </c>
      <c r="I48" s="9">
        <v>103.7948</v>
      </c>
      <c r="J48" s="14">
        <v>1</v>
      </c>
      <c r="K48" s="7" t="s">
        <v>944</v>
      </c>
    </row>
    <row r="49" spans="1:11" ht="11.25" x14ac:dyDescent="0.2">
      <c r="A49" s="18">
        <f t="shared" si="0"/>
        <v>46</v>
      </c>
      <c r="B49" s="19" t="s">
        <v>45</v>
      </c>
      <c r="C49" s="18" t="s">
        <v>1016</v>
      </c>
      <c r="D49" s="16">
        <v>39.574055559999998</v>
      </c>
      <c r="E49" s="16">
        <v>-91.571805600000005</v>
      </c>
      <c r="F49" s="17" t="s">
        <v>538</v>
      </c>
      <c r="G49" s="9">
        <v>2350</v>
      </c>
      <c r="H49" s="15" t="s">
        <v>621</v>
      </c>
      <c r="I49" s="9">
        <v>2380.67</v>
      </c>
      <c r="J49" s="14">
        <v>1</v>
      </c>
      <c r="K49" s="7" t="s">
        <v>944</v>
      </c>
    </row>
    <row r="50" spans="1:11" ht="11.25" x14ac:dyDescent="0.2">
      <c r="A50" s="18">
        <f t="shared" si="0"/>
        <v>47</v>
      </c>
      <c r="B50" s="19" t="s">
        <v>46</v>
      </c>
      <c r="C50" s="18" t="s">
        <v>1017</v>
      </c>
      <c r="D50" s="16">
        <v>39.612333300000003</v>
      </c>
      <c r="E50" s="16">
        <v>-91.407305600000001</v>
      </c>
      <c r="F50" s="17" t="s">
        <v>538</v>
      </c>
      <c r="G50" s="9">
        <v>2480</v>
      </c>
      <c r="H50" s="15" t="s">
        <v>621</v>
      </c>
      <c r="I50" s="9">
        <v>2492.355</v>
      </c>
      <c r="J50" s="14">
        <v>1</v>
      </c>
      <c r="K50" s="7" t="s">
        <v>944</v>
      </c>
    </row>
    <row r="51" spans="1:11" ht="11.25" x14ac:dyDescent="0.2">
      <c r="A51" s="18">
        <f t="shared" si="0"/>
        <v>48</v>
      </c>
      <c r="B51" s="19" t="s">
        <v>47</v>
      </c>
      <c r="C51" s="18" t="s">
        <v>1018</v>
      </c>
      <c r="D51" s="16">
        <v>39.5204722</v>
      </c>
      <c r="E51" s="16">
        <v>-91.342749999999995</v>
      </c>
      <c r="F51" s="17" t="s">
        <v>538</v>
      </c>
      <c r="G51" s="9">
        <v>206</v>
      </c>
      <c r="H51" s="15" t="s">
        <v>621</v>
      </c>
      <c r="I51" s="9">
        <v>207.83189999999999</v>
      </c>
      <c r="J51" s="14">
        <v>1</v>
      </c>
      <c r="K51" s="7" t="s">
        <v>944</v>
      </c>
    </row>
    <row r="52" spans="1:11" ht="11.25" x14ac:dyDescent="0.2">
      <c r="A52" s="18">
        <f t="shared" si="0"/>
        <v>49</v>
      </c>
      <c r="B52" s="19" t="s">
        <v>48</v>
      </c>
      <c r="C52" s="18" t="s">
        <v>1019</v>
      </c>
      <c r="D52" s="16">
        <v>39.351347199999999</v>
      </c>
      <c r="E52" s="16">
        <v>-90.949947199999997</v>
      </c>
      <c r="F52" s="17" t="s">
        <v>535</v>
      </c>
      <c r="G52" s="9">
        <v>15.7</v>
      </c>
      <c r="H52" s="15" t="s">
        <v>657</v>
      </c>
      <c r="I52" s="9">
        <v>15.8276</v>
      </c>
      <c r="J52" s="14">
        <v>1</v>
      </c>
      <c r="K52" s="7" t="s">
        <v>944</v>
      </c>
    </row>
    <row r="53" spans="1:11" ht="11.25" x14ac:dyDescent="0.2">
      <c r="A53" s="18">
        <f t="shared" si="0"/>
        <v>50</v>
      </c>
      <c r="B53" s="19" t="s">
        <v>49</v>
      </c>
      <c r="C53" s="18" t="s">
        <v>1020</v>
      </c>
      <c r="D53" s="16">
        <v>39.156136099999998</v>
      </c>
      <c r="E53" s="16">
        <v>-90.804616699999997</v>
      </c>
      <c r="F53" s="17" t="s">
        <v>535</v>
      </c>
      <c r="G53" s="9">
        <v>12.2</v>
      </c>
      <c r="H53" s="15" t="s">
        <v>658</v>
      </c>
      <c r="I53" s="9">
        <v>12.077999999999999</v>
      </c>
      <c r="J53" s="14">
        <v>1</v>
      </c>
      <c r="K53" s="7" t="s">
        <v>944</v>
      </c>
    </row>
    <row r="54" spans="1:11" ht="11.25" x14ac:dyDescent="0.2">
      <c r="A54" s="18">
        <f t="shared" si="0"/>
        <v>51</v>
      </c>
      <c r="B54" s="19" t="s">
        <v>50</v>
      </c>
      <c r="C54" s="18" t="s">
        <v>1021</v>
      </c>
      <c r="D54" s="16">
        <v>39.008805559999999</v>
      </c>
      <c r="E54" s="16">
        <v>-90.977527800000004</v>
      </c>
      <c r="F54" s="17" t="s">
        <v>539</v>
      </c>
      <c r="G54" s="9">
        <v>903</v>
      </c>
      <c r="H54" s="15" t="s">
        <v>659</v>
      </c>
      <c r="I54" s="9">
        <v>929.32929999999999</v>
      </c>
      <c r="J54" s="14">
        <v>1</v>
      </c>
      <c r="K54" s="7" t="s">
        <v>944</v>
      </c>
    </row>
    <row r="55" spans="1:11" ht="11.25" x14ac:dyDescent="0.2">
      <c r="A55" s="18">
        <f t="shared" si="0"/>
        <v>52</v>
      </c>
      <c r="B55" s="19" t="s">
        <v>51</v>
      </c>
      <c r="C55" s="18" t="s">
        <v>1022</v>
      </c>
      <c r="D55" s="16">
        <v>38.786944439999999</v>
      </c>
      <c r="E55" s="16">
        <v>-90.827500000000001</v>
      </c>
      <c r="F55" s="17" t="s">
        <v>540</v>
      </c>
      <c r="G55" s="9">
        <v>42.5</v>
      </c>
      <c r="H55" s="15" t="s">
        <v>637</v>
      </c>
      <c r="I55" s="9">
        <v>42.302500000000002</v>
      </c>
      <c r="J55" s="14">
        <v>1</v>
      </c>
      <c r="K55" s="7" t="s">
        <v>944</v>
      </c>
    </row>
    <row r="56" spans="1:11" ht="11.25" x14ac:dyDescent="0.2">
      <c r="A56" s="18">
        <f t="shared" si="0"/>
        <v>53</v>
      </c>
      <c r="B56" s="19" t="s">
        <v>52</v>
      </c>
      <c r="C56" s="18" t="s">
        <v>1023</v>
      </c>
      <c r="D56" s="16">
        <v>38.740361100000001</v>
      </c>
      <c r="E56" s="16">
        <v>-90.695055600000003</v>
      </c>
      <c r="F56" s="17" t="s">
        <v>540</v>
      </c>
      <c r="G56" s="9">
        <v>61</v>
      </c>
      <c r="H56" s="15" t="s">
        <v>652</v>
      </c>
      <c r="I56" s="9">
        <v>60.886400000000002</v>
      </c>
      <c r="J56" s="14">
        <v>1</v>
      </c>
      <c r="K56" s="7" t="s">
        <v>944</v>
      </c>
    </row>
    <row r="57" spans="1:11" ht="11.25" x14ac:dyDescent="0.2">
      <c r="A57" s="18">
        <f t="shared" si="0"/>
        <v>54</v>
      </c>
      <c r="B57" s="19" t="s">
        <v>53</v>
      </c>
      <c r="C57" s="18" t="s">
        <v>1024</v>
      </c>
      <c r="D57" s="16">
        <v>38.803384989999998</v>
      </c>
      <c r="E57" s="16">
        <v>-90.635123399999998</v>
      </c>
      <c r="F57" s="17" t="s">
        <v>540</v>
      </c>
      <c r="G57" s="9">
        <v>102</v>
      </c>
      <c r="H57" s="15" t="s">
        <v>652</v>
      </c>
      <c r="I57" s="9">
        <v>102.2542</v>
      </c>
      <c r="J57" s="14">
        <v>1</v>
      </c>
      <c r="K57" s="7" t="s">
        <v>944</v>
      </c>
    </row>
    <row r="58" spans="1:11" ht="11.25" x14ac:dyDescent="0.2">
      <c r="A58" s="18">
        <f t="shared" si="0"/>
        <v>55</v>
      </c>
      <c r="B58" s="19" t="s">
        <v>54</v>
      </c>
      <c r="C58" s="18" t="s">
        <v>1326</v>
      </c>
      <c r="D58" s="16">
        <v>38.967972199999998</v>
      </c>
      <c r="E58" s="16">
        <v>-90.429000000000002</v>
      </c>
      <c r="F58" s="17" t="s">
        <v>540</v>
      </c>
      <c r="G58" s="9">
        <v>171300</v>
      </c>
      <c r="H58" s="15" t="s">
        <v>660</v>
      </c>
      <c r="I58" s="9" t="s">
        <v>933</v>
      </c>
      <c r="J58" s="9" t="s">
        <v>933</v>
      </c>
      <c r="K58" s="7" t="s">
        <v>944</v>
      </c>
    </row>
    <row r="59" spans="1:11" ht="11.25" x14ac:dyDescent="0.2">
      <c r="A59" s="18">
        <f t="shared" si="0"/>
        <v>56</v>
      </c>
      <c r="B59" s="19" t="s">
        <v>55</v>
      </c>
      <c r="C59" s="18" t="s">
        <v>1327</v>
      </c>
      <c r="D59" s="16">
        <v>38.885048240000003</v>
      </c>
      <c r="E59" s="16">
        <v>-90.180942900000005</v>
      </c>
      <c r="F59" s="17" t="s">
        <v>540</v>
      </c>
      <c r="G59" s="9">
        <v>171500</v>
      </c>
      <c r="H59" s="15" t="s">
        <v>661</v>
      </c>
      <c r="I59" s="9" t="s">
        <v>933</v>
      </c>
      <c r="J59" s="9" t="s">
        <v>933</v>
      </c>
      <c r="K59" s="7" t="s">
        <v>944</v>
      </c>
    </row>
    <row r="60" spans="1:11" ht="11.25" x14ac:dyDescent="0.2">
      <c r="A60" s="18">
        <f t="shared" si="0"/>
        <v>57</v>
      </c>
      <c r="B60" s="19" t="s">
        <v>56</v>
      </c>
      <c r="C60" s="18" t="s">
        <v>966</v>
      </c>
      <c r="D60" s="16">
        <v>40.884722400000001</v>
      </c>
      <c r="E60" s="16">
        <v>-95.746113500000007</v>
      </c>
      <c r="F60" s="17" t="s">
        <v>541</v>
      </c>
      <c r="G60" s="9">
        <v>30.4</v>
      </c>
      <c r="H60" s="15" t="s">
        <v>898</v>
      </c>
      <c r="I60" s="9">
        <v>30.631499999999999</v>
      </c>
      <c r="J60" s="14">
        <v>1</v>
      </c>
      <c r="K60" s="7" t="s">
        <v>945</v>
      </c>
    </row>
    <row r="61" spans="1:11" ht="11.25" x14ac:dyDescent="0.2">
      <c r="A61" s="18">
        <f t="shared" si="0"/>
        <v>58</v>
      </c>
      <c r="B61" s="19" t="s">
        <v>57</v>
      </c>
      <c r="C61" s="18" t="s">
        <v>1330</v>
      </c>
      <c r="D61" s="16">
        <v>40.794166670000003</v>
      </c>
      <c r="E61" s="16">
        <v>-95.911388900000006</v>
      </c>
      <c r="F61" s="17" t="s">
        <v>541</v>
      </c>
      <c r="G61" s="9">
        <v>241</v>
      </c>
      <c r="H61" s="15" t="s">
        <v>899</v>
      </c>
      <c r="I61" s="9">
        <v>240.81979999999999</v>
      </c>
      <c r="J61" s="14">
        <v>1</v>
      </c>
      <c r="K61" s="7" t="s">
        <v>945</v>
      </c>
    </row>
    <row r="62" spans="1:11" ht="11.25" x14ac:dyDescent="0.2">
      <c r="A62" s="18">
        <f t="shared" si="0"/>
        <v>59</v>
      </c>
      <c r="B62" s="19" t="s">
        <v>58</v>
      </c>
      <c r="C62" s="18" t="s">
        <v>1331</v>
      </c>
      <c r="D62" s="16">
        <v>40.681946000000003</v>
      </c>
      <c r="E62" s="16">
        <v>-95.846946000000003</v>
      </c>
      <c r="F62" s="17" t="s">
        <v>541</v>
      </c>
      <c r="G62" s="9">
        <v>410000</v>
      </c>
      <c r="H62" s="15" t="s">
        <v>664</v>
      </c>
      <c r="I62" s="9" t="s">
        <v>933</v>
      </c>
      <c r="J62" s="9" t="s">
        <v>933</v>
      </c>
      <c r="K62" s="7" t="s">
        <v>944</v>
      </c>
    </row>
    <row r="63" spans="1:11" ht="11.25" x14ac:dyDescent="0.2">
      <c r="A63" s="18">
        <f t="shared" si="0"/>
        <v>60</v>
      </c>
      <c r="B63" s="19" t="s">
        <v>59</v>
      </c>
      <c r="C63" s="18" t="s">
        <v>967</v>
      </c>
      <c r="D63" s="16">
        <v>41.644988490000003</v>
      </c>
      <c r="E63" s="16">
        <v>-95.313053800000006</v>
      </c>
      <c r="F63" s="17" t="s">
        <v>542</v>
      </c>
      <c r="G63" s="9">
        <v>316</v>
      </c>
      <c r="H63" s="15" t="s">
        <v>900</v>
      </c>
      <c r="I63" s="9">
        <v>316.48689999999999</v>
      </c>
      <c r="J63" s="14">
        <v>1</v>
      </c>
      <c r="K63" s="7" t="s">
        <v>944</v>
      </c>
    </row>
    <row r="64" spans="1:11" ht="11.25" x14ac:dyDescent="0.2">
      <c r="A64" s="18">
        <f t="shared" si="0"/>
        <v>61</v>
      </c>
      <c r="B64" s="19" t="s">
        <v>60</v>
      </c>
      <c r="C64" s="18" t="s">
        <v>968</v>
      </c>
      <c r="D64" s="16">
        <v>41.389991639999998</v>
      </c>
      <c r="E64" s="16">
        <v>-95.371666599999998</v>
      </c>
      <c r="F64" s="17" t="s">
        <v>542</v>
      </c>
      <c r="G64" s="9">
        <v>609</v>
      </c>
      <c r="H64" s="15" t="s">
        <v>901</v>
      </c>
      <c r="I64" s="9">
        <v>610.22410000000002</v>
      </c>
      <c r="J64" s="14">
        <v>1</v>
      </c>
      <c r="K64" s="7" t="s">
        <v>945</v>
      </c>
    </row>
    <row r="65" spans="1:11" ht="11.25" x14ac:dyDescent="0.2">
      <c r="A65" s="18">
        <f t="shared" si="0"/>
        <v>62</v>
      </c>
      <c r="B65" s="19" t="s">
        <v>61</v>
      </c>
      <c r="C65" s="18" t="s">
        <v>969</v>
      </c>
      <c r="D65" s="16">
        <v>40.943332079999998</v>
      </c>
      <c r="E65" s="16">
        <v>-95.595276900000002</v>
      </c>
      <c r="F65" s="17" t="s">
        <v>542</v>
      </c>
      <c r="G65" s="9">
        <v>10.6</v>
      </c>
      <c r="H65" s="15" t="s">
        <v>902</v>
      </c>
      <c r="I65" s="9">
        <v>10.537599999999999</v>
      </c>
      <c r="J65" s="14">
        <v>1</v>
      </c>
      <c r="K65" s="7" t="s">
        <v>944</v>
      </c>
    </row>
    <row r="66" spans="1:11" ht="11.25" x14ac:dyDescent="0.2">
      <c r="A66" s="18">
        <f t="shared" si="0"/>
        <v>63</v>
      </c>
      <c r="B66" s="19" t="s">
        <v>62</v>
      </c>
      <c r="C66" s="18" t="s">
        <v>970</v>
      </c>
      <c r="D66" s="16">
        <v>40.909165700000003</v>
      </c>
      <c r="E66" s="16">
        <v>-95.603609599999999</v>
      </c>
      <c r="F66" s="17" t="s">
        <v>542</v>
      </c>
      <c r="G66" s="9">
        <v>7.65</v>
      </c>
      <c r="H66" s="15" t="s">
        <v>903</v>
      </c>
      <c r="I66" s="9">
        <v>7.8844000000000003</v>
      </c>
      <c r="J66" s="14">
        <v>1</v>
      </c>
      <c r="K66" s="7" t="s">
        <v>944</v>
      </c>
    </row>
    <row r="67" spans="1:11" ht="11.25" x14ac:dyDescent="0.2">
      <c r="A67" s="18">
        <f t="shared" si="0"/>
        <v>64</v>
      </c>
      <c r="B67" s="19" t="s">
        <v>63</v>
      </c>
      <c r="C67" s="18" t="s">
        <v>971</v>
      </c>
      <c r="D67" s="16">
        <v>40.873054699999997</v>
      </c>
      <c r="E67" s="16">
        <v>-95.580274599999996</v>
      </c>
      <c r="F67" s="17" t="s">
        <v>542</v>
      </c>
      <c r="G67" s="9">
        <v>1326</v>
      </c>
      <c r="H67" s="15" t="s">
        <v>705</v>
      </c>
      <c r="I67" s="9">
        <v>1328.558</v>
      </c>
      <c r="J67" s="14">
        <v>1</v>
      </c>
      <c r="K67" s="7" t="s">
        <v>945</v>
      </c>
    </row>
    <row r="68" spans="1:11" ht="11.25" x14ac:dyDescent="0.2">
      <c r="A68" s="18">
        <f t="shared" si="0"/>
        <v>65</v>
      </c>
      <c r="B68" s="19" t="s">
        <v>64</v>
      </c>
      <c r="C68" s="18" t="s">
        <v>972</v>
      </c>
      <c r="D68" s="16">
        <v>41.3461012</v>
      </c>
      <c r="E68" s="16">
        <v>-95.076935500000005</v>
      </c>
      <c r="F68" s="17" t="s">
        <v>543</v>
      </c>
      <c r="G68" s="9">
        <v>436</v>
      </c>
      <c r="H68" s="15" t="s">
        <v>619</v>
      </c>
      <c r="I68" s="9">
        <v>439.39580000000001</v>
      </c>
      <c r="J68" s="14">
        <v>1</v>
      </c>
      <c r="K68" s="7" t="s">
        <v>945</v>
      </c>
    </row>
    <row r="69" spans="1:11" ht="11.25" x14ac:dyDescent="0.2">
      <c r="A69" s="18">
        <f t="shared" si="0"/>
        <v>66</v>
      </c>
      <c r="B69" s="19" t="s">
        <v>65</v>
      </c>
      <c r="C69" s="18" t="s">
        <v>973</v>
      </c>
      <c r="D69" s="16">
        <v>41.008604300000002</v>
      </c>
      <c r="E69" s="16">
        <v>-95.241658200000003</v>
      </c>
      <c r="F69" s="17" t="s">
        <v>543</v>
      </c>
      <c r="G69" s="9">
        <v>864</v>
      </c>
      <c r="H69" s="15" t="s">
        <v>904</v>
      </c>
      <c r="I69" s="9">
        <v>894.8895</v>
      </c>
      <c r="J69" s="14">
        <v>1</v>
      </c>
      <c r="K69" s="7" t="s">
        <v>945</v>
      </c>
    </row>
    <row r="70" spans="1:11" ht="11.25" x14ac:dyDescent="0.2">
      <c r="A70" s="18">
        <f t="shared" ref="A70:A133" si="1">A69+1</f>
        <v>67</v>
      </c>
      <c r="B70" s="19" t="s">
        <v>66</v>
      </c>
      <c r="C70" s="18" t="s">
        <v>974</v>
      </c>
      <c r="D70" s="16">
        <v>40.60166667</v>
      </c>
      <c r="E70" s="16">
        <v>-95.644999999999996</v>
      </c>
      <c r="F70" s="17" t="s">
        <v>544</v>
      </c>
      <c r="G70" s="9">
        <v>2806</v>
      </c>
      <c r="H70" s="15" t="s">
        <v>905</v>
      </c>
      <c r="I70" s="9">
        <v>2819.1689999999999</v>
      </c>
      <c r="J70" s="14">
        <v>1</v>
      </c>
      <c r="K70" s="7" t="s">
        <v>945</v>
      </c>
    </row>
    <row r="71" spans="1:11" ht="11.25" x14ac:dyDescent="0.2">
      <c r="A71" s="18">
        <f t="shared" si="1"/>
        <v>68</v>
      </c>
      <c r="B71" s="19" t="s">
        <v>67</v>
      </c>
      <c r="C71" s="18" t="s">
        <v>1332</v>
      </c>
      <c r="D71" s="16">
        <v>40.6325</v>
      </c>
      <c r="E71" s="16">
        <v>-96.179444399999994</v>
      </c>
      <c r="F71" s="17" t="s">
        <v>545</v>
      </c>
      <c r="G71" s="9">
        <v>218</v>
      </c>
      <c r="H71" s="15" t="s">
        <v>906</v>
      </c>
      <c r="I71" s="9">
        <v>221.75559999999999</v>
      </c>
      <c r="J71" s="14">
        <v>1</v>
      </c>
      <c r="K71" s="7" t="s">
        <v>944</v>
      </c>
    </row>
    <row r="72" spans="1:11" ht="11.25" x14ac:dyDescent="0.2">
      <c r="A72" s="18">
        <f t="shared" si="1"/>
        <v>69</v>
      </c>
      <c r="B72" s="19" t="s">
        <v>68</v>
      </c>
      <c r="C72" s="18" t="s">
        <v>1333</v>
      </c>
      <c r="D72" s="16">
        <v>40.392777780000003</v>
      </c>
      <c r="E72" s="16">
        <v>-95.812777800000006</v>
      </c>
      <c r="F72" s="17" t="s">
        <v>545</v>
      </c>
      <c r="G72" s="9">
        <v>792</v>
      </c>
      <c r="H72" s="15" t="s">
        <v>802</v>
      </c>
      <c r="I72" s="9">
        <v>793.16300000000001</v>
      </c>
      <c r="J72" s="14">
        <v>1</v>
      </c>
      <c r="K72" s="7" t="s">
        <v>944</v>
      </c>
    </row>
    <row r="73" spans="1:11" ht="11.25" x14ac:dyDescent="0.2">
      <c r="A73" s="18">
        <f t="shared" si="1"/>
        <v>70</v>
      </c>
      <c r="B73" s="19" t="s">
        <v>69</v>
      </c>
      <c r="C73" s="18" t="s">
        <v>975</v>
      </c>
      <c r="D73" s="16">
        <v>40.979991349999999</v>
      </c>
      <c r="E73" s="16">
        <v>-95.114987099999993</v>
      </c>
      <c r="F73" s="17" t="s">
        <v>546</v>
      </c>
      <c r="G73" s="9">
        <v>49.3</v>
      </c>
      <c r="H73" s="15" t="s">
        <v>907</v>
      </c>
      <c r="I73" s="9">
        <v>50.040900000000001</v>
      </c>
      <c r="J73" s="14">
        <v>1</v>
      </c>
      <c r="K73" s="7" t="s">
        <v>945</v>
      </c>
    </row>
    <row r="74" spans="1:11" ht="11.25" x14ac:dyDescent="0.2">
      <c r="A74" s="18">
        <f t="shared" si="1"/>
        <v>71</v>
      </c>
      <c r="B74" s="19" t="s">
        <v>70</v>
      </c>
      <c r="C74" s="18" t="s">
        <v>976</v>
      </c>
      <c r="D74" s="16">
        <v>40.595828300000001</v>
      </c>
      <c r="E74" s="16">
        <v>-95.226369300000002</v>
      </c>
      <c r="F74" s="17" t="s">
        <v>546</v>
      </c>
      <c r="G74" s="9">
        <v>200</v>
      </c>
      <c r="H74" s="15" t="s">
        <v>662</v>
      </c>
      <c r="I74" s="9">
        <v>201.51070000000001</v>
      </c>
      <c r="J74" s="14">
        <v>1</v>
      </c>
      <c r="K74" s="7" t="s">
        <v>944</v>
      </c>
    </row>
    <row r="75" spans="1:11" ht="11.25" x14ac:dyDescent="0.2">
      <c r="A75" s="18">
        <f t="shared" si="1"/>
        <v>72</v>
      </c>
      <c r="B75" s="19" t="s">
        <v>71</v>
      </c>
      <c r="C75" s="18" t="s">
        <v>1025</v>
      </c>
      <c r="D75" s="16">
        <v>40.538919440000001</v>
      </c>
      <c r="E75" s="16">
        <v>-95.383330599999994</v>
      </c>
      <c r="F75" s="17" t="s">
        <v>546</v>
      </c>
      <c r="G75" s="9">
        <v>105</v>
      </c>
      <c r="H75" s="15" t="s">
        <v>662</v>
      </c>
      <c r="I75" s="9">
        <v>107.14409999999999</v>
      </c>
      <c r="J75" s="14">
        <v>1</v>
      </c>
      <c r="K75" s="7" t="s">
        <v>944</v>
      </c>
    </row>
    <row r="76" spans="1:11" ht="11.25" x14ac:dyDescent="0.2">
      <c r="A76" s="18">
        <f t="shared" si="1"/>
        <v>73</v>
      </c>
      <c r="B76" s="19" t="s">
        <v>72</v>
      </c>
      <c r="C76" s="18" t="s">
        <v>1026</v>
      </c>
      <c r="D76" s="16">
        <v>40.339183300000002</v>
      </c>
      <c r="E76" s="16">
        <v>-95.405905599999997</v>
      </c>
      <c r="F76" s="17" t="s">
        <v>546</v>
      </c>
      <c r="G76" s="9">
        <v>508</v>
      </c>
      <c r="H76" s="15" t="s">
        <v>663</v>
      </c>
      <c r="I76" s="9">
        <v>489.23149999999998</v>
      </c>
      <c r="J76" s="14">
        <v>1</v>
      </c>
      <c r="K76" s="7" t="s">
        <v>944</v>
      </c>
    </row>
    <row r="77" spans="1:11" ht="11.25" x14ac:dyDescent="0.2">
      <c r="A77" s="18">
        <f t="shared" si="1"/>
        <v>74</v>
      </c>
      <c r="B77" s="19" t="s">
        <v>73</v>
      </c>
      <c r="C77" s="18" t="s">
        <v>1334</v>
      </c>
      <c r="D77" s="16">
        <v>40.053611600000004</v>
      </c>
      <c r="E77" s="16">
        <v>-95.422202999999996</v>
      </c>
      <c r="F77" s="17" t="s">
        <v>546</v>
      </c>
      <c r="G77" s="9">
        <v>414900</v>
      </c>
      <c r="H77" s="15" t="s">
        <v>664</v>
      </c>
      <c r="I77" s="9" t="s">
        <v>933</v>
      </c>
      <c r="J77" s="9" t="s">
        <v>933</v>
      </c>
      <c r="K77" s="7" t="s">
        <v>944</v>
      </c>
    </row>
    <row r="78" spans="1:11" ht="11.25" x14ac:dyDescent="0.2">
      <c r="A78" s="18">
        <f t="shared" si="1"/>
        <v>75</v>
      </c>
      <c r="B78" s="19" t="s">
        <v>74</v>
      </c>
      <c r="C78" s="18" t="s">
        <v>1337</v>
      </c>
      <c r="D78" s="16">
        <v>39.947777299999998</v>
      </c>
      <c r="E78" s="16">
        <v>-96.108614900000006</v>
      </c>
      <c r="F78" s="17" t="s">
        <v>547</v>
      </c>
      <c r="G78" s="9">
        <v>276</v>
      </c>
      <c r="H78" s="15" t="s">
        <v>802</v>
      </c>
      <c r="I78" s="9">
        <v>275.35770000000002</v>
      </c>
      <c r="J78" s="14">
        <v>1</v>
      </c>
      <c r="K78" s="7" t="s">
        <v>944</v>
      </c>
    </row>
    <row r="79" spans="1:11" ht="11.25" x14ac:dyDescent="0.2">
      <c r="A79" s="18">
        <f t="shared" si="1"/>
        <v>76</v>
      </c>
      <c r="B79" s="19" t="s">
        <v>75</v>
      </c>
      <c r="C79" s="18" t="s">
        <v>1335</v>
      </c>
      <c r="D79" s="16">
        <v>40.035557699999998</v>
      </c>
      <c r="E79" s="16">
        <v>-95.596095700000006</v>
      </c>
      <c r="F79" s="17" t="s">
        <v>548</v>
      </c>
      <c r="G79" s="9">
        <v>1339</v>
      </c>
      <c r="H79" s="15" t="s">
        <v>630</v>
      </c>
      <c r="I79" s="9">
        <v>1342.501</v>
      </c>
      <c r="J79" s="14">
        <v>1</v>
      </c>
      <c r="K79" s="7" t="s">
        <v>945</v>
      </c>
    </row>
    <row r="80" spans="1:11" ht="11.25" x14ac:dyDescent="0.2">
      <c r="A80" s="18">
        <f t="shared" si="1"/>
        <v>77</v>
      </c>
      <c r="B80" s="19" t="s">
        <v>76</v>
      </c>
      <c r="C80" s="18" t="s">
        <v>1336</v>
      </c>
      <c r="D80" s="16">
        <v>40.145555559999998</v>
      </c>
      <c r="E80" s="16">
        <v>-95.720277800000005</v>
      </c>
      <c r="F80" s="17" t="s">
        <v>548</v>
      </c>
      <c r="G80" s="9">
        <v>188</v>
      </c>
      <c r="H80" s="15" t="s">
        <v>908</v>
      </c>
      <c r="I80" s="9">
        <v>186.505</v>
      </c>
      <c r="J80" s="14">
        <v>1</v>
      </c>
      <c r="K80" s="7" t="s">
        <v>945</v>
      </c>
    </row>
    <row r="81" spans="1:11" ht="11.25" x14ac:dyDescent="0.2">
      <c r="A81" s="18">
        <f t="shared" si="1"/>
        <v>78</v>
      </c>
      <c r="B81" s="19" t="s">
        <v>77</v>
      </c>
      <c r="C81" s="18" t="s">
        <v>1027</v>
      </c>
      <c r="D81" s="16">
        <v>40.129655560000003</v>
      </c>
      <c r="E81" s="16">
        <v>-95.231211099999996</v>
      </c>
      <c r="F81" s="17" t="s">
        <v>546</v>
      </c>
      <c r="G81" s="9">
        <v>22.9</v>
      </c>
      <c r="H81" s="15" t="s">
        <v>845</v>
      </c>
      <c r="I81" s="9">
        <v>22.8033</v>
      </c>
      <c r="J81" s="14">
        <v>1</v>
      </c>
      <c r="K81" s="7" t="s">
        <v>944</v>
      </c>
    </row>
    <row r="82" spans="1:11" ht="11.25" x14ac:dyDescent="0.2">
      <c r="A82" s="18">
        <f t="shared" si="1"/>
        <v>79</v>
      </c>
      <c r="B82" s="19" t="s">
        <v>78</v>
      </c>
      <c r="C82" s="18" t="s">
        <v>1028</v>
      </c>
      <c r="D82" s="16">
        <v>40.156083299999999</v>
      </c>
      <c r="E82" s="16">
        <v>-95.265222199999997</v>
      </c>
      <c r="F82" s="17" t="s">
        <v>546</v>
      </c>
      <c r="G82" s="9">
        <v>62.7</v>
      </c>
      <c r="H82" s="15" t="s">
        <v>665</v>
      </c>
      <c r="I82" s="9">
        <v>63.0351</v>
      </c>
      <c r="J82" s="14">
        <v>1</v>
      </c>
      <c r="K82" s="7" t="s">
        <v>944</v>
      </c>
    </row>
    <row r="83" spans="1:11" ht="11.25" x14ac:dyDescent="0.2">
      <c r="A83" s="18">
        <f t="shared" si="1"/>
        <v>80</v>
      </c>
      <c r="B83" s="19" t="s">
        <v>79</v>
      </c>
      <c r="C83" s="18" t="s">
        <v>1338</v>
      </c>
      <c r="D83" s="16">
        <v>39.80778119</v>
      </c>
      <c r="E83" s="16">
        <v>-95.470813800000002</v>
      </c>
      <c r="F83" s="17" t="s">
        <v>546</v>
      </c>
      <c r="G83" s="9">
        <v>41</v>
      </c>
      <c r="H83" s="15" t="s">
        <v>873</v>
      </c>
      <c r="I83" s="9">
        <v>39.5655</v>
      </c>
      <c r="J83" s="14">
        <v>1</v>
      </c>
      <c r="K83" s="7" t="s">
        <v>945</v>
      </c>
    </row>
    <row r="84" spans="1:11" ht="11.25" x14ac:dyDescent="0.2">
      <c r="A84" s="18">
        <f t="shared" si="1"/>
        <v>81</v>
      </c>
      <c r="B84" s="19" t="s">
        <v>80</v>
      </c>
      <c r="C84" s="18" t="s">
        <v>1029</v>
      </c>
      <c r="D84" s="16">
        <v>39.981869439999997</v>
      </c>
      <c r="E84" s="16">
        <v>-95.126613899999995</v>
      </c>
      <c r="F84" s="17" t="s">
        <v>546</v>
      </c>
      <c r="G84" s="9">
        <v>4.9000000000000004</v>
      </c>
      <c r="H84" s="15" t="s">
        <v>666</v>
      </c>
      <c r="I84" s="9">
        <v>4.9359999999999999</v>
      </c>
      <c r="J84" s="14">
        <v>1</v>
      </c>
      <c r="K84" s="7" t="s">
        <v>945</v>
      </c>
    </row>
    <row r="85" spans="1:11" ht="11.25" x14ac:dyDescent="0.2">
      <c r="A85" s="18">
        <f t="shared" si="1"/>
        <v>82</v>
      </c>
      <c r="B85" s="19" t="s">
        <v>81</v>
      </c>
      <c r="C85" s="18" t="s">
        <v>977</v>
      </c>
      <c r="D85" s="16">
        <v>40.74327778</v>
      </c>
      <c r="E85" s="16">
        <v>-95.014194399999994</v>
      </c>
      <c r="F85" s="17" t="s">
        <v>549</v>
      </c>
      <c r="G85" s="9">
        <v>762</v>
      </c>
      <c r="H85" s="15" t="s">
        <v>904</v>
      </c>
      <c r="I85" s="9">
        <v>760.99069999999995</v>
      </c>
      <c r="J85" s="14">
        <v>1</v>
      </c>
      <c r="K85" s="7" t="s">
        <v>945</v>
      </c>
    </row>
    <row r="86" spans="1:11" ht="11.25" x14ac:dyDescent="0.2">
      <c r="A86" s="18">
        <f t="shared" si="1"/>
        <v>83</v>
      </c>
      <c r="B86" s="19" t="s">
        <v>82</v>
      </c>
      <c r="C86" s="18" t="s">
        <v>1030</v>
      </c>
      <c r="D86" s="16">
        <v>40.444880560000001</v>
      </c>
      <c r="E86" s="16">
        <v>-95.088897200000005</v>
      </c>
      <c r="F86" s="17" t="s">
        <v>550</v>
      </c>
      <c r="G86" s="9">
        <v>1240</v>
      </c>
      <c r="H86" s="15" t="s">
        <v>667</v>
      </c>
      <c r="I86" s="9">
        <v>1292.9369999999999</v>
      </c>
      <c r="J86" s="14">
        <v>1</v>
      </c>
      <c r="K86" s="7" t="s">
        <v>945</v>
      </c>
    </row>
    <row r="87" spans="1:11" ht="11.25" x14ac:dyDescent="0.2">
      <c r="A87" s="18">
        <f t="shared" si="1"/>
        <v>84</v>
      </c>
      <c r="B87" s="19" t="s">
        <v>83</v>
      </c>
      <c r="C87" s="18" t="s">
        <v>1031</v>
      </c>
      <c r="D87" s="16">
        <v>40.202472200000003</v>
      </c>
      <c r="E87" s="16">
        <v>-95.069555600000001</v>
      </c>
      <c r="F87" s="17" t="s">
        <v>550</v>
      </c>
      <c r="G87" s="9">
        <v>1520</v>
      </c>
      <c r="H87" s="15" t="s">
        <v>668</v>
      </c>
      <c r="I87" s="9">
        <v>1515.9870000000001</v>
      </c>
      <c r="J87" s="14">
        <v>1</v>
      </c>
      <c r="K87" s="7" t="s">
        <v>945</v>
      </c>
    </row>
    <row r="88" spans="1:11" ht="11.25" x14ac:dyDescent="0.2">
      <c r="A88" s="18">
        <f t="shared" si="1"/>
        <v>85</v>
      </c>
      <c r="B88" s="19" t="s">
        <v>84</v>
      </c>
      <c r="C88" s="18" t="s">
        <v>1032</v>
      </c>
      <c r="D88" s="16">
        <v>39.753250000000001</v>
      </c>
      <c r="E88" s="16">
        <v>-94.856833300000005</v>
      </c>
      <c r="F88" s="17" t="s">
        <v>551</v>
      </c>
      <c r="G88" s="9">
        <v>426500</v>
      </c>
      <c r="H88" s="15" t="s">
        <v>669</v>
      </c>
      <c r="I88" s="9" t="s">
        <v>933</v>
      </c>
      <c r="J88" s="9" t="s">
        <v>933</v>
      </c>
      <c r="K88" s="7" t="s">
        <v>944</v>
      </c>
    </row>
    <row r="89" spans="1:11" ht="11.25" x14ac:dyDescent="0.2">
      <c r="A89" s="18">
        <f t="shared" si="1"/>
        <v>86</v>
      </c>
      <c r="B89" s="19" t="s">
        <v>85</v>
      </c>
      <c r="C89" s="18" t="s">
        <v>1339</v>
      </c>
      <c r="D89" s="16">
        <v>39.635551339999999</v>
      </c>
      <c r="E89" s="16">
        <v>-95.082191499999993</v>
      </c>
      <c r="F89" s="17" t="s">
        <v>551</v>
      </c>
      <c r="G89" s="9">
        <v>4.1500000000000004</v>
      </c>
      <c r="H89" s="15" t="s">
        <v>909</v>
      </c>
      <c r="I89" s="9">
        <v>4.1231</v>
      </c>
      <c r="J89" s="14">
        <v>1</v>
      </c>
      <c r="K89" s="7" t="s">
        <v>945</v>
      </c>
    </row>
    <row r="90" spans="1:11" ht="11.25" x14ac:dyDescent="0.2">
      <c r="A90" s="18">
        <f t="shared" si="1"/>
        <v>87</v>
      </c>
      <c r="B90" s="20" t="s">
        <v>925</v>
      </c>
      <c r="C90" s="18" t="s">
        <v>1340</v>
      </c>
      <c r="D90" s="3">
        <v>39.362029999999997</v>
      </c>
      <c r="E90" s="3">
        <v>-94.928449999999998</v>
      </c>
      <c r="F90" s="3">
        <v>10240011</v>
      </c>
      <c r="G90" s="9">
        <v>1.47</v>
      </c>
      <c r="H90" s="15" t="s">
        <v>772</v>
      </c>
      <c r="I90" s="10">
        <v>1.4211</v>
      </c>
      <c r="J90" s="14">
        <v>1</v>
      </c>
      <c r="K90" s="7" t="s">
        <v>944</v>
      </c>
    </row>
    <row r="91" spans="1:11" ht="11.25" x14ac:dyDescent="0.2">
      <c r="A91" s="18">
        <f t="shared" si="1"/>
        <v>88</v>
      </c>
      <c r="B91" s="20" t="s">
        <v>926</v>
      </c>
      <c r="C91" s="18" t="s">
        <v>1341</v>
      </c>
      <c r="D91" s="3">
        <v>39.350059999999999</v>
      </c>
      <c r="E91" s="3">
        <v>-94.922349999999994</v>
      </c>
      <c r="F91" s="3">
        <v>10240011</v>
      </c>
      <c r="G91" s="9">
        <v>0.65</v>
      </c>
      <c r="H91" s="15" t="s">
        <v>772</v>
      </c>
      <c r="I91" s="10">
        <v>0.65769999999999995</v>
      </c>
      <c r="J91" s="14">
        <v>1</v>
      </c>
      <c r="K91" s="7" t="s">
        <v>944</v>
      </c>
    </row>
    <row r="92" spans="1:11" ht="11.25" x14ac:dyDescent="0.2">
      <c r="A92" s="18">
        <f t="shared" si="1"/>
        <v>89</v>
      </c>
      <c r="B92" s="19" t="s">
        <v>86</v>
      </c>
      <c r="C92" s="18" t="s">
        <v>978</v>
      </c>
      <c r="D92" s="16">
        <v>40.769156600000002</v>
      </c>
      <c r="E92" s="16">
        <v>-94.405236799999997</v>
      </c>
      <c r="F92" s="17" t="s">
        <v>552</v>
      </c>
      <c r="G92" s="9">
        <v>217</v>
      </c>
      <c r="H92" s="15" t="s">
        <v>910</v>
      </c>
      <c r="I92" s="9">
        <v>216.05889999999999</v>
      </c>
      <c r="J92" s="14">
        <v>1</v>
      </c>
      <c r="K92" s="7" t="s">
        <v>945</v>
      </c>
    </row>
    <row r="93" spans="1:11" ht="11.25" x14ac:dyDescent="0.2">
      <c r="A93" s="18">
        <f t="shared" si="1"/>
        <v>90</v>
      </c>
      <c r="B93" s="19" t="s">
        <v>87</v>
      </c>
      <c r="C93" s="18" t="s">
        <v>1033</v>
      </c>
      <c r="D93" s="16">
        <v>40.344990490000001</v>
      </c>
      <c r="E93" s="16">
        <v>-94.686354600000001</v>
      </c>
      <c r="F93" s="17" t="s">
        <v>552</v>
      </c>
      <c r="G93" s="9">
        <v>486</v>
      </c>
      <c r="H93" s="15" t="s">
        <v>670</v>
      </c>
      <c r="I93" s="9">
        <v>486.06450000000001</v>
      </c>
      <c r="J93" s="14">
        <v>1</v>
      </c>
      <c r="K93" s="7" t="s">
        <v>945</v>
      </c>
    </row>
    <row r="94" spans="1:11" ht="11.25" x14ac:dyDescent="0.2">
      <c r="A94" s="18">
        <f t="shared" si="1"/>
        <v>91</v>
      </c>
      <c r="B94" s="19" t="s">
        <v>88</v>
      </c>
      <c r="C94" s="18" t="s">
        <v>979</v>
      </c>
      <c r="D94" s="16">
        <v>40.6605433</v>
      </c>
      <c r="E94" s="16">
        <v>-94.716635499999995</v>
      </c>
      <c r="F94" s="17" t="s">
        <v>553</v>
      </c>
      <c r="G94" s="9">
        <v>85.4</v>
      </c>
      <c r="H94" s="15" t="s">
        <v>911</v>
      </c>
      <c r="I94" s="9">
        <v>85.575999999999993</v>
      </c>
      <c r="J94" s="14">
        <v>1</v>
      </c>
      <c r="K94" s="7" t="s">
        <v>945</v>
      </c>
    </row>
    <row r="95" spans="1:11" ht="11.25" x14ac:dyDescent="0.2">
      <c r="A95" s="18">
        <f t="shared" si="1"/>
        <v>92</v>
      </c>
      <c r="B95" s="19" t="s">
        <v>89</v>
      </c>
      <c r="C95" s="18" t="s">
        <v>980</v>
      </c>
      <c r="D95" s="16">
        <v>40.633598800000001</v>
      </c>
      <c r="E95" s="16">
        <v>-94.748580799999999</v>
      </c>
      <c r="F95" s="17" t="s">
        <v>553</v>
      </c>
      <c r="G95" s="9">
        <v>92.1</v>
      </c>
      <c r="H95" s="15" t="s">
        <v>912</v>
      </c>
      <c r="I95" s="9">
        <v>92.229500000000002</v>
      </c>
      <c r="J95" s="14">
        <v>1</v>
      </c>
      <c r="K95" s="7" t="s">
        <v>945</v>
      </c>
    </row>
    <row r="96" spans="1:11" ht="11.25" x14ac:dyDescent="0.2">
      <c r="A96" s="18">
        <f t="shared" si="1"/>
        <v>93</v>
      </c>
      <c r="B96" s="19" t="s">
        <v>90</v>
      </c>
      <c r="C96" s="18" t="s">
        <v>1034</v>
      </c>
      <c r="D96" s="16">
        <v>40.345500000000001</v>
      </c>
      <c r="E96" s="16">
        <v>-94.832194400000006</v>
      </c>
      <c r="F96" s="17" t="s">
        <v>553</v>
      </c>
      <c r="G96" s="9">
        <v>515</v>
      </c>
      <c r="H96" s="15" t="s">
        <v>671</v>
      </c>
      <c r="I96" s="9">
        <v>491.13170000000002</v>
      </c>
      <c r="J96" s="14">
        <v>1</v>
      </c>
      <c r="K96" s="7" t="s">
        <v>944</v>
      </c>
    </row>
    <row r="97" spans="1:11" ht="11.25" x14ac:dyDescent="0.2">
      <c r="A97" s="18">
        <f t="shared" si="1"/>
        <v>94</v>
      </c>
      <c r="B97" s="19" t="s">
        <v>91</v>
      </c>
      <c r="C97" s="18" t="s">
        <v>1035</v>
      </c>
      <c r="D97" s="16">
        <v>40.389225000000003</v>
      </c>
      <c r="E97" s="16">
        <v>-94.909755599999997</v>
      </c>
      <c r="F97" s="17" t="s">
        <v>553</v>
      </c>
      <c r="G97" s="9">
        <v>6</v>
      </c>
      <c r="H97" s="15" t="s">
        <v>672</v>
      </c>
      <c r="I97" s="9">
        <v>6.0491000000000001</v>
      </c>
      <c r="J97" s="14">
        <v>1</v>
      </c>
      <c r="K97" s="7" t="s">
        <v>945</v>
      </c>
    </row>
    <row r="98" spans="1:11" ht="11.25" x14ac:dyDescent="0.2">
      <c r="A98" s="18">
        <f t="shared" si="1"/>
        <v>95</v>
      </c>
      <c r="B98" s="19" t="s">
        <v>92</v>
      </c>
      <c r="C98" s="18" t="s">
        <v>1036</v>
      </c>
      <c r="D98" s="16">
        <v>40.1136111</v>
      </c>
      <c r="E98" s="16">
        <v>-94.838333300000002</v>
      </c>
      <c r="F98" s="17" t="s">
        <v>553</v>
      </c>
      <c r="G98" s="9">
        <v>646.79999999999995</v>
      </c>
      <c r="H98" s="15" t="s">
        <v>673</v>
      </c>
      <c r="I98" s="9">
        <v>644.97749999999996</v>
      </c>
      <c r="J98" s="14">
        <v>1</v>
      </c>
      <c r="K98" s="7" t="s">
        <v>944</v>
      </c>
    </row>
    <row r="99" spans="1:11" ht="11.25" x14ac:dyDescent="0.2">
      <c r="A99" s="18">
        <f t="shared" si="1"/>
        <v>96</v>
      </c>
      <c r="B99" s="19" t="s">
        <v>93</v>
      </c>
      <c r="C99" s="18" t="s">
        <v>1037</v>
      </c>
      <c r="D99" s="16">
        <v>39.688027779999999</v>
      </c>
      <c r="E99" s="16">
        <v>-94.702611099999999</v>
      </c>
      <c r="F99" s="17" t="s">
        <v>552</v>
      </c>
      <c r="G99" s="9">
        <v>1760</v>
      </c>
      <c r="H99" s="15" t="s">
        <v>674</v>
      </c>
      <c r="I99" s="9">
        <v>1760.8910000000001</v>
      </c>
      <c r="J99" s="14">
        <v>1</v>
      </c>
      <c r="K99" s="7" t="s">
        <v>944</v>
      </c>
    </row>
    <row r="100" spans="1:11" ht="11.25" x14ac:dyDescent="0.2">
      <c r="A100" s="18">
        <f t="shared" si="1"/>
        <v>97</v>
      </c>
      <c r="B100" s="19" t="s">
        <v>94</v>
      </c>
      <c r="C100" s="18" t="s">
        <v>1038</v>
      </c>
      <c r="D100" s="16">
        <v>39.62471927</v>
      </c>
      <c r="E100" s="16">
        <v>-94.600511600000004</v>
      </c>
      <c r="F100" s="17" t="s">
        <v>552</v>
      </c>
      <c r="G100" s="9">
        <v>2.72</v>
      </c>
      <c r="H100" s="15" t="s">
        <v>666</v>
      </c>
      <c r="I100" s="9">
        <v>2.6356999999999999</v>
      </c>
      <c r="J100" s="14">
        <v>1</v>
      </c>
      <c r="K100" s="7" t="s">
        <v>944</v>
      </c>
    </row>
    <row r="101" spans="1:11" ht="11.25" x14ac:dyDescent="0.2">
      <c r="A101" s="18">
        <f t="shared" si="1"/>
        <v>98</v>
      </c>
      <c r="B101" s="19" t="s">
        <v>95</v>
      </c>
      <c r="C101" s="18" t="s">
        <v>1039</v>
      </c>
      <c r="D101" s="16">
        <v>39.56777778</v>
      </c>
      <c r="E101" s="16">
        <v>-94.406999999999996</v>
      </c>
      <c r="F101" s="17" t="s">
        <v>552</v>
      </c>
      <c r="G101" s="9">
        <v>65.400000000000006</v>
      </c>
      <c r="H101" s="15" t="s">
        <v>675</v>
      </c>
      <c r="I101" s="9">
        <v>66.858099999999993</v>
      </c>
      <c r="J101" s="14">
        <v>1</v>
      </c>
      <c r="K101" s="7" t="s">
        <v>945</v>
      </c>
    </row>
    <row r="102" spans="1:11" ht="11.25" x14ac:dyDescent="0.2">
      <c r="A102" s="18">
        <f t="shared" si="1"/>
        <v>99</v>
      </c>
      <c r="B102" s="19" t="s">
        <v>96</v>
      </c>
      <c r="C102" s="18" t="s">
        <v>1040</v>
      </c>
      <c r="D102" s="16">
        <v>39.388055360000003</v>
      </c>
      <c r="E102" s="16">
        <v>-94.579121499999999</v>
      </c>
      <c r="F102" s="17" t="s">
        <v>552</v>
      </c>
      <c r="G102" s="9">
        <v>234</v>
      </c>
      <c r="H102" s="15" t="s">
        <v>676</v>
      </c>
      <c r="I102" s="9">
        <v>232.48779999999999</v>
      </c>
      <c r="J102" s="14">
        <v>1</v>
      </c>
      <c r="K102" s="7" t="s">
        <v>944</v>
      </c>
    </row>
    <row r="103" spans="1:11" ht="11.25" x14ac:dyDescent="0.2">
      <c r="A103" s="18">
        <f t="shared" si="1"/>
        <v>100</v>
      </c>
      <c r="B103" s="19" t="s">
        <v>97</v>
      </c>
      <c r="C103" s="18" t="s">
        <v>1041</v>
      </c>
      <c r="D103" s="16">
        <v>39.400972199999998</v>
      </c>
      <c r="E103" s="16">
        <v>-94.726833299999996</v>
      </c>
      <c r="F103" s="17" t="s">
        <v>552</v>
      </c>
      <c r="G103" s="9">
        <v>2380</v>
      </c>
      <c r="H103" s="15" t="s">
        <v>642</v>
      </c>
      <c r="I103" s="11">
        <v>2370.6956</v>
      </c>
      <c r="J103" s="14">
        <v>1</v>
      </c>
      <c r="K103" s="7" t="s">
        <v>944</v>
      </c>
    </row>
    <row r="104" spans="1:11" ht="11.25" x14ac:dyDescent="0.2">
      <c r="A104" s="18">
        <f t="shared" si="1"/>
        <v>101</v>
      </c>
      <c r="B104" s="19" t="s">
        <v>98</v>
      </c>
      <c r="C104" s="18" t="s">
        <v>1042</v>
      </c>
      <c r="D104" s="16">
        <v>39.175138889999999</v>
      </c>
      <c r="E104" s="16">
        <v>-94.613119400000002</v>
      </c>
      <c r="F104" s="17" t="s">
        <v>551</v>
      </c>
      <c r="G104" s="9">
        <v>19.2</v>
      </c>
      <c r="H104" s="15" t="s">
        <v>677</v>
      </c>
      <c r="I104" s="9">
        <v>20.3276</v>
      </c>
      <c r="J104" s="14">
        <v>1</v>
      </c>
      <c r="K104" s="7" t="s">
        <v>944</v>
      </c>
    </row>
    <row r="105" spans="1:11" ht="11.25" x14ac:dyDescent="0.2">
      <c r="A105" s="18">
        <f t="shared" si="1"/>
        <v>102</v>
      </c>
      <c r="B105" s="19" t="s">
        <v>99</v>
      </c>
      <c r="C105" s="18" t="s">
        <v>1342</v>
      </c>
      <c r="D105" s="16">
        <v>39.056666800000002</v>
      </c>
      <c r="E105" s="16">
        <v>-95.772206400000002</v>
      </c>
      <c r="F105" s="17" t="s">
        <v>554</v>
      </c>
      <c r="G105" s="9">
        <v>3.56</v>
      </c>
      <c r="H105" s="15" t="s">
        <v>678</v>
      </c>
      <c r="I105" s="9">
        <v>3.1269999999999998</v>
      </c>
      <c r="J105" s="14">
        <v>1</v>
      </c>
      <c r="K105" s="7" t="s">
        <v>944</v>
      </c>
    </row>
    <row r="106" spans="1:11" ht="11.25" x14ac:dyDescent="0.2">
      <c r="A106" s="18">
        <f t="shared" si="1"/>
        <v>103</v>
      </c>
      <c r="B106" s="19" t="s">
        <v>100</v>
      </c>
      <c r="C106" s="18" t="s">
        <v>1343</v>
      </c>
      <c r="D106" s="16">
        <v>39.594756779999997</v>
      </c>
      <c r="E106" s="16">
        <v>-95.973918999999995</v>
      </c>
      <c r="F106" s="17" t="s">
        <v>554</v>
      </c>
      <c r="G106" s="9">
        <v>10.5</v>
      </c>
      <c r="H106" s="15" t="s">
        <v>679</v>
      </c>
      <c r="I106" s="9">
        <v>10.5932</v>
      </c>
      <c r="J106" s="14">
        <v>1</v>
      </c>
      <c r="K106" s="7" t="s">
        <v>945</v>
      </c>
    </row>
    <row r="107" spans="1:11" ht="11.25" x14ac:dyDescent="0.2">
      <c r="A107" s="18">
        <f t="shared" si="1"/>
        <v>104</v>
      </c>
      <c r="B107" s="19" t="s">
        <v>101</v>
      </c>
      <c r="C107" s="18" t="s">
        <v>1344</v>
      </c>
      <c r="D107" s="16">
        <v>39.565828699999997</v>
      </c>
      <c r="E107" s="16">
        <v>-95.962771000000004</v>
      </c>
      <c r="F107" s="17" t="s">
        <v>554</v>
      </c>
      <c r="G107" s="9">
        <v>16.899999999999999</v>
      </c>
      <c r="H107" s="15" t="s">
        <v>679</v>
      </c>
      <c r="I107" s="9">
        <v>17.000499999999999</v>
      </c>
      <c r="J107" s="14">
        <v>1</v>
      </c>
      <c r="K107" s="7" t="s">
        <v>944</v>
      </c>
    </row>
    <row r="108" spans="1:11" ht="11.25" x14ac:dyDescent="0.2">
      <c r="A108" s="18">
        <f t="shared" si="1"/>
        <v>105</v>
      </c>
      <c r="B108" s="19" t="s">
        <v>102</v>
      </c>
      <c r="C108" s="18" t="s">
        <v>1345</v>
      </c>
      <c r="D108" s="16">
        <v>39.463144900000003</v>
      </c>
      <c r="E108" s="16">
        <v>-95.9505944</v>
      </c>
      <c r="F108" s="17" t="s">
        <v>554</v>
      </c>
      <c r="G108" s="9">
        <v>49.3</v>
      </c>
      <c r="H108" s="15" t="s">
        <v>680</v>
      </c>
      <c r="I108" s="9">
        <v>50.465200000000003</v>
      </c>
      <c r="J108" s="14">
        <v>1</v>
      </c>
      <c r="K108" s="7" t="s">
        <v>945</v>
      </c>
    </row>
    <row r="109" spans="1:11" ht="11.25" x14ac:dyDescent="0.2">
      <c r="A109" s="18">
        <f t="shared" si="1"/>
        <v>106</v>
      </c>
      <c r="B109" s="19" t="s">
        <v>103</v>
      </c>
      <c r="C109" s="18" t="s">
        <v>1346</v>
      </c>
      <c r="D109" s="16">
        <v>39.434166670000003</v>
      </c>
      <c r="E109" s="16">
        <v>-95.942222200000003</v>
      </c>
      <c r="F109" s="17" t="s">
        <v>554</v>
      </c>
      <c r="G109" s="9">
        <v>60.8</v>
      </c>
      <c r="H109" s="15" t="s">
        <v>681</v>
      </c>
      <c r="I109" s="9">
        <v>60.958500000000001</v>
      </c>
      <c r="J109" s="14">
        <v>1</v>
      </c>
      <c r="K109" s="7" t="s">
        <v>944</v>
      </c>
    </row>
    <row r="110" spans="1:11" ht="11.25" x14ac:dyDescent="0.2">
      <c r="A110" s="18">
        <f t="shared" si="1"/>
        <v>107</v>
      </c>
      <c r="B110" s="19" t="s">
        <v>104</v>
      </c>
      <c r="C110" s="18" t="s">
        <v>1347</v>
      </c>
      <c r="D110" s="16">
        <v>39.375828900000002</v>
      </c>
      <c r="E110" s="16">
        <v>-95.918323200000003</v>
      </c>
      <c r="F110" s="17" t="s">
        <v>554</v>
      </c>
      <c r="G110" s="9">
        <v>80</v>
      </c>
      <c r="H110" s="15" t="s">
        <v>682</v>
      </c>
      <c r="I110" s="9">
        <v>80.950100000000006</v>
      </c>
      <c r="J110" s="14">
        <v>1</v>
      </c>
      <c r="K110" s="7" t="s">
        <v>944</v>
      </c>
    </row>
    <row r="111" spans="1:11" ht="11.25" x14ac:dyDescent="0.2">
      <c r="A111" s="18">
        <f t="shared" si="1"/>
        <v>108</v>
      </c>
      <c r="B111" s="19" t="s">
        <v>105</v>
      </c>
      <c r="C111" s="18" t="s">
        <v>1348</v>
      </c>
      <c r="D111" s="16">
        <v>39.238330240000003</v>
      </c>
      <c r="E111" s="16">
        <v>-95.888599200000002</v>
      </c>
      <c r="F111" s="17" t="s">
        <v>554</v>
      </c>
      <c r="G111" s="9">
        <v>149</v>
      </c>
      <c r="H111" s="15" t="s">
        <v>620</v>
      </c>
      <c r="I111" s="9">
        <v>149.18940000000001</v>
      </c>
      <c r="J111" s="14">
        <v>1</v>
      </c>
      <c r="K111" s="7" t="s">
        <v>944</v>
      </c>
    </row>
    <row r="112" spans="1:11" ht="11.25" x14ac:dyDescent="0.2">
      <c r="A112" s="18">
        <f t="shared" si="1"/>
        <v>109</v>
      </c>
      <c r="B112" s="19" t="s">
        <v>106</v>
      </c>
      <c r="C112" s="18" t="s">
        <v>1349</v>
      </c>
      <c r="D112" s="16">
        <v>39.099443899999997</v>
      </c>
      <c r="E112" s="16">
        <v>-95.724982800000006</v>
      </c>
      <c r="F112" s="17" t="s">
        <v>554</v>
      </c>
      <c r="G112" s="9">
        <v>290</v>
      </c>
      <c r="H112" s="15" t="s">
        <v>640</v>
      </c>
      <c r="I112" s="9">
        <v>295.69040000000001</v>
      </c>
      <c r="J112" s="14">
        <v>1</v>
      </c>
      <c r="K112" s="7" t="s">
        <v>945</v>
      </c>
    </row>
    <row r="113" spans="1:11" ht="11.25" x14ac:dyDescent="0.2">
      <c r="A113" s="18">
        <f t="shared" si="1"/>
        <v>110</v>
      </c>
      <c r="B113" s="20" t="s">
        <v>924</v>
      </c>
      <c r="C113" s="18" t="s">
        <v>1350</v>
      </c>
      <c r="D113" s="3">
        <v>38.994529999999997</v>
      </c>
      <c r="E113" s="3">
        <v>-95.74109</v>
      </c>
      <c r="F113" s="3">
        <v>10270102</v>
      </c>
      <c r="G113" s="9">
        <v>37.9</v>
      </c>
      <c r="H113" s="15" t="s">
        <v>683</v>
      </c>
      <c r="I113" s="10">
        <v>37.384799999999998</v>
      </c>
      <c r="J113" s="14">
        <v>1</v>
      </c>
      <c r="K113" s="7" t="s">
        <v>944</v>
      </c>
    </row>
    <row r="114" spans="1:11" ht="11.25" x14ac:dyDescent="0.2">
      <c r="A114" s="18">
        <f t="shared" si="1"/>
        <v>111</v>
      </c>
      <c r="B114" s="19" t="s">
        <v>107</v>
      </c>
      <c r="C114" s="18" t="s">
        <v>1351</v>
      </c>
      <c r="D114" s="16">
        <v>39.667340750000001</v>
      </c>
      <c r="E114" s="16">
        <v>-95.659683099999995</v>
      </c>
      <c r="F114" s="17" t="s">
        <v>555</v>
      </c>
      <c r="G114" s="9">
        <v>79</v>
      </c>
      <c r="H114" s="15" t="s">
        <v>684</v>
      </c>
      <c r="I114" s="9">
        <v>71.099100000000007</v>
      </c>
      <c r="J114" s="14">
        <v>1</v>
      </c>
      <c r="K114" s="7" t="s">
        <v>944</v>
      </c>
    </row>
    <row r="115" spans="1:11" ht="11.25" x14ac:dyDescent="0.2">
      <c r="A115" s="18">
        <f t="shared" si="1"/>
        <v>112</v>
      </c>
      <c r="B115" s="19" t="s">
        <v>108</v>
      </c>
      <c r="C115" s="18" t="s">
        <v>1352</v>
      </c>
      <c r="D115" s="16">
        <v>39.628609400000002</v>
      </c>
      <c r="E115" s="16">
        <v>-95.658038199999993</v>
      </c>
      <c r="F115" s="17" t="s">
        <v>555</v>
      </c>
      <c r="G115" s="9">
        <v>99</v>
      </c>
      <c r="H115" s="15" t="s">
        <v>685</v>
      </c>
      <c r="I115" s="9">
        <v>98.552099999999996</v>
      </c>
      <c r="J115" s="14">
        <v>1</v>
      </c>
      <c r="K115" s="7" t="s">
        <v>944</v>
      </c>
    </row>
    <row r="116" spans="1:11" ht="11.25" x14ac:dyDescent="0.2">
      <c r="A116" s="18">
        <f t="shared" si="1"/>
        <v>113</v>
      </c>
      <c r="B116" s="19" t="s">
        <v>109</v>
      </c>
      <c r="C116" s="18" t="s">
        <v>1353</v>
      </c>
      <c r="D116" s="16">
        <v>39.596725259999999</v>
      </c>
      <c r="E116" s="16">
        <v>-95.5271264</v>
      </c>
      <c r="F116" s="17" t="s">
        <v>555</v>
      </c>
      <c r="G116" s="9">
        <v>93.3</v>
      </c>
      <c r="H116" s="15" t="s">
        <v>684</v>
      </c>
      <c r="I116" s="9">
        <v>92.348100000000002</v>
      </c>
      <c r="J116" s="14">
        <v>1</v>
      </c>
      <c r="K116" s="7" t="s">
        <v>944</v>
      </c>
    </row>
    <row r="117" spans="1:11" ht="11.25" x14ac:dyDescent="0.2">
      <c r="A117" s="18">
        <f t="shared" si="1"/>
        <v>114</v>
      </c>
      <c r="B117" s="19" t="s">
        <v>110</v>
      </c>
      <c r="C117" s="18" t="s">
        <v>1354</v>
      </c>
      <c r="D117" s="16">
        <v>39.521387300000001</v>
      </c>
      <c r="E117" s="16">
        <v>-95.532756000000006</v>
      </c>
      <c r="F117" s="17" t="s">
        <v>555</v>
      </c>
      <c r="G117" s="9">
        <v>431</v>
      </c>
      <c r="H117" s="15" t="s">
        <v>686</v>
      </c>
      <c r="I117" s="9">
        <v>437.23559999999998</v>
      </c>
      <c r="J117" s="14">
        <v>1</v>
      </c>
      <c r="K117" s="7" t="s">
        <v>944</v>
      </c>
    </row>
    <row r="118" spans="1:11" ht="11.25" x14ac:dyDescent="0.2">
      <c r="A118" s="18">
        <f t="shared" si="1"/>
        <v>115</v>
      </c>
      <c r="B118" s="19" t="s">
        <v>111</v>
      </c>
      <c r="C118" s="18" t="s">
        <v>1355</v>
      </c>
      <c r="D118" s="16">
        <v>39.505225160000002</v>
      </c>
      <c r="E118" s="16">
        <v>-95.570334599999995</v>
      </c>
      <c r="F118" s="17" t="s">
        <v>555</v>
      </c>
      <c r="G118" s="9">
        <v>124</v>
      </c>
      <c r="H118" s="15" t="s">
        <v>684</v>
      </c>
      <c r="I118" s="9">
        <v>122.36490000000001</v>
      </c>
      <c r="J118" s="14">
        <v>1</v>
      </c>
      <c r="K118" s="7" t="s">
        <v>944</v>
      </c>
    </row>
    <row r="119" spans="1:11" ht="11.25" x14ac:dyDescent="0.2">
      <c r="A119" s="18">
        <f t="shared" si="1"/>
        <v>116</v>
      </c>
      <c r="B119" s="19" t="s">
        <v>112</v>
      </c>
      <c r="C119" s="18" t="s">
        <v>1356</v>
      </c>
      <c r="D119" s="16">
        <v>39.474047300000002</v>
      </c>
      <c r="E119" s="16">
        <v>-95.570442799999995</v>
      </c>
      <c r="F119" s="17" t="s">
        <v>555</v>
      </c>
      <c r="G119" s="9">
        <v>139</v>
      </c>
      <c r="H119" s="15" t="s">
        <v>684</v>
      </c>
      <c r="I119" s="9">
        <v>138.59190000000001</v>
      </c>
      <c r="J119" s="14">
        <v>1</v>
      </c>
      <c r="K119" s="7" t="s">
        <v>944</v>
      </c>
    </row>
    <row r="120" spans="1:11" ht="11.25" x14ac:dyDescent="0.2">
      <c r="A120" s="18">
        <f t="shared" si="1"/>
        <v>117</v>
      </c>
      <c r="B120" s="19" t="s">
        <v>113</v>
      </c>
      <c r="C120" s="18" t="s">
        <v>1357</v>
      </c>
      <c r="D120" s="16">
        <v>39.406109399999998</v>
      </c>
      <c r="E120" s="16">
        <v>-95.506087800000003</v>
      </c>
      <c r="F120" s="17" t="s">
        <v>555</v>
      </c>
      <c r="G120" s="9">
        <v>738</v>
      </c>
      <c r="H120" s="15" t="s">
        <v>687</v>
      </c>
      <c r="I120" s="9">
        <v>749.34739999999999</v>
      </c>
      <c r="J120" s="14">
        <v>1</v>
      </c>
      <c r="K120" s="7" t="s">
        <v>945</v>
      </c>
    </row>
    <row r="121" spans="1:11" ht="11.25" x14ac:dyDescent="0.2">
      <c r="A121" s="18">
        <f t="shared" si="1"/>
        <v>118</v>
      </c>
      <c r="B121" s="19" t="s">
        <v>114</v>
      </c>
      <c r="C121" s="18" t="s">
        <v>1358</v>
      </c>
      <c r="D121" s="16">
        <v>39.406109469999997</v>
      </c>
      <c r="E121" s="16">
        <v>-95.4744204</v>
      </c>
      <c r="F121" s="17" t="s">
        <v>555</v>
      </c>
      <c r="G121" s="9">
        <v>27</v>
      </c>
      <c r="H121" s="15" t="s">
        <v>684</v>
      </c>
      <c r="I121" s="9">
        <v>26.650700000000001</v>
      </c>
      <c r="J121" s="14">
        <v>1</v>
      </c>
      <c r="K121" s="7" t="s">
        <v>944</v>
      </c>
    </row>
    <row r="122" spans="1:11" ht="11.25" x14ac:dyDescent="0.2">
      <c r="A122" s="18">
        <f t="shared" si="1"/>
        <v>119</v>
      </c>
      <c r="B122" s="19" t="s">
        <v>115</v>
      </c>
      <c r="C122" s="18" t="s">
        <v>1359</v>
      </c>
      <c r="D122" s="16">
        <v>39.341664299999998</v>
      </c>
      <c r="E122" s="16">
        <v>-95.563589100000002</v>
      </c>
      <c r="F122" s="17" t="s">
        <v>555</v>
      </c>
      <c r="G122" s="9">
        <v>68.099999999999994</v>
      </c>
      <c r="H122" s="15" t="s">
        <v>685</v>
      </c>
      <c r="I122" s="9">
        <v>67.189400000000006</v>
      </c>
      <c r="J122" s="14">
        <v>1</v>
      </c>
      <c r="K122" s="7" t="s">
        <v>944</v>
      </c>
    </row>
    <row r="123" spans="1:11" ht="11.25" x14ac:dyDescent="0.2">
      <c r="A123" s="18">
        <f t="shared" si="1"/>
        <v>120</v>
      </c>
      <c r="B123" s="19" t="s">
        <v>116</v>
      </c>
      <c r="C123" s="18" t="s">
        <v>1360</v>
      </c>
      <c r="D123" s="16">
        <v>39.350831659999997</v>
      </c>
      <c r="E123" s="16">
        <v>-95.454697400000001</v>
      </c>
      <c r="F123" s="17" t="s">
        <v>555</v>
      </c>
      <c r="G123" s="9">
        <v>922</v>
      </c>
      <c r="H123" s="15" t="s">
        <v>688</v>
      </c>
      <c r="I123" s="9">
        <v>914.91549999999995</v>
      </c>
      <c r="J123" s="14">
        <v>1</v>
      </c>
      <c r="K123" s="7" t="s">
        <v>944</v>
      </c>
    </row>
    <row r="124" spans="1:11" ht="11.25" x14ac:dyDescent="0.2">
      <c r="A124" s="18">
        <f t="shared" si="1"/>
        <v>121</v>
      </c>
      <c r="B124" s="19" t="s">
        <v>117</v>
      </c>
      <c r="C124" s="18" t="s">
        <v>1361</v>
      </c>
      <c r="D124" s="16">
        <v>39.192776289999998</v>
      </c>
      <c r="E124" s="16">
        <v>-95.551643999999996</v>
      </c>
      <c r="F124" s="17" t="s">
        <v>555</v>
      </c>
      <c r="G124" s="9">
        <v>22</v>
      </c>
      <c r="H124" s="15" t="s">
        <v>689</v>
      </c>
      <c r="I124" s="9">
        <v>22.667899999999999</v>
      </c>
      <c r="J124" s="14">
        <v>1</v>
      </c>
      <c r="K124" s="7" t="s">
        <v>944</v>
      </c>
    </row>
    <row r="125" spans="1:11" ht="11.25" x14ac:dyDescent="0.2">
      <c r="A125" s="18">
        <f t="shared" si="1"/>
        <v>122</v>
      </c>
      <c r="B125" s="19" t="s">
        <v>118</v>
      </c>
      <c r="C125" s="18" t="s">
        <v>1362</v>
      </c>
      <c r="D125" s="16">
        <v>39.21055466</v>
      </c>
      <c r="E125" s="16">
        <v>-95.352472800000001</v>
      </c>
      <c r="F125" s="17" t="s">
        <v>555</v>
      </c>
      <c r="G125" s="9">
        <v>37</v>
      </c>
      <c r="H125" s="15" t="s">
        <v>685</v>
      </c>
      <c r="I125" s="9">
        <v>36.679400000000001</v>
      </c>
      <c r="J125" s="14">
        <v>1</v>
      </c>
      <c r="K125" s="7" t="s">
        <v>944</v>
      </c>
    </row>
    <row r="126" spans="1:11" ht="11.25" x14ac:dyDescent="0.2">
      <c r="A126" s="18">
        <f t="shared" si="1"/>
        <v>123</v>
      </c>
      <c r="B126" s="19" t="s">
        <v>119</v>
      </c>
      <c r="C126" s="18" t="s">
        <v>1363</v>
      </c>
      <c r="D126" s="16">
        <v>38.891944440000003</v>
      </c>
      <c r="E126" s="16">
        <v>-95.5944444</v>
      </c>
      <c r="F126" s="17" t="s">
        <v>556</v>
      </c>
      <c r="G126" s="9">
        <v>164</v>
      </c>
      <c r="H126" s="15" t="s">
        <v>690</v>
      </c>
      <c r="I126" s="9">
        <v>164.57859999999999</v>
      </c>
      <c r="J126" s="14">
        <v>1</v>
      </c>
      <c r="K126" s="7" t="s">
        <v>944</v>
      </c>
    </row>
    <row r="127" spans="1:11" ht="11.25" x14ac:dyDescent="0.2">
      <c r="A127" s="18">
        <f t="shared" si="1"/>
        <v>124</v>
      </c>
      <c r="B127" s="19" t="s">
        <v>120</v>
      </c>
      <c r="C127" s="18" t="s">
        <v>1364</v>
      </c>
      <c r="D127" s="16">
        <v>38.920558659999998</v>
      </c>
      <c r="E127" s="16">
        <v>-95.288306700000007</v>
      </c>
      <c r="F127" s="17" t="s">
        <v>556</v>
      </c>
      <c r="G127" s="9">
        <v>412</v>
      </c>
      <c r="H127" s="15" t="s">
        <v>691</v>
      </c>
      <c r="I127" s="9">
        <v>411.6309</v>
      </c>
      <c r="J127" s="14">
        <v>1</v>
      </c>
      <c r="K127" s="7" t="s">
        <v>944</v>
      </c>
    </row>
    <row r="128" spans="1:11" ht="11.25" x14ac:dyDescent="0.2">
      <c r="A128" s="18">
        <f t="shared" si="1"/>
        <v>125</v>
      </c>
      <c r="B128" s="19" t="s">
        <v>121</v>
      </c>
      <c r="C128" s="18" t="s">
        <v>1365</v>
      </c>
      <c r="D128" s="16">
        <v>38.947780100000003</v>
      </c>
      <c r="E128" s="16">
        <v>-95.324973999999997</v>
      </c>
      <c r="F128" s="17" t="s">
        <v>556</v>
      </c>
      <c r="G128" s="9">
        <v>1.85</v>
      </c>
      <c r="H128" s="15" t="s">
        <v>692</v>
      </c>
      <c r="I128" s="9">
        <v>1.7182999999999999</v>
      </c>
      <c r="J128" s="14">
        <v>1</v>
      </c>
      <c r="K128" s="7" t="s">
        <v>944</v>
      </c>
    </row>
    <row r="129" spans="1:11" ht="11.25" x14ac:dyDescent="0.2">
      <c r="A129" s="18">
        <f t="shared" si="1"/>
        <v>126</v>
      </c>
      <c r="B129" s="19" t="s">
        <v>122</v>
      </c>
      <c r="C129" s="18" t="s">
        <v>1366</v>
      </c>
      <c r="D129" s="16">
        <v>38.947224589999998</v>
      </c>
      <c r="E129" s="16">
        <v>-95.319140500000003</v>
      </c>
      <c r="F129" s="17" t="s">
        <v>556</v>
      </c>
      <c r="G129" s="9">
        <v>1.35</v>
      </c>
      <c r="H129" s="15" t="s">
        <v>692</v>
      </c>
      <c r="I129" s="9">
        <v>1.0586</v>
      </c>
      <c r="J129" s="14">
        <v>1</v>
      </c>
      <c r="K129" s="7" t="s">
        <v>944</v>
      </c>
    </row>
    <row r="130" spans="1:11" ht="11.25" x14ac:dyDescent="0.2">
      <c r="A130" s="18">
        <f t="shared" si="1"/>
        <v>127</v>
      </c>
      <c r="B130" s="19" t="s">
        <v>123</v>
      </c>
      <c r="C130" s="18" t="s">
        <v>1367</v>
      </c>
      <c r="D130" s="16">
        <v>38.935280400000003</v>
      </c>
      <c r="E130" s="16">
        <v>-95.316362799999993</v>
      </c>
      <c r="F130" s="17" t="s">
        <v>556</v>
      </c>
      <c r="G130" s="9">
        <v>3.9</v>
      </c>
      <c r="H130" s="15" t="s">
        <v>692</v>
      </c>
      <c r="I130" s="9">
        <v>3.7805</v>
      </c>
      <c r="J130" s="14">
        <v>1</v>
      </c>
      <c r="K130" s="7" t="s">
        <v>944</v>
      </c>
    </row>
    <row r="131" spans="1:11" ht="11.25" x14ac:dyDescent="0.2">
      <c r="A131" s="18">
        <f t="shared" si="1"/>
        <v>128</v>
      </c>
      <c r="B131" s="19" t="s">
        <v>124</v>
      </c>
      <c r="C131" s="18" t="s">
        <v>1368</v>
      </c>
      <c r="D131" s="16">
        <v>39.447775300000004</v>
      </c>
      <c r="E131" s="16">
        <v>-95.162191000000007</v>
      </c>
      <c r="F131" s="17" t="s">
        <v>556</v>
      </c>
      <c r="G131" s="9">
        <v>184</v>
      </c>
      <c r="H131" s="15" t="s">
        <v>694</v>
      </c>
      <c r="I131" s="9">
        <v>182.79040000000001</v>
      </c>
      <c r="J131" s="14">
        <v>1</v>
      </c>
      <c r="K131" s="7" t="s">
        <v>944</v>
      </c>
    </row>
    <row r="132" spans="1:11" ht="11.25" x14ac:dyDescent="0.2">
      <c r="A132" s="18">
        <f t="shared" si="1"/>
        <v>129</v>
      </c>
      <c r="B132" s="19" t="s">
        <v>125</v>
      </c>
      <c r="C132" s="18" t="s">
        <v>1369</v>
      </c>
      <c r="D132" s="16">
        <v>39.116391200000002</v>
      </c>
      <c r="E132" s="16">
        <v>-95.010800599999996</v>
      </c>
      <c r="F132" s="17" t="s">
        <v>556</v>
      </c>
      <c r="G132" s="9">
        <v>406</v>
      </c>
      <c r="H132" s="15" t="s">
        <v>693</v>
      </c>
      <c r="I132" s="9">
        <v>421.79880000000003</v>
      </c>
      <c r="J132" s="14">
        <v>1</v>
      </c>
      <c r="K132" s="7" t="s">
        <v>944</v>
      </c>
    </row>
    <row r="133" spans="1:11" ht="11.25" x14ac:dyDescent="0.2">
      <c r="A133" s="18">
        <f t="shared" si="1"/>
        <v>130</v>
      </c>
      <c r="B133" s="19" t="s">
        <v>126</v>
      </c>
      <c r="C133" s="18" t="s">
        <v>1370</v>
      </c>
      <c r="D133" s="16">
        <v>38.956666669999997</v>
      </c>
      <c r="E133" s="16">
        <v>-94.973611099999999</v>
      </c>
      <c r="F133" s="17" t="s">
        <v>556</v>
      </c>
      <c r="G133" s="9">
        <v>53.4</v>
      </c>
      <c r="H133" s="15" t="s">
        <v>694</v>
      </c>
      <c r="I133" s="9">
        <v>53.4968</v>
      </c>
      <c r="J133" s="14">
        <v>1</v>
      </c>
      <c r="K133" s="7" t="s">
        <v>944</v>
      </c>
    </row>
    <row r="134" spans="1:11" ht="11.25" x14ac:dyDescent="0.2">
      <c r="A134" s="18">
        <f t="shared" ref="A134:A197" si="2">A133+1</f>
        <v>131</v>
      </c>
      <c r="B134" s="19" t="s">
        <v>127</v>
      </c>
      <c r="C134" s="18" t="s">
        <v>1371</v>
      </c>
      <c r="D134" s="16">
        <v>38.936394300000003</v>
      </c>
      <c r="E134" s="16">
        <v>-94.908576199999999</v>
      </c>
      <c r="F134" s="17" t="s">
        <v>556</v>
      </c>
      <c r="G134" s="9">
        <v>38.9</v>
      </c>
      <c r="H134" s="17" t="s">
        <v>695</v>
      </c>
      <c r="I134" s="9">
        <v>39.052300000000002</v>
      </c>
      <c r="J134" s="14">
        <v>1</v>
      </c>
      <c r="K134" s="7" t="s">
        <v>944</v>
      </c>
    </row>
    <row r="135" spans="1:11" ht="11.25" x14ac:dyDescent="0.2">
      <c r="A135" s="18">
        <f t="shared" si="2"/>
        <v>132</v>
      </c>
      <c r="B135" s="19" t="s">
        <v>128</v>
      </c>
      <c r="C135" s="18" t="s">
        <v>1372</v>
      </c>
      <c r="D135" s="16">
        <v>38.978055560000001</v>
      </c>
      <c r="E135" s="16">
        <v>-94.922777800000006</v>
      </c>
      <c r="F135" s="17" t="s">
        <v>556</v>
      </c>
      <c r="G135" s="9">
        <v>58.4</v>
      </c>
      <c r="H135" s="15" t="s">
        <v>690</v>
      </c>
      <c r="I135" s="9">
        <v>58.880899999999997</v>
      </c>
      <c r="J135" s="14">
        <v>1</v>
      </c>
      <c r="K135" s="7" t="s">
        <v>944</v>
      </c>
    </row>
    <row r="136" spans="1:11" ht="11.25" x14ac:dyDescent="0.2">
      <c r="A136" s="18">
        <f t="shared" si="2"/>
        <v>133</v>
      </c>
      <c r="B136" s="19" t="s">
        <v>129</v>
      </c>
      <c r="C136" s="18" t="s">
        <v>1373</v>
      </c>
      <c r="D136" s="16">
        <v>39.029166670000002</v>
      </c>
      <c r="E136" s="16">
        <v>-94.817222200000003</v>
      </c>
      <c r="F136" s="17" t="s">
        <v>556</v>
      </c>
      <c r="G136" s="9">
        <v>58.1</v>
      </c>
      <c r="H136" s="15" t="s">
        <v>690</v>
      </c>
      <c r="I136" s="9">
        <v>57.790500000000002</v>
      </c>
      <c r="J136" s="14">
        <v>1</v>
      </c>
      <c r="K136" s="7" t="s">
        <v>944</v>
      </c>
    </row>
    <row r="137" spans="1:11" ht="11.25" x14ac:dyDescent="0.2">
      <c r="A137" s="18">
        <f t="shared" si="2"/>
        <v>134</v>
      </c>
      <c r="B137" s="19" t="s">
        <v>130</v>
      </c>
      <c r="C137" s="18" t="s">
        <v>1043</v>
      </c>
      <c r="D137" s="16">
        <v>39.111722200000003</v>
      </c>
      <c r="E137" s="16">
        <v>-94.588138900000004</v>
      </c>
      <c r="F137" s="17" t="s">
        <v>557</v>
      </c>
      <c r="G137" s="9">
        <v>484100</v>
      </c>
      <c r="H137" s="15" t="s">
        <v>669</v>
      </c>
      <c r="I137" s="9" t="s">
        <v>933</v>
      </c>
      <c r="J137" s="9" t="s">
        <v>933</v>
      </c>
      <c r="K137" s="7" t="s">
        <v>944</v>
      </c>
    </row>
    <row r="138" spans="1:11" ht="11.25" x14ac:dyDescent="0.2">
      <c r="A138" s="18">
        <f t="shared" si="2"/>
        <v>135</v>
      </c>
      <c r="B138" s="19" t="s">
        <v>131</v>
      </c>
      <c r="C138" s="18" t="s">
        <v>1374</v>
      </c>
      <c r="D138" s="16">
        <v>38.812508200000003</v>
      </c>
      <c r="E138" s="16">
        <v>-94.675790599999999</v>
      </c>
      <c r="F138" s="17" t="s">
        <v>557</v>
      </c>
      <c r="G138" s="9">
        <v>46</v>
      </c>
      <c r="H138" s="15" t="s">
        <v>642</v>
      </c>
      <c r="I138" s="9">
        <v>45.3568</v>
      </c>
      <c r="J138" s="14">
        <v>1</v>
      </c>
      <c r="K138" s="7" t="s">
        <v>944</v>
      </c>
    </row>
    <row r="139" spans="1:11" ht="11.25" x14ac:dyDescent="0.2">
      <c r="A139" s="18">
        <f t="shared" si="2"/>
        <v>136</v>
      </c>
      <c r="B139" s="19" t="s">
        <v>132</v>
      </c>
      <c r="C139" s="18" t="s">
        <v>1375</v>
      </c>
      <c r="D139" s="16">
        <v>38.842222200000002</v>
      </c>
      <c r="E139" s="16">
        <v>-94.612222200000005</v>
      </c>
      <c r="F139" s="17" t="s">
        <v>557</v>
      </c>
      <c r="G139" s="9">
        <v>76</v>
      </c>
      <c r="H139" s="15" t="s">
        <v>694</v>
      </c>
      <c r="I139" s="9">
        <v>75.192300000000003</v>
      </c>
      <c r="J139" s="14">
        <v>1</v>
      </c>
      <c r="K139" s="7" t="s">
        <v>944</v>
      </c>
    </row>
    <row r="140" spans="1:11" ht="11.25" x14ac:dyDescent="0.2">
      <c r="A140" s="18">
        <f t="shared" si="2"/>
        <v>137</v>
      </c>
      <c r="B140" s="19" t="s">
        <v>133</v>
      </c>
      <c r="C140" s="18" t="s">
        <v>1376</v>
      </c>
      <c r="D140" s="16">
        <v>38.940562100000001</v>
      </c>
      <c r="E140" s="16">
        <v>-94.671346900000003</v>
      </c>
      <c r="F140" s="17" t="s">
        <v>557</v>
      </c>
      <c r="G140" s="9">
        <v>26.6</v>
      </c>
      <c r="H140" s="15" t="s">
        <v>696</v>
      </c>
      <c r="I140" s="9">
        <v>26.5672</v>
      </c>
      <c r="J140" s="14">
        <v>1</v>
      </c>
      <c r="K140" s="7" t="s">
        <v>944</v>
      </c>
    </row>
    <row r="141" spans="1:11" ht="11.25" x14ac:dyDescent="0.2">
      <c r="A141" s="18">
        <f t="shared" si="2"/>
        <v>138</v>
      </c>
      <c r="B141" s="19" t="s">
        <v>134</v>
      </c>
      <c r="C141" s="18" t="s">
        <v>1377</v>
      </c>
      <c r="D141" s="16">
        <v>38.913062500000002</v>
      </c>
      <c r="E141" s="16">
        <v>-94.631901299999996</v>
      </c>
      <c r="F141" s="17" t="s">
        <v>557</v>
      </c>
      <c r="G141" s="9">
        <v>23.9</v>
      </c>
      <c r="H141" s="15" t="s">
        <v>697</v>
      </c>
      <c r="I141" s="9">
        <v>23.2346</v>
      </c>
      <c r="J141" s="14">
        <v>1</v>
      </c>
      <c r="K141" s="7" t="s">
        <v>944</v>
      </c>
    </row>
    <row r="142" spans="1:11" ht="11.25" x14ac:dyDescent="0.2">
      <c r="A142" s="18">
        <f t="shared" si="2"/>
        <v>139</v>
      </c>
      <c r="B142" s="19" t="s">
        <v>135</v>
      </c>
      <c r="C142" s="18" t="s">
        <v>1378</v>
      </c>
      <c r="D142" s="16">
        <v>38.938333299999996</v>
      </c>
      <c r="E142" s="16">
        <v>-94.607777799999994</v>
      </c>
      <c r="F142" s="17" t="s">
        <v>557</v>
      </c>
      <c r="G142" s="9">
        <v>64.17</v>
      </c>
      <c r="H142" s="15" t="s">
        <v>694</v>
      </c>
      <c r="I142" s="9">
        <v>64.86</v>
      </c>
      <c r="J142" s="14">
        <v>1</v>
      </c>
      <c r="K142" s="7" t="s">
        <v>944</v>
      </c>
    </row>
    <row r="143" spans="1:11" ht="11.25" x14ac:dyDescent="0.2">
      <c r="A143" s="18">
        <f t="shared" si="2"/>
        <v>140</v>
      </c>
      <c r="B143" s="19" t="s">
        <v>136</v>
      </c>
      <c r="C143" s="18" t="s">
        <v>1044</v>
      </c>
      <c r="D143" s="16">
        <v>38.957000000000001</v>
      </c>
      <c r="E143" s="16">
        <v>-94.558888899999999</v>
      </c>
      <c r="F143" s="17" t="s">
        <v>557</v>
      </c>
      <c r="G143" s="9">
        <v>188</v>
      </c>
      <c r="H143" s="15" t="s">
        <v>698</v>
      </c>
      <c r="I143" s="9">
        <v>183.50970000000001</v>
      </c>
      <c r="J143" s="14">
        <v>1</v>
      </c>
      <c r="K143" s="7" t="s">
        <v>944</v>
      </c>
    </row>
    <row r="144" spans="1:11" ht="11.25" x14ac:dyDescent="0.2">
      <c r="A144" s="18">
        <f t="shared" si="2"/>
        <v>141</v>
      </c>
      <c r="B144" s="19" t="s">
        <v>137</v>
      </c>
      <c r="C144" s="18" t="s">
        <v>1045</v>
      </c>
      <c r="D144" s="16">
        <v>39.033083300000001</v>
      </c>
      <c r="E144" s="16">
        <v>-94.605388899999994</v>
      </c>
      <c r="F144" s="17" t="s">
        <v>557</v>
      </c>
      <c r="G144" s="9">
        <v>12.2</v>
      </c>
      <c r="H144" s="15" t="s">
        <v>699</v>
      </c>
      <c r="I144" s="9">
        <v>13.07</v>
      </c>
      <c r="J144" s="14">
        <v>1</v>
      </c>
      <c r="K144" s="7" t="s">
        <v>944</v>
      </c>
    </row>
    <row r="145" spans="1:11" ht="11.25" x14ac:dyDescent="0.2">
      <c r="A145" s="18">
        <f t="shared" si="2"/>
        <v>142</v>
      </c>
      <c r="B145" s="19" t="s">
        <v>138</v>
      </c>
      <c r="C145" s="18" t="s">
        <v>1046</v>
      </c>
      <c r="D145" s="16">
        <v>39.039250000000003</v>
      </c>
      <c r="E145" s="16">
        <v>-94.578722200000001</v>
      </c>
      <c r="F145" s="17" t="s">
        <v>557</v>
      </c>
      <c r="G145" s="9">
        <v>17</v>
      </c>
      <c r="H145" s="15" t="s">
        <v>699</v>
      </c>
      <c r="I145" s="9">
        <v>18.103400000000001</v>
      </c>
      <c r="J145" s="14">
        <v>1</v>
      </c>
      <c r="K145" s="7" t="s">
        <v>944</v>
      </c>
    </row>
    <row r="146" spans="1:11" ht="11.25" x14ac:dyDescent="0.2">
      <c r="A146" s="18">
        <f t="shared" si="2"/>
        <v>143</v>
      </c>
      <c r="B146" s="19" t="s">
        <v>139</v>
      </c>
      <c r="C146" s="18" t="s">
        <v>1047</v>
      </c>
      <c r="D146" s="16">
        <v>39.058338399999997</v>
      </c>
      <c r="E146" s="16">
        <v>-94.511898299999999</v>
      </c>
      <c r="F146" s="17" t="s">
        <v>557</v>
      </c>
      <c r="G146" s="9">
        <v>256</v>
      </c>
      <c r="H146" s="15" t="s">
        <v>690</v>
      </c>
      <c r="I146" s="9">
        <v>255.14230000000001</v>
      </c>
      <c r="J146" s="14">
        <v>1</v>
      </c>
      <c r="K146" s="7" t="s">
        <v>944</v>
      </c>
    </row>
    <row r="147" spans="1:11" ht="11.25" x14ac:dyDescent="0.2">
      <c r="A147" s="18">
        <f t="shared" si="2"/>
        <v>144</v>
      </c>
      <c r="B147" s="19" t="s">
        <v>140</v>
      </c>
      <c r="C147" s="18" t="s">
        <v>1048</v>
      </c>
      <c r="D147" s="16">
        <v>39.111944440000002</v>
      </c>
      <c r="E147" s="16">
        <v>-94.472222200000004</v>
      </c>
      <c r="F147" s="17" t="s">
        <v>557</v>
      </c>
      <c r="G147" s="9">
        <v>9.5</v>
      </c>
      <c r="H147" s="15" t="s">
        <v>634</v>
      </c>
      <c r="I147" s="9">
        <v>9.3721999999999994</v>
      </c>
      <c r="J147" s="14">
        <v>1</v>
      </c>
      <c r="K147" s="7" t="s">
        <v>944</v>
      </c>
    </row>
    <row r="148" spans="1:11" ht="11.25" x14ac:dyDescent="0.2">
      <c r="A148" s="18">
        <f t="shared" si="2"/>
        <v>145</v>
      </c>
      <c r="B148" s="19" t="s">
        <v>141</v>
      </c>
      <c r="C148" s="18" t="s">
        <v>1049</v>
      </c>
      <c r="D148" s="16">
        <v>39.207502949999999</v>
      </c>
      <c r="E148" s="16">
        <v>-94.4793971</v>
      </c>
      <c r="F148" s="17" t="s">
        <v>557</v>
      </c>
      <c r="G148" s="9">
        <v>29.8</v>
      </c>
      <c r="H148" s="15" t="s">
        <v>677</v>
      </c>
      <c r="I148" s="9">
        <v>29.941199999999998</v>
      </c>
      <c r="J148" s="14">
        <v>1</v>
      </c>
      <c r="K148" s="7" t="s">
        <v>944</v>
      </c>
    </row>
    <row r="149" spans="1:11" ht="11.25" x14ac:dyDescent="0.2">
      <c r="A149" s="18">
        <f t="shared" si="2"/>
        <v>146</v>
      </c>
      <c r="B149" s="19" t="s">
        <v>142</v>
      </c>
      <c r="C149" s="18" t="s">
        <v>1050</v>
      </c>
      <c r="D149" s="16">
        <v>38.913618280000001</v>
      </c>
      <c r="E149" s="16">
        <v>-94.466063500000004</v>
      </c>
      <c r="F149" s="17" t="s">
        <v>557</v>
      </c>
      <c r="G149" s="9">
        <v>47.4</v>
      </c>
      <c r="H149" s="15" t="s">
        <v>700</v>
      </c>
      <c r="I149" s="9">
        <v>49.355600000000003</v>
      </c>
      <c r="J149" s="14">
        <v>1</v>
      </c>
      <c r="K149" s="7" t="s">
        <v>945</v>
      </c>
    </row>
    <row r="150" spans="1:11" ht="11.25" x14ac:dyDescent="0.2">
      <c r="A150" s="18">
        <f t="shared" si="2"/>
        <v>147</v>
      </c>
      <c r="B150" s="19" t="s">
        <v>143</v>
      </c>
      <c r="C150" s="18" t="s">
        <v>1051</v>
      </c>
      <c r="D150" s="16">
        <v>38.925916669999999</v>
      </c>
      <c r="E150" s="16">
        <v>-94.468583300000006</v>
      </c>
      <c r="F150" s="17" t="s">
        <v>557</v>
      </c>
      <c r="G150" s="9">
        <v>50.3</v>
      </c>
      <c r="H150" s="15" t="s">
        <v>701</v>
      </c>
      <c r="I150" s="9">
        <v>50.365400000000001</v>
      </c>
      <c r="J150" s="14">
        <v>1</v>
      </c>
      <c r="K150" s="7" t="s">
        <v>944</v>
      </c>
    </row>
    <row r="151" spans="1:11" ht="11.25" x14ac:dyDescent="0.2">
      <c r="A151" s="18">
        <f t="shared" si="2"/>
        <v>148</v>
      </c>
      <c r="B151" s="19" t="s">
        <v>144</v>
      </c>
      <c r="C151" s="18" t="s">
        <v>1052</v>
      </c>
      <c r="D151" s="16">
        <v>39.025561750000001</v>
      </c>
      <c r="E151" s="16">
        <v>-94.343838500000004</v>
      </c>
      <c r="F151" s="17" t="s">
        <v>557</v>
      </c>
      <c r="G151" s="9">
        <v>34.4</v>
      </c>
      <c r="H151" s="15" t="s">
        <v>702</v>
      </c>
      <c r="I151" s="9">
        <v>34.42</v>
      </c>
      <c r="J151" s="14">
        <v>1</v>
      </c>
      <c r="K151" s="7" t="s">
        <v>944</v>
      </c>
    </row>
    <row r="152" spans="1:11" ht="11.25" x14ac:dyDescent="0.2">
      <c r="A152" s="18">
        <f t="shared" si="2"/>
        <v>149</v>
      </c>
      <c r="B152" s="19" t="s">
        <v>145</v>
      </c>
      <c r="C152" s="18" t="s">
        <v>1053</v>
      </c>
      <c r="D152" s="16">
        <v>39.047228140000001</v>
      </c>
      <c r="E152" s="16">
        <v>-94.337727200000003</v>
      </c>
      <c r="F152" s="17" t="s">
        <v>557</v>
      </c>
      <c r="G152" s="9">
        <v>159</v>
      </c>
      <c r="H152" s="15" t="s">
        <v>703</v>
      </c>
      <c r="I152" s="9">
        <v>155.2158</v>
      </c>
      <c r="J152" s="14">
        <v>1</v>
      </c>
      <c r="K152" s="7" t="s">
        <v>944</v>
      </c>
    </row>
    <row r="153" spans="1:11" ht="11.25" x14ac:dyDescent="0.2">
      <c r="A153" s="18">
        <f t="shared" si="2"/>
        <v>150</v>
      </c>
      <c r="B153" s="19" t="s">
        <v>146</v>
      </c>
      <c r="C153" s="18" t="s">
        <v>1054</v>
      </c>
      <c r="D153" s="16">
        <v>39.056116879999998</v>
      </c>
      <c r="E153" s="16">
        <v>-94.344949600000007</v>
      </c>
      <c r="F153" s="17" t="s">
        <v>557</v>
      </c>
      <c r="G153" s="9">
        <v>6.6</v>
      </c>
      <c r="H153" s="15" t="s">
        <v>704</v>
      </c>
      <c r="I153" s="9">
        <v>4.8057999999999996</v>
      </c>
      <c r="J153" s="14">
        <v>1</v>
      </c>
      <c r="K153" s="7" t="s">
        <v>944</v>
      </c>
    </row>
    <row r="154" spans="1:11" ht="11.25" x14ac:dyDescent="0.2">
      <c r="A154" s="18">
        <f t="shared" si="2"/>
        <v>151</v>
      </c>
      <c r="B154" s="19" t="s">
        <v>147</v>
      </c>
      <c r="C154" s="18" t="s">
        <v>1055</v>
      </c>
      <c r="D154" s="16">
        <v>39.088338659999998</v>
      </c>
      <c r="E154" s="16">
        <v>-94.343560499999995</v>
      </c>
      <c r="F154" s="17" t="s">
        <v>557</v>
      </c>
      <c r="G154" s="9">
        <v>8.4</v>
      </c>
      <c r="H154" s="15" t="s">
        <v>634</v>
      </c>
      <c r="I154" s="9">
        <v>8.4270999999999994</v>
      </c>
      <c r="J154" s="14">
        <v>1</v>
      </c>
      <c r="K154" s="7" t="s">
        <v>944</v>
      </c>
    </row>
    <row r="155" spans="1:11" ht="11.25" x14ac:dyDescent="0.2">
      <c r="A155" s="18">
        <f t="shared" si="2"/>
        <v>152</v>
      </c>
      <c r="B155" s="19" t="s">
        <v>148</v>
      </c>
      <c r="C155" s="18" t="s">
        <v>1056</v>
      </c>
      <c r="D155" s="16">
        <v>39.100560899999998</v>
      </c>
      <c r="E155" s="16">
        <v>-94.300503800000001</v>
      </c>
      <c r="F155" s="17" t="s">
        <v>557</v>
      </c>
      <c r="G155" s="9">
        <v>184</v>
      </c>
      <c r="H155" s="15" t="s">
        <v>705</v>
      </c>
      <c r="I155" s="9">
        <v>184.6491</v>
      </c>
      <c r="J155" s="14">
        <v>1</v>
      </c>
      <c r="K155" s="7" t="s">
        <v>944</v>
      </c>
    </row>
    <row r="156" spans="1:11" ht="11.25" x14ac:dyDescent="0.2">
      <c r="A156" s="18">
        <f t="shared" si="2"/>
        <v>153</v>
      </c>
      <c r="B156" s="19" t="s">
        <v>149</v>
      </c>
      <c r="C156" s="18" t="s">
        <v>1057</v>
      </c>
      <c r="D156" s="16">
        <v>39.331669570000003</v>
      </c>
      <c r="E156" s="16">
        <v>-94.336892199999994</v>
      </c>
      <c r="F156" s="17" t="s">
        <v>557</v>
      </c>
      <c r="G156" s="9">
        <v>44.4</v>
      </c>
      <c r="H156" s="15" t="s">
        <v>706</v>
      </c>
      <c r="I156" s="9">
        <v>43.901800000000001</v>
      </c>
      <c r="J156" s="14">
        <v>1</v>
      </c>
      <c r="K156" s="7" t="s">
        <v>944</v>
      </c>
    </row>
    <row r="157" spans="1:11" ht="11.25" x14ac:dyDescent="0.2">
      <c r="A157" s="18">
        <f t="shared" si="2"/>
        <v>154</v>
      </c>
      <c r="B157" s="19" t="s">
        <v>150</v>
      </c>
      <c r="C157" s="18" t="s">
        <v>1058</v>
      </c>
      <c r="D157" s="16">
        <v>39.338780559999996</v>
      </c>
      <c r="E157" s="16">
        <v>-94.213183299999997</v>
      </c>
      <c r="F157" s="17" t="s">
        <v>557</v>
      </c>
      <c r="G157" s="9">
        <v>20</v>
      </c>
      <c r="H157" s="15" t="s">
        <v>707</v>
      </c>
      <c r="I157" s="9">
        <v>20.056899999999999</v>
      </c>
      <c r="J157" s="14">
        <v>1</v>
      </c>
      <c r="K157" s="7" t="s">
        <v>944</v>
      </c>
    </row>
    <row r="158" spans="1:11" ht="11.25" x14ac:dyDescent="0.2">
      <c r="A158" s="18">
        <f t="shared" si="2"/>
        <v>155</v>
      </c>
      <c r="B158" s="19" t="s">
        <v>151</v>
      </c>
      <c r="C158" s="18" t="s">
        <v>1059</v>
      </c>
      <c r="D158" s="16">
        <v>39.332663889999999</v>
      </c>
      <c r="E158" s="16">
        <v>-93.98</v>
      </c>
      <c r="F158" s="17" t="s">
        <v>557</v>
      </c>
      <c r="G158" s="9">
        <v>159</v>
      </c>
      <c r="H158" s="15" t="s">
        <v>708</v>
      </c>
      <c r="I158" s="9">
        <v>159.03720000000001</v>
      </c>
      <c r="J158" s="14">
        <v>1</v>
      </c>
      <c r="K158" s="7" t="s">
        <v>945</v>
      </c>
    </row>
    <row r="159" spans="1:11" ht="11.25" x14ac:dyDescent="0.2">
      <c r="A159" s="18">
        <f t="shared" si="2"/>
        <v>156</v>
      </c>
      <c r="B159" s="19" t="s">
        <v>152</v>
      </c>
      <c r="C159" s="18" t="s">
        <v>1060</v>
      </c>
      <c r="D159" s="16">
        <v>39.215019400000003</v>
      </c>
      <c r="E159" s="16">
        <v>-93.515211800000003</v>
      </c>
      <c r="F159" s="17" t="s">
        <v>557</v>
      </c>
      <c r="G159" s="9">
        <v>485900</v>
      </c>
      <c r="H159" s="17" t="s">
        <v>709</v>
      </c>
      <c r="I159" s="9" t="s">
        <v>933</v>
      </c>
      <c r="J159" s="9" t="s">
        <v>933</v>
      </c>
      <c r="K159" s="7" t="s">
        <v>944</v>
      </c>
    </row>
    <row r="160" spans="1:11" ht="11.25" x14ac:dyDescent="0.2">
      <c r="A160" s="18">
        <f t="shared" si="2"/>
        <v>157</v>
      </c>
      <c r="B160" s="19" t="s">
        <v>153</v>
      </c>
      <c r="C160" s="18" t="s">
        <v>1061</v>
      </c>
      <c r="D160" s="16">
        <v>39.343249999999998</v>
      </c>
      <c r="E160" s="16">
        <v>-93.485536100000004</v>
      </c>
      <c r="F160" s="17" t="s">
        <v>557</v>
      </c>
      <c r="G160" s="9">
        <v>256</v>
      </c>
      <c r="H160" s="15" t="s">
        <v>708</v>
      </c>
      <c r="I160" s="9">
        <v>251.488</v>
      </c>
      <c r="J160" s="14">
        <v>1</v>
      </c>
      <c r="K160" s="7" t="s">
        <v>945</v>
      </c>
    </row>
    <row r="161" spans="1:11" ht="11.25" x14ac:dyDescent="0.2">
      <c r="A161" s="18">
        <f t="shared" si="2"/>
        <v>158</v>
      </c>
      <c r="B161" s="19" t="s">
        <v>154</v>
      </c>
      <c r="C161" s="18" t="s">
        <v>1062</v>
      </c>
      <c r="D161" s="16">
        <v>40.213963890000002</v>
      </c>
      <c r="E161" s="16">
        <v>-94.332111100000006</v>
      </c>
      <c r="F161" s="17" t="s">
        <v>558</v>
      </c>
      <c r="G161" s="9">
        <v>5.58</v>
      </c>
      <c r="H161" s="15" t="s">
        <v>710</v>
      </c>
      <c r="I161" s="9">
        <v>5.6794000000000002</v>
      </c>
      <c r="J161" s="14">
        <v>1</v>
      </c>
      <c r="K161" s="7" t="s">
        <v>945</v>
      </c>
    </row>
    <row r="162" spans="1:11" ht="11.25" x14ac:dyDescent="0.2">
      <c r="A162" s="18">
        <f t="shared" si="2"/>
        <v>159</v>
      </c>
      <c r="B162" s="19" t="s">
        <v>155</v>
      </c>
      <c r="C162" s="18" t="s">
        <v>1063</v>
      </c>
      <c r="D162" s="16">
        <v>40.2972222</v>
      </c>
      <c r="E162" s="16">
        <v>-94.026222200000007</v>
      </c>
      <c r="F162" s="17" t="s">
        <v>558</v>
      </c>
      <c r="G162" s="9">
        <v>95</v>
      </c>
      <c r="H162" s="15" t="s">
        <v>711</v>
      </c>
      <c r="I162" s="9">
        <v>90.845299999999995</v>
      </c>
      <c r="J162" s="14">
        <v>1</v>
      </c>
      <c r="K162" s="7" t="s">
        <v>945</v>
      </c>
    </row>
    <row r="163" spans="1:11" ht="11.25" x14ac:dyDescent="0.2">
      <c r="A163" s="18">
        <f t="shared" si="2"/>
        <v>160</v>
      </c>
      <c r="B163" s="19" t="s">
        <v>156</v>
      </c>
      <c r="C163" s="18" t="s">
        <v>1064</v>
      </c>
      <c r="D163" s="16">
        <v>39.926951699999996</v>
      </c>
      <c r="E163" s="16">
        <v>-93.942722500000002</v>
      </c>
      <c r="F163" s="17" t="s">
        <v>558</v>
      </c>
      <c r="G163" s="9">
        <v>2250</v>
      </c>
      <c r="H163" s="15" t="s">
        <v>712</v>
      </c>
      <c r="I163" s="9">
        <v>2246.7779999999998</v>
      </c>
      <c r="J163" s="14">
        <v>1</v>
      </c>
      <c r="K163" s="7" t="s">
        <v>944</v>
      </c>
    </row>
    <row r="164" spans="1:11" ht="11.25" x14ac:dyDescent="0.2">
      <c r="A164" s="18">
        <f t="shared" si="2"/>
        <v>161</v>
      </c>
      <c r="B164" s="19" t="s">
        <v>157</v>
      </c>
      <c r="C164" s="18" t="s">
        <v>981</v>
      </c>
      <c r="D164" s="16">
        <v>40.724442349999997</v>
      </c>
      <c r="E164" s="16">
        <v>-93.938281599999996</v>
      </c>
      <c r="F164" s="17" t="s">
        <v>559</v>
      </c>
      <c r="G164" s="9">
        <v>52.5</v>
      </c>
      <c r="H164" s="15" t="s">
        <v>713</v>
      </c>
      <c r="I164" s="9">
        <v>52.319499999999998</v>
      </c>
      <c r="J164" s="14">
        <v>1</v>
      </c>
      <c r="K164" s="7" t="s">
        <v>945</v>
      </c>
    </row>
    <row r="165" spans="1:11" ht="11.25" x14ac:dyDescent="0.2">
      <c r="A165" s="18">
        <f t="shared" si="2"/>
        <v>162</v>
      </c>
      <c r="B165" s="19" t="s">
        <v>158</v>
      </c>
      <c r="C165" s="18" t="s">
        <v>982</v>
      </c>
      <c r="D165" s="16">
        <v>40.640279560000003</v>
      </c>
      <c r="E165" s="16">
        <v>-93.808279600000006</v>
      </c>
      <c r="F165" s="17" t="s">
        <v>559</v>
      </c>
      <c r="G165" s="9">
        <v>701</v>
      </c>
      <c r="H165" s="15" t="s">
        <v>714</v>
      </c>
      <c r="I165" s="9">
        <v>695.09910000000002</v>
      </c>
      <c r="J165" s="14">
        <v>1</v>
      </c>
      <c r="K165" s="7" t="s">
        <v>945</v>
      </c>
    </row>
    <row r="166" spans="1:11" ht="11.25" x14ac:dyDescent="0.2">
      <c r="A166" s="18">
        <f t="shared" si="2"/>
        <v>163</v>
      </c>
      <c r="B166" s="19" t="s">
        <v>159</v>
      </c>
      <c r="C166" s="18" t="s">
        <v>1065</v>
      </c>
      <c r="D166" s="16">
        <v>40.3363333</v>
      </c>
      <c r="E166" s="16">
        <v>-93.768500000000003</v>
      </c>
      <c r="F166" s="17" t="s">
        <v>559</v>
      </c>
      <c r="G166" s="9">
        <v>891</v>
      </c>
      <c r="H166" s="15" t="s">
        <v>715</v>
      </c>
      <c r="I166" s="9">
        <v>853.42060000000004</v>
      </c>
      <c r="J166" s="14">
        <v>1</v>
      </c>
      <c r="K166" s="7" t="s">
        <v>944</v>
      </c>
    </row>
    <row r="167" spans="1:11" ht="11.25" x14ac:dyDescent="0.2">
      <c r="A167" s="18">
        <f t="shared" si="2"/>
        <v>164</v>
      </c>
      <c r="B167" s="19" t="s">
        <v>160</v>
      </c>
      <c r="C167" s="18" t="s">
        <v>983</v>
      </c>
      <c r="D167" s="16">
        <v>40.695837599999997</v>
      </c>
      <c r="E167" s="16">
        <v>-93.6354975</v>
      </c>
      <c r="F167" s="17" t="s">
        <v>559</v>
      </c>
      <c r="G167" s="9">
        <v>104</v>
      </c>
      <c r="H167" s="15" t="s">
        <v>716</v>
      </c>
      <c r="I167" s="9">
        <v>101.77370000000001</v>
      </c>
      <c r="J167" s="14">
        <v>1</v>
      </c>
      <c r="K167" s="7" t="s">
        <v>945</v>
      </c>
    </row>
    <row r="168" spans="1:11" ht="11.25" x14ac:dyDescent="0.2">
      <c r="A168" s="18">
        <f t="shared" si="2"/>
        <v>165</v>
      </c>
      <c r="B168" s="19" t="s">
        <v>161</v>
      </c>
      <c r="C168" s="18" t="s">
        <v>1066</v>
      </c>
      <c r="D168" s="16">
        <v>40.54889575</v>
      </c>
      <c r="E168" s="16">
        <v>-93.602998700000001</v>
      </c>
      <c r="F168" s="17" t="s">
        <v>559</v>
      </c>
      <c r="G168" s="9">
        <v>246</v>
      </c>
      <c r="H168" s="15" t="s">
        <v>717</v>
      </c>
      <c r="I168" s="9">
        <v>250.44970000000001</v>
      </c>
      <c r="J168" s="14">
        <v>1</v>
      </c>
      <c r="K168" s="7" t="s">
        <v>944</v>
      </c>
    </row>
    <row r="169" spans="1:11" ht="11.25" x14ac:dyDescent="0.2">
      <c r="A169" s="18">
        <f t="shared" si="2"/>
        <v>166</v>
      </c>
      <c r="B169" s="19" t="s">
        <v>162</v>
      </c>
      <c r="C169" s="18" t="s">
        <v>1067</v>
      </c>
      <c r="D169" s="16">
        <v>40.309908299999996</v>
      </c>
      <c r="E169" s="16">
        <v>-93.594919399999995</v>
      </c>
      <c r="F169" s="17" t="s">
        <v>559</v>
      </c>
      <c r="G169" s="9">
        <v>494</v>
      </c>
      <c r="H169" s="15" t="s">
        <v>718</v>
      </c>
      <c r="I169" s="9">
        <v>479.76679999999999</v>
      </c>
      <c r="J169" s="14">
        <v>1</v>
      </c>
      <c r="K169" s="7" t="s">
        <v>944</v>
      </c>
    </row>
    <row r="170" spans="1:11" ht="11.25" x14ac:dyDescent="0.2">
      <c r="A170" s="18">
        <f t="shared" si="2"/>
        <v>167</v>
      </c>
      <c r="B170" s="19" t="s">
        <v>163</v>
      </c>
      <c r="C170" s="18" t="s">
        <v>1068</v>
      </c>
      <c r="D170" s="16">
        <v>40.069305559999997</v>
      </c>
      <c r="E170" s="16">
        <v>-93.638027800000003</v>
      </c>
      <c r="F170" s="17" t="s">
        <v>559</v>
      </c>
      <c r="G170" s="9">
        <v>1720</v>
      </c>
      <c r="H170" s="15" t="s">
        <v>719</v>
      </c>
      <c r="I170" s="9">
        <v>1727.38</v>
      </c>
      <c r="J170" s="14">
        <v>1</v>
      </c>
      <c r="K170" s="7" t="s">
        <v>945</v>
      </c>
    </row>
    <row r="171" spans="1:11" ht="11.25" x14ac:dyDescent="0.2">
      <c r="A171" s="18">
        <f t="shared" si="2"/>
        <v>168</v>
      </c>
      <c r="B171" s="19" t="s">
        <v>164</v>
      </c>
      <c r="C171" s="18" t="s">
        <v>1069</v>
      </c>
      <c r="D171" s="16">
        <v>39.668488889999999</v>
      </c>
      <c r="E171" s="16">
        <v>-93.767122200000003</v>
      </c>
      <c r="F171" s="17" t="s">
        <v>558</v>
      </c>
      <c r="G171" s="9">
        <v>391</v>
      </c>
      <c r="H171" s="15" t="s">
        <v>720</v>
      </c>
      <c r="I171" s="9">
        <v>387.81119999999999</v>
      </c>
      <c r="J171" s="14">
        <v>1</v>
      </c>
      <c r="K171" s="7" t="s">
        <v>944</v>
      </c>
    </row>
    <row r="172" spans="1:11" ht="11.25" x14ac:dyDescent="0.2">
      <c r="A172" s="18">
        <f t="shared" si="2"/>
        <v>169</v>
      </c>
      <c r="B172" s="19" t="s">
        <v>165</v>
      </c>
      <c r="C172" s="18" t="s">
        <v>1070</v>
      </c>
      <c r="D172" s="16">
        <v>40.129744440000003</v>
      </c>
      <c r="E172" s="16">
        <v>-93.362541699999994</v>
      </c>
      <c r="F172" s="17" t="s">
        <v>560</v>
      </c>
      <c r="G172" s="9">
        <v>225</v>
      </c>
      <c r="H172" s="15" t="s">
        <v>721</v>
      </c>
      <c r="I172" s="9">
        <v>232.65979999999999</v>
      </c>
      <c r="J172" s="14">
        <v>1</v>
      </c>
      <c r="K172" s="7" t="s">
        <v>945</v>
      </c>
    </row>
    <row r="173" spans="1:11" ht="11.25" x14ac:dyDescent="0.2">
      <c r="A173" s="18">
        <f t="shared" si="2"/>
        <v>170</v>
      </c>
      <c r="B173" s="19" t="s">
        <v>166</v>
      </c>
      <c r="C173" s="18" t="s">
        <v>1071</v>
      </c>
      <c r="D173" s="16">
        <v>40.026611099999997</v>
      </c>
      <c r="E173" s="16">
        <v>-93.436222200000003</v>
      </c>
      <c r="F173" s="17" t="s">
        <v>560</v>
      </c>
      <c r="G173" s="9">
        <v>355</v>
      </c>
      <c r="H173" s="15" t="s">
        <v>722</v>
      </c>
      <c r="I173" s="9">
        <v>366.51850000000002</v>
      </c>
      <c r="J173" s="14">
        <v>1</v>
      </c>
      <c r="K173" s="7" t="s">
        <v>945</v>
      </c>
    </row>
    <row r="174" spans="1:11" ht="11.25" x14ac:dyDescent="0.2">
      <c r="A174" s="18">
        <f t="shared" si="2"/>
        <v>171</v>
      </c>
      <c r="B174" s="19" t="s">
        <v>167</v>
      </c>
      <c r="C174" s="18" t="s">
        <v>1072</v>
      </c>
      <c r="D174" s="16">
        <v>40.183351549999998</v>
      </c>
      <c r="E174" s="16">
        <v>-93.170487399999999</v>
      </c>
      <c r="F174" s="17" t="s">
        <v>560</v>
      </c>
      <c r="G174" s="9">
        <v>225</v>
      </c>
      <c r="H174" s="15" t="s">
        <v>723</v>
      </c>
      <c r="I174" s="9">
        <v>231.6354</v>
      </c>
      <c r="J174" s="14">
        <v>1</v>
      </c>
      <c r="K174" s="7" t="s">
        <v>945</v>
      </c>
    </row>
    <row r="175" spans="1:11" ht="11.25" x14ac:dyDescent="0.2">
      <c r="A175" s="18">
        <f t="shared" si="2"/>
        <v>172</v>
      </c>
      <c r="B175" s="19" t="s">
        <v>168</v>
      </c>
      <c r="C175" s="18" t="s">
        <v>1073</v>
      </c>
      <c r="D175" s="16">
        <v>39.895944440000001</v>
      </c>
      <c r="E175" s="16">
        <v>-93.236527800000005</v>
      </c>
      <c r="F175" s="17" t="s">
        <v>560</v>
      </c>
      <c r="G175" s="9">
        <v>550</v>
      </c>
      <c r="H175" s="15" t="s">
        <v>724</v>
      </c>
      <c r="I175" s="9">
        <v>553.87810000000002</v>
      </c>
      <c r="J175" s="14">
        <v>1</v>
      </c>
      <c r="K175" s="7" t="s">
        <v>945</v>
      </c>
    </row>
    <row r="176" spans="1:11" ht="11.25" x14ac:dyDescent="0.2">
      <c r="A176" s="18">
        <f t="shared" si="2"/>
        <v>173</v>
      </c>
      <c r="B176" s="19" t="s">
        <v>169</v>
      </c>
      <c r="C176" s="18" t="s">
        <v>1074</v>
      </c>
      <c r="D176" s="16">
        <v>39.640027779999997</v>
      </c>
      <c r="E176" s="16">
        <v>-93.273694399999997</v>
      </c>
      <c r="F176" s="17" t="s">
        <v>560</v>
      </c>
      <c r="G176" s="9">
        <v>6880</v>
      </c>
      <c r="H176" s="15" t="s">
        <v>725</v>
      </c>
      <c r="I176" s="9">
        <v>6900.3119999999999</v>
      </c>
      <c r="J176" s="14">
        <v>1</v>
      </c>
      <c r="K176" s="7" t="s">
        <v>944</v>
      </c>
    </row>
    <row r="177" spans="1:11" ht="11.25" x14ac:dyDescent="0.2">
      <c r="A177" s="18">
        <f t="shared" si="2"/>
        <v>174</v>
      </c>
      <c r="B177" s="19" t="s">
        <v>170</v>
      </c>
      <c r="C177" s="18" t="s">
        <v>1075</v>
      </c>
      <c r="D177" s="16">
        <v>39.9522482</v>
      </c>
      <c r="E177" s="16">
        <v>-92.902421099999998</v>
      </c>
      <c r="F177" s="17" t="s">
        <v>560</v>
      </c>
      <c r="G177" s="9">
        <v>2.5099999999999998</v>
      </c>
      <c r="H177" s="15" t="s">
        <v>710</v>
      </c>
      <c r="I177" s="9">
        <v>2.5209000000000001</v>
      </c>
      <c r="J177" s="14">
        <v>1</v>
      </c>
      <c r="K177" s="7" t="s">
        <v>944</v>
      </c>
    </row>
    <row r="178" spans="1:11" ht="11.25" x14ac:dyDescent="0.2">
      <c r="A178" s="18">
        <f t="shared" si="2"/>
        <v>175</v>
      </c>
      <c r="B178" s="19" t="s">
        <v>171</v>
      </c>
      <c r="C178" s="18" t="s">
        <v>984</v>
      </c>
      <c r="D178" s="16">
        <v>40.951890050000003</v>
      </c>
      <c r="E178" s="16">
        <v>-93.259847699999995</v>
      </c>
      <c r="F178" s="17" t="s">
        <v>561</v>
      </c>
      <c r="G178" s="9">
        <v>182</v>
      </c>
      <c r="H178" s="15" t="s">
        <v>726</v>
      </c>
      <c r="I178" s="9">
        <v>185.7756</v>
      </c>
      <c r="J178" s="14">
        <v>1</v>
      </c>
      <c r="K178" s="7" t="s">
        <v>945</v>
      </c>
    </row>
    <row r="179" spans="1:11" ht="11.25" x14ac:dyDescent="0.2">
      <c r="A179" s="18">
        <f t="shared" si="2"/>
        <v>176</v>
      </c>
      <c r="B179" s="19" t="s">
        <v>172</v>
      </c>
      <c r="C179" s="18" t="s">
        <v>985</v>
      </c>
      <c r="D179" s="16">
        <v>40.923615060000003</v>
      </c>
      <c r="E179" s="16">
        <v>-93.132149799999993</v>
      </c>
      <c r="F179" s="17" t="s">
        <v>561</v>
      </c>
      <c r="G179" s="9">
        <v>13.2</v>
      </c>
      <c r="H179" s="15" t="s">
        <v>727</v>
      </c>
      <c r="I179" s="9">
        <v>13.412599999999999</v>
      </c>
      <c r="J179" s="14">
        <v>1</v>
      </c>
      <c r="K179" s="7" t="s">
        <v>944</v>
      </c>
    </row>
    <row r="180" spans="1:11" ht="11.25" x14ac:dyDescent="0.2">
      <c r="A180" s="18">
        <f t="shared" si="2"/>
        <v>177</v>
      </c>
      <c r="B180" s="19" t="s">
        <v>173</v>
      </c>
      <c r="C180" s="18" t="s">
        <v>986</v>
      </c>
      <c r="D180" s="16">
        <v>40.800561139999999</v>
      </c>
      <c r="E180" s="16">
        <v>-93.192430299999998</v>
      </c>
      <c r="F180" s="17" t="s">
        <v>561</v>
      </c>
      <c r="G180" s="9">
        <v>168</v>
      </c>
      <c r="H180" s="15" t="s">
        <v>728</v>
      </c>
      <c r="I180" s="9">
        <v>169.607</v>
      </c>
      <c r="J180" s="14">
        <v>1</v>
      </c>
      <c r="K180" s="7" t="s">
        <v>944</v>
      </c>
    </row>
    <row r="181" spans="1:11" ht="11.25" x14ac:dyDescent="0.2">
      <c r="A181" s="18">
        <f t="shared" si="2"/>
        <v>178</v>
      </c>
      <c r="B181" s="19" t="s">
        <v>174</v>
      </c>
      <c r="C181" s="18" t="s">
        <v>987</v>
      </c>
      <c r="D181" s="16">
        <v>40.821872239999998</v>
      </c>
      <c r="E181" s="16">
        <v>-92.8912543</v>
      </c>
      <c r="F181" s="17" t="s">
        <v>561</v>
      </c>
      <c r="G181" s="9">
        <v>549</v>
      </c>
      <c r="H181" s="15" t="s">
        <v>729</v>
      </c>
      <c r="I181" s="9">
        <v>543.44179999999994</v>
      </c>
      <c r="J181" s="14">
        <v>1</v>
      </c>
      <c r="K181" s="7" t="s">
        <v>944</v>
      </c>
    </row>
    <row r="182" spans="1:11" ht="11.25" x14ac:dyDescent="0.2">
      <c r="A182" s="18">
        <f t="shared" si="2"/>
        <v>179</v>
      </c>
      <c r="B182" s="19" t="s">
        <v>175</v>
      </c>
      <c r="C182" s="18" t="s">
        <v>1076</v>
      </c>
      <c r="D182" s="16">
        <v>40.234333300000003</v>
      </c>
      <c r="E182" s="16">
        <v>-92.686388899999997</v>
      </c>
      <c r="F182" s="17" t="s">
        <v>562</v>
      </c>
      <c r="G182" s="9">
        <v>1370</v>
      </c>
      <c r="H182" s="15" t="s">
        <v>686</v>
      </c>
      <c r="I182" s="9">
        <v>1365.07</v>
      </c>
      <c r="J182" s="14">
        <v>1</v>
      </c>
      <c r="K182" s="7" t="s">
        <v>944</v>
      </c>
    </row>
    <row r="183" spans="1:11" ht="11.25" x14ac:dyDescent="0.2">
      <c r="A183" s="18">
        <f t="shared" si="2"/>
        <v>180</v>
      </c>
      <c r="B183" s="19" t="s">
        <v>176</v>
      </c>
      <c r="C183" s="18" t="s">
        <v>1077</v>
      </c>
      <c r="D183" s="16">
        <v>39.952925</v>
      </c>
      <c r="E183" s="16">
        <v>-92.666005600000005</v>
      </c>
      <c r="F183" s="17" t="s">
        <v>562</v>
      </c>
      <c r="G183" s="9">
        <v>1660</v>
      </c>
      <c r="H183" s="15" t="s">
        <v>730</v>
      </c>
      <c r="I183" s="9">
        <v>1678.002</v>
      </c>
      <c r="J183" s="14">
        <v>1</v>
      </c>
      <c r="K183" s="7" t="s">
        <v>944</v>
      </c>
    </row>
    <row r="184" spans="1:11" ht="11.25" x14ac:dyDescent="0.2">
      <c r="A184" s="18">
        <f t="shared" si="2"/>
        <v>181</v>
      </c>
      <c r="B184" s="19" t="s">
        <v>177</v>
      </c>
      <c r="C184" s="18" t="s">
        <v>1078</v>
      </c>
      <c r="D184" s="16">
        <v>39.539944439999999</v>
      </c>
      <c r="E184" s="16">
        <v>-92.790750000000003</v>
      </c>
      <c r="F184" s="17" t="s">
        <v>562</v>
      </c>
      <c r="G184" s="9">
        <v>1870</v>
      </c>
      <c r="H184" s="15" t="s">
        <v>693</v>
      </c>
      <c r="I184" s="12">
        <v>1857.424</v>
      </c>
      <c r="J184" s="14">
        <v>1</v>
      </c>
      <c r="K184" s="7" t="s">
        <v>944</v>
      </c>
    </row>
    <row r="185" spans="1:11" ht="11.25" x14ac:dyDescent="0.2">
      <c r="A185" s="18">
        <f t="shared" si="2"/>
        <v>182</v>
      </c>
      <c r="B185" s="19" t="s">
        <v>178</v>
      </c>
      <c r="C185" s="18" t="s">
        <v>1079</v>
      </c>
      <c r="D185" s="16">
        <v>39.523527780000002</v>
      </c>
      <c r="E185" s="16">
        <v>-92.949638899999997</v>
      </c>
      <c r="F185" s="17" t="s">
        <v>562</v>
      </c>
      <c r="G185" s="9">
        <v>267</v>
      </c>
      <c r="H185" s="15" t="s">
        <v>731</v>
      </c>
      <c r="I185" s="9">
        <v>271.76479999999998</v>
      </c>
      <c r="J185" s="14">
        <v>1</v>
      </c>
      <c r="K185" s="7" t="s">
        <v>945</v>
      </c>
    </row>
    <row r="186" spans="1:11" ht="11.25" x14ac:dyDescent="0.2">
      <c r="A186" s="18">
        <f t="shared" si="2"/>
        <v>183</v>
      </c>
      <c r="B186" s="19" t="s">
        <v>179</v>
      </c>
      <c r="C186" s="18" t="s">
        <v>1080</v>
      </c>
      <c r="D186" s="16">
        <v>39.89730556</v>
      </c>
      <c r="E186" s="16">
        <v>-92.493250000000003</v>
      </c>
      <c r="F186" s="17" t="s">
        <v>563</v>
      </c>
      <c r="G186" s="9">
        <v>23</v>
      </c>
      <c r="H186" s="15" t="s">
        <v>651</v>
      </c>
      <c r="I186" s="9">
        <v>22.923500000000001</v>
      </c>
      <c r="J186" s="14">
        <v>1</v>
      </c>
      <c r="K186" s="7" t="s">
        <v>944</v>
      </c>
    </row>
    <row r="187" spans="1:11" ht="11.25" x14ac:dyDescent="0.2">
      <c r="A187" s="18">
        <f t="shared" si="2"/>
        <v>184</v>
      </c>
      <c r="B187" s="19" t="s">
        <v>180</v>
      </c>
      <c r="C187" s="18" t="s">
        <v>1081</v>
      </c>
      <c r="D187" s="16">
        <v>39.75144444</v>
      </c>
      <c r="E187" s="16">
        <v>-92.518944399999995</v>
      </c>
      <c r="F187" s="17" t="s">
        <v>563</v>
      </c>
      <c r="G187" s="9">
        <v>112</v>
      </c>
      <c r="H187" s="15" t="s">
        <v>732</v>
      </c>
      <c r="I187" s="9">
        <v>114.63679999999999</v>
      </c>
      <c r="J187" s="14">
        <v>1</v>
      </c>
      <c r="K187" s="7" t="s">
        <v>944</v>
      </c>
    </row>
    <row r="188" spans="1:11" ht="11.25" x14ac:dyDescent="0.2">
      <c r="A188" s="18">
        <f t="shared" si="2"/>
        <v>185</v>
      </c>
      <c r="B188" s="19" t="s">
        <v>181</v>
      </c>
      <c r="C188" s="18" t="s">
        <v>1082</v>
      </c>
      <c r="D188" s="16">
        <v>39.454916670000003</v>
      </c>
      <c r="E188" s="16">
        <v>-92.5685</v>
      </c>
      <c r="F188" s="17" t="s">
        <v>563</v>
      </c>
      <c r="G188" s="9">
        <v>220</v>
      </c>
      <c r="H188" s="15" t="s">
        <v>732</v>
      </c>
      <c r="I188" s="9">
        <v>218.32490000000001</v>
      </c>
      <c r="J188" s="14">
        <v>1</v>
      </c>
      <c r="K188" s="7" t="s">
        <v>944</v>
      </c>
    </row>
    <row r="189" spans="1:11" ht="11.25" x14ac:dyDescent="0.2">
      <c r="A189" s="18">
        <f t="shared" si="2"/>
        <v>186</v>
      </c>
      <c r="B189" s="19" t="s">
        <v>182</v>
      </c>
      <c r="C189" s="18" t="s">
        <v>1083</v>
      </c>
      <c r="D189" s="16">
        <v>39.416116670000001</v>
      </c>
      <c r="E189" s="16">
        <v>-92.771858300000005</v>
      </c>
      <c r="F189" s="17" t="s">
        <v>563</v>
      </c>
      <c r="G189" s="9">
        <v>201</v>
      </c>
      <c r="H189" s="15" t="s">
        <v>733</v>
      </c>
      <c r="I189" s="9">
        <v>197.5557</v>
      </c>
      <c r="J189" s="14">
        <v>1</v>
      </c>
      <c r="K189" s="7" t="s">
        <v>944</v>
      </c>
    </row>
    <row r="190" spans="1:11" ht="11.25" x14ac:dyDescent="0.2">
      <c r="A190" s="18">
        <f t="shared" si="2"/>
        <v>187</v>
      </c>
      <c r="B190" s="19" t="s">
        <v>183</v>
      </c>
      <c r="C190" s="18" t="s">
        <v>1084</v>
      </c>
      <c r="D190" s="16">
        <v>39.045301879999997</v>
      </c>
      <c r="E190" s="16">
        <v>-92.943247600000007</v>
      </c>
      <c r="F190" s="17" t="s">
        <v>564</v>
      </c>
      <c r="G190" s="9">
        <v>0.33</v>
      </c>
      <c r="H190" s="15" t="s">
        <v>734</v>
      </c>
      <c r="I190" s="9">
        <v>0.33660000000000001</v>
      </c>
      <c r="J190" s="14">
        <v>1</v>
      </c>
      <c r="K190" s="7" t="s">
        <v>945</v>
      </c>
    </row>
    <row r="191" spans="1:11" ht="11.25" x14ac:dyDescent="0.2">
      <c r="A191" s="18">
        <f t="shared" si="2"/>
        <v>188</v>
      </c>
      <c r="B191" s="19" t="s">
        <v>184</v>
      </c>
      <c r="C191" s="18" t="s">
        <v>1085</v>
      </c>
      <c r="D191" s="16">
        <v>38.659739270000003</v>
      </c>
      <c r="E191" s="16">
        <v>-93.252983999999998</v>
      </c>
      <c r="F191" s="17" t="s">
        <v>565</v>
      </c>
      <c r="G191" s="9">
        <v>148</v>
      </c>
      <c r="H191" s="15" t="s">
        <v>735</v>
      </c>
      <c r="I191" s="9">
        <v>150.77289999999999</v>
      </c>
      <c r="J191" s="14">
        <v>1</v>
      </c>
      <c r="K191" s="7" t="s">
        <v>944</v>
      </c>
    </row>
    <row r="192" spans="1:11" ht="11.25" x14ac:dyDescent="0.2">
      <c r="A192" s="18">
        <f t="shared" si="2"/>
        <v>189</v>
      </c>
      <c r="B192" s="19" t="s">
        <v>185</v>
      </c>
      <c r="C192" s="18" t="s">
        <v>1086</v>
      </c>
      <c r="D192" s="16">
        <v>38.702249999999999</v>
      </c>
      <c r="E192" s="16">
        <v>-92.978833300000005</v>
      </c>
      <c r="F192" s="17" t="s">
        <v>565</v>
      </c>
      <c r="G192" s="9">
        <v>543</v>
      </c>
      <c r="H192" s="15" t="s">
        <v>736</v>
      </c>
      <c r="I192" s="9">
        <v>545.68510000000003</v>
      </c>
      <c r="J192" s="14">
        <v>1</v>
      </c>
      <c r="K192" s="7" t="s">
        <v>944</v>
      </c>
    </row>
    <row r="193" spans="1:11" ht="11.25" x14ac:dyDescent="0.2">
      <c r="A193" s="18">
        <f t="shared" si="2"/>
        <v>190</v>
      </c>
      <c r="B193" s="19" t="s">
        <v>186</v>
      </c>
      <c r="C193" s="18" t="s">
        <v>1087</v>
      </c>
      <c r="D193" s="16">
        <v>38.757063889999998</v>
      </c>
      <c r="E193" s="16">
        <v>-93.022697199999996</v>
      </c>
      <c r="F193" s="17" t="s">
        <v>565</v>
      </c>
      <c r="G193" s="9">
        <v>598</v>
      </c>
      <c r="H193" s="15" t="s">
        <v>737</v>
      </c>
      <c r="I193" s="9">
        <v>601.16499999999996</v>
      </c>
      <c r="J193" s="14">
        <v>1</v>
      </c>
      <c r="K193" s="7" t="s">
        <v>944</v>
      </c>
    </row>
    <row r="194" spans="1:11" ht="11.25" x14ac:dyDescent="0.2">
      <c r="A194" s="18">
        <f t="shared" si="2"/>
        <v>191</v>
      </c>
      <c r="B194" s="19" t="s">
        <v>187</v>
      </c>
      <c r="C194" s="18" t="s">
        <v>1088</v>
      </c>
      <c r="D194" s="16">
        <v>38.818955559999999</v>
      </c>
      <c r="E194" s="16">
        <v>-94.035863899999995</v>
      </c>
      <c r="F194" s="17" t="s">
        <v>566</v>
      </c>
      <c r="G194" s="9">
        <v>16.600000000000001</v>
      </c>
      <c r="H194" s="15" t="s">
        <v>738</v>
      </c>
      <c r="I194" s="9">
        <v>16.589600000000001</v>
      </c>
      <c r="J194" s="14">
        <v>1</v>
      </c>
      <c r="K194" s="7" t="s">
        <v>945</v>
      </c>
    </row>
    <row r="195" spans="1:11" ht="11.25" x14ac:dyDescent="0.2">
      <c r="A195" s="18">
        <f t="shared" si="2"/>
        <v>192</v>
      </c>
      <c r="B195" s="19" t="s">
        <v>188</v>
      </c>
      <c r="C195" s="18" t="s">
        <v>1089</v>
      </c>
      <c r="D195" s="16">
        <v>38.992242359999999</v>
      </c>
      <c r="E195" s="16">
        <v>-93.196871299999998</v>
      </c>
      <c r="F195" s="17" t="s">
        <v>566</v>
      </c>
      <c r="G195" s="9">
        <v>1120</v>
      </c>
      <c r="H195" s="15" t="s">
        <v>739</v>
      </c>
      <c r="I195" s="9">
        <v>1117.521</v>
      </c>
      <c r="J195" s="14">
        <v>1</v>
      </c>
      <c r="K195" s="7" t="s">
        <v>944</v>
      </c>
    </row>
    <row r="196" spans="1:11" ht="11.25" x14ac:dyDescent="0.2">
      <c r="A196" s="18">
        <f t="shared" si="2"/>
        <v>193</v>
      </c>
      <c r="B196" s="19" t="s">
        <v>189</v>
      </c>
      <c r="C196" s="18" t="s">
        <v>1090</v>
      </c>
      <c r="D196" s="16">
        <v>39.116322199999999</v>
      </c>
      <c r="E196" s="16">
        <v>-93.097808299999997</v>
      </c>
      <c r="F196" s="17" t="s">
        <v>566</v>
      </c>
      <c r="G196" s="9">
        <v>2.87</v>
      </c>
      <c r="H196" s="15" t="s">
        <v>740</v>
      </c>
      <c r="I196" s="9">
        <v>2.5114000000000001</v>
      </c>
      <c r="J196" s="14">
        <v>1</v>
      </c>
      <c r="K196" s="7" t="s">
        <v>944</v>
      </c>
    </row>
    <row r="197" spans="1:11" ht="11.25" x14ac:dyDescent="0.2">
      <c r="A197" s="18">
        <f t="shared" si="2"/>
        <v>194</v>
      </c>
      <c r="B197" s="19" t="s">
        <v>190</v>
      </c>
      <c r="C197" s="18" t="s">
        <v>1091</v>
      </c>
      <c r="D197" s="16">
        <v>38.978361249999999</v>
      </c>
      <c r="E197" s="16">
        <v>-92.753797399999996</v>
      </c>
      <c r="F197" s="17" t="s">
        <v>564</v>
      </c>
      <c r="G197" s="9">
        <v>500700</v>
      </c>
      <c r="H197" s="15" t="s">
        <v>669</v>
      </c>
      <c r="I197" s="9" t="s">
        <v>933</v>
      </c>
      <c r="J197" s="9" t="s">
        <v>933</v>
      </c>
      <c r="K197" s="7" t="s">
        <v>944</v>
      </c>
    </row>
    <row r="198" spans="1:11" ht="11.25" x14ac:dyDescent="0.2">
      <c r="A198" s="18">
        <f t="shared" ref="A198:A261" si="3">A197+1</f>
        <v>195</v>
      </c>
      <c r="B198" s="19" t="s">
        <v>191</v>
      </c>
      <c r="C198" s="18" t="s">
        <v>1092</v>
      </c>
      <c r="D198" s="16">
        <v>39.120833300000001</v>
      </c>
      <c r="E198" s="16">
        <v>-92.567222200000003</v>
      </c>
      <c r="F198" s="17" t="s">
        <v>564</v>
      </c>
      <c r="G198" s="9">
        <v>75.099999999999994</v>
      </c>
      <c r="H198" s="15" t="s">
        <v>741</v>
      </c>
      <c r="I198" s="9">
        <v>74.784700000000001</v>
      </c>
      <c r="J198" s="14">
        <v>1</v>
      </c>
      <c r="K198" s="7" t="s">
        <v>945</v>
      </c>
    </row>
    <row r="199" spans="1:11" ht="11.25" x14ac:dyDescent="0.2">
      <c r="A199" s="18">
        <f t="shared" si="3"/>
        <v>196</v>
      </c>
      <c r="B199" s="19" t="s">
        <v>192</v>
      </c>
      <c r="C199" s="18" t="s">
        <v>1093</v>
      </c>
      <c r="D199" s="16">
        <v>38.919752780000003</v>
      </c>
      <c r="E199" s="16">
        <v>-92.657286099999993</v>
      </c>
      <c r="F199" s="17" t="s">
        <v>564</v>
      </c>
      <c r="G199" s="9">
        <v>182</v>
      </c>
      <c r="H199" s="15" t="s">
        <v>742</v>
      </c>
      <c r="I199" s="9">
        <v>191.38329999999999</v>
      </c>
      <c r="J199" s="14">
        <v>1</v>
      </c>
      <c r="K199" s="7" t="s">
        <v>944</v>
      </c>
    </row>
    <row r="200" spans="1:11" ht="11.25" x14ac:dyDescent="0.2">
      <c r="A200" s="18">
        <f t="shared" si="3"/>
        <v>197</v>
      </c>
      <c r="B200" s="19" t="s">
        <v>193</v>
      </c>
      <c r="C200" s="18" t="s">
        <v>1094</v>
      </c>
      <c r="D200" s="16">
        <v>38.927750000000003</v>
      </c>
      <c r="E200" s="16">
        <v>-92.339944399999993</v>
      </c>
      <c r="F200" s="17" t="s">
        <v>564</v>
      </c>
      <c r="G200" s="9">
        <v>69.8</v>
      </c>
      <c r="H200" s="15" t="s">
        <v>743</v>
      </c>
      <c r="I200" s="9">
        <v>70.050700000000006</v>
      </c>
      <c r="J200" s="14">
        <v>1</v>
      </c>
      <c r="K200" s="7" t="s">
        <v>944</v>
      </c>
    </row>
    <row r="201" spans="1:11" ht="11.25" x14ac:dyDescent="0.2">
      <c r="A201" s="18">
        <f t="shared" si="3"/>
        <v>198</v>
      </c>
      <c r="B201" s="19" t="s">
        <v>194</v>
      </c>
      <c r="C201" s="18" t="s">
        <v>1095</v>
      </c>
      <c r="D201" s="16">
        <v>38.954485099999999</v>
      </c>
      <c r="E201" s="16">
        <v>-92.149348900000007</v>
      </c>
      <c r="F201" s="17" t="s">
        <v>564</v>
      </c>
      <c r="G201" s="9">
        <v>44.8</v>
      </c>
      <c r="H201" s="15" t="s">
        <v>744</v>
      </c>
      <c r="I201" s="9">
        <v>43.824300000000001</v>
      </c>
      <c r="J201" s="14">
        <v>1</v>
      </c>
      <c r="K201" s="7" t="s">
        <v>945</v>
      </c>
    </row>
    <row r="202" spans="1:11" ht="11.25" x14ac:dyDescent="0.2">
      <c r="A202" s="18">
        <f t="shared" si="3"/>
        <v>199</v>
      </c>
      <c r="B202" s="19" t="s">
        <v>195</v>
      </c>
      <c r="C202" s="18" t="s">
        <v>1096</v>
      </c>
      <c r="D202" s="16">
        <v>38.52902778</v>
      </c>
      <c r="E202" s="16">
        <v>-92.192027800000005</v>
      </c>
      <c r="F202" s="17" t="s">
        <v>564</v>
      </c>
      <c r="G202" s="9">
        <v>561</v>
      </c>
      <c r="H202" s="15" t="s">
        <v>745</v>
      </c>
      <c r="I202" s="9">
        <v>563.16780000000006</v>
      </c>
      <c r="J202" s="14">
        <v>1</v>
      </c>
      <c r="K202" s="7" t="s">
        <v>944</v>
      </c>
    </row>
    <row r="203" spans="1:11" ht="11.25" x14ac:dyDescent="0.2">
      <c r="A203" s="18">
        <f t="shared" si="3"/>
        <v>200</v>
      </c>
      <c r="B203" s="19" t="s">
        <v>196</v>
      </c>
      <c r="C203" s="18" t="s">
        <v>1379</v>
      </c>
      <c r="D203" s="16">
        <v>38.566955239999999</v>
      </c>
      <c r="E203" s="16">
        <v>-95.961657000000002</v>
      </c>
      <c r="F203" s="17" t="s">
        <v>567</v>
      </c>
      <c r="G203" s="9">
        <v>177</v>
      </c>
      <c r="H203" s="15" t="s">
        <v>686</v>
      </c>
      <c r="I203" s="9">
        <v>172.5154</v>
      </c>
      <c r="J203" s="14">
        <v>1</v>
      </c>
      <c r="K203" s="7" t="s">
        <v>945</v>
      </c>
    </row>
    <row r="204" spans="1:11" ht="11.25" x14ac:dyDescent="0.2">
      <c r="A204" s="18">
        <f t="shared" si="3"/>
        <v>201</v>
      </c>
      <c r="B204" s="19" t="s">
        <v>197</v>
      </c>
      <c r="C204" s="18" t="s">
        <v>1380</v>
      </c>
      <c r="D204" s="16">
        <v>38.601399069999999</v>
      </c>
      <c r="E204" s="16">
        <v>-95.684706800000001</v>
      </c>
      <c r="F204" s="17" t="s">
        <v>567</v>
      </c>
      <c r="G204" s="9">
        <v>97.8</v>
      </c>
      <c r="H204" s="15" t="s">
        <v>652</v>
      </c>
      <c r="I204" s="9">
        <v>96.2042</v>
      </c>
      <c r="J204" s="14">
        <v>1</v>
      </c>
      <c r="K204" s="7" t="s">
        <v>944</v>
      </c>
    </row>
    <row r="205" spans="1:11" ht="11.25" x14ac:dyDescent="0.2">
      <c r="A205" s="18">
        <f t="shared" si="3"/>
        <v>202</v>
      </c>
      <c r="B205" s="19" t="s">
        <v>198</v>
      </c>
      <c r="C205" s="18" t="s">
        <v>1381</v>
      </c>
      <c r="D205" s="16">
        <v>38.608898859999996</v>
      </c>
      <c r="E205" s="16">
        <v>-95.638316799999998</v>
      </c>
      <c r="F205" s="17" t="s">
        <v>567</v>
      </c>
      <c r="G205" s="9">
        <v>111</v>
      </c>
      <c r="H205" s="15" t="s">
        <v>746</v>
      </c>
      <c r="I205" s="9">
        <v>109.63330000000001</v>
      </c>
      <c r="J205" s="14">
        <v>1</v>
      </c>
      <c r="K205" s="7" t="s">
        <v>945</v>
      </c>
    </row>
    <row r="206" spans="1:11" ht="11.25" x14ac:dyDescent="0.2">
      <c r="A206" s="18">
        <f t="shared" si="3"/>
        <v>203</v>
      </c>
      <c r="B206" s="19" t="s">
        <v>199</v>
      </c>
      <c r="C206" s="18" t="s">
        <v>1382</v>
      </c>
      <c r="D206" s="16">
        <v>38.709173700000001</v>
      </c>
      <c r="E206" s="16">
        <v>-95.838320499999995</v>
      </c>
      <c r="F206" s="17" t="s">
        <v>567</v>
      </c>
      <c r="G206" s="9">
        <v>114</v>
      </c>
      <c r="H206" s="15" t="s">
        <v>619</v>
      </c>
      <c r="I206" s="9">
        <v>112.77249999999999</v>
      </c>
      <c r="J206" s="14">
        <v>1</v>
      </c>
      <c r="K206" s="7" t="s">
        <v>945</v>
      </c>
    </row>
    <row r="207" spans="1:11" ht="11.25" x14ac:dyDescent="0.2">
      <c r="A207" s="18">
        <f t="shared" si="3"/>
        <v>204</v>
      </c>
      <c r="B207" s="19" t="s">
        <v>200</v>
      </c>
      <c r="C207" s="18" t="s">
        <v>1383</v>
      </c>
      <c r="D207" s="16">
        <v>38.753616899999997</v>
      </c>
      <c r="E207" s="16">
        <v>-95.828875600000003</v>
      </c>
      <c r="F207" s="17" t="s">
        <v>567</v>
      </c>
      <c r="G207" s="9">
        <v>26.3</v>
      </c>
      <c r="H207" s="15" t="s">
        <v>658</v>
      </c>
      <c r="I207" s="9">
        <v>26.325800000000001</v>
      </c>
      <c r="J207" s="14">
        <v>1</v>
      </c>
      <c r="K207" s="7" t="s">
        <v>944</v>
      </c>
    </row>
    <row r="208" spans="1:11" ht="11.25" x14ac:dyDescent="0.2">
      <c r="A208" s="18">
        <f t="shared" si="3"/>
        <v>205</v>
      </c>
      <c r="B208" s="19" t="s">
        <v>201</v>
      </c>
      <c r="C208" s="18" t="s">
        <v>1384</v>
      </c>
      <c r="D208" s="16">
        <v>38.645008900000001</v>
      </c>
      <c r="E208" s="16">
        <v>-95.5597037</v>
      </c>
      <c r="F208" s="17" t="s">
        <v>567</v>
      </c>
      <c r="G208" s="9">
        <v>322</v>
      </c>
      <c r="H208" s="15" t="s">
        <v>698</v>
      </c>
      <c r="I208" s="9">
        <v>322.85980000000001</v>
      </c>
      <c r="J208" s="14">
        <v>1</v>
      </c>
      <c r="K208" s="7" t="s">
        <v>944</v>
      </c>
    </row>
    <row r="209" spans="1:11" ht="11.25" x14ac:dyDescent="0.2">
      <c r="A209" s="18">
        <f t="shared" si="3"/>
        <v>206</v>
      </c>
      <c r="B209" s="19" t="s">
        <v>202</v>
      </c>
      <c r="C209" s="18" t="s">
        <v>1385</v>
      </c>
      <c r="D209" s="16">
        <v>38.333630999999997</v>
      </c>
      <c r="E209" s="16">
        <v>-95.248863400000005</v>
      </c>
      <c r="F209" s="17" t="s">
        <v>567</v>
      </c>
      <c r="G209" s="9">
        <v>334</v>
      </c>
      <c r="H209" s="15" t="s">
        <v>747</v>
      </c>
      <c r="I209" s="9">
        <v>328.82440000000003</v>
      </c>
      <c r="J209" s="14">
        <v>1</v>
      </c>
      <c r="K209" s="7" t="s">
        <v>945</v>
      </c>
    </row>
    <row r="210" spans="1:11" ht="11.25" x14ac:dyDescent="0.2">
      <c r="A210" s="18">
        <f t="shared" si="3"/>
        <v>207</v>
      </c>
      <c r="B210" s="19" t="s">
        <v>203</v>
      </c>
      <c r="C210" s="18" t="s">
        <v>1386</v>
      </c>
      <c r="D210" s="16">
        <v>38.348888889999998</v>
      </c>
      <c r="E210" s="16">
        <v>-95.203333299999997</v>
      </c>
      <c r="F210" s="17" t="s">
        <v>567</v>
      </c>
      <c r="G210" s="9">
        <v>343</v>
      </c>
      <c r="H210" s="15" t="s">
        <v>748</v>
      </c>
      <c r="I210" s="9">
        <v>343.29399999999998</v>
      </c>
      <c r="J210" s="14">
        <v>1</v>
      </c>
      <c r="K210" s="7" t="s">
        <v>944</v>
      </c>
    </row>
    <row r="211" spans="1:11" ht="11.25" x14ac:dyDescent="0.2">
      <c r="A211" s="18">
        <f t="shared" si="3"/>
        <v>208</v>
      </c>
      <c r="B211" s="19" t="s">
        <v>204</v>
      </c>
      <c r="C211" s="18" t="s">
        <v>1387</v>
      </c>
      <c r="D211" s="16">
        <v>38.443905700000002</v>
      </c>
      <c r="E211" s="16">
        <v>-95.084136000000001</v>
      </c>
      <c r="F211" s="17" t="s">
        <v>567</v>
      </c>
      <c r="G211" s="9">
        <v>513</v>
      </c>
      <c r="H211" s="15" t="s">
        <v>749</v>
      </c>
      <c r="I211" s="9">
        <v>498.4049</v>
      </c>
      <c r="J211" s="14">
        <v>1</v>
      </c>
      <c r="K211" s="7" t="s">
        <v>944</v>
      </c>
    </row>
    <row r="212" spans="1:11" ht="11.25" x14ac:dyDescent="0.2">
      <c r="A212" s="18">
        <f t="shared" si="3"/>
        <v>209</v>
      </c>
      <c r="B212" s="19" t="s">
        <v>205</v>
      </c>
      <c r="C212" s="18" t="s">
        <v>1388</v>
      </c>
      <c r="D212" s="16">
        <v>38.753341679999998</v>
      </c>
      <c r="E212" s="16">
        <v>-94.977187999999998</v>
      </c>
      <c r="F212" s="17" t="s">
        <v>568</v>
      </c>
      <c r="G212" s="9">
        <v>28.7</v>
      </c>
      <c r="H212" s="15" t="s">
        <v>750</v>
      </c>
      <c r="I212" s="9">
        <v>29.3034</v>
      </c>
      <c r="J212" s="14">
        <v>1</v>
      </c>
      <c r="K212" s="7" t="s">
        <v>945</v>
      </c>
    </row>
    <row r="213" spans="1:11" ht="11.25" x14ac:dyDescent="0.2">
      <c r="A213" s="18">
        <f t="shared" si="3"/>
        <v>210</v>
      </c>
      <c r="B213" s="19" t="s">
        <v>206</v>
      </c>
      <c r="C213" s="18" t="s">
        <v>1389</v>
      </c>
      <c r="D213" s="16">
        <v>38.69834299</v>
      </c>
      <c r="E213" s="16">
        <v>-95.008855699999998</v>
      </c>
      <c r="F213" s="17" t="s">
        <v>568</v>
      </c>
      <c r="G213" s="9">
        <v>15.9</v>
      </c>
      <c r="H213" s="15" t="s">
        <v>751</v>
      </c>
      <c r="I213" s="9">
        <v>16.11</v>
      </c>
      <c r="J213" s="14">
        <v>1</v>
      </c>
      <c r="K213" s="7" t="s">
        <v>944</v>
      </c>
    </row>
    <row r="214" spans="1:11" ht="11.25" x14ac:dyDescent="0.2">
      <c r="A214" s="18">
        <f t="shared" si="3"/>
        <v>211</v>
      </c>
      <c r="B214" s="19" t="s">
        <v>207</v>
      </c>
      <c r="C214" s="18" t="s">
        <v>1390</v>
      </c>
      <c r="D214" s="16">
        <v>38.767508399999997</v>
      </c>
      <c r="E214" s="16">
        <v>-94.879407299999997</v>
      </c>
      <c r="F214" s="17" t="s">
        <v>568</v>
      </c>
      <c r="G214" s="9">
        <v>7.86</v>
      </c>
      <c r="H214" s="17" t="s">
        <v>750</v>
      </c>
      <c r="I214" s="9">
        <v>7.9779</v>
      </c>
      <c r="J214" s="14">
        <v>1</v>
      </c>
      <c r="K214" s="7" t="s">
        <v>944</v>
      </c>
    </row>
    <row r="215" spans="1:11" ht="11.25" x14ac:dyDescent="0.2">
      <c r="A215" s="18">
        <f t="shared" si="3"/>
        <v>212</v>
      </c>
      <c r="B215" s="19" t="s">
        <v>208</v>
      </c>
      <c r="C215" s="18" t="s">
        <v>1391</v>
      </c>
      <c r="D215" s="16">
        <v>38.656399899999997</v>
      </c>
      <c r="E215" s="16">
        <v>-94.896352100000001</v>
      </c>
      <c r="F215" s="17" t="s">
        <v>568</v>
      </c>
      <c r="G215" s="9">
        <v>143</v>
      </c>
      <c r="H215" s="15" t="s">
        <v>620</v>
      </c>
      <c r="I215" s="9">
        <v>143.9374</v>
      </c>
      <c r="J215" s="14">
        <v>1</v>
      </c>
      <c r="K215" s="7" t="s">
        <v>944</v>
      </c>
    </row>
    <row r="216" spans="1:11" ht="11.25" x14ac:dyDescent="0.2">
      <c r="A216" s="18">
        <f t="shared" si="3"/>
        <v>213</v>
      </c>
      <c r="B216" s="19" t="s">
        <v>209</v>
      </c>
      <c r="C216" s="18" t="s">
        <v>1392</v>
      </c>
      <c r="D216" s="16">
        <v>38.334187550000003</v>
      </c>
      <c r="E216" s="16">
        <v>-94.647178400000001</v>
      </c>
      <c r="F216" s="17" t="s">
        <v>568</v>
      </c>
      <c r="G216" s="9">
        <v>56.67</v>
      </c>
      <c r="H216" s="15" t="s">
        <v>683</v>
      </c>
      <c r="I216" s="9">
        <v>58.805500000000002</v>
      </c>
      <c r="J216" s="14">
        <v>1</v>
      </c>
      <c r="K216" s="7" t="s">
        <v>944</v>
      </c>
    </row>
    <row r="217" spans="1:11" ht="11.25" x14ac:dyDescent="0.2">
      <c r="A217" s="18">
        <f t="shared" si="3"/>
        <v>214</v>
      </c>
      <c r="B217" s="19" t="s">
        <v>210</v>
      </c>
      <c r="C217" s="18" t="s">
        <v>1393</v>
      </c>
      <c r="D217" s="16">
        <v>38.235302740000002</v>
      </c>
      <c r="E217" s="16">
        <v>-94.853851599999999</v>
      </c>
      <c r="F217" s="17" t="s">
        <v>568</v>
      </c>
      <c r="G217" s="9">
        <v>198</v>
      </c>
      <c r="H217" s="15" t="s">
        <v>752</v>
      </c>
      <c r="I217" s="9">
        <v>197.13650000000001</v>
      </c>
      <c r="J217" s="14">
        <v>1</v>
      </c>
      <c r="K217" s="7" t="s">
        <v>944</v>
      </c>
    </row>
    <row r="218" spans="1:11" ht="11.25" x14ac:dyDescent="0.2">
      <c r="A218" s="18">
        <f t="shared" si="3"/>
        <v>215</v>
      </c>
      <c r="B218" s="19" t="s">
        <v>211</v>
      </c>
      <c r="C218" s="18" t="s">
        <v>1097</v>
      </c>
      <c r="D218" s="16">
        <v>38.21141446</v>
      </c>
      <c r="E218" s="16">
        <v>-94.3780067</v>
      </c>
      <c r="F218" s="17" t="s">
        <v>568</v>
      </c>
      <c r="G218" s="9">
        <v>137</v>
      </c>
      <c r="H218" s="15" t="s">
        <v>753</v>
      </c>
      <c r="I218" s="9">
        <v>136.53389999999999</v>
      </c>
      <c r="J218" s="14">
        <v>1</v>
      </c>
      <c r="K218" s="7" t="s">
        <v>944</v>
      </c>
    </row>
    <row r="219" spans="1:11" ht="11.25" x14ac:dyDescent="0.2">
      <c r="A219" s="18">
        <f t="shared" si="3"/>
        <v>216</v>
      </c>
      <c r="B219" s="19" t="s">
        <v>212</v>
      </c>
      <c r="C219" s="18" t="s">
        <v>1394</v>
      </c>
      <c r="D219" s="16">
        <v>38.008924280000002</v>
      </c>
      <c r="E219" s="16">
        <v>-94.704126400000007</v>
      </c>
      <c r="F219" s="17" t="s">
        <v>569</v>
      </c>
      <c r="G219" s="9">
        <v>314</v>
      </c>
      <c r="H219" s="15" t="s">
        <v>705</v>
      </c>
      <c r="I219" s="9">
        <v>313.8811</v>
      </c>
      <c r="J219" s="14">
        <v>1</v>
      </c>
      <c r="K219" s="7" t="s">
        <v>945</v>
      </c>
    </row>
    <row r="220" spans="1:11" ht="11.25" x14ac:dyDescent="0.2">
      <c r="A220" s="18">
        <f t="shared" si="3"/>
        <v>217</v>
      </c>
      <c r="B220" s="19" t="s">
        <v>213</v>
      </c>
      <c r="C220" s="18" t="s">
        <v>1098</v>
      </c>
      <c r="D220" s="16">
        <v>37.994805560000003</v>
      </c>
      <c r="E220" s="16">
        <v>-94.369305600000004</v>
      </c>
      <c r="F220" s="17" t="s">
        <v>569</v>
      </c>
      <c r="G220" s="9">
        <v>498</v>
      </c>
      <c r="H220" s="15" t="s">
        <v>722</v>
      </c>
      <c r="I220" s="9">
        <v>497.32709999999997</v>
      </c>
      <c r="J220" s="14">
        <v>1</v>
      </c>
      <c r="K220" s="7" t="s">
        <v>944</v>
      </c>
    </row>
    <row r="221" spans="1:11" ht="11.25" x14ac:dyDescent="0.2">
      <c r="A221" s="18">
        <f t="shared" si="3"/>
        <v>218</v>
      </c>
      <c r="B221" s="19" t="s">
        <v>214</v>
      </c>
      <c r="C221" s="18" t="s">
        <v>1395</v>
      </c>
      <c r="D221" s="16">
        <v>37.835595650000002</v>
      </c>
      <c r="E221" s="16">
        <v>-94.981361000000007</v>
      </c>
      <c r="F221" s="17" t="s">
        <v>570</v>
      </c>
      <c r="G221" s="9">
        <v>84</v>
      </c>
      <c r="H221" s="15" t="s">
        <v>748</v>
      </c>
      <c r="I221" s="9">
        <v>84.170199999999994</v>
      </c>
      <c r="J221" s="14">
        <v>1</v>
      </c>
      <c r="K221" s="7" t="s">
        <v>944</v>
      </c>
    </row>
    <row r="222" spans="1:11" ht="11.25" x14ac:dyDescent="0.2">
      <c r="A222" s="18">
        <f t="shared" si="3"/>
        <v>219</v>
      </c>
      <c r="B222" s="19" t="s">
        <v>215</v>
      </c>
      <c r="C222" s="18" t="s">
        <v>1396</v>
      </c>
      <c r="D222" s="16">
        <v>37.817541159999998</v>
      </c>
      <c r="E222" s="16">
        <v>-94.791909500000003</v>
      </c>
      <c r="F222" s="17" t="s">
        <v>570</v>
      </c>
      <c r="G222" s="9">
        <v>292</v>
      </c>
      <c r="H222" s="15" t="s">
        <v>754</v>
      </c>
      <c r="I222" s="9">
        <v>294.10599999999999</v>
      </c>
      <c r="J222" s="14">
        <v>1</v>
      </c>
      <c r="K222" s="7" t="s">
        <v>944</v>
      </c>
    </row>
    <row r="223" spans="1:11" ht="11.25" x14ac:dyDescent="0.2">
      <c r="A223" s="18">
        <f t="shared" si="3"/>
        <v>220</v>
      </c>
      <c r="B223" s="19" t="s">
        <v>216</v>
      </c>
      <c r="C223" s="18" t="s">
        <v>1397</v>
      </c>
      <c r="D223" s="16">
        <v>37.848928999999998</v>
      </c>
      <c r="E223" s="16">
        <v>-94.702739199999996</v>
      </c>
      <c r="F223" s="17" t="s">
        <v>570</v>
      </c>
      <c r="G223" s="9">
        <v>388</v>
      </c>
      <c r="H223" s="15" t="s">
        <v>755</v>
      </c>
      <c r="I223" s="9">
        <v>388.5874</v>
      </c>
      <c r="J223" s="14">
        <v>1</v>
      </c>
      <c r="K223" s="7" t="s">
        <v>945</v>
      </c>
    </row>
    <row r="224" spans="1:11" ht="11.25" x14ac:dyDescent="0.2">
      <c r="A224" s="18">
        <f t="shared" si="3"/>
        <v>221</v>
      </c>
      <c r="B224" s="19" t="s">
        <v>217</v>
      </c>
      <c r="C224" s="18" t="s">
        <v>1099</v>
      </c>
      <c r="D224" s="16">
        <v>37.864722200000003</v>
      </c>
      <c r="E224" s="16">
        <v>-94.582222200000004</v>
      </c>
      <c r="F224" s="17" t="s">
        <v>570</v>
      </c>
      <c r="G224" s="9">
        <v>455</v>
      </c>
      <c r="H224" s="15" t="s">
        <v>634</v>
      </c>
      <c r="I224" s="9">
        <v>455.12049999999999</v>
      </c>
      <c r="J224" s="14">
        <v>1</v>
      </c>
      <c r="K224" s="7" t="s">
        <v>944</v>
      </c>
    </row>
    <row r="225" spans="1:11" ht="11.25" x14ac:dyDescent="0.2">
      <c r="A225" s="18">
        <f t="shared" si="3"/>
        <v>222</v>
      </c>
      <c r="B225" s="19" t="s">
        <v>218</v>
      </c>
      <c r="C225" s="18" t="s">
        <v>1100</v>
      </c>
      <c r="D225" s="16">
        <v>37.535361100000003</v>
      </c>
      <c r="E225" s="16">
        <v>-94.558083300000007</v>
      </c>
      <c r="F225" s="17" t="s">
        <v>570</v>
      </c>
      <c r="G225" s="9">
        <v>3.38</v>
      </c>
      <c r="H225" s="15" t="s">
        <v>748</v>
      </c>
      <c r="I225" s="9">
        <v>3.3296000000000001</v>
      </c>
      <c r="J225" s="14">
        <v>1</v>
      </c>
      <c r="K225" s="7" t="s">
        <v>944</v>
      </c>
    </row>
    <row r="226" spans="1:11" ht="11.25" x14ac:dyDescent="0.2">
      <c r="A226" s="18">
        <f t="shared" si="3"/>
        <v>223</v>
      </c>
      <c r="B226" s="19" t="s">
        <v>219</v>
      </c>
      <c r="C226" s="18" t="s">
        <v>1101</v>
      </c>
      <c r="D226" s="16">
        <v>37.797916669999999</v>
      </c>
      <c r="E226" s="16">
        <v>-94.515222199999997</v>
      </c>
      <c r="F226" s="17" t="s">
        <v>570</v>
      </c>
      <c r="G226" s="9">
        <v>358</v>
      </c>
      <c r="H226" s="15" t="s">
        <v>936</v>
      </c>
      <c r="I226" s="9">
        <v>357.53710000000001</v>
      </c>
      <c r="J226" s="14">
        <v>1</v>
      </c>
      <c r="K226" s="7" t="s">
        <v>945</v>
      </c>
    </row>
    <row r="227" spans="1:11" ht="11.25" x14ac:dyDescent="0.2">
      <c r="A227" s="18">
        <f t="shared" si="3"/>
        <v>224</v>
      </c>
      <c r="B227" s="19" t="s">
        <v>220</v>
      </c>
      <c r="C227" s="18" t="s">
        <v>1102</v>
      </c>
      <c r="D227" s="16">
        <v>37.862027779999998</v>
      </c>
      <c r="E227" s="16">
        <v>-94.399249999999995</v>
      </c>
      <c r="F227" s="17" t="s">
        <v>570</v>
      </c>
      <c r="G227" s="9">
        <v>1074</v>
      </c>
      <c r="H227" s="15" t="s">
        <v>694</v>
      </c>
      <c r="I227" s="9">
        <v>1070.7529999999999</v>
      </c>
      <c r="J227" s="14">
        <v>1</v>
      </c>
      <c r="K227" s="7" t="s">
        <v>944</v>
      </c>
    </row>
    <row r="228" spans="1:11" ht="11.25" x14ac:dyDescent="0.2">
      <c r="A228" s="18">
        <f t="shared" si="3"/>
        <v>225</v>
      </c>
      <c r="B228" s="19" t="s">
        <v>221</v>
      </c>
      <c r="C228" s="18" t="s">
        <v>1103</v>
      </c>
      <c r="D228" s="16">
        <v>38.055861100000001</v>
      </c>
      <c r="E228" s="16">
        <v>-94.145416699999998</v>
      </c>
      <c r="F228" s="17" t="s">
        <v>571</v>
      </c>
      <c r="G228" s="9">
        <v>5410</v>
      </c>
      <c r="H228" s="15" t="s">
        <v>917</v>
      </c>
      <c r="I228" s="9" t="s">
        <v>933</v>
      </c>
      <c r="J228" s="14">
        <v>1</v>
      </c>
      <c r="K228" s="7" t="s">
        <v>944</v>
      </c>
    </row>
    <row r="229" spans="1:11" ht="11.25" x14ac:dyDescent="0.2">
      <c r="A229" s="18">
        <f t="shared" si="3"/>
        <v>226</v>
      </c>
      <c r="B229" s="19" t="s">
        <v>222</v>
      </c>
      <c r="C229" s="18" t="s">
        <v>1104</v>
      </c>
      <c r="D229" s="16">
        <v>37.44313889</v>
      </c>
      <c r="E229" s="16">
        <v>-93.684888900000004</v>
      </c>
      <c r="F229" s="17" t="s">
        <v>572</v>
      </c>
      <c r="G229" s="9">
        <v>257</v>
      </c>
      <c r="H229" s="15" t="s">
        <v>756</v>
      </c>
      <c r="I229" s="9">
        <v>258.5607</v>
      </c>
      <c r="J229" s="14">
        <v>2</v>
      </c>
      <c r="K229" s="7" t="s">
        <v>945</v>
      </c>
    </row>
    <row r="230" spans="1:11" ht="11.25" x14ac:dyDescent="0.2">
      <c r="A230" s="18">
        <f t="shared" si="3"/>
        <v>227</v>
      </c>
      <c r="B230" s="19" t="s">
        <v>223</v>
      </c>
      <c r="C230" s="18" t="s">
        <v>1105</v>
      </c>
      <c r="D230" s="16">
        <v>37.117831700000004</v>
      </c>
      <c r="E230" s="16">
        <v>-93.681313299999999</v>
      </c>
      <c r="F230" s="17" t="s">
        <v>572</v>
      </c>
      <c r="G230" s="9" t="s">
        <v>933</v>
      </c>
      <c r="H230" s="15" t="s">
        <v>913</v>
      </c>
      <c r="I230" s="9" t="s">
        <v>933</v>
      </c>
      <c r="J230" s="14">
        <v>2</v>
      </c>
      <c r="K230" s="7" t="s">
        <v>944</v>
      </c>
    </row>
    <row r="231" spans="1:11" ht="11.25" x14ac:dyDescent="0.2">
      <c r="A231" s="18">
        <f t="shared" si="3"/>
        <v>228</v>
      </c>
      <c r="B231" s="19" t="s">
        <v>224</v>
      </c>
      <c r="C231" s="18" t="s">
        <v>1106</v>
      </c>
      <c r="D231" s="16">
        <v>37.4023611</v>
      </c>
      <c r="E231" s="16">
        <v>-93.802027800000005</v>
      </c>
      <c r="F231" s="17" t="s">
        <v>572</v>
      </c>
      <c r="G231" s="9">
        <v>252</v>
      </c>
      <c r="H231" s="15" t="s">
        <v>726</v>
      </c>
      <c r="I231" s="9">
        <v>250.78739999999999</v>
      </c>
      <c r="J231" s="14">
        <v>2</v>
      </c>
      <c r="K231" s="7" t="s">
        <v>945</v>
      </c>
    </row>
    <row r="232" spans="1:11" ht="11.25" x14ac:dyDescent="0.2">
      <c r="A232" s="18">
        <f t="shared" si="3"/>
        <v>229</v>
      </c>
      <c r="B232" s="19" t="s">
        <v>225</v>
      </c>
      <c r="C232" s="18" t="s">
        <v>1107</v>
      </c>
      <c r="D232" s="16">
        <v>37.266388890000002</v>
      </c>
      <c r="E232" s="16">
        <v>-93.2494722</v>
      </c>
      <c r="F232" s="17" t="s">
        <v>572</v>
      </c>
      <c r="G232" s="9">
        <v>13.7</v>
      </c>
      <c r="H232" s="15" t="s">
        <v>622</v>
      </c>
      <c r="I232" s="9">
        <v>15.45</v>
      </c>
      <c r="J232" s="14">
        <v>2</v>
      </c>
      <c r="K232" s="7" t="s">
        <v>944</v>
      </c>
    </row>
    <row r="233" spans="1:11" ht="11.25" x14ac:dyDescent="0.2">
      <c r="A233" s="18">
        <f t="shared" si="3"/>
        <v>230</v>
      </c>
      <c r="B233" s="19" t="s">
        <v>226</v>
      </c>
      <c r="C233" s="18" t="s">
        <v>1108</v>
      </c>
      <c r="D233" s="16">
        <v>37.403238889999997</v>
      </c>
      <c r="E233" s="16">
        <v>-93.355869400000003</v>
      </c>
      <c r="F233" s="17" t="s">
        <v>572</v>
      </c>
      <c r="G233" s="9">
        <v>1.3</v>
      </c>
      <c r="H233" s="15" t="s">
        <v>757</v>
      </c>
      <c r="I233" s="9">
        <v>1.2969999999999999</v>
      </c>
      <c r="J233" s="14">
        <v>2</v>
      </c>
      <c r="K233" s="7" t="s">
        <v>945</v>
      </c>
    </row>
    <row r="234" spans="1:11" ht="11.25" x14ac:dyDescent="0.2">
      <c r="A234" s="18">
        <f t="shared" si="3"/>
        <v>231</v>
      </c>
      <c r="B234" s="19" t="s">
        <v>227</v>
      </c>
      <c r="C234" s="18" t="s">
        <v>1109</v>
      </c>
      <c r="D234" s="16">
        <v>37.482861100000001</v>
      </c>
      <c r="E234" s="16">
        <v>-93.485638899999998</v>
      </c>
      <c r="F234" s="17" t="s">
        <v>572</v>
      </c>
      <c r="G234" s="9">
        <v>237</v>
      </c>
      <c r="H234" s="15" t="s">
        <v>651</v>
      </c>
      <c r="I234" s="9">
        <v>235.23910000000001</v>
      </c>
      <c r="J234" s="14">
        <v>2</v>
      </c>
      <c r="K234" s="7" t="s">
        <v>945</v>
      </c>
    </row>
    <row r="235" spans="1:11" ht="11.25" x14ac:dyDescent="0.2">
      <c r="A235" s="18">
        <f t="shared" si="3"/>
        <v>232</v>
      </c>
      <c r="B235" s="19" t="s">
        <v>228</v>
      </c>
      <c r="C235" s="18" t="s">
        <v>1110</v>
      </c>
      <c r="D235" s="16">
        <v>37.697861099999997</v>
      </c>
      <c r="E235" s="16">
        <v>-93.761694399999996</v>
      </c>
      <c r="F235" s="17" t="s">
        <v>572</v>
      </c>
      <c r="G235" s="9">
        <v>1160</v>
      </c>
      <c r="H235" s="15" t="s">
        <v>758</v>
      </c>
      <c r="I235" s="9">
        <v>1148.587</v>
      </c>
      <c r="J235" s="14">
        <v>2</v>
      </c>
      <c r="K235" s="7" t="s">
        <v>944</v>
      </c>
    </row>
    <row r="236" spans="1:11" ht="11.25" x14ac:dyDescent="0.2">
      <c r="A236" s="18">
        <f t="shared" si="3"/>
        <v>233</v>
      </c>
      <c r="B236" s="19" t="s">
        <v>229</v>
      </c>
      <c r="C236" s="18" t="s">
        <v>1111</v>
      </c>
      <c r="D236" s="16">
        <v>37.735888889999998</v>
      </c>
      <c r="E236" s="16">
        <v>-93.779694399999997</v>
      </c>
      <c r="F236" s="17" t="s">
        <v>572</v>
      </c>
      <c r="G236" s="9">
        <v>1292</v>
      </c>
      <c r="H236" s="15" t="s">
        <v>759</v>
      </c>
      <c r="I236" s="9">
        <v>1280.68</v>
      </c>
      <c r="J236" s="14">
        <v>2</v>
      </c>
      <c r="K236" s="7" t="s">
        <v>944</v>
      </c>
    </row>
    <row r="237" spans="1:11" ht="11.25" x14ac:dyDescent="0.2">
      <c r="A237" s="18">
        <f t="shared" si="3"/>
        <v>234</v>
      </c>
      <c r="B237" s="19" t="s">
        <v>230</v>
      </c>
      <c r="C237" s="18" t="s">
        <v>1112</v>
      </c>
      <c r="D237" s="16">
        <v>37.834202769999997</v>
      </c>
      <c r="E237" s="16">
        <v>-93.875491800000006</v>
      </c>
      <c r="F237" s="17" t="s">
        <v>572</v>
      </c>
      <c r="G237" s="9">
        <v>420</v>
      </c>
      <c r="H237" s="15" t="s">
        <v>760</v>
      </c>
      <c r="I237" s="9">
        <v>412.77140000000003</v>
      </c>
      <c r="J237" s="14">
        <v>2</v>
      </c>
      <c r="K237" s="7" t="s">
        <v>945</v>
      </c>
    </row>
    <row r="238" spans="1:11" ht="11.25" x14ac:dyDescent="0.2">
      <c r="A238" s="18">
        <f t="shared" si="3"/>
        <v>235</v>
      </c>
      <c r="B238" s="19" t="s">
        <v>231</v>
      </c>
      <c r="C238" s="18" t="s">
        <v>1113</v>
      </c>
      <c r="D238" s="16">
        <v>37.869833300000003</v>
      </c>
      <c r="E238" s="16">
        <v>-93.803166700000006</v>
      </c>
      <c r="F238" s="17" t="s">
        <v>572</v>
      </c>
      <c r="G238" s="9">
        <v>1810</v>
      </c>
      <c r="H238" s="15" t="s">
        <v>642</v>
      </c>
      <c r="I238" s="9">
        <v>1793.28</v>
      </c>
      <c r="J238" s="14">
        <v>2</v>
      </c>
      <c r="K238" s="7" t="s">
        <v>944</v>
      </c>
    </row>
    <row r="239" spans="1:11" ht="11.25" x14ac:dyDescent="0.2">
      <c r="A239" s="18">
        <f t="shared" si="3"/>
        <v>236</v>
      </c>
      <c r="B239" s="19" t="s">
        <v>232</v>
      </c>
      <c r="C239" s="18" t="s">
        <v>1114</v>
      </c>
      <c r="D239" s="16">
        <v>37.877827779999997</v>
      </c>
      <c r="E239" s="16">
        <v>-93.719927799999994</v>
      </c>
      <c r="F239" s="17" t="s">
        <v>572</v>
      </c>
      <c r="G239" s="9">
        <v>82.1</v>
      </c>
      <c r="H239" s="15" t="s">
        <v>678</v>
      </c>
      <c r="I239" s="9">
        <v>81.8947</v>
      </c>
      <c r="J239" s="14">
        <v>2</v>
      </c>
      <c r="K239" s="7" t="s">
        <v>944</v>
      </c>
    </row>
    <row r="240" spans="1:11" ht="11.25" x14ac:dyDescent="0.2">
      <c r="A240" s="18">
        <f t="shared" si="3"/>
        <v>237</v>
      </c>
      <c r="B240" s="19" t="s">
        <v>233</v>
      </c>
      <c r="C240" s="18" t="s">
        <v>1115</v>
      </c>
      <c r="D240" s="16">
        <v>38.062251789999998</v>
      </c>
      <c r="E240" s="16">
        <v>-93.693820599999995</v>
      </c>
      <c r="F240" s="17" t="s">
        <v>571</v>
      </c>
      <c r="G240" s="9">
        <v>8220</v>
      </c>
      <c r="H240" s="15" t="s">
        <v>761</v>
      </c>
      <c r="I240" s="9">
        <v>8212.3850000000002</v>
      </c>
      <c r="J240" s="14">
        <v>1</v>
      </c>
      <c r="K240" s="7" t="s">
        <v>944</v>
      </c>
    </row>
    <row r="241" spans="1:12" ht="11.25" x14ac:dyDescent="0.2">
      <c r="A241" s="18">
        <f t="shared" si="3"/>
        <v>238</v>
      </c>
      <c r="B241" s="19" t="s">
        <v>234</v>
      </c>
      <c r="C241" s="18" t="s">
        <v>1116</v>
      </c>
      <c r="D241" s="16">
        <v>38.011944440000001</v>
      </c>
      <c r="E241" s="16">
        <v>-93.627222200000006</v>
      </c>
      <c r="F241" s="17" t="s">
        <v>571</v>
      </c>
      <c r="G241" s="9">
        <v>129</v>
      </c>
      <c r="H241" s="15" t="s">
        <v>673</v>
      </c>
      <c r="I241" s="9">
        <v>128.76669999999999</v>
      </c>
      <c r="J241" s="14">
        <v>2</v>
      </c>
      <c r="K241" s="7" t="s">
        <v>944</v>
      </c>
    </row>
    <row r="242" spans="1:12" ht="11.25" x14ac:dyDescent="0.2">
      <c r="A242" s="18">
        <f t="shared" si="3"/>
        <v>239</v>
      </c>
      <c r="B242" s="19" t="s">
        <v>235</v>
      </c>
      <c r="C242" s="18" t="s">
        <v>1117</v>
      </c>
      <c r="D242" s="16">
        <v>37.605449999999998</v>
      </c>
      <c r="E242" s="16">
        <v>-93.31</v>
      </c>
      <c r="F242" s="17" t="s">
        <v>573</v>
      </c>
      <c r="G242" s="9">
        <v>225</v>
      </c>
      <c r="H242" s="15" t="s">
        <v>762</v>
      </c>
      <c r="I242" s="9">
        <v>224.6534</v>
      </c>
      <c r="J242" s="14">
        <v>2</v>
      </c>
      <c r="K242" s="7" t="s">
        <v>945</v>
      </c>
    </row>
    <row r="243" spans="1:12" ht="11.25" x14ac:dyDescent="0.2">
      <c r="A243" s="18">
        <f t="shared" si="3"/>
        <v>240</v>
      </c>
      <c r="B243" s="19" t="s">
        <v>236</v>
      </c>
      <c r="C243" s="18" t="s">
        <v>1118</v>
      </c>
      <c r="D243" s="16">
        <v>37.682666670000003</v>
      </c>
      <c r="E243" s="16">
        <v>-93.370333299999999</v>
      </c>
      <c r="F243" s="17" t="s">
        <v>573</v>
      </c>
      <c r="G243" s="9">
        <v>276</v>
      </c>
      <c r="H243" s="15" t="s">
        <v>654</v>
      </c>
      <c r="I243" s="9">
        <v>274.67039999999997</v>
      </c>
      <c r="J243" s="14">
        <v>2</v>
      </c>
      <c r="K243" s="7" t="s">
        <v>945</v>
      </c>
    </row>
    <row r="244" spans="1:12" ht="11.25" x14ac:dyDescent="0.2">
      <c r="A244" s="18">
        <f t="shared" si="3"/>
        <v>241</v>
      </c>
      <c r="B244" s="19" t="s">
        <v>237</v>
      </c>
      <c r="C244" s="18" t="s">
        <v>1119</v>
      </c>
      <c r="D244" s="16">
        <v>37.750472199999997</v>
      </c>
      <c r="E244" s="16">
        <v>-93.266194400000003</v>
      </c>
      <c r="F244" s="17" t="s">
        <v>573</v>
      </c>
      <c r="G244" s="9">
        <v>112</v>
      </c>
      <c r="H244" s="15" t="s">
        <v>669</v>
      </c>
      <c r="I244" s="9">
        <v>124.6887</v>
      </c>
      <c r="J244" s="14">
        <v>2</v>
      </c>
      <c r="K244" s="7" t="s">
        <v>945</v>
      </c>
    </row>
    <row r="245" spans="1:12" ht="11.25" x14ac:dyDescent="0.2">
      <c r="A245" s="18">
        <f t="shared" si="3"/>
        <v>242</v>
      </c>
      <c r="B245" s="19" t="s">
        <v>238</v>
      </c>
      <c r="C245" s="18" t="s">
        <v>1120</v>
      </c>
      <c r="D245" s="16">
        <v>37.906055559999999</v>
      </c>
      <c r="E245" s="16">
        <v>-93.328916699999994</v>
      </c>
      <c r="F245" s="17" t="s">
        <v>573</v>
      </c>
      <c r="G245" s="9">
        <v>615</v>
      </c>
      <c r="H245" s="15" t="s">
        <v>619</v>
      </c>
      <c r="I245" s="9">
        <v>630.75</v>
      </c>
      <c r="J245" s="14">
        <v>2</v>
      </c>
      <c r="K245" s="7" t="s">
        <v>944</v>
      </c>
    </row>
    <row r="246" spans="1:12" ht="11.25" x14ac:dyDescent="0.2">
      <c r="A246" s="18">
        <f t="shared" si="3"/>
        <v>243</v>
      </c>
      <c r="B246" s="19" t="s">
        <v>239</v>
      </c>
      <c r="C246" s="18" t="s">
        <v>1121</v>
      </c>
      <c r="D246" s="16">
        <v>37.945866000000002</v>
      </c>
      <c r="E246" s="16">
        <v>-93.309920399999996</v>
      </c>
      <c r="F246" s="17" t="s">
        <v>573</v>
      </c>
      <c r="G246" s="9">
        <v>655</v>
      </c>
      <c r="H246" s="15" t="s">
        <v>763</v>
      </c>
      <c r="I246" s="9">
        <v>671.2201</v>
      </c>
      <c r="J246" s="14">
        <v>2</v>
      </c>
      <c r="K246" s="7" t="s">
        <v>944</v>
      </c>
      <c r="L246" s="4"/>
    </row>
    <row r="247" spans="1:12" ht="11.25" x14ac:dyDescent="0.2">
      <c r="A247" s="18">
        <f t="shared" si="3"/>
        <v>244</v>
      </c>
      <c r="B247" s="19" t="s">
        <v>240</v>
      </c>
      <c r="C247" s="18" t="s">
        <v>1122</v>
      </c>
      <c r="D247" s="16">
        <v>38.491580560000003</v>
      </c>
      <c r="E247" s="16">
        <v>-94.344244399999994</v>
      </c>
      <c r="F247" s="17" t="s">
        <v>574</v>
      </c>
      <c r="G247" s="9">
        <v>356</v>
      </c>
      <c r="H247" s="15" t="s">
        <v>764</v>
      </c>
      <c r="I247" s="9">
        <v>352.30700000000002</v>
      </c>
      <c r="J247" s="14">
        <v>1</v>
      </c>
      <c r="K247" s="7" t="s">
        <v>944</v>
      </c>
    </row>
    <row r="248" spans="1:12" ht="11.25" x14ac:dyDescent="0.2">
      <c r="A248" s="18">
        <f t="shared" si="3"/>
        <v>245</v>
      </c>
      <c r="B248" s="19" t="s">
        <v>241</v>
      </c>
      <c r="C248" s="18" t="s">
        <v>1123</v>
      </c>
      <c r="D248" s="16">
        <v>38.452239759999998</v>
      </c>
      <c r="E248" s="16">
        <v>-94.003830300000004</v>
      </c>
      <c r="F248" s="17" t="s">
        <v>574</v>
      </c>
      <c r="G248" s="9">
        <v>670</v>
      </c>
      <c r="H248" s="15" t="s">
        <v>765</v>
      </c>
      <c r="I248" s="9">
        <v>668.91369999999995</v>
      </c>
      <c r="J248" s="14">
        <v>1</v>
      </c>
      <c r="K248" s="7" t="s">
        <v>944</v>
      </c>
    </row>
    <row r="249" spans="1:12" ht="11.25" x14ac:dyDescent="0.2">
      <c r="A249" s="18">
        <f t="shared" si="3"/>
        <v>246</v>
      </c>
      <c r="B249" s="19" t="s">
        <v>242</v>
      </c>
      <c r="C249" s="18" t="s">
        <v>1124</v>
      </c>
      <c r="D249" s="16">
        <v>38.554977780000002</v>
      </c>
      <c r="E249" s="16">
        <v>-93.965352800000005</v>
      </c>
      <c r="F249" s="17" t="s">
        <v>574</v>
      </c>
      <c r="G249" s="9">
        <v>414</v>
      </c>
      <c r="H249" s="15" t="s">
        <v>766</v>
      </c>
      <c r="I249" s="9">
        <v>416.7885</v>
      </c>
      <c r="J249" s="14">
        <v>1</v>
      </c>
      <c r="K249" s="7" t="s">
        <v>944</v>
      </c>
    </row>
    <row r="250" spans="1:12" ht="11.25" x14ac:dyDescent="0.2">
      <c r="A250" s="18">
        <f t="shared" si="3"/>
        <v>247</v>
      </c>
      <c r="B250" s="19" t="s">
        <v>243</v>
      </c>
      <c r="C250" s="18" t="s">
        <v>1125</v>
      </c>
      <c r="D250" s="16">
        <v>38.5283485</v>
      </c>
      <c r="E250" s="16">
        <v>-94.010497000000001</v>
      </c>
      <c r="F250" s="17" t="s">
        <v>574</v>
      </c>
      <c r="G250" s="9">
        <v>1.1499999999999999</v>
      </c>
      <c r="H250" s="15" t="s">
        <v>766</v>
      </c>
      <c r="I250" s="9">
        <v>1.2141999999999999</v>
      </c>
      <c r="J250" s="14">
        <v>1</v>
      </c>
      <c r="K250" s="7" t="s">
        <v>945</v>
      </c>
    </row>
    <row r="251" spans="1:12" ht="11.25" x14ac:dyDescent="0.2">
      <c r="A251" s="18">
        <f t="shared" si="3"/>
        <v>248</v>
      </c>
      <c r="B251" s="19" t="s">
        <v>244</v>
      </c>
      <c r="C251" s="18" t="s">
        <v>1126</v>
      </c>
      <c r="D251" s="16">
        <v>38.37013889</v>
      </c>
      <c r="E251" s="16">
        <v>-93.858111100000002</v>
      </c>
      <c r="F251" s="17" t="s">
        <v>574</v>
      </c>
      <c r="G251" s="9">
        <v>1270</v>
      </c>
      <c r="H251" s="15" t="s">
        <v>767</v>
      </c>
      <c r="I251" s="9">
        <v>1269.3</v>
      </c>
      <c r="J251" s="14">
        <v>1</v>
      </c>
      <c r="K251" s="7" t="s">
        <v>944</v>
      </c>
    </row>
    <row r="252" spans="1:12" ht="11.25" x14ac:dyDescent="0.2">
      <c r="A252" s="18">
        <f t="shared" si="3"/>
        <v>249</v>
      </c>
      <c r="B252" s="19" t="s">
        <v>245</v>
      </c>
      <c r="C252" s="18" t="s">
        <v>1127</v>
      </c>
      <c r="D252" s="16">
        <v>38.263635399999998</v>
      </c>
      <c r="E252" s="16">
        <v>-93.714655500000006</v>
      </c>
      <c r="F252" s="17" t="s">
        <v>574</v>
      </c>
      <c r="G252" s="9">
        <v>1660</v>
      </c>
      <c r="H252" s="15" t="s">
        <v>940</v>
      </c>
      <c r="I252" s="9">
        <v>1628.85</v>
      </c>
      <c r="J252" s="14">
        <v>1</v>
      </c>
      <c r="K252" s="7" t="s">
        <v>944</v>
      </c>
    </row>
    <row r="253" spans="1:12" ht="11.25" x14ac:dyDescent="0.2">
      <c r="A253" s="18">
        <f t="shared" si="3"/>
        <v>250</v>
      </c>
      <c r="B253" s="19" t="s">
        <v>246</v>
      </c>
      <c r="C253" s="18" t="s">
        <v>1128</v>
      </c>
      <c r="D253" s="16">
        <v>38.262</v>
      </c>
      <c r="E253" s="16">
        <v>-93.406000000000006</v>
      </c>
      <c r="F253" s="17" t="s">
        <v>575</v>
      </c>
      <c r="G253" s="9">
        <v>11500</v>
      </c>
      <c r="H253" s="15" t="s">
        <v>768</v>
      </c>
      <c r="I253" s="9">
        <v>11540.63</v>
      </c>
      <c r="J253" s="14">
        <v>2</v>
      </c>
      <c r="K253" s="7" t="s">
        <v>944</v>
      </c>
    </row>
    <row r="254" spans="1:12" ht="11.25" x14ac:dyDescent="0.2">
      <c r="A254" s="18">
        <f t="shared" si="3"/>
        <v>251</v>
      </c>
      <c r="B254" s="19" t="s">
        <v>247</v>
      </c>
      <c r="C254" s="18" t="s">
        <v>1129</v>
      </c>
      <c r="D254" s="16">
        <v>38.244500000000002</v>
      </c>
      <c r="E254" s="16">
        <v>-93.387111099999998</v>
      </c>
      <c r="F254" s="17" t="s">
        <v>575</v>
      </c>
      <c r="G254" s="9">
        <v>11500</v>
      </c>
      <c r="H254" s="15" t="s">
        <v>769</v>
      </c>
      <c r="I254" s="9">
        <v>11542.84</v>
      </c>
      <c r="J254" s="14">
        <v>2</v>
      </c>
      <c r="K254" s="7" t="s">
        <v>944</v>
      </c>
    </row>
    <row r="255" spans="1:12" ht="11.25" x14ac:dyDescent="0.2">
      <c r="A255" s="18">
        <f t="shared" si="3"/>
        <v>252</v>
      </c>
      <c r="B255" s="19" t="s">
        <v>248</v>
      </c>
      <c r="C255" s="18" t="s">
        <v>1130</v>
      </c>
      <c r="D255" s="16">
        <v>38.334469550000001</v>
      </c>
      <c r="E255" s="16">
        <v>-93.084643589999999</v>
      </c>
      <c r="F255" s="17" t="s">
        <v>575</v>
      </c>
      <c r="G255" s="9">
        <v>24.2</v>
      </c>
      <c r="H255" s="15" t="s">
        <v>770</v>
      </c>
      <c r="I255" s="9">
        <v>23.796500000000002</v>
      </c>
      <c r="J255" s="14">
        <v>2</v>
      </c>
      <c r="K255" s="7" t="s">
        <v>945</v>
      </c>
    </row>
    <row r="256" spans="1:12" ht="11.25" x14ac:dyDescent="0.2">
      <c r="A256" s="18">
        <f t="shared" si="3"/>
        <v>253</v>
      </c>
      <c r="B256" s="19" t="s">
        <v>249</v>
      </c>
      <c r="C256" s="18" t="s">
        <v>1131</v>
      </c>
      <c r="D256" s="16">
        <v>37.347268890000002</v>
      </c>
      <c r="E256" s="16">
        <v>-92.912676700000006</v>
      </c>
      <c r="F256" s="17" t="s">
        <v>576</v>
      </c>
      <c r="G256" s="9">
        <v>0.82</v>
      </c>
      <c r="H256" s="15" t="s">
        <v>771</v>
      </c>
      <c r="I256" s="9">
        <v>0.75490000000000002</v>
      </c>
      <c r="J256" s="14">
        <v>2</v>
      </c>
      <c r="K256" s="7" t="s">
        <v>944</v>
      </c>
    </row>
    <row r="257" spans="1:11" ht="11.25" x14ac:dyDescent="0.2">
      <c r="A257" s="18">
        <f t="shared" si="3"/>
        <v>254</v>
      </c>
      <c r="B257" s="19" t="s">
        <v>250</v>
      </c>
      <c r="C257" s="18" t="s">
        <v>1132</v>
      </c>
      <c r="D257" s="16">
        <v>37.5944</v>
      </c>
      <c r="E257" s="16">
        <v>-92.966819400000006</v>
      </c>
      <c r="F257" s="17" t="s">
        <v>576</v>
      </c>
      <c r="G257" s="9">
        <v>40.700000000000003</v>
      </c>
      <c r="H257" s="15" t="s">
        <v>772</v>
      </c>
      <c r="I257" s="9">
        <v>40.522100000000002</v>
      </c>
      <c r="J257" s="14">
        <v>2</v>
      </c>
      <c r="K257" s="7" t="s">
        <v>945</v>
      </c>
    </row>
    <row r="258" spans="1:11" ht="11.25" x14ac:dyDescent="0.2">
      <c r="A258" s="18">
        <f t="shared" si="3"/>
        <v>255</v>
      </c>
      <c r="B258" s="19" t="s">
        <v>251</v>
      </c>
      <c r="C258" s="18" t="s">
        <v>1133</v>
      </c>
      <c r="D258" s="16">
        <v>37.717147199999999</v>
      </c>
      <c r="E258" s="16">
        <v>-92.857572200000007</v>
      </c>
      <c r="F258" s="17" t="s">
        <v>576</v>
      </c>
      <c r="G258" s="9" t="s">
        <v>933</v>
      </c>
      <c r="H258" s="15" t="s">
        <v>914</v>
      </c>
      <c r="I258" s="9" t="s">
        <v>933</v>
      </c>
      <c r="J258" s="14">
        <v>2</v>
      </c>
      <c r="K258" s="7" t="s">
        <v>944</v>
      </c>
    </row>
    <row r="259" spans="1:11" ht="11.25" x14ac:dyDescent="0.2">
      <c r="A259" s="18">
        <f t="shared" si="3"/>
        <v>256</v>
      </c>
      <c r="B259" s="19" t="s">
        <v>252</v>
      </c>
      <c r="C259" s="18" t="s">
        <v>1134</v>
      </c>
      <c r="D259" s="16">
        <v>37.863333300000001</v>
      </c>
      <c r="E259" s="16">
        <v>-92.898055600000006</v>
      </c>
      <c r="F259" s="17" t="s">
        <v>576</v>
      </c>
      <c r="G259" s="9">
        <v>522</v>
      </c>
      <c r="H259" s="15" t="s">
        <v>639</v>
      </c>
      <c r="I259" s="9">
        <v>522.35619999999994</v>
      </c>
      <c r="J259" s="14">
        <v>2</v>
      </c>
      <c r="K259" s="7" t="s">
        <v>944</v>
      </c>
    </row>
    <row r="260" spans="1:11" ht="11.25" x14ac:dyDescent="0.2">
      <c r="A260" s="18">
        <f t="shared" si="3"/>
        <v>257</v>
      </c>
      <c r="B260" s="19" t="s">
        <v>253</v>
      </c>
      <c r="C260" s="18" t="s">
        <v>1135</v>
      </c>
      <c r="D260" s="16">
        <v>37.936944439999998</v>
      </c>
      <c r="E260" s="16">
        <v>-92.851361100000005</v>
      </c>
      <c r="F260" s="17" t="s">
        <v>576</v>
      </c>
      <c r="G260" s="9">
        <v>598</v>
      </c>
      <c r="H260" s="15" t="s">
        <v>773</v>
      </c>
      <c r="I260" s="9">
        <v>596.29819999999995</v>
      </c>
      <c r="J260" s="14">
        <v>2</v>
      </c>
      <c r="K260" s="7" t="s">
        <v>944</v>
      </c>
    </row>
    <row r="261" spans="1:11" ht="11.25" x14ac:dyDescent="0.2">
      <c r="A261" s="18">
        <f t="shared" si="3"/>
        <v>258</v>
      </c>
      <c r="B261" s="19" t="s">
        <v>254</v>
      </c>
      <c r="C261" s="18" t="s">
        <v>1136</v>
      </c>
      <c r="D261" s="16">
        <v>37.937816669999997</v>
      </c>
      <c r="E261" s="16">
        <v>-92.843791699999997</v>
      </c>
      <c r="F261" s="17" t="s">
        <v>576</v>
      </c>
      <c r="G261" s="9">
        <v>627</v>
      </c>
      <c r="H261" s="15" t="s">
        <v>774</v>
      </c>
      <c r="I261" s="9">
        <v>613.28639999999996</v>
      </c>
      <c r="J261" s="14">
        <v>2</v>
      </c>
      <c r="K261" s="7" t="s">
        <v>944</v>
      </c>
    </row>
    <row r="262" spans="1:11" ht="11.25" x14ac:dyDescent="0.2">
      <c r="A262" s="18">
        <f t="shared" ref="A262:A325" si="4">A261+1</f>
        <v>259</v>
      </c>
      <c r="B262" s="19" t="s">
        <v>255</v>
      </c>
      <c r="C262" s="18" t="s">
        <v>1137</v>
      </c>
      <c r="D262" s="16">
        <v>37.97392396</v>
      </c>
      <c r="E262" s="16">
        <v>-92.767128799999995</v>
      </c>
      <c r="F262" s="17" t="s">
        <v>576</v>
      </c>
      <c r="G262" s="9" t="s">
        <v>933</v>
      </c>
      <c r="H262" s="15" t="s">
        <v>915</v>
      </c>
      <c r="I262" s="9" t="s">
        <v>933</v>
      </c>
      <c r="J262" s="14">
        <v>2</v>
      </c>
      <c r="K262" s="7" t="s">
        <v>944</v>
      </c>
    </row>
    <row r="263" spans="1:11" ht="11.25" x14ac:dyDescent="0.2">
      <c r="A263" s="18">
        <f t="shared" si="4"/>
        <v>260</v>
      </c>
      <c r="B263" s="19" t="s">
        <v>256</v>
      </c>
      <c r="C263" s="18" t="s">
        <v>1138</v>
      </c>
      <c r="D263" s="16">
        <v>38.018089400000001</v>
      </c>
      <c r="E263" s="16">
        <v>-92.821020000000004</v>
      </c>
      <c r="F263" s="17" t="s">
        <v>576</v>
      </c>
      <c r="G263" s="9">
        <v>698</v>
      </c>
      <c r="H263" s="15" t="s">
        <v>775</v>
      </c>
      <c r="I263" s="9">
        <v>678.36130000000003</v>
      </c>
      <c r="J263" s="14">
        <v>2</v>
      </c>
      <c r="K263" s="7" t="s">
        <v>944</v>
      </c>
    </row>
    <row r="264" spans="1:11" ht="11.25" x14ac:dyDescent="0.2">
      <c r="A264" s="18">
        <f t="shared" si="4"/>
        <v>261</v>
      </c>
      <c r="B264" s="19" t="s">
        <v>257</v>
      </c>
      <c r="C264" s="18" t="s">
        <v>1139</v>
      </c>
      <c r="D264" s="16">
        <v>37.94078056</v>
      </c>
      <c r="E264" s="16">
        <v>-93.196719400000006</v>
      </c>
      <c r="F264" s="17" t="s">
        <v>576</v>
      </c>
      <c r="G264" s="9">
        <v>4.18</v>
      </c>
      <c r="H264" s="15" t="s">
        <v>776</v>
      </c>
      <c r="I264" s="9">
        <v>4.2403000000000004</v>
      </c>
      <c r="J264" s="14">
        <v>2</v>
      </c>
      <c r="K264" s="7" t="s">
        <v>945</v>
      </c>
    </row>
    <row r="265" spans="1:11" ht="11.25" x14ac:dyDescent="0.2">
      <c r="A265" s="18">
        <f t="shared" si="4"/>
        <v>262</v>
      </c>
      <c r="B265" s="19" t="s">
        <v>258</v>
      </c>
      <c r="C265" s="18" t="s">
        <v>1140</v>
      </c>
      <c r="D265" s="16">
        <v>37.934722200000003</v>
      </c>
      <c r="E265" s="16">
        <v>-93.066944399999997</v>
      </c>
      <c r="F265" s="17" t="s">
        <v>576</v>
      </c>
      <c r="G265" s="9">
        <v>125</v>
      </c>
      <c r="H265" s="15" t="s">
        <v>673</v>
      </c>
      <c r="I265" s="9">
        <v>125.26</v>
      </c>
      <c r="J265" s="14">
        <v>2</v>
      </c>
      <c r="K265" s="7" t="s">
        <v>944</v>
      </c>
    </row>
    <row r="266" spans="1:11" ht="11.25" x14ac:dyDescent="0.2">
      <c r="A266" s="18">
        <f t="shared" si="4"/>
        <v>263</v>
      </c>
      <c r="B266" s="19" t="s">
        <v>259</v>
      </c>
      <c r="C266" s="18" t="s">
        <v>1141</v>
      </c>
      <c r="D266" s="16">
        <v>38.191421839999997</v>
      </c>
      <c r="E266" s="16">
        <v>-92.607406999999995</v>
      </c>
      <c r="F266" s="17" t="s">
        <v>577</v>
      </c>
      <c r="G266" s="9">
        <v>14000</v>
      </c>
      <c r="H266" s="15" t="s">
        <v>777</v>
      </c>
      <c r="I266" s="9">
        <v>13957.06</v>
      </c>
      <c r="J266" s="14">
        <v>2</v>
      </c>
      <c r="K266" s="7" t="s">
        <v>944</v>
      </c>
    </row>
    <row r="267" spans="1:11" ht="11.25" x14ac:dyDescent="0.2">
      <c r="A267" s="18">
        <f t="shared" si="4"/>
        <v>264</v>
      </c>
      <c r="B267" s="19" t="s">
        <v>260</v>
      </c>
      <c r="C267" s="18" t="s">
        <v>1142</v>
      </c>
      <c r="D267" s="16">
        <v>38.226982999999997</v>
      </c>
      <c r="E267" s="16">
        <v>-92.161284899999998</v>
      </c>
      <c r="F267" s="17" t="s">
        <v>577</v>
      </c>
      <c r="G267" s="9">
        <v>0.75</v>
      </c>
      <c r="H267" s="15" t="s">
        <v>778</v>
      </c>
      <c r="I267" s="9">
        <v>0.72870000000000001</v>
      </c>
      <c r="J267" s="14">
        <v>2</v>
      </c>
      <c r="K267" s="7" t="s">
        <v>945</v>
      </c>
    </row>
    <row r="268" spans="1:11" ht="11.25" x14ac:dyDescent="0.2">
      <c r="A268" s="18">
        <f t="shared" si="4"/>
        <v>265</v>
      </c>
      <c r="B268" s="19" t="s">
        <v>261</v>
      </c>
      <c r="C268" s="18" t="s">
        <v>1143</v>
      </c>
      <c r="D268" s="16">
        <v>38.338924499999997</v>
      </c>
      <c r="E268" s="16">
        <v>-92.226289399999999</v>
      </c>
      <c r="F268" s="17" t="s">
        <v>577</v>
      </c>
      <c r="G268" s="9">
        <v>14500</v>
      </c>
      <c r="H268" s="15" t="s">
        <v>779</v>
      </c>
      <c r="I268" s="9">
        <v>14576.48</v>
      </c>
      <c r="J268" s="14">
        <v>2</v>
      </c>
      <c r="K268" s="7" t="s">
        <v>944</v>
      </c>
    </row>
    <row r="269" spans="1:11" ht="11.25" x14ac:dyDescent="0.2">
      <c r="A269" s="18">
        <f t="shared" si="4"/>
        <v>266</v>
      </c>
      <c r="B269" s="19" t="s">
        <v>262</v>
      </c>
      <c r="C269" s="18" t="s">
        <v>1144</v>
      </c>
      <c r="D269" s="16">
        <v>38.421444440000002</v>
      </c>
      <c r="E269" s="16">
        <v>-92.208250000000007</v>
      </c>
      <c r="F269" s="17" t="s">
        <v>577</v>
      </c>
      <c r="G269" s="9">
        <v>14584</v>
      </c>
      <c r="H269" s="15" t="s">
        <v>622</v>
      </c>
      <c r="I269" s="9">
        <v>14628.77</v>
      </c>
      <c r="J269" s="14">
        <v>2</v>
      </c>
      <c r="K269" s="7" t="s">
        <v>944</v>
      </c>
    </row>
    <row r="270" spans="1:11" ht="11.25" x14ac:dyDescent="0.2">
      <c r="A270" s="18">
        <f t="shared" si="4"/>
        <v>267</v>
      </c>
      <c r="B270" s="19" t="s">
        <v>263</v>
      </c>
      <c r="C270" s="18" t="s">
        <v>1145</v>
      </c>
      <c r="D270" s="16">
        <v>38.431805560000001</v>
      </c>
      <c r="E270" s="16">
        <v>-91.9886111</v>
      </c>
      <c r="F270" s="17" t="s">
        <v>577</v>
      </c>
      <c r="G270" s="9">
        <v>257</v>
      </c>
      <c r="H270" s="15" t="s">
        <v>780</v>
      </c>
      <c r="I270" s="9">
        <v>256.92410000000001</v>
      </c>
      <c r="J270" s="14">
        <v>2</v>
      </c>
      <c r="K270" s="7" t="s">
        <v>945</v>
      </c>
    </row>
    <row r="271" spans="1:11" ht="11.25" x14ac:dyDescent="0.2">
      <c r="A271" s="18">
        <f t="shared" si="4"/>
        <v>268</v>
      </c>
      <c r="B271" s="19" t="s">
        <v>264</v>
      </c>
      <c r="C271" s="18" t="s">
        <v>1146</v>
      </c>
      <c r="D271" s="16">
        <v>38.81148056</v>
      </c>
      <c r="E271" s="16">
        <v>-91.9455861</v>
      </c>
      <c r="F271" s="17" t="s">
        <v>564</v>
      </c>
      <c r="G271" s="9">
        <v>4.05</v>
      </c>
      <c r="H271" s="15" t="s">
        <v>781</v>
      </c>
      <c r="I271" s="9">
        <v>4.1524999999999999</v>
      </c>
      <c r="J271" s="14">
        <v>1</v>
      </c>
      <c r="K271" s="7" t="s">
        <v>945</v>
      </c>
    </row>
    <row r="272" spans="1:11" ht="11.25" x14ac:dyDescent="0.2">
      <c r="A272" s="18">
        <f t="shared" si="4"/>
        <v>269</v>
      </c>
      <c r="B272" s="19" t="s">
        <v>265</v>
      </c>
      <c r="C272" s="18" t="s">
        <v>1147</v>
      </c>
      <c r="D272" s="16">
        <v>38.76</v>
      </c>
      <c r="E272" s="16">
        <v>-91.840277799999996</v>
      </c>
      <c r="F272" s="17" t="s">
        <v>564</v>
      </c>
      <c r="G272" s="9">
        <v>292</v>
      </c>
      <c r="H272" s="15" t="s">
        <v>639</v>
      </c>
      <c r="I272" s="9">
        <v>291.32409999999999</v>
      </c>
      <c r="J272" s="14">
        <v>1</v>
      </c>
      <c r="K272" s="7" t="s">
        <v>944</v>
      </c>
    </row>
    <row r="273" spans="1:11" ht="11.25" x14ac:dyDescent="0.2">
      <c r="A273" s="18">
        <f t="shared" si="4"/>
        <v>270</v>
      </c>
      <c r="B273" s="19" t="s">
        <v>266</v>
      </c>
      <c r="C273" s="18" t="s">
        <v>1148</v>
      </c>
      <c r="D273" s="16">
        <v>37.633361100000002</v>
      </c>
      <c r="E273" s="16">
        <v>-92.453416700000005</v>
      </c>
      <c r="F273" s="17" t="s">
        <v>578</v>
      </c>
      <c r="G273" s="9">
        <v>404</v>
      </c>
      <c r="H273" s="15" t="s">
        <v>782</v>
      </c>
      <c r="I273" s="9">
        <v>399.63499999999999</v>
      </c>
      <c r="J273" s="14">
        <v>2</v>
      </c>
      <c r="K273" s="7" t="s">
        <v>945</v>
      </c>
    </row>
    <row r="274" spans="1:11" ht="11.25" x14ac:dyDescent="0.2">
      <c r="A274" s="18">
        <f t="shared" si="4"/>
        <v>271</v>
      </c>
      <c r="B274" s="19" t="s">
        <v>267</v>
      </c>
      <c r="C274" s="18" t="s">
        <v>1149</v>
      </c>
      <c r="D274" s="16">
        <v>37.759207250000003</v>
      </c>
      <c r="E274" s="16">
        <v>-92.451838300000006</v>
      </c>
      <c r="F274" s="17" t="s">
        <v>578</v>
      </c>
      <c r="G274" s="9">
        <v>1250</v>
      </c>
      <c r="H274" s="15" t="s">
        <v>783</v>
      </c>
      <c r="I274" s="9">
        <v>1253.4639999999999</v>
      </c>
      <c r="J274" s="14">
        <v>2</v>
      </c>
      <c r="K274" s="7" t="s">
        <v>945</v>
      </c>
    </row>
    <row r="275" spans="1:11" ht="11.25" x14ac:dyDescent="0.2">
      <c r="A275" s="18">
        <f t="shared" si="4"/>
        <v>272</v>
      </c>
      <c r="B275" s="19" t="s">
        <v>268</v>
      </c>
      <c r="C275" s="18" t="s">
        <v>1150</v>
      </c>
      <c r="D275" s="16">
        <v>37.773651800000003</v>
      </c>
      <c r="E275" s="16">
        <v>-92.364614500000002</v>
      </c>
      <c r="F275" s="17" t="s">
        <v>578</v>
      </c>
      <c r="G275" s="9">
        <v>1.58</v>
      </c>
      <c r="H275" s="15" t="s">
        <v>784</v>
      </c>
      <c r="I275" s="9">
        <v>1.5508</v>
      </c>
      <c r="J275" s="14">
        <v>2</v>
      </c>
      <c r="K275" s="7" t="s">
        <v>945</v>
      </c>
    </row>
    <row r="276" spans="1:11" ht="11.25" x14ac:dyDescent="0.2">
      <c r="A276" s="18">
        <f t="shared" si="4"/>
        <v>273</v>
      </c>
      <c r="B276" s="19" t="s">
        <v>269</v>
      </c>
      <c r="C276" s="18" t="s">
        <v>1151</v>
      </c>
      <c r="D276" s="16">
        <v>37.601083299999999</v>
      </c>
      <c r="E276" s="16">
        <v>-92.233805599999997</v>
      </c>
      <c r="F276" s="17" t="s">
        <v>578</v>
      </c>
      <c r="G276" s="9">
        <v>165</v>
      </c>
      <c r="H276" s="15" t="s">
        <v>722</v>
      </c>
      <c r="I276" s="9">
        <v>164.89230000000001</v>
      </c>
      <c r="J276" s="14">
        <v>2</v>
      </c>
      <c r="K276" s="7" t="s">
        <v>945</v>
      </c>
    </row>
    <row r="277" spans="1:11" ht="11.25" x14ac:dyDescent="0.2">
      <c r="A277" s="18">
        <f t="shared" si="4"/>
        <v>274</v>
      </c>
      <c r="B277" s="19" t="s">
        <v>270</v>
      </c>
      <c r="C277" s="18" t="s">
        <v>1152</v>
      </c>
      <c r="D277" s="16">
        <v>37.791944440000002</v>
      </c>
      <c r="E277" s="16">
        <v>-92.183333300000001</v>
      </c>
      <c r="F277" s="17" t="s">
        <v>578</v>
      </c>
      <c r="G277" s="9">
        <v>273</v>
      </c>
      <c r="H277" s="15" t="s">
        <v>639</v>
      </c>
      <c r="I277" s="9">
        <v>272.74520000000001</v>
      </c>
      <c r="J277" s="14">
        <v>2</v>
      </c>
      <c r="K277" s="7" t="s">
        <v>944</v>
      </c>
    </row>
    <row r="278" spans="1:11" ht="11.25" x14ac:dyDescent="0.2">
      <c r="A278" s="18">
        <f t="shared" si="4"/>
        <v>275</v>
      </c>
      <c r="B278" s="19" t="s">
        <v>271</v>
      </c>
      <c r="C278" s="18" t="s">
        <v>1153</v>
      </c>
      <c r="D278" s="16">
        <v>37.819388889999999</v>
      </c>
      <c r="E278" s="16">
        <v>-92.194555600000001</v>
      </c>
      <c r="F278" s="17" t="s">
        <v>578</v>
      </c>
      <c r="G278" s="9">
        <v>287</v>
      </c>
      <c r="H278" s="15" t="s">
        <v>785</v>
      </c>
      <c r="I278" s="9">
        <v>278.73070000000001</v>
      </c>
      <c r="J278" s="14">
        <v>2</v>
      </c>
      <c r="K278" s="7" t="s">
        <v>944</v>
      </c>
    </row>
    <row r="279" spans="1:11" ht="11.25" x14ac:dyDescent="0.2">
      <c r="A279" s="18">
        <f t="shared" si="4"/>
        <v>276</v>
      </c>
      <c r="B279" s="19" t="s">
        <v>272</v>
      </c>
      <c r="C279" s="18" t="s">
        <v>1154</v>
      </c>
      <c r="D279" s="16">
        <v>37.872262290000002</v>
      </c>
      <c r="E279" s="16">
        <v>-92.227113099999997</v>
      </c>
      <c r="F279" s="17" t="s">
        <v>578</v>
      </c>
      <c r="G279" s="9">
        <v>1680</v>
      </c>
      <c r="H279" s="15" t="s">
        <v>786</v>
      </c>
      <c r="I279" s="9">
        <v>1697.058</v>
      </c>
      <c r="J279" s="14">
        <v>2</v>
      </c>
      <c r="K279" s="7" t="s">
        <v>945</v>
      </c>
    </row>
    <row r="280" spans="1:11" ht="11.25" x14ac:dyDescent="0.2">
      <c r="A280" s="18">
        <f t="shared" si="4"/>
        <v>277</v>
      </c>
      <c r="B280" s="19" t="s">
        <v>273</v>
      </c>
      <c r="C280" s="18" t="s">
        <v>1155</v>
      </c>
      <c r="D280" s="16">
        <v>37.104344439999998</v>
      </c>
      <c r="E280" s="16">
        <v>-92.071494400000006</v>
      </c>
      <c r="F280" s="17" t="s">
        <v>579</v>
      </c>
      <c r="G280" s="9">
        <v>7.78</v>
      </c>
      <c r="H280" s="15" t="s">
        <v>787</v>
      </c>
      <c r="I280" s="9">
        <v>7.7636000000000003</v>
      </c>
      <c r="J280" s="14">
        <v>2</v>
      </c>
      <c r="K280" s="7" t="s">
        <v>944</v>
      </c>
    </row>
    <row r="281" spans="1:11" ht="11.25" x14ac:dyDescent="0.2">
      <c r="A281" s="18">
        <f t="shared" si="4"/>
        <v>278</v>
      </c>
      <c r="B281" s="19" t="s">
        <v>274</v>
      </c>
      <c r="C281" s="18" t="s">
        <v>1156</v>
      </c>
      <c r="D281" s="16">
        <v>37.557436099999997</v>
      </c>
      <c r="E281" s="16">
        <v>-92.049280600000003</v>
      </c>
      <c r="F281" s="17" t="s">
        <v>579</v>
      </c>
      <c r="G281" s="9">
        <v>30</v>
      </c>
      <c r="H281" s="15" t="s">
        <v>772</v>
      </c>
      <c r="I281" s="9">
        <v>30.064599999999999</v>
      </c>
      <c r="J281" s="14">
        <v>2</v>
      </c>
      <c r="K281" s="7" t="s">
        <v>944</v>
      </c>
    </row>
    <row r="282" spans="1:11" ht="11.25" x14ac:dyDescent="0.2">
      <c r="A282" s="18">
        <f t="shared" si="4"/>
        <v>279</v>
      </c>
      <c r="B282" s="19" t="s">
        <v>275</v>
      </c>
      <c r="C282" s="18" t="s">
        <v>1157</v>
      </c>
      <c r="D282" s="16">
        <v>37.665638889999997</v>
      </c>
      <c r="E282" s="16">
        <v>-92.049916699999997</v>
      </c>
      <c r="F282" s="17" t="s">
        <v>579</v>
      </c>
      <c r="G282" s="9">
        <v>560</v>
      </c>
      <c r="H282" s="15" t="s">
        <v>934</v>
      </c>
      <c r="I282" s="9">
        <v>551.52409999999998</v>
      </c>
      <c r="J282" s="14">
        <v>2</v>
      </c>
      <c r="K282" s="7" t="s">
        <v>945</v>
      </c>
    </row>
    <row r="283" spans="1:11" ht="11.25" x14ac:dyDescent="0.2">
      <c r="A283" s="18">
        <f t="shared" si="4"/>
        <v>280</v>
      </c>
      <c r="B283" s="19" t="s">
        <v>276</v>
      </c>
      <c r="C283" s="18" t="s">
        <v>1158</v>
      </c>
      <c r="D283" s="16">
        <v>37.760249999999999</v>
      </c>
      <c r="E283" s="16">
        <v>-92.057972199999995</v>
      </c>
      <c r="F283" s="17" t="s">
        <v>579</v>
      </c>
      <c r="G283" s="9">
        <v>593</v>
      </c>
      <c r="H283" s="15" t="s">
        <v>722</v>
      </c>
      <c r="I283" s="9">
        <v>593.25739999999996</v>
      </c>
      <c r="J283" s="14">
        <v>2</v>
      </c>
      <c r="K283" s="7" t="s">
        <v>945</v>
      </c>
    </row>
    <row r="284" spans="1:11" ht="11.25" x14ac:dyDescent="0.2">
      <c r="A284" s="18">
        <f t="shared" si="4"/>
        <v>281</v>
      </c>
      <c r="B284" s="19" t="s">
        <v>277</v>
      </c>
      <c r="C284" s="18" t="s">
        <v>1159</v>
      </c>
      <c r="D284" s="16">
        <v>37.935041099999999</v>
      </c>
      <c r="E284" s="16">
        <v>-91.836548300000004</v>
      </c>
      <c r="F284" s="17" t="s">
        <v>580</v>
      </c>
      <c r="G284" s="9">
        <v>6.41</v>
      </c>
      <c r="H284" s="17" t="s">
        <v>788</v>
      </c>
      <c r="I284" s="9">
        <v>6.4245000000000001</v>
      </c>
      <c r="J284" s="14">
        <v>2</v>
      </c>
      <c r="K284" s="7" t="s">
        <v>945</v>
      </c>
    </row>
    <row r="285" spans="1:11" ht="11.25" x14ac:dyDescent="0.2">
      <c r="A285" s="18">
        <f t="shared" si="4"/>
        <v>282</v>
      </c>
      <c r="B285" s="19" t="s">
        <v>278</v>
      </c>
      <c r="C285" s="18" t="s">
        <v>1160</v>
      </c>
      <c r="D285" s="16">
        <v>37.909527779999998</v>
      </c>
      <c r="E285" s="16">
        <v>-91.9033333</v>
      </c>
      <c r="F285" s="17" t="s">
        <v>580</v>
      </c>
      <c r="G285" s="9">
        <v>200</v>
      </c>
      <c r="H285" s="15" t="s">
        <v>719</v>
      </c>
      <c r="I285" s="9">
        <v>198.53229999999999</v>
      </c>
      <c r="J285" s="14">
        <v>2</v>
      </c>
      <c r="K285" s="7" t="s">
        <v>945</v>
      </c>
    </row>
    <row r="286" spans="1:11" ht="11.25" x14ac:dyDescent="0.2">
      <c r="A286" s="18">
        <f t="shared" si="4"/>
        <v>283</v>
      </c>
      <c r="B286" s="19" t="s">
        <v>279</v>
      </c>
      <c r="C286" s="18" t="s">
        <v>1161</v>
      </c>
      <c r="D286" s="16">
        <v>37.83698528</v>
      </c>
      <c r="E286" s="16">
        <v>-91.937382299999996</v>
      </c>
      <c r="F286" s="17" t="s">
        <v>580</v>
      </c>
      <c r="G286" s="9" t="s">
        <v>933</v>
      </c>
      <c r="H286" s="15" t="s">
        <v>916</v>
      </c>
      <c r="I286" s="9" t="s">
        <v>933</v>
      </c>
      <c r="J286" s="14">
        <v>2</v>
      </c>
      <c r="K286" s="7" t="s">
        <v>944</v>
      </c>
    </row>
    <row r="287" spans="1:11" ht="11.25" x14ac:dyDescent="0.2">
      <c r="A287" s="18">
        <f t="shared" si="4"/>
        <v>284</v>
      </c>
      <c r="B287" s="19" t="s">
        <v>280</v>
      </c>
      <c r="C287" s="18" t="s">
        <v>1162</v>
      </c>
      <c r="D287" s="16">
        <v>37.929916669999997</v>
      </c>
      <c r="E287" s="16">
        <v>-91.977333299999998</v>
      </c>
      <c r="F287" s="17" t="s">
        <v>580</v>
      </c>
      <c r="G287" s="9">
        <v>2840</v>
      </c>
      <c r="H287" s="15" t="s">
        <v>789</v>
      </c>
      <c r="I287" s="9">
        <v>2832.1909999999998</v>
      </c>
      <c r="J287" s="14">
        <v>2</v>
      </c>
      <c r="K287" s="7" t="s">
        <v>945</v>
      </c>
    </row>
    <row r="288" spans="1:11" ht="11.25" x14ac:dyDescent="0.2">
      <c r="A288" s="18">
        <f t="shared" si="4"/>
        <v>285</v>
      </c>
      <c r="B288" s="19" t="s">
        <v>281</v>
      </c>
      <c r="C288" s="18" t="s">
        <v>1163</v>
      </c>
      <c r="D288" s="16">
        <v>38.388805560000002</v>
      </c>
      <c r="E288" s="16">
        <v>-91.819888899999995</v>
      </c>
      <c r="F288" s="17" t="s">
        <v>580</v>
      </c>
      <c r="G288" s="9">
        <v>3180</v>
      </c>
      <c r="H288" s="15" t="s">
        <v>790</v>
      </c>
      <c r="I288" s="9">
        <v>3189.0909999999999</v>
      </c>
      <c r="J288" s="14">
        <v>2</v>
      </c>
      <c r="K288" s="7" t="s">
        <v>945</v>
      </c>
    </row>
    <row r="289" spans="1:11" ht="11.25" x14ac:dyDescent="0.2">
      <c r="A289" s="18">
        <f t="shared" si="4"/>
        <v>286</v>
      </c>
      <c r="B289" s="19" t="s">
        <v>282</v>
      </c>
      <c r="C289" s="18" t="s">
        <v>1164</v>
      </c>
      <c r="D289" s="16">
        <v>38.70980556</v>
      </c>
      <c r="E289" s="16">
        <v>-91.438500000000005</v>
      </c>
      <c r="F289" s="17" t="s">
        <v>581</v>
      </c>
      <c r="G289" s="9">
        <v>522500</v>
      </c>
      <c r="H289" s="15" t="s">
        <v>669</v>
      </c>
      <c r="I289" s="9" t="s">
        <v>933</v>
      </c>
      <c r="J289" s="9" t="s">
        <v>933</v>
      </c>
      <c r="K289" s="7" t="s">
        <v>944</v>
      </c>
    </row>
    <row r="290" spans="1:11" ht="11.25" x14ac:dyDescent="0.2">
      <c r="A290" s="18">
        <f t="shared" si="4"/>
        <v>287</v>
      </c>
      <c r="B290" s="20" t="s">
        <v>923</v>
      </c>
      <c r="C290" s="18" t="s">
        <v>1165</v>
      </c>
      <c r="D290" s="3">
        <v>38.91245</v>
      </c>
      <c r="E290" s="3">
        <v>-91.520309999999995</v>
      </c>
      <c r="F290" s="3">
        <v>10300200</v>
      </c>
      <c r="G290" s="9">
        <v>1.4</v>
      </c>
      <c r="H290" s="15" t="s">
        <v>927</v>
      </c>
      <c r="I290" s="10">
        <v>1.3701000000000001</v>
      </c>
      <c r="J290" s="14">
        <v>1</v>
      </c>
      <c r="K290" s="7" t="s">
        <v>944</v>
      </c>
    </row>
    <row r="291" spans="1:11" ht="11.25" x14ac:dyDescent="0.2">
      <c r="A291" s="18">
        <f t="shared" si="4"/>
        <v>288</v>
      </c>
      <c r="B291" s="19" t="s">
        <v>283</v>
      </c>
      <c r="C291" s="18" t="s">
        <v>1166</v>
      </c>
      <c r="D291" s="16">
        <v>38.8881972</v>
      </c>
      <c r="E291" s="16">
        <v>-91.574830599999999</v>
      </c>
      <c r="F291" s="17" t="s">
        <v>581</v>
      </c>
      <c r="G291" s="9">
        <v>202</v>
      </c>
      <c r="H291" s="15" t="s">
        <v>791</v>
      </c>
      <c r="I291" s="9">
        <v>201.49369999999999</v>
      </c>
      <c r="J291" s="14">
        <v>1</v>
      </c>
      <c r="K291" s="7" t="s">
        <v>944</v>
      </c>
    </row>
    <row r="292" spans="1:11" ht="11.25" x14ac:dyDescent="0.2">
      <c r="A292" s="18">
        <f t="shared" si="4"/>
        <v>289</v>
      </c>
      <c r="B292" s="19" t="s">
        <v>284</v>
      </c>
      <c r="C292" s="18" t="s">
        <v>1167</v>
      </c>
      <c r="D292" s="16">
        <v>38.609805559999998</v>
      </c>
      <c r="E292" s="16">
        <v>-90.672416699999999</v>
      </c>
      <c r="F292" s="17" t="s">
        <v>581</v>
      </c>
      <c r="G292" s="9">
        <v>4.4400000000000004</v>
      </c>
      <c r="H292" s="15" t="s">
        <v>615</v>
      </c>
      <c r="I292" s="9">
        <v>4.5942999999999996</v>
      </c>
      <c r="J292" s="14">
        <v>1</v>
      </c>
      <c r="K292" s="7" t="s">
        <v>944</v>
      </c>
    </row>
    <row r="293" spans="1:11" ht="11.25" x14ac:dyDescent="0.2">
      <c r="A293" s="18">
        <f t="shared" si="4"/>
        <v>290</v>
      </c>
      <c r="B293" s="19" t="s">
        <v>285</v>
      </c>
      <c r="C293" s="18" t="s">
        <v>1168</v>
      </c>
      <c r="D293" s="16">
        <v>38.6578333</v>
      </c>
      <c r="E293" s="16">
        <v>-90.619166699999994</v>
      </c>
      <c r="F293" s="17" t="s">
        <v>581</v>
      </c>
      <c r="G293" s="9">
        <v>11.3</v>
      </c>
      <c r="H293" s="15" t="s">
        <v>615</v>
      </c>
      <c r="I293" s="9">
        <v>11.516299999999999</v>
      </c>
      <c r="J293" s="14">
        <v>1</v>
      </c>
      <c r="K293" s="7" t="s">
        <v>944</v>
      </c>
    </row>
    <row r="294" spans="1:11" ht="11.25" x14ac:dyDescent="0.2">
      <c r="A294" s="18">
        <f t="shared" si="4"/>
        <v>291</v>
      </c>
      <c r="B294" s="19" t="s">
        <v>286</v>
      </c>
      <c r="C294" s="18" t="s">
        <v>1169</v>
      </c>
      <c r="D294" s="16">
        <v>38.654638890000001</v>
      </c>
      <c r="E294" s="16">
        <v>-90.594944400000003</v>
      </c>
      <c r="F294" s="17" t="s">
        <v>581</v>
      </c>
      <c r="G294" s="9">
        <v>17.100000000000001</v>
      </c>
      <c r="H294" s="15" t="s">
        <v>622</v>
      </c>
      <c r="I294" s="9">
        <v>16.6632</v>
      </c>
      <c r="J294" s="14">
        <v>1</v>
      </c>
      <c r="K294" s="7" t="s">
        <v>944</v>
      </c>
    </row>
    <row r="295" spans="1:11" ht="11.25" x14ac:dyDescent="0.2">
      <c r="A295" s="18">
        <f t="shared" si="4"/>
        <v>292</v>
      </c>
      <c r="B295" s="19" t="s">
        <v>287</v>
      </c>
      <c r="C295" s="18" t="s">
        <v>1170</v>
      </c>
      <c r="D295" s="16">
        <v>38.646444440000003</v>
      </c>
      <c r="E295" s="16">
        <v>-90.527027799999999</v>
      </c>
      <c r="F295" s="17" t="s">
        <v>581</v>
      </c>
      <c r="G295" s="9">
        <v>5.62</v>
      </c>
      <c r="H295" s="15" t="s">
        <v>615</v>
      </c>
      <c r="I295" s="9">
        <v>5.6333000000000002</v>
      </c>
      <c r="J295" s="14">
        <v>1</v>
      </c>
      <c r="K295" s="7" t="s">
        <v>944</v>
      </c>
    </row>
    <row r="296" spans="1:11" ht="11.25" x14ac:dyDescent="0.2">
      <c r="A296" s="18">
        <f t="shared" si="4"/>
        <v>293</v>
      </c>
      <c r="B296" s="19" t="s">
        <v>288</v>
      </c>
      <c r="C296" s="18" t="s">
        <v>1171</v>
      </c>
      <c r="D296" s="16">
        <v>38.682749999999999</v>
      </c>
      <c r="E296" s="16">
        <v>-90.488888900000006</v>
      </c>
      <c r="F296" s="17" t="s">
        <v>581</v>
      </c>
      <c r="G296" s="9">
        <v>22</v>
      </c>
      <c r="H296" s="15" t="s">
        <v>615</v>
      </c>
      <c r="I296" s="9">
        <v>22.121099999999998</v>
      </c>
      <c r="J296" s="14">
        <v>1</v>
      </c>
      <c r="K296" s="7" t="s">
        <v>944</v>
      </c>
    </row>
    <row r="297" spans="1:11" ht="11.25" x14ac:dyDescent="0.2">
      <c r="A297" s="18">
        <f t="shared" si="4"/>
        <v>294</v>
      </c>
      <c r="B297" s="19" t="s">
        <v>289</v>
      </c>
      <c r="C297" s="18" t="s">
        <v>1172</v>
      </c>
      <c r="D297" s="16">
        <v>38.728000000000002</v>
      </c>
      <c r="E297" s="16">
        <v>-90.447472200000007</v>
      </c>
      <c r="F297" s="17" t="s">
        <v>581</v>
      </c>
      <c r="G297" s="9">
        <v>11.7</v>
      </c>
      <c r="H297" s="15" t="s">
        <v>622</v>
      </c>
      <c r="I297" s="9">
        <v>11.6587</v>
      </c>
      <c r="J297" s="14">
        <v>1</v>
      </c>
      <c r="K297" s="7" t="s">
        <v>944</v>
      </c>
    </row>
    <row r="298" spans="1:11" ht="11.25" x14ac:dyDescent="0.2">
      <c r="A298" s="18">
        <f t="shared" si="4"/>
        <v>295</v>
      </c>
      <c r="B298" s="19" t="s">
        <v>290</v>
      </c>
      <c r="C298" s="18" t="s">
        <v>1173</v>
      </c>
      <c r="D298" s="16">
        <v>38.788861099999998</v>
      </c>
      <c r="E298" s="16">
        <v>-90.470722199999997</v>
      </c>
      <c r="F298" s="17" t="s">
        <v>581</v>
      </c>
      <c r="G298" s="9">
        <v>524000</v>
      </c>
      <c r="H298" s="15" t="s">
        <v>722</v>
      </c>
      <c r="I298" s="9" t="s">
        <v>933</v>
      </c>
      <c r="J298" s="9" t="s">
        <v>933</v>
      </c>
      <c r="K298" s="7" t="s">
        <v>944</v>
      </c>
    </row>
    <row r="299" spans="1:11" ht="11.25" x14ac:dyDescent="0.2">
      <c r="A299" s="18">
        <f t="shared" si="4"/>
        <v>296</v>
      </c>
      <c r="B299" s="19" t="s">
        <v>291</v>
      </c>
      <c r="C299" s="18" t="s">
        <v>1174</v>
      </c>
      <c r="D299" s="16">
        <v>38.764249999999997</v>
      </c>
      <c r="E299" s="16">
        <v>-90.432833299999999</v>
      </c>
      <c r="F299" s="17" t="s">
        <v>581</v>
      </c>
      <c r="G299" s="9">
        <v>3.74</v>
      </c>
      <c r="H299" s="15" t="s">
        <v>615</v>
      </c>
      <c r="I299" s="9">
        <v>3.6709000000000001</v>
      </c>
      <c r="J299" s="14">
        <v>1</v>
      </c>
      <c r="K299" s="7" t="s">
        <v>944</v>
      </c>
    </row>
    <row r="300" spans="1:11" ht="11.25" x14ac:dyDescent="0.2">
      <c r="A300" s="18">
        <f t="shared" si="4"/>
        <v>297</v>
      </c>
      <c r="B300" s="19" t="s">
        <v>292</v>
      </c>
      <c r="C300" s="18" t="s">
        <v>1175</v>
      </c>
      <c r="D300" s="16">
        <v>38.848472200000003</v>
      </c>
      <c r="E300" s="16">
        <v>-90.286083300000001</v>
      </c>
      <c r="F300" s="17" t="s">
        <v>581</v>
      </c>
      <c r="G300" s="9">
        <v>2.12</v>
      </c>
      <c r="H300" s="15" t="s">
        <v>615</v>
      </c>
      <c r="I300" s="9">
        <v>2.1556000000000002</v>
      </c>
      <c r="J300" s="14">
        <v>1</v>
      </c>
      <c r="K300" s="7" t="s">
        <v>944</v>
      </c>
    </row>
    <row r="301" spans="1:11" ht="11.25" x14ac:dyDescent="0.2">
      <c r="A301" s="18">
        <f t="shared" si="4"/>
        <v>298</v>
      </c>
      <c r="B301" s="19" t="s">
        <v>293</v>
      </c>
      <c r="C301" s="18" t="s">
        <v>1176</v>
      </c>
      <c r="D301" s="16">
        <v>38.760050800000002</v>
      </c>
      <c r="E301" s="16">
        <v>-90.360670900000002</v>
      </c>
      <c r="F301" s="17" t="s">
        <v>581</v>
      </c>
      <c r="G301" s="9">
        <v>12.1</v>
      </c>
      <c r="H301" s="15" t="s">
        <v>792</v>
      </c>
      <c r="I301" s="9">
        <v>12.0122</v>
      </c>
      <c r="J301" s="14">
        <v>1</v>
      </c>
      <c r="K301" s="7" t="s">
        <v>944</v>
      </c>
    </row>
    <row r="302" spans="1:11" ht="11.25" x14ac:dyDescent="0.2">
      <c r="A302" s="18">
        <f t="shared" si="4"/>
        <v>299</v>
      </c>
      <c r="B302" s="19" t="s">
        <v>294</v>
      </c>
      <c r="C302" s="18" t="s">
        <v>1177</v>
      </c>
      <c r="D302" s="16">
        <v>38.817999999999998</v>
      </c>
      <c r="E302" s="16">
        <v>-90.251249999999999</v>
      </c>
      <c r="F302" s="17" t="s">
        <v>581</v>
      </c>
      <c r="G302" s="9">
        <v>40.5</v>
      </c>
      <c r="H302" s="15" t="s">
        <v>622</v>
      </c>
      <c r="I302" s="9">
        <v>40.3598</v>
      </c>
      <c r="J302" s="14">
        <v>1</v>
      </c>
      <c r="K302" s="7" t="s">
        <v>944</v>
      </c>
    </row>
    <row r="303" spans="1:11" ht="11.25" x14ac:dyDescent="0.2">
      <c r="A303" s="18">
        <f t="shared" si="4"/>
        <v>300</v>
      </c>
      <c r="B303" s="20" t="s">
        <v>922</v>
      </c>
      <c r="C303" s="18" t="s">
        <v>1178</v>
      </c>
      <c r="D303" s="3">
        <v>38.779409999999999</v>
      </c>
      <c r="E303" s="3">
        <v>-90.333470000000005</v>
      </c>
      <c r="F303" s="3">
        <v>10300200</v>
      </c>
      <c r="G303" s="9">
        <v>43.6</v>
      </c>
      <c r="H303" s="15" t="s">
        <v>928</v>
      </c>
      <c r="I303" s="10">
        <v>42.817300000000003</v>
      </c>
      <c r="J303" s="14">
        <v>1</v>
      </c>
      <c r="K303" s="7" t="s">
        <v>944</v>
      </c>
    </row>
    <row r="304" spans="1:11" ht="11.25" x14ac:dyDescent="0.2">
      <c r="A304" s="18">
        <f t="shared" si="4"/>
        <v>301</v>
      </c>
      <c r="B304" s="19" t="s">
        <v>295</v>
      </c>
      <c r="C304" s="18" t="s">
        <v>1179</v>
      </c>
      <c r="D304" s="16">
        <v>38.800861099999999</v>
      </c>
      <c r="E304" s="16">
        <v>-90.216250000000002</v>
      </c>
      <c r="F304" s="17" t="s">
        <v>581</v>
      </c>
      <c r="G304" s="9">
        <v>0.25</v>
      </c>
      <c r="H304" s="15" t="s">
        <v>615</v>
      </c>
      <c r="I304" s="9">
        <v>0.54</v>
      </c>
      <c r="J304" s="14">
        <v>1</v>
      </c>
      <c r="K304" s="7" t="s">
        <v>944</v>
      </c>
    </row>
    <row r="305" spans="1:11" ht="11.25" x14ac:dyDescent="0.2">
      <c r="A305" s="18">
        <f t="shared" si="4"/>
        <v>302</v>
      </c>
      <c r="B305" s="19" t="s">
        <v>296</v>
      </c>
      <c r="C305" s="18" t="s">
        <v>1180</v>
      </c>
      <c r="D305" s="16">
        <v>38.778722199999997</v>
      </c>
      <c r="E305" s="16">
        <v>-90.2330556</v>
      </c>
      <c r="F305" s="17" t="s">
        <v>582</v>
      </c>
      <c r="G305" s="9">
        <v>1.1499999999999999</v>
      </c>
      <c r="H305" s="15" t="s">
        <v>652</v>
      </c>
      <c r="I305" s="9">
        <v>1.1536999999999999</v>
      </c>
      <c r="J305" s="14">
        <v>2</v>
      </c>
      <c r="K305" s="7" t="s">
        <v>944</v>
      </c>
    </row>
    <row r="306" spans="1:11" ht="11.25" x14ac:dyDescent="0.2">
      <c r="A306" s="18">
        <f t="shared" si="4"/>
        <v>303</v>
      </c>
      <c r="B306" s="19" t="s">
        <v>297</v>
      </c>
      <c r="C306" s="18" t="s">
        <v>1181</v>
      </c>
      <c r="D306" s="16">
        <v>38.762277779999998</v>
      </c>
      <c r="E306" s="16">
        <v>-90.196916700000003</v>
      </c>
      <c r="F306" s="17" t="s">
        <v>582</v>
      </c>
      <c r="G306" s="9">
        <v>5.19</v>
      </c>
      <c r="H306" s="15" t="s">
        <v>615</v>
      </c>
      <c r="I306" s="9">
        <v>4.9584999999999999</v>
      </c>
      <c r="J306" s="14">
        <v>2</v>
      </c>
      <c r="K306" s="7" t="s">
        <v>944</v>
      </c>
    </row>
    <row r="307" spans="1:11" ht="11.25" x14ac:dyDescent="0.2">
      <c r="A307" s="18">
        <f t="shared" si="4"/>
        <v>304</v>
      </c>
      <c r="B307" s="19" t="s">
        <v>298</v>
      </c>
      <c r="C307" s="18" t="s">
        <v>1182</v>
      </c>
      <c r="D307" s="16">
        <v>38.736777779999997</v>
      </c>
      <c r="E307" s="16">
        <v>-90.226194399999997</v>
      </c>
      <c r="F307" s="17" t="s">
        <v>582</v>
      </c>
      <c r="G307" s="9">
        <v>24.4</v>
      </c>
      <c r="H307" s="15" t="s">
        <v>622</v>
      </c>
      <c r="I307" s="9">
        <v>23.671600000000002</v>
      </c>
      <c r="J307" s="14">
        <v>2</v>
      </c>
      <c r="K307" s="7" t="s">
        <v>944</v>
      </c>
    </row>
    <row r="308" spans="1:11" ht="11.25" x14ac:dyDescent="0.2">
      <c r="A308" s="18">
        <f t="shared" si="4"/>
        <v>305</v>
      </c>
      <c r="B308" s="19" t="s">
        <v>299</v>
      </c>
      <c r="C308" s="18" t="s">
        <v>1183</v>
      </c>
      <c r="D308" s="16">
        <v>38.628999999999998</v>
      </c>
      <c r="E308" s="16">
        <v>-90.179777799999997</v>
      </c>
      <c r="F308" s="17" t="s">
        <v>582</v>
      </c>
      <c r="G308" s="9">
        <v>697000</v>
      </c>
      <c r="H308" s="15" t="s">
        <v>793</v>
      </c>
      <c r="I308" s="9" t="s">
        <v>933</v>
      </c>
      <c r="J308" s="9" t="s">
        <v>933</v>
      </c>
      <c r="K308" s="7" t="s">
        <v>944</v>
      </c>
    </row>
    <row r="309" spans="1:11" ht="11.25" x14ac:dyDescent="0.2">
      <c r="A309" s="18">
        <f t="shared" si="4"/>
        <v>306</v>
      </c>
      <c r="B309" s="19" t="s">
        <v>929</v>
      </c>
      <c r="C309" s="18" t="s">
        <v>1184</v>
      </c>
      <c r="D309" s="3">
        <v>38.682490000000001</v>
      </c>
      <c r="E309" s="3">
        <v>-90.373900000000006</v>
      </c>
      <c r="F309" s="17" t="s">
        <v>582</v>
      </c>
      <c r="G309" s="9">
        <v>5.64</v>
      </c>
      <c r="H309" s="15" t="s">
        <v>795</v>
      </c>
      <c r="I309" s="10">
        <v>5.6539999999999999</v>
      </c>
      <c r="J309" s="14">
        <v>2</v>
      </c>
      <c r="K309" s="7" t="s">
        <v>944</v>
      </c>
    </row>
    <row r="310" spans="1:11" ht="11.25" x14ac:dyDescent="0.2">
      <c r="A310" s="18">
        <f t="shared" si="4"/>
        <v>307</v>
      </c>
      <c r="B310" s="19" t="s">
        <v>300</v>
      </c>
      <c r="C310" s="18" t="s">
        <v>1185</v>
      </c>
      <c r="D310" s="16">
        <v>38.66825</v>
      </c>
      <c r="E310" s="16">
        <v>-90.323694399999994</v>
      </c>
      <c r="F310" s="17" t="s">
        <v>582</v>
      </c>
      <c r="G310" s="9">
        <v>8.94</v>
      </c>
      <c r="H310" s="15" t="s">
        <v>615</v>
      </c>
      <c r="I310" s="9">
        <v>9.0192999999999994</v>
      </c>
      <c r="J310" s="14">
        <v>2</v>
      </c>
      <c r="K310" s="7" t="s">
        <v>944</v>
      </c>
    </row>
    <row r="311" spans="1:11" ht="11.25" x14ac:dyDescent="0.2">
      <c r="A311" s="18">
        <f t="shared" si="4"/>
        <v>308</v>
      </c>
      <c r="B311" s="19" t="s">
        <v>301</v>
      </c>
      <c r="C311" s="18" t="s">
        <v>1186</v>
      </c>
      <c r="D311" s="16">
        <v>38.676888890000001</v>
      </c>
      <c r="E311" s="16">
        <v>-90.314833300000004</v>
      </c>
      <c r="F311" s="17" t="s">
        <v>582</v>
      </c>
      <c r="G311" s="9">
        <v>2.0099999999999998</v>
      </c>
      <c r="H311" s="15" t="s">
        <v>615</v>
      </c>
      <c r="I311" s="9">
        <v>1.9824999999999999</v>
      </c>
      <c r="J311" s="14">
        <v>2</v>
      </c>
      <c r="K311" s="7" t="s">
        <v>944</v>
      </c>
    </row>
    <row r="312" spans="1:11" ht="11.25" x14ac:dyDescent="0.2">
      <c r="A312" s="18">
        <f t="shared" si="4"/>
        <v>309</v>
      </c>
      <c r="B312" s="19" t="s">
        <v>302</v>
      </c>
      <c r="C312" s="18" t="s">
        <v>1187</v>
      </c>
      <c r="D312" s="16">
        <v>38.68263889</v>
      </c>
      <c r="E312" s="16">
        <v>-90.302888899999999</v>
      </c>
      <c r="F312" s="17" t="s">
        <v>582</v>
      </c>
      <c r="G312" s="9">
        <v>1.4</v>
      </c>
      <c r="H312" s="15" t="s">
        <v>699</v>
      </c>
      <c r="I312" s="9">
        <v>1.4544999999999999</v>
      </c>
      <c r="J312" s="14">
        <v>2</v>
      </c>
      <c r="K312" s="7" t="s">
        <v>944</v>
      </c>
    </row>
    <row r="313" spans="1:11" ht="11.25" x14ac:dyDescent="0.2">
      <c r="A313" s="18">
        <f t="shared" si="4"/>
        <v>310</v>
      </c>
      <c r="B313" s="19" t="s">
        <v>303</v>
      </c>
      <c r="C313" s="18" t="s">
        <v>1188</v>
      </c>
      <c r="D313" s="16">
        <v>38.622361099999999</v>
      </c>
      <c r="E313" s="16">
        <v>-90.375333299999994</v>
      </c>
      <c r="F313" s="17" t="s">
        <v>582</v>
      </c>
      <c r="G313" s="9">
        <v>12</v>
      </c>
      <c r="H313" s="15" t="s">
        <v>748</v>
      </c>
      <c r="I313" s="9">
        <v>12.045199999999999</v>
      </c>
      <c r="J313" s="14">
        <v>2</v>
      </c>
      <c r="K313" s="7" t="s">
        <v>944</v>
      </c>
    </row>
    <row r="314" spans="1:11" ht="11.25" x14ac:dyDescent="0.2">
      <c r="A314" s="18">
        <f t="shared" si="4"/>
        <v>311</v>
      </c>
      <c r="B314" s="19" t="s">
        <v>304</v>
      </c>
      <c r="C314" s="18" t="s">
        <v>1189</v>
      </c>
      <c r="D314" s="16">
        <v>38.620607960000001</v>
      </c>
      <c r="E314" s="16">
        <v>-90.385117300000005</v>
      </c>
      <c r="F314" s="17" t="s">
        <v>582</v>
      </c>
      <c r="G314" s="9">
        <v>6.45</v>
      </c>
      <c r="H314" s="15" t="s">
        <v>690</v>
      </c>
      <c r="I314" s="9">
        <v>6.3918999999999997</v>
      </c>
      <c r="J314" s="14">
        <v>2</v>
      </c>
      <c r="K314" s="7" t="s">
        <v>944</v>
      </c>
    </row>
    <row r="315" spans="1:11" ht="11.25" x14ac:dyDescent="0.2">
      <c r="A315" s="18">
        <f t="shared" si="4"/>
        <v>312</v>
      </c>
      <c r="B315" s="19" t="s">
        <v>305</v>
      </c>
      <c r="C315" s="18" t="s">
        <v>1190</v>
      </c>
      <c r="D315" s="16">
        <v>38.615000000000002</v>
      </c>
      <c r="E315" s="16">
        <v>-90.376388899999995</v>
      </c>
      <c r="F315" s="17" t="s">
        <v>582</v>
      </c>
      <c r="G315" s="9">
        <v>1.87</v>
      </c>
      <c r="H315" s="15" t="s">
        <v>794</v>
      </c>
      <c r="I315" s="9">
        <v>1.9179999999999999</v>
      </c>
      <c r="J315" s="14">
        <v>2</v>
      </c>
      <c r="K315" s="7" t="s">
        <v>944</v>
      </c>
    </row>
    <row r="316" spans="1:11" ht="11.25" x14ac:dyDescent="0.2">
      <c r="A316" s="18">
        <f t="shared" si="4"/>
        <v>313</v>
      </c>
      <c r="B316" s="19" t="s">
        <v>306</v>
      </c>
      <c r="C316" s="18" t="s">
        <v>1191</v>
      </c>
      <c r="D316" s="16">
        <v>38.616388890000003</v>
      </c>
      <c r="E316" s="16">
        <v>-90.3642222</v>
      </c>
      <c r="F316" s="17" t="s">
        <v>582</v>
      </c>
      <c r="G316" s="9">
        <v>21.4</v>
      </c>
      <c r="H316" s="15" t="s">
        <v>748</v>
      </c>
      <c r="I316" s="9">
        <v>21.491399999999999</v>
      </c>
      <c r="J316" s="14">
        <v>2</v>
      </c>
      <c r="K316" s="7" t="s">
        <v>944</v>
      </c>
    </row>
    <row r="317" spans="1:11" ht="11.25" x14ac:dyDescent="0.2">
      <c r="A317" s="18">
        <f t="shared" si="4"/>
        <v>314</v>
      </c>
      <c r="B317" s="19" t="s">
        <v>307</v>
      </c>
      <c r="C317" s="18" t="s">
        <v>1192</v>
      </c>
      <c r="D317" s="16">
        <v>38.616718849999998</v>
      </c>
      <c r="E317" s="16">
        <v>-90.337338000000003</v>
      </c>
      <c r="F317" s="17" t="s">
        <v>582</v>
      </c>
      <c r="G317" s="9">
        <v>5.81</v>
      </c>
      <c r="H317" s="15" t="s">
        <v>637</v>
      </c>
      <c r="I317" s="9">
        <v>5.7371999999999996</v>
      </c>
      <c r="J317" s="14">
        <v>2</v>
      </c>
      <c r="K317" s="7" t="s">
        <v>944</v>
      </c>
    </row>
    <row r="318" spans="1:11" ht="11.25" x14ac:dyDescent="0.2">
      <c r="A318" s="18">
        <f t="shared" si="4"/>
        <v>315</v>
      </c>
      <c r="B318" s="19" t="s">
        <v>308</v>
      </c>
      <c r="C318" s="18" t="s">
        <v>1193</v>
      </c>
      <c r="D318" s="16">
        <v>38.60088889</v>
      </c>
      <c r="E318" s="16">
        <v>-90.326166700000002</v>
      </c>
      <c r="F318" s="17" t="s">
        <v>582</v>
      </c>
      <c r="G318" s="9">
        <v>36.5</v>
      </c>
      <c r="H318" s="15" t="s">
        <v>622</v>
      </c>
      <c r="I318" s="9">
        <v>36.345300000000002</v>
      </c>
      <c r="J318" s="14">
        <v>2</v>
      </c>
      <c r="K318" s="7" t="s">
        <v>944</v>
      </c>
    </row>
    <row r="319" spans="1:11" ht="11.25" x14ac:dyDescent="0.2">
      <c r="A319" s="18">
        <f t="shared" si="4"/>
        <v>316</v>
      </c>
      <c r="B319" s="19" t="s">
        <v>309</v>
      </c>
      <c r="C319" s="18" t="s">
        <v>1194</v>
      </c>
      <c r="D319" s="16">
        <v>38.576694439999997</v>
      </c>
      <c r="E319" s="16">
        <v>-90.323527799999994</v>
      </c>
      <c r="F319" s="17" t="s">
        <v>582</v>
      </c>
      <c r="G319" s="9">
        <v>3.49</v>
      </c>
      <c r="H319" s="15" t="s">
        <v>615</v>
      </c>
      <c r="I319" s="9">
        <v>3.6206</v>
      </c>
      <c r="J319" s="14">
        <v>2</v>
      </c>
      <c r="K319" s="7" t="s">
        <v>944</v>
      </c>
    </row>
    <row r="320" spans="1:11" ht="11.25" x14ac:dyDescent="0.2">
      <c r="A320" s="18">
        <f t="shared" si="4"/>
        <v>317</v>
      </c>
      <c r="B320" s="19" t="s">
        <v>310</v>
      </c>
      <c r="C320" s="18" t="s">
        <v>1195</v>
      </c>
      <c r="D320" s="16">
        <v>38.564555560000002</v>
      </c>
      <c r="E320" s="16">
        <v>-90.309444400000004</v>
      </c>
      <c r="F320" s="17" t="s">
        <v>582</v>
      </c>
      <c r="G320" s="9">
        <v>0.62</v>
      </c>
      <c r="H320" s="15" t="s">
        <v>615</v>
      </c>
      <c r="I320" s="9">
        <v>0.77239999999999998</v>
      </c>
      <c r="J320" s="14">
        <v>2</v>
      </c>
      <c r="K320" s="7" t="s">
        <v>944</v>
      </c>
    </row>
    <row r="321" spans="1:11" ht="11.25" x14ac:dyDescent="0.2">
      <c r="A321" s="18">
        <f t="shared" si="4"/>
        <v>318</v>
      </c>
      <c r="B321" s="19" t="s">
        <v>311</v>
      </c>
      <c r="C321" s="18" t="s">
        <v>1196</v>
      </c>
      <c r="D321" s="16">
        <v>38.559416669999997</v>
      </c>
      <c r="E321" s="16">
        <v>-90.283194399999999</v>
      </c>
      <c r="F321" s="17" t="s">
        <v>582</v>
      </c>
      <c r="G321" s="9">
        <v>82.5</v>
      </c>
      <c r="H321" s="15" t="s">
        <v>690</v>
      </c>
      <c r="I321" s="9">
        <v>82.287899999999993</v>
      </c>
      <c r="J321" s="14">
        <v>2</v>
      </c>
      <c r="K321" s="7" t="s">
        <v>944</v>
      </c>
    </row>
    <row r="322" spans="1:11" ht="11.25" x14ac:dyDescent="0.2">
      <c r="A322" s="18">
        <f t="shared" si="4"/>
        <v>319</v>
      </c>
      <c r="B322" s="19" t="s">
        <v>312</v>
      </c>
      <c r="C322" s="18" t="s">
        <v>1197</v>
      </c>
      <c r="D322" s="16">
        <v>38.534219700000001</v>
      </c>
      <c r="E322" s="16">
        <v>-90.342338900000001</v>
      </c>
      <c r="F322" s="17" t="s">
        <v>582</v>
      </c>
      <c r="G322" s="9">
        <v>12.1</v>
      </c>
      <c r="H322" s="15" t="s">
        <v>795</v>
      </c>
      <c r="I322" s="9">
        <v>12.2499</v>
      </c>
      <c r="J322" s="14">
        <v>2</v>
      </c>
      <c r="K322" s="7" t="s">
        <v>944</v>
      </c>
    </row>
    <row r="323" spans="1:11" ht="11.25" x14ac:dyDescent="0.2">
      <c r="A323" s="18">
        <f t="shared" si="4"/>
        <v>320</v>
      </c>
      <c r="B323" s="19" t="s">
        <v>313</v>
      </c>
      <c r="C323" s="18" t="s">
        <v>1198</v>
      </c>
      <c r="D323" s="16">
        <v>38.526944440000001</v>
      </c>
      <c r="E323" s="16">
        <v>-90.299638900000005</v>
      </c>
      <c r="F323" s="17" t="s">
        <v>582</v>
      </c>
      <c r="G323" s="9">
        <v>18.100000000000001</v>
      </c>
      <c r="H323" s="15" t="s">
        <v>622</v>
      </c>
      <c r="I323" s="9">
        <v>17.999300000000002</v>
      </c>
      <c r="J323" s="14">
        <v>2</v>
      </c>
      <c r="K323" s="7" t="s">
        <v>944</v>
      </c>
    </row>
    <row r="324" spans="1:11" ht="11.25" x14ac:dyDescent="0.2">
      <c r="A324" s="18">
        <f t="shared" si="4"/>
        <v>321</v>
      </c>
      <c r="B324" s="19" t="s">
        <v>314</v>
      </c>
      <c r="C324" s="18" t="s">
        <v>1199</v>
      </c>
      <c r="D324" s="16">
        <v>38.490916669999997</v>
      </c>
      <c r="E324" s="16">
        <v>-90.293027800000004</v>
      </c>
      <c r="F324" s="17" t="s">
        <v>582</v>
      </c>
      <c r="G324" s="9">
        <v>2.64</v>
      </c>
      <c r="H324" s="15" t="s">
        <v>615</v>
      </c>
      <c r="I324" s="9">
        <v>2.6168</v>
      </c>
      <c r="J324" s="14">
        <v>2</v>
      </c>
      <c r="K324" s="7" t="s">
        <v>944</v>
      </c>
    </row>
    <row r="325" spans="1:11" ht="11.25" x14ac:dyDescent="0.2">
      <c r="A325" s="18">
        <f t="shared" si="4"/>
        <v>322</v>
      </c>
      <c r="B325" s="19" t="s">
        <v>315</v>
      </c>
      <c r="C325" s="18" t="s">
        <v>1200</v>
      </c>
      <c r="D325" s="16">
        <v>37.829147200000001</v>
      </c>
      <c r="E325" s="16">
        <v>-91.437483299999997</v>
      </c>
      <c r="F325" s="17" t="s">
        <v>583</v>
      </c>
      <c r="G325" s="9">
        <v>199</v>
      </c>
      <c r="H325" s="15" t="s">
        <v>651</v>
      </c>
      <c r="I325" s="9">
        <v>199.00149999999999</v>
      </c>
      <c r="J325" s="14">
        <v>2</v>
      </c>
      <c r="K325" s="7" t="s">
        <v>945</v>
      </c>
    </row>
    <row r="326" spans="1:11" ht="11.25" x14ac:dyDescent="0.2">
      <c r="A326" s="18">
        <f t="shared" ref="A326:A389" si="5">A325+1</f>
        <v>323</v>
      </c>
      <c r="B326" s="19" t="s">
        <v>316</v>
      </c>
      <c r="C326" s="18" t="s">
        <v>1201</v>
      </c>
      <c r="D326" s="16">
        <v>37.955598379999998</v>
      </c>
      <c r="E326" s="16">
        <v>-91.532653300000007</v>
      </c>
      <c r="F326" s="17" t="s">
        <v>583</v>
      </c>
      <c r="G326" s="9">
        <v>773.97</v>
      </c>
      <c r="H326" s="15" t="s">
        <v>918</v>
      </c>
      <c r="I326" s="9" t="s">
        <v>933</v>
      </c>
      <c r="J326" s="14">
        <v>2</v>
      </c>
      <c r="K326" s="7" t="s">
        <v>944</v>
      </c>
    </row>
    <row r="327" spans="1:11" ht="11.25" x14ac:dyDescent="0.2">
      <c r="A327" s="18">
        <f t="shared" si="5"/>
        <v>324</v>
      </c>
      <c r="B327" s="19" t="s">
        <v>317</v>
      </c>
      <c r="C327" s="18" t="s">
        <v>1202</v>
      </c>
      <c r="D327" s="16">
        <v>37.914341669999999</v>
      </c>
      <c r="E327" s="16">
        <v>-91.725538900000004</v>
      </c>
      <c r="F327" s="17" t="s">
        <v>583</v>
      </c>
      <c r="G327" s="9">
        <v>0.62</v>
      </c>
      <c r="H327" s="15" t="s">
        <v>788</v>
      </c>
      <c r="I327" s="9">
        <v>0.63349999999999995</v>
      </c>
      <c r="J327" s="14">
        <v>2</v>
      </c>
      <c r="K327" s="7" t="s">
        <v>945</v>
      </c>
    </row>
    <row r="328" spans="1:11" ht="11.25" x14ac:dyDescent="0.2">
      <c r="A328" s="18">
        <f t="shared" si="5"/>
        <v>325</v>
      </c>
      <c r="B328" s="19" t="s">
        <v>318</v>
      </c>
      <c r="C328" s="18" t="s">
        <v>1203</v>
      </c>
      <c r="D328" s="16">
        <v>37.935691669999997</v>
      </c>
      <c r="E328" s="16">
        <v>-91.709391699999998</v>
      </c>
      <c r="F328" s="17" t="s">
        <v>583</v>
      </c>
      <c r="G328" s="9">
        <v>1.05</v>
      </c>
      <c r="H328" s="15" t="s">
        <v>796</v>
      </c>
      <c r="I328" s="9">
        <v>1.0267999999999999</v>
      </c>
      <c r="J328" s="14">
        <v>2</v>
      </c>
      <c r="K328" s="7" t="s">
        <v>945</v>
      </c>
    </row>
    <row r="329" spans="1:11" ht="11.25" x14ac:dyDescent="0.2">
      <c r="A329" s="18">
        <f t="shared" si="5"/>
        <v>326</v>
      </c>
      <c r="B329" s="19" t="s">
        <v>319</v>
      </c>
      <c r="C329" s="18" t="s">
        <v>1204</v>
      </c>
      <c r="D329" s="16">
        <v>37.998472200000002</v>
      </c>
      <c r="E329" s="16">
        <v>-91.360944399999994</v>
      </c>
      <c r="F329" s="17" t="s">
        <v>583</v>
      </c>
      <c r="G329" s="9">
        <v>781</v>
      </c>
      <c r="H329" s="15" t="s">
        <v>629</v>
      </c>
      <c r="I329" s="9">
        <v>781.19010000000003</v>
      </c>
      <c r="J329" s="14">
        <v>2</v>
      </c>
      <c r="K329" s="7" t="s">
        <v>945</v>
      </c>
    </row>
    <row r="330" spans="1:11" ht="11.25" x14ac:dyDescent="0.2">
      <c r="A330" s="18">
        <f t="shared" si="5"/>
        <v>327</v>
      </c>
      <c r="B330" s="19" t="s">
        <v>320</v>
      </c>
      <c r="C330" s="18" t="s">
        <v>1205</v>
      </c>
      <c r="D330" s="16">
        <v>37.974767569999997</v>
      </c>
      <c r="E330" s="16">
        <v>-91.204584199999999</v>
      </c>
      <c r="F330" s="17" t="s">
        <v>583</v>
      </c>
      <c r="G330" s="9">
        <v>259</v>
      </c>
      <c r="H330" s="15" t="s">
        <v>673</v>
      </c>
      <c r="I330" s="9">
        <v>261.62950000000001</v>
      </c>
      <c r="J330" s="14">
        <v>2</v>
      </c>
      <c r="K330" s="7" t="s">
        <v>944</v>
      </c>
    </row>
    <row r="331" spans="1:11" ht="11.25" x14ac:dyDescent="0.2">
      <c r="A331" s="18">
        <f t="shared" si="5"/>
        <v>328</v>
      </c>
      <c r="B331" s="19" t="s">
        <v>321</v>
      </c>
      <c r="C331" s="18" t="s">
        <v>1206</v>
      </c>
      <c r="D331" s="16">
        <v>38.15852778</v>
      </c>
      <c r="E331" s="16">
        <v>-91.108472199999994</v>
      </c>
      <c r="F331" s="17" t="s">
        <v>583</v>
      </c>
      <c r="G331" s="9">
        <v>1475</v>
      </c>
      <c r="H331" s="15" t="s">
        <v>797</v>
      </c>
      <c r="I331" s="9">
        <v>1475.665</v>
      </c>
      <c r="J331" s="14">
        <v>2</v>
      </c>
      <c r="K331" s="7" t="s">
        <v>945</v>
      </c>
    </row>
    <row r="332" spans="1:11" ht="11.25" x14ac:dyDescent="0.2">
      <c r="A332" s="18">
        <f t="shared" si="5"/>
        <v>329</v>
      </c>
      <c r="B332" s="19" t="s">
        <v>322</v>
      </c>
      <c r="C332" s="18" t="s">
        <v>1207</v>
      </c>
      <c r="D332" s="16">
        <v>38.033375980000002</v>
      </c>
      <c r="E332" s="16">
        <v>-91.648212599999994</v>
      </c>
      <c r="F332" s="17" t="s">
        <v>584</v>
      </c>
      <c r="G332" s="9">
        <v>21.3</v>
      </c>
      <c r="H332" s="15" t="s">
        <v>798</v>
      </c>
      <c r="I332" s="9">
        <v>20.986999999999998</v>
      </c>
      <c r="J332" s="14">
        <v>2</v>
      </c>
      <c r="K332" s="7" t="s">
        <v>945</v>
      </c>
    </row>
    <row r="333" spans="1:11" ht="11.25" x14ac:dyDescent="0.2">
      <c r="A333" s="18">
        <f t="shared" si="5"/>
        <v>330</v>
      </c>
      <c r="B333" s="19" t="s">
        <v>323</v>
      </c>
      <c r="C333" s="18" t="s">
        <v>1208</v>
      </c>
      <c r="D333" s="16">
        <v>37.994622200000002</v>
      </c>
      <c r="E333" s="16">
        <v>-91.72645</v>
      </c>
      <c r="F333" s="17" t="s">
        <v>584</v>
      </c>
      <c r="G333" s="9">
        <v>0.22</v>
      </c>
      <c r="H333" s="15" t="s">
        <v>799</v>
      </c>
      <c r="I333" s="9">
        <v>0.21379999999999999</v>
      </c>
      <c r="J333" s="14">
        <v>2</v>
      </c>
      <c r="K333" s="7" t="s">
        <v>945</v>
      </c>
    </row>
    <row r="334" spans="1:11" ht="11.25" x14ac:dyDescent="0.2">
      <c r="A334" s="18">
        <f t="shared" si="5"/>
        <v>331</v>
      </c>
      <c r="B334" s="19" t="s">
        <v>324</v>
      </c>
      <c r="C334" s="18" t="s">
        <v>1209</v>
      </c>
      <c r="D334" s="16">
        <v>38.146916670000003</v>
      </c>
      <c r="E334" s="16">
        <v>-91.580888900000005</v>
      </c>
      <c r="F334" s="17" t="s">
        <v>584</v>
      </c>
      <c r="G334" s="9">
        <v>135</v>
      </c>
      <c r="H334" s="15" t="s">
        <v>726</v>
      </c>
      <c r="I334" s="9">
        <v>135.0206</v>
      </c>
      <c r="J334" s="14">
        <v>2</v>
      </c>
      <c r="K334" s="7" t="s">
        <v>945</v>
      </c>
    </row>
    <row r="335" spans="1:11" ht="11.25" x14ac:dyDescent="0.2">
      <c r="A335" s="18">
        <f t="shared" si="5"/>
        <v>332</v>
      </c>
      <c r="B335" s="19" t="s">
        <v>325</v>
      </c>
      <c r="C335" s="18" t="s">
        <v>1210</v>
      </c>
      <c r="D335" s="16">
        <v>38.444138889999998</v>
      </c>
      <c r="E335" s="16">
        <v>-90.995472199999995</v>
      </c>
      <c r="F335" s="17" t="s">
        <v>584</v>
      </c>
      <c r="G335" s="9">
        <v>808</v>
      </c>
      <c r="H335" s="15" t="s">
        <v>712</v>
      </c>
      <c r="I335" s="9">
        <v>805.81100000000004</v>
      </c>
      <c r="J335" s="14">
        <v>2</v>
      </c>
      <c r="K335" s="7" t="s">
        <v>945</v>
      </c>
    </row>
    <row r="336" spans="1:11" ht="11.25" x14ac:dyDescent="0.2">
      <c r="A336" s="18">
        <f t="shared" si="5"/>
        <v>333</v>
      </c>
      <c r="B336" s="19" t="s">
        <v>326</v>
      </c>
      <c r="C336" s="18" t="s">
        <v>1211</v>
      </c>
      <c r="D336" s="16">
        <v>38.421230559999998</v>
      </c>
      <c r="E336" s="16">
        <v>-90.830219400000004</v>
      </c>
      <c r="F336" s="17" t="s">
        <v>583</v>
      </c>
      <c r="G336" s="9">
        <v>2673</v>
      </c>
      <c r="H336" s="15" t="s">
        <v>800</v>
      </c>
      <c r="I336" s="12">
        <v>2674.7337000000002</v>
      </c>
      <c r="J336" s="14">
        <v>2</v>
      </c>
      <c r="K336" s="7" t="s">
        <v>945</v>
      </c>
    </row>
    <row r="337" spans="1:11" ht="11.25" x14ac:dyDescent="0.2">
      <c r="A337" s="18">
        <f t="shared" si="5"/>
        <v>334</v>
      </c>
      <c r="B337" s="19" t="s">
        <v>327</v>
      </c>
      <c r="C337" s="18" t="s">
        <v>1212</v>
      </c>
      <c r="D337" s="16">
        <v>38.499775669999998</v>
      </c>
      <c r="E337" s="16">
        <v>-90.688739799999993</v>
      </c>
      <c r="F337" s="17" t="s">
        <v>583</v>
      </c>
      <c r="G337" s="9">
        <v>15.1</v>
      </c>
      <c r="H337" s="15">
        <v>2008</v>
      </c>
      <c r="I337" s="9">
        <v>15.8354</v>
      </c>
      <c r="J337" s="14">
        <v>2</v>
      </c>
      <c r="K337" s="7" t="s">
        <v>944</v>
      </c>
    </row>
    <row r="338" spans="1:11" ht="11.25" x14ac:dyDescent="0.2">
      <c r="A338" s="18">
        <f t="shared" si="5"/>
        <v>335</v>
      </c>
      <c r="B338" s="19" t="s">
        <v>328</v>
      </c>
      <c r="C338" s="18" t="s">
        <v>1213</v>
      </c>
      <c r="D338" s="16">
        <v>37.83</v>
      </c>
      <c r="E338" s="16">
        <v>-90.690888900000004</v>
      </c>
      <c r="F338" s="17" t="s">
        <v>585</v>
      </c>
      <c r="G338" s="9">
        <v>175</v>
      </c>
      <c r="H338" s="15" t="s">
        <v>726</v>
      </c>
      <c r="I338" s="9">
        <v>178.10040000000001</v>
      </c>
      <c r="J338" s="14">
        <v>2</v>
      </c>
      <c r="K338" s="7" t="s">
        <v>945</v>
      </c>
    </row>
    <row r="339" spans="1:11" ht="11.25" x14ac:dyDescent="0.2">
      <c r="A339" s="18">
        <f t="shared" si="5"/>
        <v>336</v>
      </c>
      <c r="B339" s="19" t="s">
        <v>329</v>
      </c>
      <c r="C339" s="18" t="s">
        <v>1214</v>
      </c>
      <c r="D339" s="16">
        <v>37.929597200000003</v>
      </c>
      <c r="E339" s="16">
        <v>-90.461472200000003</v>
      </c>
      <c r="F339" s="17" t="s">
        <v>585</v>
      </c>
      <c r="G339" s="9">
        <v>3.35</v>
      </c>
      <c r="H339" s="15" t="s">
        <v>643</v>
      </c>
      <c r="I339" s="9">
        <v>3.3498999999999999</v>
      </c>
      <c r="J339" s="14">
        <v>2</v>
      </c>
      <c r="K339" s="7" t="s">
        <v>945</v>
      </c>
    </row>
    <row r="340" spans="1:11" ht="11.25" x14ac:dyDescent="0.2">
      <c r="A340" s="18">
        <f t="shared" si="5"/>
        <v>337</v>
      </c>
      <c r="B340" s="19" t="s">
        <v>330</v>
      </c>
      <c r="C340" s="18" t="s">
        <v>1215</v>
      </c>
      <c r="D340" s="16">
        <v>38.122530560000001</v>
      </c>
      <c r="E340" s="16">
        <v>-90.675738899999999</v>
      </c>
      <c r="F340" s="17" t="s">
        <v>585</v>
      </c>
      <c r="G340" s="9">
        <v>718</v>
      </c>
      <c r="H340" s="15" t="s">
        <v>801</v>
      </c>
      <c r="I340" s="9">
        <v>723.37829999999997</v>
      </c>
      <c r="J340" s="14">
        <v>2</v>
      </c>
      <c r="K340" s="7" t="s">
        <v>945</v>
      </c>
    </row>
    <row r="341" spans="1:11" ht="11.25" x14ac:dyDescent="0.2">
      <c r="A341" s="18">
        <f t="shared" si="5"/>
        <v>338</v>
      </c>
      <c r="B341" s="19" t="s">
        <v>331</v>
      </c>
      <c r="C341" s="18" t="s">
        <v>1216</v>
      </c>
      <c r="D341" s="16">
        <v>38.159611099999999</v>
      </c>
      <c r="E341" s="16">
        <v>-90.706055599999999</v>
      </c>
      <c r="F341" s="17" t="s">
        <v>585</v>
      </c>
      <c r="G341" s="9">
        <v>735</v>
      </c>
      <c r="H341" s="15" t="s">
        <v>802</v>
      </c>
      <c r="I341" s="9">
        <v>735.87210000000005</v>
      </c>
      <c r="J341" s="14">
        <v>2</v>
      </c>
      <c r="K341" s="7" t="s">
        <v>945</v>
      </c>
    </row>
    <row r="342" spans="1:11" ht="11.25" x14ac:dyDescent="0.2">
      <c r="A342" s="18">
        <f t="shared" si="5"/>
        <v>339</v>
      </c>
      <c r="B342" s="19" t="s">
        <v>332</v>
      </c>
      <c r="C342" s="18" t="s">
        <v>1217</v>
      </c>
      <c r="D342" s="16">
        <v>38.391722199999997</v>
      </c>
      <c r="E342" s="16">
        <v>-90.637805599999993</v>
      </c>
      <c r="F342" s="17" t="s">
        <v>585</v>
      </c>
      <c r="G342" s="9">
        <v>917</v>
      </c>
      <c r="H342" s="15" t="s">
        <v>629</v>
      </c>
      <c r="I342" s="9">
        <v>917.60580000000004</v>
      </c>
      <c r="J342" s="14">
        <v>2</v>
      </c>
      <c r="K342" s="7" t="s">
        <v>945</v>
      </c>
    </row>
    <row r="343" spans="1:11" ht="11.25" x14ac:dyDescent="0.2">
      <c r="A343" s="18">
        <f t="shared" si="5"/>
        <v>340</v>
      </c>
      <c r="B343" s="19" t="s">
        <v>333</v>
      </c>
      <c r="C343" s="18" t="s">
        <v>1218</v>
      </c>
      <c r="D343" s="16">
        <v>38.505609399999997</v>
      </c>
      <c r="E343" s="16">
        <v>-90.591791999999998</v>
      </c>
      <c r="F343" s="17" t="s">
        <v>583</v>
      </c>
      <c r="G343" s="9">
        <v>3788</v>
      </c>
      <c r="H343" s="15" t="s">
        <v>803</v>
      </c>
      <c r="I343" s="12">
        <v>3787.4886999999999</v>
      </c>
      <c r="J343" s="14">
        <v>2</v>
      </c>
      <c r="K343" s="7" t="s">
        <v>945</v>
      </c>
    </row>
    <row r="344" spans="1:11" ht="11.25" x14ac:dyDescent="0.2">
      <c r="A344" s="18">
        <f t="shared" si="5"/>
        <v>341</v>
      </c>
      <c r="B344" s="19" t="s">
        <v>334</v>
      </c>
      <c r="C344" s="18" t="s">
        <v>1219</v>
      </c>
      <c r="D344" s="16">
        <v>38.555583300000002</v>
      </c>
      <c r="E344" s="16">
        <v>-90.551305600000006</v>
      </c>
      <c r="F344" s="17" t="s">
        <v>583</v>
      </c>
      <c r="G344" s="9">
        <v>3.91</v>
      </c>
      <c r="H344" s="15" t="s">
        <v>622</v>
      </c>
      <c r="I344" s="9">
        <v>3.9024000000000001</v>
      </c>
      <c r="J344" s="14">
        <v>2</v>
      </c>
      <c r="K344" s="7" t="s">
        <v>944</v>
      </c>
    </row>
    <row r="345" spans="1:11" ht="11.25" x14ac:dyDescent="0.2">
      <c r="A345" s="18">
        <f t="shared" si="5"/>
        <v>342</v>
      </c>
      <c r="B345" s="19" t="s">
        <v>335</v>
      </c>
      <c r="C345" s="18" t="s">
        <v>1220</v>
      </c>
      <c r="D345" s="16">
        <v>38.534416669999999</v>
      </c>
      <c r="E345" s="16">
        <v>-90.514111099999994</v>
      </c>
      <c r="F345" s="17" t="s">
        <v>583</v>
      </c>
      <c r="G345" s="9">
        <v>7.62</v>
      </c>
      <c r="H345" s="15" t="s">
        <v>615</v>
      </c>
      <c r="I345" s="9">
        <v>7.641</v>
      </c>
      <c r="J345" s="14">
        <v>2</v>
      </c>
      <c r="K345" s="7" t="s">
        <v>944</v>
      </c>
    </row>
    <row r="346" spans="1:11" ht="11.25" x14ac:dyDescent="0.2">
      <c r="A346" s="18">
        <f t="shared" si="5"/>
        <v>343</v>
      </c>
      <c r="B346" s="19" t="s">
        <v>336</v>
      </c>
      <c r="C346" s="18" t="s">
        <v>1221</v>
      </c>
      <c r="D346" s="16">
        <v>38.551749999999998</v>
      </c>
      <c r="E346" s="16">
        <v>-90.5114722</v>
      </c>
      <c r="F346" s="17" t="s">
        <v>583</v>
      </c>
      <c r="G346" s="9">
        <v>9.58</v>
      </c>
      <c r="H346" s="15" t="s">
        <v>622</v>
      </c>
      <c r="I346" s="9">
        <v>9.57</v>
      </c>
      <c r="J346" s="14">
        <v>2</v>
      </c>
      <c r="K346" s="7" t="s">
        <v>944</v>
      </c>
    </row>
    <row r="347" spans="1:11" ht="11.25" x14ac:dyDescent="0.2">
      <c r="A347" s="18">
        <f t="shared" si="5"/>
        <v>344</v>
      </c>
      <c r="B347" s="19" t="s">
        <v>337</v>
      </c>
      <c r="C347" s="18" t="s">
        <v>1222</v>
      </c>
      <c r="D347" s="16">
        <v>38.5928611</v>
      </c>
      <c r="E347" s="16">
        <v>-90.492999999999995</v>
      </c>
      <c r="F347" s="17" t="s">
        <v>583</v>
      </c>
      <c r="G347" s="9">
        <v>5.09</v>
      </c>
      <c r="H347" s="15" t="s">
        <v>615</v>
      </c>
      <c r="I347" s="9">
        <v>5.0640999999999998</v>
      </c>
      <c r="J347" s="14">
        <v>2</v>
      </c>
      <c r="K347" s="7" t="s">
        <v>944</v>
      </c>
    </row>
    <row r="348" spans="1:11" ht="11.25" x14ac:dyDescent="0.2">
      <c r="A348" s="18">
        <f t="shared" si="5"/>
        <v>345</v>
      </c>
      <c r="B348" s="19" t="s">
        <v>338</v>
      </c>
      <c r="C348" s="18" t="s">
        <v>1223</v>
      </c>
      <c r="D348" s="16">
        <v>38.576583300000003</v>
      </c>
      <c r="E348" s="16">
        <v>-90.464333300000007</v>
      </c>
      <c r="F348" s="17" t="s">
        <v>583</v>
      </c>
      <c r="G348" s="9">
        <v>5.08</v>
      </c>
      <c r="H348" s="15" t="s">
        <v>615</v>
      </c>
      <c r="I348" s="9">
        <v>5.1256000000000004</v>
      </c>
      <c r="J348" s="14">
        <v>2</v>
      </c>
      <c r="K348" s="7" t="s">
        <v>944</v>
      </c>
    </row>
    <row r="349" spans="1:11" ht="11.25" x14ac:dyDescent="0.2">
      <c r="A349" s="18">
        <f t="shared" si="5"/>
        <v>346</v>
      </c>
      <c r="B349" s="19" t="s">
        <v>339</v>
      </c>
      <c r="C349" s="18" t="s">
        <v>1224</v>
      </c>
      <c r="D349" s="16">
        <v>38.5685833</v>
      </c>
      <c r="E349" s="16">
        <v>-90.471166699999998</v>
      </c>
      <c r="F349" s="17" t="s">
        <v>583</v>
      </c>
      <c r="G349" s="9">
        <v>21.8</v>
      </c>
      <c r="H349" s="15" t="s">
        <v>615</v>
      </c>
      <c r="I349" s="9">
        <v>21.804200000000002</v>
      </c>
      <c r="J349" s="14">
        <v>2</v>
      </c>
      <c r="K349" s="7" t="s">
        <v>944</v>
      </c>
    </row>
    <row r="350" spans="1:11" ht="11.25" x14ac:dyDescent="0.2">
      <c r="A350" s="18">
        <f t="shared" si="5"/>
        <v>347</v>
      </c>
      <c r="B350" s="19" t="s">
        <v>340</v>
      </c>
      <c r="C350" s="18" t="s">
        <v>1225</v>
      </c>
      <c r="D350" s="16">
        <v>38.527055560000001</v>
      </c>
      <c r="E350" s="16">
        <v>-90.447111100000001</v>
      </c>
      <c r="F350" s="17" t="s">
        <v>583</v>
      </c>
      <c r="G350" s="9">
        <v>2.71</v>
      </c>
      <c r="H350" s="15" t="s">
        <v>615</v>
      </c>
      <c r="I350" s="9">
        <v>2.778</v>
      </c>
      <c r="J350" s="14">
        <v>2</v>
      </c>
      <c r="K350" s="7" t="s">
        <v>944</v>
      </c>
    </row>
    <row r="351" spans="1:11" ht="11.25" x14ac:dyDescent="0.2">
      <c r="A351" s="18">
        <f t="shared" si="5"/>
        <v>348</v>
      </c>
      <c r="B351" s="19" t="s">
        <v>341</v>
      </c>
      <c r="C351" s="18" t="s">
        <v>1226</v>
      </c>
      <c r="D351" s="16">
        <v>38.511166670000001</v>
      </c>
      <c r="E351" s="16">
        <v>-90.444277799999995</v>
      </c>
      <c r="F351" s="17" t="s">
        <v>583</v>
      </c>
      <c r="G351" s="9">
        <v>4.29</v>
      </c>
      <c r="H351" s="15" t="s">
        <v>615</v>
      </c>
      <c r="I351" s="9">
        <v>4.3099999999999996</v>
      </c>
      <c r="J351" s="14">
        <v>2</v>
      </c>
      <c r="K351" s="7" t="s">
        <v>944</v>
      </c>
    </row>
    <row r="352" spans="1:11" ht="11.25" x14ac:dyDescent="0.2">
      <c r="A352" s="18">
        <f t="shared" si="5"/>
        <v>349</v>
      </c>
      <c r="B352" s="19" t="s">
        <v>342</v>
      </c>
      <c r="C352" s="18" t="s">
        <v>1227</v>
      </c>
      <c r="D352" s="16">
        <v>38.483277780000002</v>
      </c>
      <c r="E352" s="16">
        <v>-90.341027800000006</v>
      </c>
      <c r="F352" s="17" t="s">
        <v>583</v>
      </c>
      <c r="G352" s="9">
        <v>7.88</v>
      </c>
      <c r="H352" s="15" t="s">
        <v>622</v>
      </c>
      <c r="I352" s="9">
        <v>7.9260000000000002</v>
      </c>
      <c r="J352" s="14">
        <v>2</v>
      </c>
      <c r="K352" s="7" t="s">
        <v>944</v>
      </c>
    </row>
    <row r="353" spans="1:11" ht="11.25" x14ac:dyDescent="0.2">
      <c r="A353" s="18">
        <f t="shared" si="5"/>
        <v>350</v>
      </c>
      <c r="B353" s="19" t="s">
        <v>343</v>
      </c>
      <c r="C353" s="18" t="s">
        <v>1228</v>
      </c>
      <c r="D353" s="16">
        <v>38.277572200000002</v>
      </c>
      <c r="E353" s="16">
        <v>-90.423500000000004</v>
      </c>
      <c r="F353" s="17" t="s">
        <v>582</v>
      </c>
      <c r="G353" s="9">
        <v>32.5</v>
      </c>
      <c r="H353" s="15" t="s">
        <v>804</v>
      </c>
      <c r="I353" s="9">
        <v>31.033999999999999</v>
      </c>
      <c r="J353" s="14">
        <v>2</v>
      </c>
      <c r="K353" s="7" t="s">
        <v>944</v>
      </c>
    </row>
    <row r="354" spans="1:11" ht="11.25" x14ac:dyDescent="0.2">
      <c r="A354" s="18">
        <f t="shared" si="5"/>
        <v>351</v>
      </c>
      <c r="B354" s="19" t="s">
        <v>344</v>
      </c>
      <c r="C354" s="18" t="s">
        <v>1229</v>
      </c>
      <c r="D354" s="16">
        <v>38.1290111</v>
      </c>
      <c r="E354" s="16">
        <v>-90.409202800000003</v>
      </c>
      <c r="F354" s="17" t="s">
        <v>582</v>
      </c>
      <c r="G354" s="9">
        <v>65.8</v>
      </c>
      <c r="H354" s="15" t="s">
        <v>657</v>
      </c>
      <c r="I354" s="9">
        <v>66.873699999999999</v>
      </c>
      <c r="J354" s="14">
        <v>2</v>
      </c>
      <c r="K354" s="7" t="s">
        <v>944</v>
      </c>
    </row>
    <row r="355" spans="1:11" ht="11.25" x14ac:dyDescent="0.2">
      <c r="A355" s="18">
        <f t="shared" si="5"/>
        <v>352</v>
      </c>
      <c r="B355" s="19" t="s">
        <v>345</v>
      </c>
      <c r="C355" s="18" t="s">
        <v>1328</v>
      </c>
      <c r="D355" s="16">
        <v>37.903750000000002</v>
      </c>
      <c r="E355" s="16">
        <v>-89.835555600000006</v>
      </c>
      <c r="F355" s="17" t="s">
        <v>586</v>
      </c>
      <c r="G355" s="9">
        <v>708600</v>
      </c>
      <c r="H355" s="15" t="s">
        <v>805</v>
      </c>
      <c r="I355" s="9" t="s">
        <v>933</v>
      </c>
      <c r="J355" s="9" t="s">
        <v>933</v>
      </c>
      <c r="K355" s="7" t="s">
        <v>944</v>
      </c>
    </row>
    <row r="356" spans="1:11" ht="11.25" x14ac:dyDescent="0.2">
      <c r="A356" s="18">
        <f t="shared" si="5"/>
        <v>353</v>
      </c>
      <c r="B356" s="19" t="s">
        <v>346</v>
      </c>
      <c r="C356" s="18" t="s">
        <v>1230</v>
      </c>
      <c r="D356" s="16">
        <v>37.736944440000002</v>
      </c>
      <c r="E356" s="16">
        <v>-89.928333300000006</v>
      </c>
      <c r="F356" s="17" t="s">
        <v>586</v>
      </c>
      <c r="G356" s="9">
        <v>55.3</v>
      </c>
      <c r="H356" s="15" t="s">
        <v>806</v>
      </c>
      <c r="I356" s="9">
        <v>55.2089</v>
      </c>
      <c r="J356" s="14">
        <v>2</v>
      </c>
      <c r="K356" s="7" t="s">
        <v>945</v>
      </c>
    </row>
    <row r="357" spans="1:11" ht="11.25" x14ac:dyDescent="0.2">
      <c r="A357" s="18">
        <f t="shared" si="5"/>
        <v>354</v>
      </c>
      <c r="B357" s="19" t="s">
        <v>347</v>
      </c>
      <c r="C357" s="18" t="s">
        <v>1231</v>
      </c>
      <c r="D357" s="16">
        <v>37.146638889999998</v>
      </c>
      <c r="E357" s="16">
        <v>-90.075500000000005</v>
      </c>
      <c r="F357" s="17" t="s">
        <v>587</v>
      </c>
      <c r="G357" s="9">
        <v>423</v>
      </c>
      <c r="H357" s="15" t="s">
        <v>807</v>
      </c>
      <c r="I357" s="9">
        <v>419.995</v>
      </c>
      <c r="J357" s="14">
        <v>2</v>
      </c>
      <c r="K357" s="7" t="s">
        <v>945</v>
      </c>
    </row>
    <row r="358" spans="1:11" ht="11.25" x14ac:dyDescent="0.2">
      <c r="A358" s="18">
        <f t="shared" si="5"/>
        <v>355</v>
      </c>
      <c r="B358" s="19" t="s">
        <v>348</v>
      </c>
      <c r="C358" s="18" t="s">
        <v>1329</v>
      </c>
      <c r="D358" s="16">
        <v>37.216472199999998</v>
      </c>
      <c r="E358" s="16">
        <v>-89.467583300000001</v>
      </c>
      <c r="F358" s="17" t="s">
        <v>586</v>
      </c>
      <c r="G358" s="9">
        <v>713200</v>
      </c>
      <c r="H358" s="15" t="s">
        <v>808</v>
      </c>
      <c r="I358" s="9" t="s">
        <v>933</v>
      </c>
      <c r="J358" s="9" t="s">
        <v>933</v>
      </c>
      <c r="K358" s="7" t="s">
        <v>944</v>
      </c>
    </row>
    <row r="359" spans="1:11" ht="11.25" x14ac:dyDescent="0.2">
      <c r="A359" s="18">
        <f t="shared" si="5"/>
        <v>356</v>
      </c>
      <c r="B359" s="19" t="s">
        <v>349</v>
      </c>
      <c r="C359" s="18" t="s">
        <v>1232</v>
      </c>
      <c r="D359" s="16">
        <v>37.651439580000002</v>
      </c>
      <c r="E359" s="16">
        <v>-90.576789500000004</v>
      </c>
      <c r="F359" s="17" t="s">
        <v>588</v>
      </c>
      <c r="G359" s="9">
        <v>2.19</v>
      </c>
      <c r="H359" s="15" t="s">
        <v>809</v>
      </c>
      <c r="I359" s="9">
        <v>2.1593</v>
      </c>
      <c r="J359" s="14">
        <v>2</v>
      </c>
      <c r="K359" s="7" t="s">
        <v>944</v>
      </c>
    </row>
    <row r="360" spans="1:11" ht="11.25" x14ac:dyDescent="0.2">
      <c r="A360" s="18">
        <f t="shared" si="5"/>
        <v>357</v>
      </c>
      <c r="B360" s="19" t="s">
        <v>350</v>
      </c>
      <c r="C360" s="18" t="s">
        <v>1233</v>
      </c>
      <c r="D360" s="16">
        <v>37.596122200000003</v>
      </c>
      <c r="E360" s="16">
        <v>-90.498647199999994</v>
      </c>
      <c r="F360" s="17" t="s">
        <v>588</v>
      </c>
      <c r="G360" s="9">
        <v>234</v>
      </c>
      <c r="H360" s="15" t="s">
        <v>810</v>
      </c>
      <c r="I360" s="9">
        <v>239.96190000000001</v>
      </c>
      <c r="J360" s="14">
        <v>2</v>
      </c>
      <c r="K360" s="7" t="s">
        <v>945</v>
      </c>
    </row>
    <row r="361" spans="1:11" ht="11.25" x14ac:dyDescent="0.2">
      <c r="A361" s="18">
        <f t="shared" si="5"/>
        <v>358</v>
      </c>
      <c r="B361" s="19" t="s">
        <v>351</v>
      </c>
      <c r="C361" s="18" t="s">
        <v>1234</v>
      </c>
      <c r="D361" s="16">
        <v>37.559366670000003</v>
      </c>
      <c r="E361" s="16">
        <v>-90.312913899999998</v>
      </c>
      <c r="F361" s="17" t="s">
        <v>588</v>
      </c>
      <c r="G361" s="9">
        <v>90.5</v>
      </c>
      <c r="H361" s="17" t="s">
        <v>811</v>
      </c>
      <c r="I361" s="9">
        <v>91.144400000000005</v>
      </c>
      <c r="J361" s="14">
        <v>2</v>
      </c>
      <c r="K361" s="7" t="s">
        <v>944</v>
      </c>
    </row>
    <row r="362" spans="1:11" ht="11.25" x14ac:dyDescent="0.2">
      <c r="A362" s="18">
        <f t="shared" si="5"/>
        <v>359</v>
      </c>
      <c r="B362" s="19" t="s">
        <v>352</v>
      </c>
      <c r="C362" s="18" t="s">
        <v>1235</v>
      </c>
      <c r="D362" s="16">
        <v>37.572419439999997</v>
      </c>
      <c r="E362" s="16">
        <v>-90.383744399999998</v>
      </c>
      <c r="F362" s="17" t="s">
        <v>588</v>
      </c>
      <c r="G362" s="9">
        <v>4.03</v>
      </c>
      <c r="H362" s="15" t="s">
        <v>643</v>
      </c>
      <c r="I362" s="9">
        <v>4.0087999999999999</v>
      </c>
      <c r="J362" s="14">
        <v>2</v>
      </c>
      <c r="K362" s="7" t="s">
        <v>945</v>
      </c>
    </row>
    <row r="363" spans="1:11" ht="11.25" x14ac:dyDescent="0.2">
      <c r="A363" s="18">
        <f t="shared" si="5"/>
        <v>360</v>
      </c>
      <c r="B363" s="19" t="s">
        <v>353</v>
      </c>
      <c r="C363" s="18" t="s">
        <v>1236</v>
      </c>
      <c r="D363" s="16">
        <v>37.502416670000002</v>
      </c>
      <c r="E363" s="16">
        <v>-90.4578889</v>
      </c>
      <c r="F363" s="17" t="s">
        <v>588</v>
      </c>
      <c r="G363" s="9">
        <v>505</v>
      </c>
      <c r="H363" s="15" t="s">
        <v>812</v>
      </c>
      <c r="I363" s="9">
        <v>505.38400000000001</v>
      </c>
      <c r="J363" s="14">
        <v>2</v>
      </c>
      <c r="K363" s="7" t="s">
        <v>945</v>
      </c>
    </row>
    <row r="364" spans="1:11" ht="11.25" x14ac:dyDescent="0.2">
      <c r="A364" s="18">
        <f t="shared" si="5"/>
        <v>361</v>
      </c>
      <c r="B364" s="19" t="s">
        <v>354</v>
      </c>
      <c r="C364" s="18" t="s">
        <v>1237</v>
      </c>
      <c r="D364" s="16">
        <v>37.384500000000003</v>
      </c>
      <c r="E364" s="16">
        <v>-90.473861099999993</v>
      </c>
      <c r="F364" s="17" t="s">
        <v>588</v>
      </c>
      <c r="G364" s="9">
        <v>664</v>
      </c>
      <c r="H364" s="15" t="s">
        <v>811</v>
      </c>
      <c r="I364" s="9">
        <v>661.08399999999995</v>
      </c>
      <c r="J364" s="14">
        <v>2</v>
      </c>
      <c r="K364" s="7" t="s">
        <v>945</v>
      </c>
    </row>
    <row r="365" spans="1:11" ht="11.25" x14ac:dyDescent="0.2">
      <c r="A365" s="18">
        <f t="shared" si="5"/>
        <v>362</v>
      </c>
      <c r="B365" s="19" t="s">
        <v>355</v>
      </c>
      <c r="C365" s="18" t="s">
        <v>1238</v>
      </c>
      <c r="D365" s="16">
        <v>37.292450000000002</v>
      </c>
      <c r="E365" s="16">
        <v>-90.629005599999999</v>
      </c>
      <c r="F365" s="17" t="s">
        <v>588</v>
      </c>
      <c r="G365" s="9">
        <v>99.6</v>
      </c>
      <c r="H365" s="15" t="s">
        <v>813</v>
      </c>
      <c r="I365" s="9">
        <v>100.5723</v>
      </c>
      <c r="J365" s="14">
        <v>2</v>
      </c>
      <c r="K365" s="7" t="s">
        <v>945</v>
      </c>
    </row>
    <row r="366" spans="1:11" ht="11.25" x14ac:dyDescent="0.2">
      <c r="A366" s="18">
        <f t="shared" si="5"/>
        <v>363</v>
      </c>
      <c r="B366" s="19" t="s">
        <v>356</v>
      </c>
      <c r="C366" s="18" t="s">
        <v>1239</v>
      </c>
      <c r="D366" s="16">
        <v>37.26116219</v>
      </c>
      <c r="E366" s="16">
        <v>-90.506505399999995</v>
      </c>
      <c r="F366" s="17" t="s">
        <v>588</v>
      </c>
      <c r="G366" s="9">
        <v>189</v>
      </c>
      <c r="H366" s="15" t="s">
        <v>634</v>
      </c>
      <c r="I366" s="9">
        <v>189.70150000000001</v>
      </c>
      <c r="J366" s="14">
        <v>2</v>
      </c>
      <c r="K366" s="7" t="s">
        <v>944</v>
      </c>
    </row>
    <row r="367" spans="1:11" ht="11.25" x14ac:dyDescent="0.2">
      <c r="A367" s="18">
        <f t="shared" si="5"/>
        <v>364</v>
      </c>
      <c r="B367" s="19" t="s">
        <v>357</v>
      </c>
      <c r="C367" s="18" t="s">
        <v>1240</v>
      </c>
      <c r="D367" s="16">
        <v>37.194527780000001</v>
      </c>
      <c r="E367" s="16">
        <v>-90.503305600000004</v>
      </c>
      <c r="F367" s="17" t="s">
        <v>588</v>
      </c>
      <c r="G367" s="9">
        <v>956</v>
      </c>
      <c r="H367" s="15" t="s">
        <v>814</v>
      </c>
      <c r="I367" s="9">
        <v>949.02470000000005</v>
      </c>
      <c r="J367" s="14">
        <v>2</v>
      </c>
      <c r="K367" s="7" t="s">
        <v>945</v>
      </c>
    </row>
    <row r="368" spans="1:11" ht="11.25" x14ac:dyDescent="0.2">
      <c r="A368" s="18">
        <f t="shared" si="5"/>
        <v>365</v>
      </c>
      <c r="B368" s="19" t="s">
        <v>358</v>
      </c>
      <c r="C368" s="18" t="s">
        <v>1241</v>
      </c>
      <c r="D368" s="16">
        <v>37.185905560000002</v>
      </c>
      <c r="E368" s="16">
        <v>-90.629561100000004</v>
      </c>
      <c r="F368" s="17" t="s">
        <v>588</v>
      </c>
      <c r="G368" s="9">
        <v>4.3899999999999997</v>
      </c>
      <c r="H368" s="15" t="s">
        <v>776</v>
      </c>
      <c r="I368" s="9">
        <v>4.4370000000000003</v>
      </c>
      <c r="J368" s="14">
        <v>2</v>
      </c>
      <c r="K368" s="7" t="s">
        <v>945</v>
      </c>
    </row>
    <row r="369" spans="1:11" ht="11.25" x14ac:dyDescent="0.2">
      <c r="A369" s="18">
        <f t="shared" si="5"/>
        <v>366</v>
      </c>
      <c r="B369" s="19" t="s">
        <v>359</v>
      </c>
      <c r="C369" s="18" t="s">
        <v>1242</v>
      </c>
      <c r="D369" s="16">
        <v>36.928111100000002</v>
      </c>
      <c r="E369" s="16">
        <v>-90.265277800000007</v>
      </c>
      <c r="F369" s="17" t="s">
        <v>589</v>
      </c>
      <c r="G369" s="9">
        <v>1311</v>
      </c>
      <c r="H369" s="15" t="s">
        <v>815</v>
      </c>
      <c r="I369" s="9">
        <v>1299.29</v>
      </c>
      <c r="J369" s="14">
        <v>3</v>
      </c>
      <c r="K369" s="7" t="s">
        <v>944</v>
      </c>
    </row>
    <row r="370" spans="1:11" ht="11.25" x14ac:dyDescent="0.2">
      <c r="A370" s="18">
        <f t="shared" si="5"/>
        <v>367</v>
      </c>
      <c r="B370" s="19" t="s">
        <v>931</v>
      </c>
      <c r="C370" s="18" t="s">
        <v>1407</v>
      </c>
      <c r="D370" s="16">
        <v>35.820833</v>
      </c>
      <c r="E370" s="16">
        <v>-90.432500000000005</v>
      </c>
      <c r="F370" s="17" t="s">
        <v>589</v>
      </c>
      <c r="G370" s="9">
        <v>2370</v>
      </c>
      <c r="H370" s="15" t="s">
        <v>777</v>
      </c>
      <c r="I370" s="9">
        <v>2372.42</v>
      </c>
      <c r="J370" s="14">
        <v>3</v>
      </c>
      <c r="K370" s="7" t="s">
        <v>945</v>
      </c>
    </row>
    <row r="371" spans="1:11" ht="11.25" x14ac:dyDescent="0.2">
      <c r="A371" s="18">
        <f t="shared" si="5"/>
        <v>368</v>
      </c>
      <c r="B371" s="19" t="s">
        <v>360</v>
      </c>
      <c r="C371" s="18" t="s">
        <v>1243</v>
      </c>
      <c r="D371" s="16">
        <v>36.236544440000003</v>
      </c>
      <c r="E371" s="16">
        <v>-89.982358300000001</v>
      </c>
      <c r="F371" s="17" t="s">
        <v>590</v>
      </c>
      <c r="G371" s="9">
        <v>111</v>
      </c>
      <c r="H371" s="15" t="s">
        <v>816</v>
      </c>
      <c r="I371" s="9">
        <v>119.56</v>
      </c>
      <c r="J371" s="14">
        <v>3</v>
      </c>
      <c r="K371" s="7" t="s">
        <v>945</v>
      </c>
    </row>
    <row r="372" spans="1:11" ht="11.25" x14ac:dyDescent="0.2">
      <c r="A372" s="18">
        <f t="shared" si="5"/>
        <v>369</v>
      </c>
      <c r="B372" s="19" t="s">
        <v>361</v>
      </c>
      <c r="C372" s="18" t="s">
        <v>1244</v>
      </c>
      <c r="D372" s="16">
        <v>36.236441669999998</v>
      </c>
      <c r="E372" s="16">
        <v>-89.980841699999999</v>
      </c>
      <c r="F372" s="17" t="s">
        <v>590</v>
      </c>
      <c r="G372" s="9">
        <v>235</v>
      </c>
      <c r="H372" s="15" t="s">
        <v>816</v>
      </c>
      <c r="I372" s="9">
        <v>305.83999999999997</v>
      </c>
      <c r="J372" s="14">
        <v>3</v>
      </c>
      <c r="K372" s="7" t="s">
        <v>945</v>
      </c>
    </row>
    <row r="373" spans="1:11" ht="11.25" x14ac:dyDescent="0.2">
      <c r="A373" s="18">
        <f t="shared" si="5"/>
        <v>370</v>
      </c>
      <c r="B373" s="19" t="s">
        <v>362</v>
      </c>
      <c r="C373" s="18" t="s">
        <v>1245</v>
      </c>
      <c r="D373" s="16">
        <v>36.555199999999999</v>
      </c>
      <c r="E373" s="16">
        <v>-89.669883299999995</v>
      </c>
      <c r="F373" s="17" t="s">
        <v>590</v>
      </c>
      <c r="G373" s="9">
        <v>235</v>
      </c>
      <c r="H373" s="15" t="s">
        <v>817</v>
      </c>
      <c r="I373" s="9">
        <v>377.97</v>
      </c>
      <c r="J373" s="14">
        <v>3</v>
      </c>
      <c r="K373" s="7" t="s">
        <v>945</v>
      </c>
    </row>
    <row r="374" spans="1:11" ht="11.25" x14ac:dyDescent="0.2">
      <c r="A374" s="18">
        <f t="shared" si="5"/>
        <v>371</v>
      </c>
      <c r="B374" s="19" t="s">
        <v>363</v>
      </c>
      <c r="C374" s="18" t="s">
        <v>1246</v>
      </c>
      <c r="D374" s="16">
        <v>36.9522732</v>
      </c>
      <c r="E374" s="16">
        <v>-89.907034400000001</v>
      </c>
      <c r="F374" s="17" t="s">
        <v>590</v>
      </c>
      <c r="G374" s="9">
        <v>175</v>
      </c>
      <c r="H374" s="15" t="s">
        <v>818</v>
      </c>
      <c r="I374" s="9">
        <v>175.71</v>
      </c>
      <c r="J374" s="14">
        <v>3</v>
      </c>
      <c r="K374" s="7" t="s">
        <v>945</v>
      </c>
    </row>
    <row r="375" spans="1:11" ht="11.25" x14ac:dyDescent="0.2">
      <c r="A375" s="18">
        <f t="shared" si="5"/>
        <v>372</v>
      </c>
      <c r="B375" s="19" t="s">
        <v>364</v>
      </c>
      <c r="C375" s="18" t="s">
        <v>1247</v>
      </c>
      <c r="D375" s="16">
        <v>36.834527780000002</v>
      </c>
      <c r="E375" s="16">
        <v>-89.7300556</v>
      </c>
      <c r="F375" s="17" t="s">
        <v>590</v>
      </c>
      <c r="G375" s="9">
        <v>450</v>
      </c>
      <c r="H375" s="15" t="s">
        <v>819</v>
      </c>
      <c r="I375" s="9">
        <v>340.81</v>
      </c>
      <c r="J375" s="14">
        <v>3</v>
      </c>
      <c r="K375" s="7" t="s">
        <v>945</v>
      </c>
    </row>
    <row r="376" spans="1:11" ht="11.25" x14ac:dyDescent="0.2">
      <c r="A376" s="18">
        <f t="shared" si="5"/>
        <v>373</v>
      </c>
      <c r="B376" s="19" t="s">
        <v>365</v>
      </c>
      <c r="C376" s="18" t="s">
        <v>1248</v>
      </c>
      <c r="D376" s="16">
        <v>36.236330559999999</v>
      </c>
      <c r="E376" s="16">
        <v>-89.978377800000004</v>
      </c>
      <c r="F376" s="17" t="s">
        <v>590</v>
      </c>
      <c r="G376" s="9">
        <v>883</v>
      </c>
      <c r="H376" s="15" t="s">
        <v>816</v>
      </c>
      <c r="I376" s="9">
        <v>827.9</v>
      </c>
      <c r="J376" s="14">
        <v>3</v>
      </c>
      <c r="K376" s="7" t="s">
        <v>945</v>
      </c>
    </row>
    <row r="377" spans="1:11" ht="11.25" x14ac:dyDescent="0.2">
      <c r="A377" s="18">
        <f t="shared" si="5"/>
        <v>374</v>
      </c>
      <c r="B377" s="19" t="s">
        <v>366</v>
      </c>
      <c r="C377" s="18" t="s">
        <v>1249</v>
      </c>
      <c r="D377" s="16">
        <v>36.236219439999999</v>
      </c>
      <c r="E377" s="16">
        <v>-89.976955599999997</v>
      </c>
      <c r="F377" s="17" t="s">
        <v>590</v>
      </c>
      <c r="G377" s="9">
        <v>89</v>
      </c>
      <c r="H377" s="15" t="s">
        <v>816</v>
      </c>
      <c r="I377" s="9">
        <v>148.78</v>
      </c>
      <c r="J377" s="14">
        <v>3</v>
      </c>
      <c r="K377" s="7" t="s">
        <v>945</v>
      </c>
    </row>
    <row r="378" spans="1:11" ht="11.25" x14ac:dyDescent="0.2">
      <c r="A378" s="18">
        <f t="shared" si="5"/>
        <v>375</v>
      </c>
      <c r="B378" s="19" t="s">
        <v>367</v>
      </c>
      <c r="C378" s="18" t="s">
        <v>1408</v>
      </c>
      <c r="D378" s="16">
        <v>35.671944439999997</v>
      </c>
      <c r="E378" s="16">
        <v>-90.338055600000004</v>
      </c>
      <c r="F378" s="17" t="s">
        <v>590</v>
      </c>
      <c r="G378" s="9">
        <v>2110</v>
      </c>
      <c r="H378" s="15" t="s">
        <v>820</v>
      </c>
      <c r="I378" s="9">
        <v>2177.58</v>
      </c>
      <c r="J378" s="14">
        <v>3</v>
      </c>
      <c r="K378" s="7" t="s">
        <v>945</v>
      </c>
    </row>
    <row r="379" spans="1:11" ht="11.25" x14ac:dyDescent="0.2">
      <c r="A379" s="18">
        <f t="shared" si="5"/>
        <v>376</v>
      </c>
      <c r="B379" s="19" t="s">
        <v>368</v>
      </c>
      <c r="C379" s="18" t="s">
        <v>1409</v>
      </c>
      <c r="D379" s="16">
        <v>35.505082340000001</v>
      </c>
      <c r="E379" s="16">
        <v>-90.3801007</v>
      </c>
      <c r="F379" s="17" t="s">
        <v>589</v>
      </c>
      <c r="G379" s="9">
        <v>290</v>
      </c>
      <c r="H379" s="15" t="s">
        <v>821</v>
      </c>
      <c r="I379" s="9">
        <v>290.74</v>
      </c>
      <c r="J379" s="14">
        <v>3</v>
      </c>
      <c r="K379" s="7" t="s">
        <v>944</v>
      </c>
    </row>
    <row r="380" spans="1:11" ht="11.25" x14ac:dyDescent="0.2">
      <c r="A380" s="18">
        <f t="shared" si="5"/>
        <v>377</v>
      </c>
      <c r="B380" s="19" t="s">
        <v>369</v>
      </c>
      <c r="C380" s="18" t="s">
        <v>1410</v>
      </c>
      <c r="D380" s="16">
        <v>35.360555560000002</v>
      </c>
      <c r="E380" s="16">
        <v>-90.651388900000001</v>
      </c>
      <c r="F380" s="17" t="s">
        <v>589</v>
      </c>
      <c r="G380" s="9">
        <v>31.4</v>
      </c>
      <c r="H380" s="15" t="s">
        <v>822</v>
      </c>
      <c r="I380" s="9">
        <v>28.87</v>
      </c>
      <c r="J380" s="14">
        <v>3</v>
      </c>
      <c r="K380" s="7" t="s">
        <v>944</v>
      </c>
    </row>
    <row r="381" spans="1:11" ht="11.25" x14ac:dyDescent="0.2">
      <c r="A381" s="18">
        <f t="shared" si="5"/>
        <v>378</v>
      </c>
      <c r="B381" s="19" t="s">
        <v>932</v>
      </c>
      <c r="C381" s="18" t="s">
        <v>1411</v>
      </c>
      <c r="D381" s="16">
        <v>35.362499999999997</v>
      </c>
      <c r="E381" s="16">
        <v>-90.657222000000004</v>
      </c>
      <c r="F381" s="17" t="s">
        <v>589</v>
      </c>
      <c r="G381" s="9">
        <v>458</v>
      </c>
      <c r="H381" s="15" t="s">
        <v>822</v>
      </c>
      <c r="I381" s="9">
        <v>402.73</v>
      </c>
      <c r="J381" s="14">
        <v>3</v>
      </c>
      <c r="K381" s="7" t="s">
        <v>944</v>
      </c>
    </row>
    <row r="382" spans="1:11" ht="11.25" x14ac:dyDescent="0.2">
      <c r="A382" s="18">
        <f t="shared" si="5"/>
        <v>379</v>
      </c>
      <c r="B382" s="19" t="s">
        <v>370</v>
      </c>
      <c r="C382" s="18" t="s">
        <v>1412</v>
      </c>
      <c r="D382" s="16">
        <v>35.145000000000003</v>
      </c>
      <c r="E382" s="16">
        <v>-90.655833299999998</v>
      </c>
      <c r="F382" s="17" t="s">
        <v>591</v>
      </c>
      <c r="G382" s="9">
        <v>550</v>
      </c>
      <c r="H382" s="15" t="s">
        <v>822</v>
      </c>
      <c r="I382" s="9">
        <v>492.83</v>
      </c>
      <c r="J382" s="14">
        <v>3</v>
      </c>
      <c r="K382" s="7" t="s">
        <v>944</v>
      </c>
    </row>
    <row r="383" spans="1:11" ht="11.25" x14ac:dyDescent="0.2">
      <c r="A383" s="18">
        <f t="shared" si="5"/>
        <v>380</v>
      </c>
      <c r="B383" s="19" t="s">
        <v>371</v>
      </c>
      <c r="C383" s="18" t="s">
        <v>1413</v>
      </c>
      <c r="D383" s="16">
        <v>35.982905559999999</v>
      </c>
      <c r="E383" s="16">
        <v>-94.172622200000006</v>
      </c>
      <c r="F383" s="17" t="s">
        <v>592</v>
      </c>
      <c r="G383" s="9">
        <v>83.1</v>
      </c>
      <c r="H383" s="15" t="s">
        <v>823</v>
      </c>
      <c r="I383" s="9">
        <v>83.1267</v>
      </c>
      <c r="J383" s="14">
        <v>2</v>
      </c>
      <c r="K383" s="7" t="s">
        <v>945</v>
      </c>
    </row>
    <row r="384" spans="1:11" ht="11.25" x14ac:dyDescent="0.2">
      <c r="A384" s="18">
        <f t="shared" si="5"/>
        <v>381</v>
      </c>
      <c r="B384" s="19" t="s">
        <v>372</v>
      </c>
      <c r="C384" s="18" t="s">
        <v>1414</v>
      </c>
      <c r="D384" s="16">
        <v>36.056944440000002</v>
      </c>
      <c r="E384" s="16">
        <v>-94.1761111</v>
      </c>
      <c r="F384" s="17" t="s">
        <v>592</v>
      </c>
      <c r="G384" s="9">
        <v>0.86</v>
      </c>
      <c r="H384" s="15" t="s">
        <v>622</v>
      </c>
      <c r="I384" s="9">
        <v>0.78180000000000005</v>
      </c>
      <c r="J384" s="14">
        <v>2</v>
      </c>
      <c r="K384" s="7" t="s">
        <v>944</v>
      </c>
    </row>
    <row r="385" spans="1:11" ht="11.25" x14ac:dyDescent="0.2">
      <c r="A385" s="18">
        <f t="shared" si="5"/>
        <v>382</v>
      </c>
      <c r="B385" s="19" t="s">
        <v>373</v>
      </c>
      <c r="C385" s="18" t="s">
        <v>1415</v>
      </c>
      <c r="D385" s="16">
        <v>36.048333300000003</v>
      </c>
      <c r="E385" s="16">
        <v>-94.162222200000002</v>
      </c>
      <c r="F385" s="17" t="s">
        <v>592</v>
      </c>
      <c r="G385" s="9">
        <v>1.36</v>
      </c>
      <c r="H385" s="15" t="s">
        <v>622</v>
      </c>
      <c r="I385" s="9">
        <v>1.2890999999999999</v>
      </c>
      <c r="J385" s="14">
        <v>2</v>
      </c>
      <c r="K385" s="7" t="s">
        <v>944</v>
      </c>
    </row>
    <row r="386" spans="1:11" ht="11.25" x14ac:dyDescent="0.2">
      <c r="A386" s="18">
        <f t="shared" si="5"/>
        <v>383</v>
      </c>
      <c r="B386" s="19" t="s">
        <v>374</v>
      </c>
      <c r="C386" s="18" t="s">
        <v>1416</v>
      </c>
      <c r="D386" s="16">
        <v>36.050616669999997</v>
      </c>
      <c r="E386" s="16">
        <v>-94.118436099999997</v>
      </c>
      <c r="F386" s="17" t="s">
        <v>592</v>
      </c>
      <c r="G386" s="9">
        <v>118</v>
      </c>
      <c r="H386" s="15" t="s">
        <v>824</v>
      </c>
      <c r="I386" s="9">
        <v>116.9871</v>
      </c>
      <c r="J386" s="14">
        <v>2</v>
      </c>
      <c r="K386" s="7" t="s">
        <v>944</v>
      </c>
    </row>
    <row r="387" spans="1:11" ht="11.25" x14ac:dyDescent="0.2">
      <c r="A387" s="18">
        <f t="shared" si="5"/>
        <v>384</v>
      </c>
      <c r="B387" s="19" t="s">
        <v>375</v>
      </c>
      <c r="C387" s="18" t="s">
        <v>1417</v>
      </c>
      <c r="D387" s="16">
        <v>36.053888890000003</v>
      </c>
      <c r="E387" s="16">
        <v>-94.083055599999994</v>
      </c>
      <c r="F387" s="17" t="s">
        <v>592</v>
      </c>
      <c r="G387" s="9">
        <v>123</v>
      </c>
      <c r="H387" s="15" t="s">
        <v>748</v>
      </c>
      <c r="I387" s="9">
        <v>122.6172</v>
      </c>
      <c r="J387" s="14">
        <v>2</v>
      </c>
      <c r="K387" s="7" t="s">
        <v>944</v>
      </c>
    </row>
    <row r="388" spans="1:11" ht="11.25" x14ac:dyDescent="0.2">
      <c r="A388" s="18">
        <f t="shared" si="5"/>
        <v>385</v>
      </c>
      <c r="B388" s="19" t="s">
        <v>376</v>
      </c>
      <c r="C388" s="18" t="s">
        <v>1418</v>
      </c>
      <c r="D388" s="16">
        <v>36.07305556</v>
      </c>
      <c r="E388" s="16">
        <v>-94.081111100000001</v>
      </c>
      <c r="F388" s="17" t="s">
        <v>592</v>
      </c>
      <c r="G388" s="9">
        <v>400</v>
      </c>
      <c r="H388" s="15" t="s">
        <v>825</v>
      </c>
      <c r="I388" s="9">
        <v>398.84</v>
      </c>
      <c r="J388" s="14">
        <v>2</v>
      </c>
      <c r="K388" s="7" t="s">
        <v>944</v>
      </c>
    </row>
    <row r="389" spans="1:11" ht="11.25" x14ac:dyDescent="0.2">
      <c r="A389" s="18">
        <f t="shared" si="5"/>
        <v>386</v>
      </c>
      <c r="B389" s="19" t="s">
        <v>377</v>
      </c>
      <c r="C389" s="18" t="s">
        <v>1419</v>
      </c>
      <c r="D389" s="16">
        <v>36.104166669999998</v>
      </c>
      <c r="E389" s="16">
        <v>-94.007499999999993</v>
      </c>
      <c r="F389" s="17" t="s">
        <v>592</v>
      </c>
      <c r="G389" s="9">
        <v>138</v>
      </c>
      <c r="H389" s="15" t="s">
        <v>699</v>
      </c>
      <c r="I389" s="9">
        <v>139.6473</v>
      </c>
      <c r="J389" s="14">
        <v>2</v>
      </c>
      <c r="K389" s="7" t="s">
        <v>945</v>
      </c>
    </row>
    <row r="390" spans="1:11" ht="11.25" x14ac:dyDescent="0.2">
      <c r="A390" s="18">
        <f t="shared" ref="A390:A453" si="6">A389+1</f>
        <v>387</v>
      </c>
      <c r="B390" s="19" t="s">
        <v>378</v>
      </c>
      <c r="C390" s="18" t="s">
        <v>1420</v>
      </c>
      <c r="D390" s="16">
        <v>36.200000000000003</v>
      </c>
      <c r="E390" s="16">
        <v>-93.855000000000004</v>
      </c>
      <c r="F390" s="17" t="s">
        <v>592</v>
      </c>
      <c r="G390" s="9">
        <v>263</v>
      </c>
      <c r="H390" s="15" t="s">
        <v>826</v>
      </c>
      <c r="I390" s="9">
        <v>264.6223</v>
      </c>
      <c r="J390" s="14">
        <v>2</v>
      </c>
      <c r="K390" s="7" t="s">
        <v>945</v>
      </c>
    </row>
    <row r="391" spans="1:11" ht="11.25" x14ac:dyDescent="0.2">
      <c r="A391" s="18">
        <f t="shared" si="6"/>
        <v>388</v>
      </c>
      <c r="B391" s="19" t="s">
        <v>379</v>
      </c>
      <c r="C391" s="18" t="s">
        <v>1421</v>
      </c>
      <c r="D391" s="16">
        <v>36.472292760000002</v>
      </c>
      <c r="E391" s="16">
        <v>-93.765472099999997</v>
      </c>
      <c r="F391" s="17" t="s">
        <v>592</v>
      </c>
      <c r="G391" s="9">
        <v>1238</v>
      </c>
      <c r="H391" s="15" t="s">
        <v>827</v>
      </c>
      <c r="I391" s="9">
        <v>1245.19</v>
      </c>
      <c r="J391" s="14">
        <v>2</v>
      </c>
      <c r="K391" s="7" t="s">
        <v>945</v>
      </c>
    </row>
    <row r="392" spans="1:11" ht="11.25" x14ac:dyDescent="0.2">
      <c r="A392" s="18">
        <f t="shared" si="6"/>
        <v>389</v>
      </c>
      <c r="B392" s="19" t="s">
        <v>380</v>
      </c>
      <c r="C392" s="18" t="s">
        <v>1422</v>
      </c>
      <c r="D392" s="16">
        <v>36.427222200000003</v>
      </c>
      <c r="E392" s="16">
        <v>-93.620833300000001</v>
      </c>
      <c r="F392" s="17" t="s">
        <v>592</v>
      </c>
      <c r="G392" s="9">
        <v>527</v>
      </c>
      <c r="H392" s="15" t="s">
        <v>919</v>
      </c>
      <c r="I392" s="9">
        <v>528.29970000000003</v>
      </c>
      <c r="J392" s="14">
        <v>2</v>
      </c>
      <c r="K392" s="7" t="s">
        <v>945</v>
      </c>
    </row>
    <row r="393" spans="1:11" ht="11.25" x14ac:dyDescent="0.2">
      <c r="A393" s="18">
        <f t="shared" si="6"/>
        <v>390</v>
      </c>
      <c r="B393" s="19" t="s">
        <v>381</v>
      </c>
      <c r="C393" s="18" t="s">
        <v>1250</v>
      </c>
      <c r="D393" s="16">
        <v>37.203744440000001</v>
      </c>
      <c r="E393" s="16">
        <v>-93.079338899999996</v>
      </c>
      <c r="F393" s="17" t="s">
        <v>593</v>
      </c>
      <c r="G393" s="9">
        <v>165</v>
      </c>
      <c r="H393" s="15" t="s">
        <v>828</v>
      </c>
      <c r="I393" s="9">
        <v>168.785</v>
      </c>
      <c r="J393" s="14">
        <v>2</v>
      </c>
      <c r="K393" s="7" t="s">
        <v>944</v>
      </c>
    </row>
    <row r="394" spans="1:11" ht="11.25" x14ac:dyDescent="0.2">
      <c r="A394" s="18">
        <f t="shared" si="6"/>
        <v>391</v>
      </c>
      <c r="B394" s="19" t="s">
        <v>382</v>
      </c>
      <c r="C394" s="18" t="s">
        <v>1251</v>
      </c>
      <c r="D394" s="16">
        <v>37.186715300000003</v>
      </c>
      <c r="E394" s="16">
        <v>-93.201573100000005</v>
      </c>
      <c r="F394" s="17" t="s">
        <v>593</v>
      </c>
      <c r="G394" s="9">
        <v>1.29</v>
      </c>
      <c r="H394" s="15" t="s">
        <v>829</v>
      </c>
      <c r="I394" s="9">
        <v>1.2254</v>
      </c>
      <c r="J394" s="14">
        <v>2</v>
      </c>
      <c r="K394" s="7" t="s">
        <v>944</v>
      </c>
    </row>
    <row r="395" spans="1:11" ht="11.25" x14ac:dyDescent="0.2">
      <c r="A395" s="18">
        <f t="shared" si="6"/>
        <v>392</v>
      </c>
      <c r="B395" s="19" t="s">
        <v>383</v>
      </c>
      <c r="C395" s="18" t="s">
        <v>1252</v>
      </c>
      <c r="D395" s="16">
        <v>37.177944439999997</v>
      </c>
      <c r="E395" s="16">
        <v>-93.198388899999998</v>
      </c>
      <c r="F395" s="17" t="s">
        <v>593</v>
      </c>
      <c r="G395" s="9">
        <v>21</v>
      </c>
      <c r="H395" s="15" t="s">
        <v>652</v>
      </c>
      <c r="I395" s="9">
        <v>21.402200000000001</v>
      </c>
      <c r="J395" s="14">
        <v>2</v>
      </c>
      <c r="K395" s="7" t="s">
        <v>944</v>
      </c>
    </row>
    <row r="396" spans="1:11" ht="11.25" x14ac:dyDescent="0.2">
      <c r="A396" s="18">
        <f t="shared" si="6"/>
        <v>393</v>
      </c>
      <c r="B396" s="19" t="s">
        <v>384</v>
      </c>
      <c r="C396" s="18" t="s">
        <v>1253</v>
      </c>
      <c r="D396" s="16">
        <v>37.149972200000001</v>
      </c>
      <c r="E396" s="16">
        <v>-93.203388899999993</v>
      </c>
      <c r="F396" s="17" t="s">
        <v>593</v>
      </c>
      <c r="G396" s="9">
        <v>246</v>
      </c>
      <c r="H396" s="15" t="s">
        <v>830</v>
      </c>
      <c r="I396" s="9">
        <v>245.15780000000001</v>
      </c>
      <c r="J396" s="14">
        <v>2</v>
      </c>
      <c r="K396" s="7" t="s">
        <v>945</v>
      </c>
    </row>
    <row r="397" spans="1:11" ht="11.25" x14ac:dyDescent="0.2">
      <c r="A397" s="18">
        <f t="shared" si="6"/>
        <v>394</v>
      </c>
      <c r="B397" s="19" t="s">
        <v>385</v>
      </c>
      <c r="C397" s="18" t="s">
        <v>1254</v>
      </c>
      <c r="D397" s="16">
        <v>37.1869722</v>
      </c>
      <c r="E397" s="16">
        <v>-93.331333299999997</v>
      </c>
      <c r="F397" s="17" t="s">
        <v>593</v>
      </c>
      <c r="G397" s="9">
        <v>17.8</v>
      </c>
      <c r="H397" s="15" t="s">
        <v>920</v>
      </c>
      <c r="I397" s="9">
        <v>19.461500000000001</v>
      </c>
      <c r="J397" s="14">
        <v>2</v>
      </c>
      <c r="K397" s="7" t="s">
        <v>944</v>
      </c>
    </row>
    <row r="398" spans="1:11" ht="11.25" x14ac:dyDescent="0.2">
      <c r="A398" s="18">
        <f t="shared" si="6"/>
        <v>395</v>
      </c>
      <c r="B398" s="19" t="s">
        <v>930</v>
      </c>
      <c r="C398" s="18" t="s">
        <v>1255</v>
      </c>
      <c r="D398" s="16">
        <v>37.204891670000002</v>
      </c>
      <c r="E398" s="16">
        <v>-93.348477799999998</v>
      </c>
      <c r="F398" s="17" t="s">
        <v>593</v>
      </c>
      <c r="G398" s="9">
        <v>5.12</v>
      </c>
      <c r="H398" s="15" t="s">
        <v>921</v>
      </c>
      <c r="I398" s="9">
        <v>4.5979999999999999</v>
      </c>
      <c r="J398" s="14">
        <v>2</v>
      </c>
      <c r="K398" s="7" t="s">
        <v>944</v>
      </c>
    </row>
    <row r="399" spans="1:11" ht="11.25" x14ac:dyDescent="0.2">
      <c r="A399" s="18">
        <f t="shared" si="6"/>
        <v>396</v>
      </c>
      <c r="B399" s="19" t="s">
        <v>386</v>
      </c>
      <c r="C399" s="18" t="s">
        <v>1256</v>
      </c>
      <c r="D399" s="16">
        <v>37.168527779999998</v>
      </c>
      <c r="E399" s="16">
        <v>-93.370277799999997</v>
      </c>
      <c r="F399" s="17" t="s">
        <v>593</v>
      </c>
      <c r="G399" s="9">
        <v>31.4</v>
      </c>
      <c r="H399" s="15" t="s">
        <v>831</v>
      </c>
      <c r="I399" s="9">
        <v>35.439599999999999</v>
      </c>
      <c r="J399" s="14">
        <v>2</v>
      </c>
      <c r="K399" s="7" t="s">
        <v>944</v>
      </c>
    </row>
    <row r="400" spans="1:11" ht="11.25" x14ac:dyDescent="0.2">
      <c r="A400" s="18">
        <f t="shared" si="6"/>
        <v>397</v>
      </c>
      <c r="B400" s="19" t="s">
        <v>387</v>
      </c>
      <c r="C400" s="18" t="s">
        <v>1257</v>
      </c>
      <c r="D400" s="16">
        <v>37.153638890000003</v>
      </c>
      <c r="E400" s="16">
        <v>-93.362777800000003</v>
      </c>
      <c r="F400" s="17" t="s">
        <v>593</v>
      </c>
      <c r="G400" s="9">
        <v>10.5</v>
      </c>
      <c r="H400" s="15" t="s">
        <v>699</v>
      </c>
      <c r="I400" s="9">
        <v>10.56</v>
      </c>
      <c r="J400" s="14">
        <v>2</v>
      </c>
      <c r="K400" s="7" t="s">
        <v>944</v>
      </c>
    </row>
    <row r="401" spans="1:11" ht="11.25" x14ac:dyDescent="0.2">
      <c r="A401" s="18">
        <f t="shared" si="6"/>
        <v>398</v>
      </c>
      <c r="B401" s="19" t="s">
        <v>388</v>
      </c>
      <c r="C401" s="18" t="s">
        <v>1258</v>
      </c>
      <c r="D401" s="16">
        <v>37.1469953</v>
      </c>
      <c r="E401" s="16">
        <v>-93.374079199999997</v>
      </c>
      <c r="F401" s="17" t="s">
        <v>593</v>
      </c>
      <c r="G401" s="9">
        <v>47.2</v>
      </c>
      <c r="H401" s="15" t="s">
        <v>832</v>
      </c>
      <c r="I401" s="9">
        <v>50.566600000000001</v>
      </c>
      <c r="J401" s="14">
        <v>2</v>
      </c>
      <c r="K401" s="7" t="s">
        <v>944</v>
      </c>
    </row>
    <row r="402" spans="1:11" ht="11.25" x14ac:dyDescent="0.2">
      <c r="A402" s="18">
        <f t="shared" si="6"/>
        <v>399</v>
      </c>
      <c r="B402" s="19" t="s">
        <v>389</v>
      </c>
      <c r="C402" s="18" t="s">
        <v>1259</v>
      </c>
      <c r="D402" s="16">
        <v>37.147138890000001</v>
      </c>
      <c r="E402" s="16">
        <v>-93.375472200000004</v>
      </c>
      <c r="F402" s="17" t="s">
        <v>593</v>
      </c>
      <c r="G402" s="9">
        <v>51</v>
      </c>
      <c r="H402" s="15" t="s">
        <v>748</v>
      </c>
      <c r="I402" s="9">
        <v>52.7</v>
      </c>
      <c r="J402" s="14">
        <v>2</v>
      </c>
      <c r="K402" s="7" t="s">
        <v>944</v>
      </c>
    </row>
    <row r="403" spans="1:11" ht="11.25" x14ac:dyDescent="0.2">
      <c r="A403" s="18">
        <f t="shared" si="6"/>
        <v>400</v>
      </c>
      <c r="B403" s="19" t="s">
        <v>390</v>
      </c>
      <c r="C403" s="18" t="s">
        <v>1260</v>
      </c>
      <c r="D403" s="16">
        <v>37.117750000000001</v>
      </c>
      <c r="E403" s="16">
        <v>-93.4038611</v>
      </c>
      <c r="F403" s="17" t="s">
        <v>593</v>
      </c>
      <c r="G403" s="9">
        <v>58.3</v>
      </c>
      <c r="H403" s="15" t="s">
        <v>833</v>
      </c>
      <c r="I403" s="9">
        <v>58.478999999999999</v>
      </c>
      <c r="J403" s="14">
        <v>2</v>
      </c>
      <c r="K403" s="7" t="s">
        <v>944</v>
      </c>
    </row>
    <row r="404" spans="1:11" ht="11.25" x14ac:dyDescent="0.2">
      <c r="A404" s="18">
        <f t="shared" si="6"/>
        <v>401</v>
      </c>
      <c r="B404" s="19" t="s">
        <v>391</v>
      </c>
      <c r="C404" s="18" t="s">
        <v>1261</v>
      </c>
      <c r="D404" s="16">
        <v>37.006583300000003</v>
      </c>
      <c r="E404" s="16">
        <v>-93.364666700000001</v>
      </c>
      <c r="F404" s="17" t="s">
        <v>593</v>
      </c>
      <c r="G404" s="9">
        <v>462</v>
      </c>
      <c r="H404" s="15" t="s">
        <v>834</v>
      </c>
      <c r="I404" s="9">
        <v>461.47019999999998</v>
      </c>
      <c r="J404" s="14">
        <v>2</v>
      </c>
      <c r="K404" s="7" t="s">
        <v>944</v>
      </c>
    </row>
    <row r="405" spans="1:11" ht="11.25" x14ac:dyDescent="0.2">
      <c r="A405" s="18">
        <f t="shared" si="6"/>
        <v>402</v>
      </c>
      <c r="B405" s="19" t="s">
        <v>392</v>
      </c>
      <c r="C405" s="18" t="s">
        <v>1262</v>
      </c>
      <c r="D405" s="16">
        <v>36.974888890000003</v>
      </c>
      <c r="E405" s="16">
        <v>-93.327888900000005</v>
      </c>
      <c r="F405" s="17" t="s">
        <v>593</v>
      </c>
      <c r="G405" s="9">
        <v>261</v>
      </c>
      <c r="H405" s="15" t="s">
        <v>748</v>
      </c>
      <c r="I405" s="9">
        <v>257.8553</v>
      </c>
      <c r="J405" s="14">
        <v>2</v>
      </c>
      <c r="K405" s="7" t="s">
        <v>944</v>
      </c>
    </row>
    <row r="406" spans="1:11" ht="11.25" x14ac:dyDescent="0.2">
      <c r="A406" s="18">
        <f t="shared" si="6"/>
        <v>403</v>
      </c>
      <c r="B406" s="19" t="s">
        <v>393</v>
      </c>
      <c r="C406" s="18" t="s">
        <v>1263</v>
      </c>
      <c r="D406" s="16">
        <v>36.805388890000003</v>
      </c>
      <c r="E406" s="16">
        <v>-93.461583300000001</v>
      </c>
      <c r="F406" s="17" t="s">
        <v>593</v>
      </c>
      <c r="G406" s="9">
        <v>987</v>
      </c>
      <c r="H406" s="15" t="s">
        <v>712</v>
      </c>
      <c r="I406" s="9">
        <v>981.80039999999997</v>
      </c>
      <c r="J406" s="14">
        <v>2</v>
      </c>
      <c r="K406" s="7" t="s">
        <v>944</v>
      </c>
    </row>
    <row r="407" spans="1:11" ht="11.25" x14ac:dyDescent="0.2">
      <c r="A407" s="18">
        <f t="shared" si="6"/>
        <v>404</v>
      </c>
      <c r="B407" s="19" t="s">
        <v>394</v>
      </c>
      <c r="C407" s="18" t="s">
        <v>1264</v>
      </c>
      <c r="D407" s="16">
        <v>36.750617499999997</v>
      </c>
      <c r="E407" s="16">
        <v>-93.618526399999993</v>
      </c>
      <c r="F407" s="17" t="s">
        <v>593</v>
      </c>
      <c r="G407" s="9">
        <v>274</v>
      </c>
      <c r="H407" s="15" t="s">
        <v>673</v>
      </c>
      <c r="I407" s="9">
        <v>274.29950000000002</v>
      </c>
      <c r="J407" s="14">
        <v>2</v>
      </c>
      <c r="K407" s="7" t="s">
        <v>944</v>
      </c>
    </row>
    <row r="408" spans="1:11" ht="11.25" x14ac:dyDescent="0.2">
      <c r="A408" s="18">
        <f t="shared" si="6"/>
        <v>405</v>
      </c>
      <c r="B408" s="19" t="s">
        <v>395</v>
      </c>
      <c r="C408" s="18" t="s">
        <v>1265</v>
      </c>
      <c r="D408" s="16">
        <v>36.623955559999999</v>
      </c>
      <c r="E408" s="16">
        <v>-93.420572199999995</v>
      </c>
      <c r="F408" s="17" t="s">
        <v>592</v>
      </c>
      <c r="G408" s="9">
        <v>3617</v>
      </c>
      <c r="H408" s="15" t="s">
        <v>835</v>
      </c>
      <c r="I408" s="9">
        <v>3617.1779999999999</v>
      </c>
      <c r="J408" s="14">
        <v>2</v>
      </c>
      <c r="K408" s="7" t="s">
        <v>945</v>
      </c>
    </row>
    <row r="409" spans="1:11" ht="11.25" x14ac:dyDescent="0.2">
      <c r="A409" s="18">
        <f t="shared" si="6"/>
        <v>406</v>
      </c>
      <c r="B409" s="19" t="s">
        <v>396</v>
      </c>
      <c r="C409" s="18" t="s">
        <v>1423</v>
      </c>
      <c r="D409" s="16">
        <v>36.454444440000003</v>
      </c>
      <c r="E409" s="16">
        <v>-93.356111100000007</v>
      </c>
      <c r="F409" s="17" t="s">
        <v>592</v>
      </c>
      <c r="G409" s="9">
        <v>52.8</v>
      </c>
      <c r="H409" s="15" t="s">
        <v>750</v>
      </c>
      <c r="I409" s="9">
        <v>53.209000000000003</v>
      </c>
      <c r="J409" s="14">
        <v>2</v>
      </c>
      <c r="K409" s="7" t="s">
        <v>945</v>
      </c>
    </row>
    <row r="410" spans="1:11" ht="11.25" x14ac:dyDescent="0.2">
      <c r="A410" s="18">
        <f t="shared" si="6"/>
        <v>407</v>
      </c>
      <c r="B410" s="19" t="s">
        <v>397</v>
      </c>
      <c r="C410" s="18" t="s">
        <v>1266</v>
      </c>
      <c r="D410" s="16">
        <v>36.597563000000001</v>
      </c>
      <c r="E410" s="16">
        <v>-93.2951829</v>
      </c>
      <c r="F410" s="17" t="s">
        <v>594</v>
      </c>
      <c r="G410" s="9">
        <v>4022</v>
      </c>
      <c r="H410" s="15" t="s">
        <v>837</v>
      </c>
      <c r="I410" s="9">
        <v>4008.92</v>
      </c>
      <c r="J410" s="14">
        <v>2</v>
      </c>
      <c r="K410" s="7" t="s">
        <v>944</v>
      </c>
    </row>
    <row r="411" spans="1:11" ht="11.25" x14ac:dyDescent="0.2">
      <c r="A411" s="18">
        <f t="shared" si="6"/>
        <v>408</v>
      </c>
      <c r="B411" s="19" t="s">
        <v>398</v>
      </c>
      <c r="C411" s="18" t="s">
        <v>1267</v>
      </c>
      <c r="D411" s="16">
        <v>36.717750000000002</v>
      </c>
      <c r="E411" s="16">
        <v>-93.206805599999996</v>
      </c>
      <c r="F411" s="17" t="s">
        <v>594</v>
      </c>
      <c r="G411" s="9">
        <v>191</v>
      </c>
      <c r="H411" s="15" t="s">
        <v>836</v>
      </c>
      <c r="I411" s="9">
        <v>195.67250000000001</v>
      </c>
      <c r="J411" s="14">
        <v>2</v>
      </c>
      <c r="K411" s="7" t="s">
        <v>945</v>
      </c>
    </row>
    <row r="412" spans="1:11" ht="11.25" x14ac:dyDescent="0.2">
      <c r="A412" s="18">
        <f t="shared" si="6"/>
        <v>409</v>
      </c>
      <c r="B412" s="19" t="s">
        <v>399</v>
      </c>
      <c r="C412" s="18" t="s">
        <v>1268</v>
      </c>
      <c r="D412" s="16">
        <v>36.597563000000001</v>
      </c>
      <c r="E412" s="16">
        <v>-93.294627300000002</v>
      </c>
      <c r="F412" s="17" t="s">
        <v>594</v>
      </c>
      <c r="G412" s="9">
        <v>4610</v>
      </c>
      <c r="H412" s="15" t="s">
        <v>838</v>
      </c>
      <c r="I412" s="9">
        <v>4008.9209999999998</v>
      </c>
      <c r="J412" s="14">
        <v>2</v>
      </c>
      <c r="K412" s="7" t="s">
        <v>945</v>
      </c>
    </row>
    <row r="413" spans="1:11" ht="11.25" x14ac:dyDescent="0.2">
      <c r="A413" s="18">
        <f t="shared" si="6"/>
        <v>410</v>
      </c>
      <c r="B413" s="19" t="s">
        <v>400</v>
      </c>
      <c r="C413" s="18" t="s">
        <v>1269</v>
      </c>
      <c r="D413" s="16">
        <v>36.779638890000001</v>
      </c>
      <c r="E413" s="16">
        <v>-92.907277800000003</v>
      </c>
      <c r="F413" s="17" t="s">
        <v>594</v>
      </c>
      <c r="G413" s="9">
        <v>298</v>
      </c>
      <c r="H413" s="15" t="s">
        <v>839</v>
      </c>
      <c r="I413" s="9">
        <v>298.45089999999999</v>
      </c>
      <c r="J413" s="14">
        <v>2</v>
      </c>
      <c r="K413" s="7" t="s">
        <v>945</v>
      </c>
    </row>
    <row r="414" spans="1:11" ht="11.25" x14ac:dyDescent="0.2">
      <c r="A414" s="18">
        <f t="shared" si="6"/>
        <v>411</v>
      </c>
      <c r="B414" s="19" t="s">
        <v>401</v>
      </c>
      <c r="C414" s="18" t="s">
        <v>1424</v>
      </c>
      <c r="D414" s="16">
        <v>36.449444440000001</v>
      </c>
      <c r="E414" s="16">
        <v>-93.075000000000003</v>
      </c>
      <c r="F414" s="17" t="s">
        <v>594</v>
      </c>
      <c r="G414" s="9">
        <v>133</v>
      </c>
      <c r="H414" s="15" t="s">
        <v>840</v>
      </c>
      <c r="I414" s="9">
        <v>132.9376</v>
      </c>
      <c r="J414" s="14">
        <v>2</v>
      </c>
      <c r="K414" s="7" t="s">
        <v>944</v>
      </c>
    </row>
    <row r="415" spans="1:11" ht="11.25" x14ac:dyDescent="0.2">
      <c r="A415" s="18">
        <f t="shared" si="6"/>
        <v>412</v>
      </c>
      <c r="B415" s="19" t="s">
        <v>402</v>
      </c>
      <c r="C415" s="18" t="s">
        <v>1425</v>
      </c>
      <c r="D415" s="16">
        <v>36.309790399999997</v>
      </c>
      <c r="E415" s="16">
        <v>-92.557940799999997</v>
      </c>
      <c r="F415" s="17" t="s">
        <v>594</v>
      </c>
      <c r="G415" s="9">
        <v>6081</v>
      </c>
      <c r="H415" s="15" t="s">
        <v>841</v>
      </c>
      <c r="I415" s="9" t="s">
        <v>933</v>
      </c>
      <c r="J415" s="14">
        <v>2</v>
      </c>
      <c r="K415" s="7" t="s">
        <v>944</v>
      </c>
    </row>
    <row r="416" spans="1:11" ht="11.25" x14ac:dyDescent="0.2">
      <c r="A416" s="18">
        <f t="shared" si="6"/>
        <v>413</v>
      </c>
      <c r="B416" s="19" t="s">
        <v>403</v>
      </c>
      <c r="C416" s="18" t="s">
        <v>1426</v>
      </c>
      <c r="D416" s="16">
        <v>35.938888890000001</v>
      </c>
      <c r="E416" s="16">
        <v>-93.405000000000001</v>
      </c>
      <c r="F416" s="17" t="s">
        <v>595</v>
      </c>
      <c r="G416" s="9">
        <v>57.4</v>
      </c>
      <c r="H416" s="15" t="s">
        <v>842</v>
      </c>
      <c r="I416" s="9">
        <v>58.695500000000003</v>
      </c>
      <c r="J416" s="14">
        <v>2</v>
      </c>
      <c r="K416" s="7" t="s">
        <v>945</v>
      </c>
    </row>
    <row r="417" spans="1:11" ht="11.25" x14ac:dyDescent="0.2">
      <c r="A417" s="18">
        <f t="shared" si="6"/>
        <v>414</v>
      </c>
      <c r="B417" s="19" t="s">
        <v>404</v>
      </c>
      <c r="C417" s="18" t="s">
        <v>1427</v>
      </c>
      <c r="D417" s="16">
        <v>35.7972222</v>
      </c>
      <c r="E417" s="16">
        <v>-92.928888900000004</v>
      </c>
      <c r="F417" s="17" t="s">
        <v>595</v>
      </c>
      <c r="G417" s="9">
        <v>67.400000000000006</v>
      </c>
      <c r="H417" s="15" t="s">
        <v>651</v>
      </c>
      <c r="I417" s="9">
        <v>67.144300000000001</v>
      </c>
      <c r="J417" s="14">
        <v>2</v>
      </c>
      <c r="K417" s="7" t="s">
        <v>945</v>
      </c>
    </row>
    <row r="418" spans="1:11" ht="11.25" x14ac:dyDescent="0.2">
      <c r="A418" s="18">
        <f t="shared" si="6"/>
        <v>415</v>
      </c>
      <c r="B418" s="19" t="s">
        <v>405</v>
      </c>
      <c r="C418" s="18" t="s">
        <v>1428</v>
      </c>
      <c r="D418" s="16">
        <v>35.967019639999997</v>
      </c>
      <c r="E418" s="16">
        <v>-92.775722000000002</v>
      </c>
      <c r="F418" s="17" t="s">
        <v>595</v>
      </c>
      <c r="G418" s="9">
        <v>45.1</v>
      </c>
      <c r="H418" s="15" t="s">
        <v>843</v>
      </c>
      <c r="I418" s="9">
        <v>45.056800000000003</v>
      </c>
      <c r="J418" s="14">
        <v>2</v>
      </c>
      <c r="K418" s="7" t="s">
        <v>944</v>
      </c>
    </row>
    <row r="419" spans="1:11" ht="11.25" x14ac:dyDescent="0.2">
      <c r="A419" s="18">
        <f t="shared" si="6"/>
        <v>416</v>
      </c>
      <c r="B419" s="19" t="s">
        <v>406</v>
      </c>
      <c r="C419" s="18" t="s">
        <v>1429</v>
      </c>
      <c r="D419" s="16">
        <v>35.983055559999997</v>
      </c>
      <c r="E419" s="16">
        <v>-92.747222199999996</v>
      </c>
      <c r="F419" s="17" t="s">
        <v>595</v>
      </c>
      <c r="G419" s="9">
        <v>829</v>
      </c>
      <c r="H419" s="15" t="s">
        <v>698</v>
      </c>
      <c r="I419" s="9">
        <v>828.26649999999995</v>
      </c>
      <c r="J419" s="14">
        <v>2</v>
      </c>
      <c r="K419" s="7" t="s">
        <v>945</v>
      </c>
    </row>
    <row r="420" spans="1:11" ht="11.25" x14ac:dyDescent="0.2">
      <c r="A420" s="18">
        <f t="shared" si="6"/>
        <v>417</v>
      </c>
      <c r="B420" s="19" t="s">
        <v>407</v>
      </c>
      <c r="C420" s="18" t="s">
        <v>1430</v>
      </c>
      <c r="D420" s="16">
        <v>35.94</v>
      </c>
      <c r="E420" s="16">
        <v>-92.713333300000002</v>
      </c>
      <c r="F420" s="17" t="s">
        <v>595</v>
      </c>
      <c r="G420" s="9">
        <v>83.1</v>
      </c>
      <c r="H420" s="15" t="s">
        <v>844</v>
      </c>
      <c r="I420" s="9">
        <v>81.661500000000004</v>
      </c>
      <c r="J420" s="14">
        <v>2</v>
      </c>
      <c r="K420" s="7" t="s">
        <v>944</v>
      </c>
    </row>
    <row r="421" spans="1:11" ht="11.25" x14ac:dyDescent="0.2">
      <c r="A421" s="18">
        <f t="shared" si="6"/>
        <v>418</v>
      </c>
      <c r="B421" s="19" t="s">
        <v>408</v>
      </c>
      <c r="C421" s="18" t="s">
        <v>1431</v>
      </c>
      <c r="D421" s="16">
        <v>36.06777778</v>
      </c>
      <c r="E421" s="16">
        <v>-92.577500000000001</v>
      </c>
      <c r="F421" s="17" t="s">
        <v>595</v>
      </c>
      <c r="G421" s="9">
        <v>1070</v>
      </c>
      <c r="H421" s="15" t="s">
        <v>690</v>
      </c>
      <c r="I421" s="9">
        <v>1071.701</v>
      </c>
      <c r="J421" s="14">
        <v>2</v>
      </c>
      <c r="K421" s="7" t="s">
        <v>944</v>
      </c>
    </row>
    <row r="422" spans="1:11" ht="11.25" x14ac:dyDescent="0.2">
      <c r="A422" s="18">
        <f t="shared" si="6"/>
        <v>419</v>
      </c>
      <c r="B422" s="19" t="s">
        <v>409</v>
      </c>
      <c r="C422" s="18" t="s">
        <v>1432</v>
      </c>
      <c r="D422" s="16">
        <v>36.117293689999997</v>
      </c>
      <c r="E422" s="16">
        <v>-92.554607000000004</v>
      </c>
      <c r="F422" s="17" t="s">
        <v>595</v>
      </c>
      <c r="G422" s="9">
        <v>1096</v>
      </c>
      <c r="H422" s="15" t="s">
        <v>846</v>
      </c>
      <c r="I422" s="9">
        <v>1095.4590000000001</v>
      </c>
      <c r="J422" s="14">
        <v>2</v>
      </c>
      <c r="K422" s="7" t="s">
        <v>945</v>
      </c>
    </row>
    <row r="423" spans="1:11" ht="11.25" x14ac:dyDescent="0.2">
      <c r="A423" s="18">
        <f t="shared" si="6"/>
        <v>420</v>
      </c>
      <c r="B423" s="19" t="s">
        <v>410</v>
      </c>
      <c r="C423" s="18" t="s">
        <v>1433</v>
      </c>
      <c r="D423" s="16">
        <v>36.223611099999999</v>
      </c>
      <c r="E423" s="16">
        <v>-92.3</v>
      </c>
      <c r="F423" s="17" t="s">
        <v>596</v>
      </c>
      <c r="G423" s="9">
        <v>8040</v>
      </c>
      <c r="H423" s="15" t="s">
        <v>694</v>
      </c>
      <c r="I423" s="9">
        <v>8028.884</v>
      </c>
      <c r="J423" s="14">
        <v>2</v>
      </c>
      <c r="K423" s="7" t="s">
        <v>944</v>
      </c>
    </row>
    <row r="424" spans="1:11" ht="11.25" x14ac:dyDescent="0.2">
      <c r="A424" s="18">
        <f t="shared" si="6"/>
        <v>421</v>
      </c>
      <c r="B424" s="19" t="s">
        <v>411</v>
      </c>
      <c r="C424" s="18" t="s">
        <v>1270</v>
      </c>
      <c r="D424" s="16">
        <v>36.623027780000001</v>
      </c>
      <c r="E424" s="16">
        <v>-92.248138900000001</v>
      </c>
      <c r="F424" s="17" t="s">
        <v>597</v>
      </c>
      <c r="G424" s="9">
        <v>561</v>
      </c>
      <c r="H424" s="15" t="s">
        <v>630</v>
      </c>
      <c r="I424" s="9">
        <v>561.64480000000003</v>
      </c>
      <c r="J424" s="14">
        <v>2</v>
      </c>
      <c r="K424" s="7" t="s">
        <v>945</v>
      </c>
    </row>
    <row r="425" spans="1:11" ht="11.25" x14ac:dyDescent="0.2">
      <c r="A425" s="18">
        <f t="shared" si="6"/>
        <v>422</v>
      </c>
      <c r="B425" s="19" t="s">
        <v>412</v>
      </c>
      <c r="C425" s="18" t="s">
        <v>1271</v>
      </c>
      <c r="D425" s="16">
        <v>36.709782769999997</v>
      </c>
      <c r="E425" s="16">
        <v>-92.266825499999996</v>
      </c>
      <c r="F425" s="17" t="s">
        <v>597</v>
      </c>
      <c r="G425" s="9">
        <v>655</v>
      </c>
      <c r="H425" s="15" t="s">
        <v>695</v>
      </c>
      <c r="I425" s="9" t="s">
        <v>933</v>
      </c>
      <c r="J425" s="14">
        <v>2</v>
      </c>
      <c r="K425" s="7" t="s">
        <v>944</v>
      </c>
    </row>
    <row r="426" spans="1:11" ht="11.25" x14ac:dyDescent="0.2">
      <c r="A426" s="18">
        <f t="shared" si="6"/>
        <v>423</v>
      </c>
      <c r="B426" s="19" t="s">
        <v>413</v>
      </c>
      <c r="C426" s="18" t="s">
        <v>1272</v>
      </c>
      <c r="D426" s="16">
        <v>36.627222199999999</v>
      </c>
      <c r="E426" s="16">
        <v>-92.306055599999993</v>
      </c>
      <c r="F426" s="17" t="s">
        <v>597</v>
      </c>
      <c r="G426" s="9">
        <v>570</v>
      </c>
      <c r="H426" s="15" t="s">
        <v>847</v>
      </c>
      <c r="I426" s="9">
        <v>568.60569999999996</v>
      </c>
      <c r="J426" s="14">
        <v>2</v>
      </c>
      <c r="K426" s="7" t="s">
        <v>945</v>
      </c>
    </row>
    <row r="427" spans="1:11" ht="11.25" x14ac:dyDescent="0.2">
      <c r="A427" s="18">
        <f t="shared" si="6"/>
        <v>424</v>
      </c>
      <c r="B427" s="19" t="s">
        <v>414</v>
      </c>
      <c r="C427" s="18" t="s">
        <v>1273</v>
      </c>
      <c r="D427" s="16">
        <v>36.587611099999997</v>
      </c>
      <c r="E427" s="16">
        <v>-92.288855600000005</v>
      </c>
      <c r="F427" s="17" t="s">
        <v>597</v>
      </c>
      <c r="G427" s="9">
        <v>1157</v>
      </c>
      <c r="H427" s="15" t="s">
        <v>848</v>
      </c>
      <c r="I427" s="9">
        <v>1156.7719999999999</v>
      </c>
      <c r="J427" s="14">
        <v>2</v>
      </c>
      <c r="K427" s="7" t="s">
        <v>945</v>
      </c>
    </row>
    <row r="428" spans="1:11" ht="11.25" x14ac:dyDescent="0.2">
      <c r="A428" s="18">
        <f t="shared" si="6"/>
        <v>425</v>
      </c>
      <c r="B428" s="19" t="s">
        <v>415</v>
      </c>
      <c r="C428" s="18" t="s">
        <v>1434</v>
      </c>
      <c r="D428" s="16">
        <v>36.422777779999997</v>
      </c>
      <c r="E428" s="16">
        <v>-92.118333300000003</v>
      </c>
      <c r="F428" s="17" t="s">
        <v>597</v>
      </c>
      <c r="G428" s="9">
        <v>68.2</v>
      </c>
      <c r="H428" s="15" t="s">
        <v>849</v>
      </c>
      <c r="I428" s="9">
        <v>68.369</v>
      </c>
      <c r="J428" s="14">
        <v>2</v>
      </c>
      <c r="K428" s="7" t="s">
        <v>944</v>
      </c>
    </row>
    <row r="429" spans="1:11" ht="11.25" x14ac:dyDescent="0.2">
      <c r="A429" s="18">
        <f t="shared" si="6"/>
        <v>426</v>
      </c>
      <c r="B429" s="19" t="s">
        <v>416</v>
      </c>
      <c r="C429" s="18" t="s">
        <v>1435</v>
      </c>
      <c r="D429" s="16">
        <v>36.357500000000002</v>
      </c>
      <c r="E429" s="16">
        <v>-92.112499999999997</v>
      </c>
      <c r="F429" s="17" t="s">
        <v>597</v>
      </c>
      <c r="G429" s="9">
        <v>51.9</v>
      </c>
      <c r="H429" s="15" t="s">
        <v>850</v>
      </c>
      <c r="I429" s="9">
        <v>52.085599999999999</v>
      </c>
      <c r="J429" s="14">
        <v>2</v>
      </c>
      <c r="K429" s="7" t="s">
        <v>944</v>
      </c>
    </row>
    <row r="430" spans="1:11" ht="11.25" x14ac:dyDescent="0.2">
      <c r="A430" s="18">
        <f t="shared" si="6"/>
        <v>427</v>
      </c>
      <c r="B430" s="19" t="s">
        <v>417</v>
      </c>
      <c r="C430" s="18" t="s">
        <v>1436</v>
      </c>
      <c r="D430" s="16">
        <v>36.116666670000001</v>
      </c>
      <c r="E430" s="16">
        <v>-92.143055599999997</v>
      </c>
      <c r="F430" s="17" t="s">
        <v>596</v>
      </c>
      <c r="G430" s="9">
        <v>9980</v>
      </c>
      <c r="H430" s="15" t="s">
        <v>805</v>
      </c>
      <c r="I430" s="9" t="s">
        <v>933</v>
      </c>
      <c r="J430" s="14">
        <v>2</v>
      </c>
      <c r="K430" s="7" t="s">
        <v>944</v>
      </c>
    </row>
    <row r="431" spans="1:11" ht="11.25" x14ac:dyDescent="0.2">
      <c r="A431" s="18">
        <f t="shared" si="6"/>
        <v>428</v>
      </c>
      <c r="B431" s="19" t="s">
        <v>418</v>
      </c>
      <c r="C431" s="18" t="s">
        <v>1437</v>
      </c>
      <c r="D431" s="16">
        <v>35.991666670000001</v>
      </c>
      <c r="E431" s="16">
        <v>-92.213888900000001</v>
      </c>
      <c r="F431" s="17" t="s">
        <v>596</v>
      </c>
      <c r="G431" s="9">
        <v>58.1</v>
      </c>
      <c r="H431" s="15" t="s">
        <v>756</v>
      </c>
      <c r="I431" s="9">
        <v>58.362499999999997</v>
      </c>
      <c r="J431" s="14">
        <v>2</v>
      </c>
      <c r="K431" s="7" t="s">
        <v>945</v>
      </c>
    </row>
    <row r="432" spans="1:11" ht="11.25" x14ac:dyDescent="0.2">
      <c r="A432" s="18">
        <f t="shared" si="6"/>
        <v>429</v>
      </c>
      <c r="B432" s="19" t="s">
        <v>419</v>
      </c>
      <c r="C432" s="18" t="s">
        <v>1438</v>
      </c>
      <c r="D432" s="16">
        <v>35.9039626</v>
      </c>
      <c r="E432" s="16">
        <v>-91.634861999999998</v>
      </c>
      <c r="F432" s="17" t="s">
        <v>596</v>
      </c>
      <c r="G432" s="9">
        <v>27.2</v>
      </c>
      <c r="H432" s="15" t="s">
        <v>851</v>
      </c>
      <c r="I432" s="9">
        <v>27.927099999999999</v>
      </c>
      <c r="J432" s="14">
        <v>2</v>
      </c>
      <c r="K432" s="7" t="s">
        <v>944</v>
      </c>
    </row>
    <row r="433" spans="1:11" ht="11.25" x14ac:dyDescent="0.2">
      <c r="A433" s="18">
        <f t="shared" si="6"/>
        <v>430</v>
      </c>
      <c r="B433" s="19" t="s">
        <v>420</v>
      </c>
      <c r="C433" s="18" t="s">
        <v>1439</v>
      </c>
      <c r="D433" s="16">
        <v>35.760277780000003</v>
      </c>
      <c r="E433" s="16">
        <v>-91.641111100000003</v>
      </c>
      <c r="F433" s="17" t="s">
        <v>596</v>
      </c>
      <c r="G433" s="9">
        <v>11070</v>
      </c>
      <c r="H433" s="15" t="s">
        <v>852</v>
      </c>
      <c r="I433" s="9" t="s">
        <v>933</v>
      </c>
      <c r="J433" s="14">
        <v>2</v>
      </c>
      <c r="K433" s="7" t="s">
        <v>944</v>
      </c>
    </row>
    <row r="434" spans="1:11" ht="11.25" x14ac:dyDescent="0.2">
      <c r="A434" s="18">
        <f t="shared" si="6"/>
        <v>431</v>
      </c>
      <c r="B434" s="19" t="s">
        <v>421</v>
      </c>
      <c r="C434" s="18" t="s">
        <v>1274</v>
      </c>
      <c r="D434" s="16">
        <v>37.552555560000002</v>
      </c>
      <c r="E434" s="16">
        <v>-90.842444400000005</v>
      </c>
      <c r="F434" s="17" t="s">
        <v>598</v>
      </c>
      <c r="G434" s="9">
        <v>52.2</v>
      </c>
      <c r="H434" s="15" t="s">
        <v>694</v>
      </c>
      <c r="I434" s="9">
        <v>52.226700000000001</v>
      </c>
      <c r="J434" s="14">
        <v>2</v>
      </c>
      <c r="K434" s="7" t="s">
        <v>944</v>
      </c>
    </row>
    <row r="435" spans="1:11" ht="11.25" x14ac:dyDescent="0.2">
      <c r="A435" s="18">
        <f t="shared" si="6"/>
        <v>432</v>
      </c>
      <c r="B435" s="19" t="s">
        <v>422</v>
      </c>
      <c r="C435" s="18" t="s">
        <v>1275</v>
      </c>
      <c r="D435" s="16">
        <v>37.493611100000003</v>
      </c>
      <c r="E435" s="16">
        <v>-90.838333300000002</v>
      </c>
      <c r="F435" s="17" t="s">
        <v>598</v>
      </c>
      <c r="G435" s="9">
        <v>87.3</v>
      </c>
      <c r="H435" s="15" t="s">
        <v>639</v>
      </c>
      <c r="I435" s="9">
        <v>87.44</v>
      </c>
      <c r="J435" s="14">
        <v>2</v>
      </c>
      <c r="K435" s="7" t="s">
        <v>944</v>
      </c>
    </row>
    <row r="436" spans="1:11" ht="11.25" x14ac:dyDescent="0.2">
      <c r="A436" s="18">
        <f t="shared" si="6"/>
        <v>433</v>
      </c>
      <c r="B436" s="19" t="s">
        <v>423</v>
      </c>
      <c r="C436" s="18" t="s">
        <v>1276</v>
      </c>
      <c r="D436" s="16">
        <v>37.450111100000001</v>
      </c>
      <c r="E436" s="16">
        <v>-90.827111099999996</v>
      </c>
      <c r="F436" s="17" t="s">
        <v>598</v>
      </c>
      <c r="G436" s="9">
        <v>93.8</v>
      </c>
      <c r="H436" s="15" t="s">
        <v>853</v>
      </c>
      <c r="I436" s="9">
        <v>94.111400000000003</v>
      </c>
      <c r="J436" s="14">
        <v>2</v>
      </c>
      <c r="K436" s="7" t="s">
        <v>944</v>
      </c>
    </row>
    <row r="437" spans="1:11" ht="11.25" x14ac:dyDescent="0.2">
      <c r="A437" s="18">
        <f t="shared" si="6"/>
        <v>434</v>
      </c>
      <c r="B437" s="19" t="s">
        <v>424</v>
      </c>
      <c r="C437" s="18" t="s">
        <v>1277</v>
      </c>
      <c r="D437" s="16">
        <v>37.338138890000003</v>
      </c>
      <c r="E437" s="16">
        <v>-90.788749999999993</v>
      </c>
      <c r="F437" s="17" t="s">
        <v>598</v>
      </c>
      <c r="G437" s="9">
        <v>484</v>
      </c>
      <c r="H437" s="15" t="s">
        <v>698</v>
      </c>
      <c r="I437" s="9">
        <v>491.43430000000001</v>
      </c>
      <c r="J437" s="14">
        <v>2</v>
      </c>
      <c r="K437" s="7" t="s">
        <v>945</v>
      </c>
    </row>
    <row r="438" spans="1:11" ht="11.25" x14ac:dyDescent="0.2">
      <c r="A438" s="18">
        <f t="shared" si="6"/>
        <v>435</v>
      </c>
      <c r="B438" s="19" t="s">
        <v>425</v>
      </c>
      <c r="C438" s="18" t="s">
        <v>1278</v>
      </c>
      <c r="D438" s="16">
        <v>37.325048879999997</v>
      </c>
      <c r="E438" s="16">
        <v>-90.764009299999998</v>
      </c>
      <c r="F438" s="17" t="s">
        <v>598</v>
      </c>
      <c r="G438" s="9">
        <v>493</v>
      </c>
      <c r="H438" s="15" t="s">
        <v>706</v>
      </c>
      <c r="I438" s="9">
        <v>496.12400000000002</v>
      </c>
      <c r="J438" s="14">
        <v>2</v>
      </c>
      <c r="K438" s="7" t="s">
        <v>944</v>
      </c>
    </row>
    <row r="439" spans="1:11" ht="11.25" x14ac:dyDescent="0.2">
      <c r="A439" s="18">
        <f t="shared" si="6"/>
        <v>436</v>
      </c>
      <c r="B439" s="19" t="s">
        <v>426</v>
      </c>
      <c r="C439" s="18" t="s">
        <v>1279</v>
      </c>
      <c r="D439" s="16">
        <v>37.247472199999997</v>
      </c>
      <c r="E439" s="16">
        <v>-90.965472199999994</v>
      </c>
      <c r="F439" s="17" t="s">
        <v>598</v>
      </c>
      <c r="G439" s="9">
        <v>139</v>
      </c>
      <c r="H439" s="15" t="s">
        <v>839</v>
      </c>
      <c r="I439" s="9">
        <v>139.09520000000001</v>
      </c>
      <c r="J439" s="14">
        <v>2</v>
      </c>
      <c r="K439" s="7" t="s">
        <v>945</v>
      </c>
    </row>
    <row r="440" spans="1:11" ht="11.25" x14ac:dyDescent="0.2">
      <c r="A440" s="18">
        <f t="shared" si="6"/>
        <v>437</v>
      </c>
      <c r="B440" s="19" t="s">
        <v>427</v>
      </c>
      <c r="C440" s="18" t="s">
        <v>1280</v>
      </c>
      <c r="D440" s="16">
        <v>37.058722199999998</v>
      </c>
      <c r="E440" s="16">
        <v>-90.686999999999998</v>
      </c>
      <c r="F440" s="17" t="s">
        <v>598</v>
      </c>
      <c r="G440" s="9">
        <v>987</v>
      </c>
      <c r="H440" s="15" t="s">
        <v>854</v>
      </c>
      <c r="I440" s="9">
        <v>994.51009999999997</v>
      </c>
      <c r="J440" s="14">
        <v>2</v>
      </c>
      <c r="K440" s="7" t="s">
        <v>944</v>
      </c>
    </row>
    <row r="441" spans="1:11" ht="11.25" x14ac:dyDescent="0.2">
      <c r="A441" s="18">
        <f t="shared" si="6"/>
        <v>438</v>
      </c>
      <c r="B441" s="19" t="s">
        <v>428</v>
      </c>
      <c r="C441" s="18" t="s">
        <v>1281</v>
      </c>
      <c r="D441" s="16">
        <v>36.972499999999997</v>
      </c>
      <c r="E441" s="16">
        <v>-90.596944399999998</v>
      </c>
      <c r="F441" s="17" t="s">
        <v>598</v>
      </c>
      <c r="G441" s="9">
        <v>1007</v>
      </c>
      <c r="H441" s="15" t="s">
        <v>639</v>
      </c>
      <c r="I441" s="9">
        <v>1105.037</v>
      </c>
      <c r="J441" s="14">
        <v>2</v>
      </c>
      <c r="K441" s="7" t="s">
        <v>944</v>
      </c>
    </row>
    <row r="442" spans="1:11" ht="11.25" x14ac:dyDescent="0.2">
      <c r="A442" s="18">
        <f t="shared" si="6"/>
        <v>439</v>
      </c>
      <c r="B442" s="19" t="s">
        <v>429</v>
      </c>
      <c r="C442" s="18" t="s">
        <v>1282</v>
      </c>
      <c r="D442" s="16">
        <v>36.759583300000003</v>
      </c>
      <c r="E442" s="16">
        <v>-90.388111100000003</v>
      </c>
      <c r="F442" s="17" t="s">
        <v>598</v>
      </c>
      <c r="G442" s="9">
        <v>1245</v>
      </c>
      <c r="H442" s="15" t="s">
        <v>705</v>
      </c>
      <c r="I442" s="9">
        <v>1247.1479999999999</v>
      </c>
      <c r="J442" s="14">
        <v>2</v>
      </c>
      <c r="K442" s="7" t="s">
        <v>944</v>
      </c>
    </row>
    <row r="443" spans="1:11" ht="11.25" x14ac:dyDescent="0.2">
      <c r="A443" s="18">
        <f t="shared" si="6"/>
        <v>440</v>
      </c>
      <c r="B443" s="19" t="s">
        <v>430</v>
      </c>
      <c r="C443" s="18" t="s">
        <v>1440</v>
      </c>
      <c r="D443" s="16">
        <v>36.401944440000001</v>
      </c>
      <c r="E443" s="16">
        <v>-90.541388900000001</v>
      </c>
      <c r="F443" s="17" t="s">
        <v>598</v>
      </c>
      <c r="G443" s="9">
        <v>1750</v>
      </c>
      <c r="H443" s="15" t="s">
        <v>625</v>
      </c>
      <c r="I443" s="9">
        <v>1761.04</v>
      </c>
      <c r="J443" s="14">
        <v>2</v>
      </c>
      <c r="K443" s="7" t="s">
        <v>945</v>
      </c>
    </row>
    <row r="444" spans="1:11" ht="11.25" x14ac:dyDescent="0.2">
      <c r="A444" s="18">
        <f t="shared" si="6"/>
        <v>441</v>
      </c>
      <c r="B444" s="19" t="s">
        <v>431</v>
      </c>
      <c r="C444" s="18" t="s">
        <v>1283</v>
      </c>
      <c r="D444" s="16">
        <v>37.530233299999999</v>
      </c>
      <c r="E444" s="16">
        <v>-91.737047200000006</v>
      </c>
      <c r="F444" s="17" t="s">
        <v>599</v>
      </c>
      <c r="G444" s="9">
        <v>1.72</v>
      </c>
      <c r="H444" s="15" t="s">
        <v>855</v>
      </c>
      <c r="I444" s="9">
        <v>1.7156</v>
      </c>
      <c r="J444" s="14">
        <v>2</v>
      </c>
      <c r="K444" s="7" t="s">
        <v>945</v>
      </c>
    </row>
    <row r="445" spans="1:11" ht="11.25" x14ac:dyDescent="0.2">
      <c r="A445" s="18">
        <f t="shared" si="6"/>
        <v>442</v>
      </c>
      <c r="B445" s="19" t="s">
        <v>432</v>
      </c>
      <c r="C445" s="18" t="s">
        <v>1284</v>
      </c>
      <c r="D445" s="16">
        <v>37.448378159999997</v>
      </c>
      <c r="E445" s="16">
        <v>-91.671259300000003</v>
      </c>
      <c r="F445" s="17" t="s">
        <v>599</v>
      </c>
      <c r="G445" s="9">
        <v>58.8</v>
      </c>
      <c r="H445" s="15" t="s">
        <v>673</v>
      </c>
      <c r="I445" s="9">
        <v>60.299500000000002</v>
      </c>
      <c r="J445" s="14">
        <v>2</v>
      </c>
      <c r="K445" s="7" t="s">
        <v>945</v>
      </c>
    </row>
    <row r="446" spans="1:11" ht="11.25" x14ac:dyDescent="0.2">
      <c r="A446" s="18">
        <f t="shared" si="6"/>
        <v>443</v>
      </c>
      <c r="B446" s="19" t="s">
        <v>433</v>
      </c>
      <c r="C446" s="18" t="s">
        <v>1285</v>
      </c>
      <c r="D446" s="16">
        <v>37.232913889999999</v>
      </c>
      <c r="E446" s="16">
        <v>-91.850027800000007</v>
      </c>
      <c r="F446" s="17" t="s">
        <v>599</v>
      </c>
      <c r="G446" s="9">
        <v>8.36</v>
      </c>
      <c r="H446" s="15" t="s">
        <v>856</v>
      </c>
      <c r="I446" s="9">
        <v>8.5396999999999998</v>
      </c>
      <c r="J446" s="14">
        <v>2</v>
      </c>
      <c r="K446" s="7" t="s">
        <v>945</v>
      </c>
    </row>
    <row r="447" spans="1:11" ht="11.25" x14ac:dyDescent="0.2">
      <c r="A447" s="18">
        <f t="shared" si="6"/>
        <v>444</v>
      </c>
      <c r="B447" s="19" t="s">
        <v>434</v>
      </c>
      <c r="C447" s="18" t="s">
        <v>1286</v>
      </c>
      <c r="D447" s="16">
        <v>37.375694439999997</v>
      </c>
      <c r="E447" s="16">
        <v>-91.552805599999999</v>
      </c>
      <c r="F447" s="17" t="s">
        <v>599</v>
      </c>
      <c r="G447" s="9">
        <v>295</v>
      </c>
      <c r="H447" s="15" t="s">
        <v>748</v>
      </c>
      <c r="I447" s="9">
        <v>293.80509999999998</v>
      </c>
      <c r="J447" s="14">
        <v>2</v>
      </c>
      <c r="K447" s="7" t="s">
        <v>945</v>
      </c>
    </row>
    <row r="448" spans="1:11" ht="11.25" x14ac:dyDescent="0.2">
      <c r="A448" s="18">
        <f t="shared" si="6"/>
        <v>445</v>
      </c>
      <c r="B448" s="19" t="s">
        <v>435</v>
      </c>
      <c r="C448" s="18" t="s">
        <v>1287</v>
      </c>
      <c r="D448" s="16">
        <v>37.2825463</v>
      </c>
      <c r="E448" s="16">
        <v>-91.407637399999999</v>
      </c>
      <c r="F448" s="17" t="s">
        <v>599</v>
      </c>
      <c r="G448" s="9" t="s">
        <v>933</v>
      </c>
      <c r="H448" s="15" t="s">
        <v>857</v>
      </c>
      <c r="I448" s="9" t="s">
        <v>933</v>
      </c>
      <c r="J448" s="14">
        <v>2</v>
      </c>
      <c r="K448" s="7" t="s">
        <v>944</v>
      </c>
    </row>
    <row r="449" spans="1:11" ht="11.25" x14ac:dyDescent="0.2">
      <c r="A449" s="18">
        <f t="shared" si="6"/>
        <v>446</v>
      </c>
      <c r="B449" s="19" t="s">
        <v>436</v>
      </c>
      <c r="C449" s="18" t="s">
        <v>1288</v>
      </c>
      <c r="D449" s="16">
        <v>37.056163769999998</v>
      </c>
      <c r="E449" s="16">
        <v>-91.668198799999999</v>
      </c>
      <c r="F449" s="17" t="s">
        <v>599</v>
      </c>
      <c r="G449" s="9">
        <v>185</v>
      </c>
      <c r="H449" s="15" t="s">
        <v>634</v>
      </c>
      <c r="I449" s="9">
        <v>182.02799999999999</v>
      </c>
      <c r="J449" s="14">
        <v>2</v>
      </c>
      <c r="K449" s="7" t="s">
        <v>945</v>
      </c>
    </row>
    <row r="450" spans="1:11" ht="11.25" x14ac:dyDescent="0.2">
      <c r="A450" s="18">
        <f t="shared" si="6"/>
        <v>447</v>
      </c>
      <c r="B450" s="19" t="s">
        <v>437</v>
      </c>
      <c r="C450" s="18" t="s">
        <v>1289</v>
      </c>
      <c r="D450" s="16">
        <v>37.148166670000002</v>
      </c>
      <c r="E450" s="16">
        <v>-91.443083299999998</v>
      </c>
      <c r="F450" s="17" t="s">
        <v>599</v>
      </c>
      <c r="G450" s="9">
        <v>298</v>
      </c>
      <c r="H450" s="15" t="s">
        <v>750</v>
      </c>
      <c r="I450" s="9">
        <v>303.48829999999998</v>
      </c>
      <c r="J450" s="14">
        <v>2</v>
      </c>
      <c r="K450" s="7" t="s">
        <v>945</v>
      </c>
    </row>
    <row r="451" spans="1:11" ht="11.25" x14ac:dyDescent="0.2">
      <c r="A451" s="18">
        <f t="shared" si="6"/>
        <v>448</v>
      </c>
      <c r="B451" s="19" t="s">
        <v>438</v>
      </c>
      <c r="C451" s="18" t="s">
        <v>1290</v>
      </c>
      <c r="D451" s="16">
        <v>37.153937839999998</v>
      </c>
      <c r="E451" s="16">
        <v>-91.441526289999999</v>
      </c>
      <c r="F451" s="17" t="s">
        <v>599</v>
      </c>
      <c r="G451" s="9" t="s">
        <v>933</v>
      </c>
      <c r="H451" s="15" t="s">
        <v>857</v>
      </c>
      <c r="I451" s="9" t="s">
        <v>933</v>
      </c>
      <c r="J451" s="14">
        <v>2</v>
      </c>
      <c r="K451" s="7" t="s">
        <v>944</v>
      </c>
    </row>
    <row r="452" spans="1:11" ht="11.25" x14ac:dyDescent="0.2">
      <c r="A452" s="18">
        <f t="shared" si="6"/>
        <v>449</v>
      </c>
      <c r="B452" s="19" t="s">
        <v>439</v>
      </c>
      <c r="C452" s="18" t="s">
        <v>1291</v>
      </c>
      <c r="D452" s="16">
        <v>37.154083300000003</v>
      </c>
      <c r="E452" s="16">
        <v>-91.358166699999998</v>
      </c>
      <c r="F452" s="17" t="s">
        <v>599</v>
      </c>
      <c r="G452" s="9">
        <v>398</v>
      </c>
      <c r="H452" s="15" t="s">
        <v>712</v>
      </c>
      <c r="I452" s="9">
        <v>403.40410000000003</v>
      </c>
      <c r="J452" s="14">
        <v>2</v>
      </c>
      <c r="K452" s="7" t="s">
        <v>945</v>
      </c>
    </row>
    <row r="453" spans="1:11" ht="11.25" x14ac:dyDescent="0.2">
      <c r="A453" s="18">
        <f t="shared" si="6"/>
        <v>450</v>
      </c>
      <c r="B453" s="19" t="s">
        <v>440</v>
      </c>
      <c r="C453" s="18" t="s">
        <v>1292</v>
      </c>
      <c r="D453" s="16">
        <v>37.183936860000003</v>
      </c>
      <c r="E453" s="16">
        <v>-91.258465400000006</v>
      </c>
      <c r="F453" s="17" t="s">
        <v>599</v>
      </c>
      <c r="G453" s="9">
        <v>1272</v>
      </c>
      <c r="H453" s="15" t="s">
        <v>858</v>
      </c>
      <c r="I453" s="9">
        <v>1276.8240000000001</v>
      </c>
      <c r="J453" s="14">
        <v>2</v>
      </c>
      <c r="K453" s="7" t="s">
        <v>945</v>
      </c>
    </row>
    <row r="454" spans="1:11" ht="11.25" x14ac:dyDescent="0.2">
      <c r="A454" s="18">
        <f t="shared" ref="A454:A517" si="7">A453+1</f>
        <v>451</v>
      </c>
      <c r="B454" s="19" t="s">
        <v>441</v>
      </c>
      <c r="C454" s="18" t="s">
        <v>1293</v>
      </c>
      <c r="D454" s="16">
        <v>36.991388890000003</v>
      </c>
      <c r="E454" s="16">
        <v>-91.013499999999993</v>
      </c>
      <c r="F454" s="17" t="s">
        <v>599</v>
      </c>
      <c r="G454" s="9">
        <v>1667</v>
      </c>
      <c r="H454" s="15" t="s">
        <v>712</v>
      </c>
      <c r="I454" s="9">
        <v>1674.2049999999999</v>
      </c>
      <c r="J454" s="14">
        <v>2</v>
      </c>
      <c r="K454" s="7" t="s">
        <v>945</v>
      </c>
    </row>
    <row r="455" spans="1:11" ht="11.25" x14ac:dyDescent="0.2">
      <c r="A455" s="18">
        <f t="shared" si="7"/>
        <v>452</v>
      </c>
      <c r="B455" s="19" t="s">
        <v>442</v>
      </c>
      <c r="C455" s="18" t="s">
        <v>1294</v>
      </c>
      <c r="D455" s="16">
        <v>36.950944440000001</v>
      </c>
      <c r="E455" s="16">
        <v>-90.991861099999994</v>
      </c>
      <c r="F455" s="17" t="s">
        <v>599</v>
      </c>
      <c r="G455" s="9" t="s">
        <v>933</v>
      </c>
      <c r="H455" s="15" t="s">
        <v>859</v>
      </c>
      <c r="I455" s="9" t="s">
        <v>933</v>
      </c>
      <c r="J455" s="14">
        <v>2</v>
      </c>
      <c r="K455" s="7" t="s">
        <v>944</v>
      </c>
    </row>
    <row r="456" spans="1:11" ht="11.25" x14ac:dyDescent="0.2">
      <c r="A456" s="18">
        <f t="shared" si="7"/>
        <v>453</v>
      </c>
      <c r="B456" s="19" t="s">
        <v>443</v>
      </c>
      <c r="C456" s="18" t="s">
        <v>1295</v>
      </c>
      <c r="D456" s="16">
        <v>36.622002940000002</v>
      </c>
      <c r="E456" s="16">
        <v>-90.8476225</v>
      </c>
      <c r="F456" s="17" t="s">
        <v>599</v>
      </c>
      <c r="G456" s="9">
        <v>2038</v>
      </c>
      <c r="H456" s="15" t="s">
        <v>712</v>
      </c>
      <c r="I456" s="9">
        <v>2048.6759999999999</v>
      </c>
      <c r="J456" s="14">
        <v>2</v>
      </c>
      <c r="K456" s="7" t="s">
        <v>945</v>
      </c>
    </row>
    <row r="457" spans="1:11" ht="11.25" x14ac:dyDescent="0.2">
      <c r="A457" s="18">
        <f t="shared" si="7"/>
        <v>454</v>
      </c>
      <c r="B457" s="19" t="s">
        <v>444</v>
      </c>
      <c r="C457" s="18" t="s">
        <v>1296</v>
      </c>
      <c r="D457" s="16">
        <v>36.830447200000002</v>
      </c>
      <c r="E457" s="16">
        <v>-90.822722200000001</v>
      </c>
      <c r="F457" s="17" t="s">
        <v>599</v>
      </c>
      <c r="G457" s="9">
        <v>6.85</v>
      </c>
      <c r="H457" s="15" t="s">
        <v>860</v>
      </c>
      <c r="I457" s="9">
        <v>6.8818000000000001</v>
      </c>
      <c r="J457" s="14">
        <v>2</v>
      </c>
      <c r="K457" s="7" t="s">
        <v>944</v>
      </c>
    </row>
    <row r="458" spans="1:11" ht="11.25" x14ac:dyDescent="0.2">
      <c r="A458" s="18">
        <f t="shared" si="7"/>
        <v>455</v>
      </c>
      <c r="B458" s="19" t="s">
        <v>445</v>
      </c>
      <c r="C458" s="18" t="s">
        <v>1297</v>
      </c>
      <c r="D458" s="16">
        <v>36.780480560000001</v>
      </c>
      <c r="E458" s="16">
        <v>-90.800380599999997</v>
      </c>
      <c r="F458" s="17" t="s">
        <v>599</v>
      </c>
      <c r="G458" s="9">
        <v>39.4</v>
      </c>
      <c r="H458" s="15" t="s">
        <v>860</v>
      </c>
      <c r="I458" s="9">
        <v>39.187199999999997</v>
      </c>
      <c r="J458" s="14">
        <v>2</v>
      </c>
      <c r="K458" s="7" t="s">
        <v>944</v>
      </c>
    </row>
    <row r="459" spans="1:11" ht="11.25" x14ac:dyDescent="0.2">
      <c r="A459" s="18">
        <f t="shared" si="7"/>
        <v>456</v>
      </c>
      <c r="B459" s="19" t="s">
        <v>446</v>
      </c>
      <c r="C459" s="18" t="s">
        <v>1298</v>
      </c>
      <c r="D459" s="16">
        <v>36.746616670000002</v>
      </c>
      <c r="E459" s="16">
        <v>-90.735833299999996</v>
      </c>
      <c r="F459" s="17" t="s">
        <v>599</v>
      </c>
      <c r="G459" s="9">
        <v>79.5</v>
      </c>
      <c r="H459" s="15" t="s">
        <v>860</v>
      </c>
      <c r="I459" s="9">
        <v>79.920900000000003</v>
      </c>
      <c r="J459" s="14">
        <v>2</v>
      </c>
      <c r="K459" s="7" t="s">
        <v>944</v>
      </c>
    </row>
    <row r="460" spans="1:11" ht="11.25" x14ac:dyDescent="0.2">
      <c r="A460" s="18">
        <f t="shared" si="7"/>
        <v>457</v>
      </c>
      <c r="B460" s="19" t="s">
        <v>447</v>
      </c>
      <c r="C460" s="18" t="s">
        <v>1299</v>
      </c>
      <c r="D460" s="16">
        <v>36.63172367</v>
      </c>
      <c r="E460" s="16">
        <v>-90.575392500000007</v>
      </c>
      <c r="F460" s="17" t="s">
        <v>599</v>
      </c>
      <c r="G460" s="9">
        <v>194</v>
      </c>
      <c r="H460" s="15" t="s">
        <v>861</v>
      </c>
      <c r="I460" s="9">
        <v>194.33</v>
      </c>
      <c r="J460" s="14">
        <v>2</v>
      </c>
      <c r="K460" s="7" t="s">
        <v>945</v>
      </c>
    </row>
    <row r="461" spans="1:11" ht="11.25" x14ac:dyDescent="0.2">
      <c r="A461" s="18">
        <f t="shared" si="7"/>
        <v>458</v>
      </c>
      <c r="B461" s="19" t="s">
        <v>448</v>
      </c>
      <c r="C461" s="18" t="s">
        <v>1300</v>
      </c>
      <c r="D461" s="16">
        <v>36.594502740000003</v>
      </c>
      <c r="E461" s="16">
        <v>-90.6951179</v>
      </c>
      <c r="F461" s="17" t="s">
        <v>599</v>
      </c>
      <c r="G461" s="9">
        <v>37.5</v>
      </c>
      <c r="H461" s="15" t="s">
        <v>860</v>
      </c>
      <c r="I461" s="9">
        <v>37.268999999999998</v>
      </c>
      <c r="J461" s="14">
        <v>2</v>
      </c>
      <c r="K461" s="7" t="s">
        <v>944</v>
      </c>
    </row>
    <row r="462" spans="1:11" ht="11.25" x14ac:dyDescent="0.2">
      <c r="A462" s="18">
        <f t="shared" si="7"/>
        <v>459</v>
      </c>
      <c r="B462" s="19" t="s">
        <v>449</v>
      </c>
      <c r="C462" s="18" t="s">
        <v>1441</v>
      </c>
      <c r="D462" s="16">
        <v>36.456727800000003</v>
      </c>
      <c r="E462" s="16">
        <v>-90.725672900000006</v>
      </c>
      <c r="F462" s="17" t="s">
        <v>599</v>
      </c>
      <c r="G462" s="9">
        <v>386</v>
      </c>
      <c r="H462" s="15" t="s">
        <v>862</v>
      </c>
      <c r="I462" s="9">
        <v>383.83179999999999</v>
      </c>
      <c r="J462" s="14">
        <v>2</v>
      </c>
      <c r="K462" s="7" t="s">
        <v>944</v>
      </c>
    </row>
    <row r="463" spans="1:11" ht="11.25" x14ac:dyDescent="0.2">
      <c r="A463" s="18">
        <f t="shared" si="7"/>
        <v>460</v>
      </c>
      <c r="B463" s="19" t="s">
        <v>450</v>
      </c>
      <c r="C463" s="18" t="s">
        <v>1301</v>
      </c>
      <c r="D463" s="16">
        <v>36.512447199999997</v>
      </c>
      <c r="E463" s="16">
        <v>-90.947966699999995</v>
      </c>
      <c r="F463" s="17" t="s">
        <v>600</v>
      </c>
      <c r="G463" s="9">
        <v>87.2</v>
      </c>
      <c r="H463" s="15" t="s">
        <v>863</v>
      </c>
      <c r="I463" s="9">
        <v>87.935299999999998</v>
      </c>
      <c r="J463" s="14">
        <v>2</v>
      </c>
      <c r="K463" s="7" t="s">
        <v>945</v>
      </c>
    </row>
    <row r="464" spans="1:11" ht="11.25" x14ac:dyDescent="0.2">
      <c r="A464" s="18">
        <f t="shared" si="7"/>
        <v>461</v>
      </c>
      <c r="B464" s="19" t="s">
        <v>451</v>
      </c>
      <c r="C464" s="18" t="s">
        <v>1442</v>
      </c>
      <c r="D464" s="16">
        <v>36.339231599999998</v>
      </c>
      <c r="E464" s="16">
        <v>-90.942621900000006</v>
      </c>
      <c r="F464" s="17" t="s">
        <v>600</v>
      </c>
      <c r="G464" s="9">
        <v>229</v>
      </c>
      <c r="H464" s="15" t="s">
        <v>733</v>
      </c>
      <c r="I464" s="9">
        <v>228.98840000000001</v>
      </c>
      <c r="J464" s="14">
        <v>2</v>
      </c>
      <c r="K464" s="7" t="s">
        <v>944</v>
      </c>
    </row>
    <row r="465" spans="1:11" ht="11.25" x14ac:dyDescent="0.2">
      <c r="A465" s="18">
        <f t="shared" si="7"/>
        <v>462</v>
      </c>
      <c r="B465" s="19" t="s">
        <v>452</v>
      </c>
      <c r="C465" s="18" t="s">
        <v>1443</v>
      </c>
      <c r="D465" s="16">
        <v>36.254166669999996</v>
      </c>
      <c r="E465" s="16">
        <v>-90.970277800000005</v>
      </c>
      <c r="F465" s="17" t="s">
        <v>600</v>
      </c>
      <c r="G465" s="9">
        <v>4840</v>
      </c>
      <c r="H465" s="15" t="s">
        <v>864</v>
      </c>
      <c r="I465" s="9">
        <v>4859.2139999999999</v>
      </c>
      <c r="J465" s="14">
        <v>2</v>
      </c>
      <c r="K465" s="7" t="s">
        <v>945</v>
      </c>
    </row>
    <row r="466" spans="1:11" ht="11.25" x14ac:dyDescent="0.2">
      <c r="A466" s="18">
        <f t="shared" si="7"/>
        <v>463</v>
      </c>
      <c r="B466" s="19" t="s">
        <v>453</v>
      </c>
      <c r="C466" s="18" t="s">
        <v>1444</v>
      </c>
      <c r="D466" s="16">
        <v>36.49777778</v>
      </c>
      <c r="E466" s="16">
        <v>-91.535555599999995</v>
      </c>
      <c r="F466" s="17" t="s">
        <v>601</v>
      </c>
      <c r="G466" s="9">
        <v>0.27</v>
      </c>
      <c r="H466" s="15" t="s">
        <v>865</v>
      </c>
      <c r="I466" s="9" t="s">
        <v>933</v>
      </c>
      <c r="J466" s="14">
        <v>2</v>
      </c>
      <c r="K466" s="7" t="s">
        <v>944</v>
      </c>
    </row>
    <row r="467" spans="1:11" ht="11.25" x14ac:dyDescent="0.2">
      <c r="A467" s="18">
        <f t="shared" si="7"/>
        <v>464</v>
      </c>
      <c r="B467" s="19" t="s">
        <v>454</v>
      </c>
      <c r="C467" s="18" t="s">
        <v>1445</v>
      </c>
      <c r="D467" s="16">
        <v>36.460340979999998</v>
      </c>
      <c r="E467" s="16">
        <v>-91.526807300000002</v>
      </c>
      <c r="F467" s="17" t="s">
        <v>601</v>
      </c>
      <c r="G467" s="9">
        <v>280</v>
      </c>
      <c r="H467" s="15" t="s">
        <v>866</v>
      </c>
      <c r="I467" s="9">
        <v>268.95209999999997</v>
      </c>
      <c r="J467" s="14">
        <v>2</v>
      </c>
      <c r="K467" s="7" t="s">
        <v>945</v>
      </c>
    </row>
    <row r="468" spans="1:11" ht="11.25" x14ac:dyDescent="0.2">
      <c r="A468" s="18">
        <f t="shared" si="7"/>
        <v>465</v>
      </c>
      <c r="B468" s="19" t="s">
        <v>455</v>
      </c>
      <c r="C468" s="18" t="s">
        <v>1446</v>
      </c>
      <c r="D468" s="16">
        <v>36.313611100000003</v>
      </c>
      <c r="E468" s="16">
        <v>-91.482777799999994</v>
      </c>
      <c r="F468" s="17" t="s">
        <v>599</v>
      </c>
      <c r="G468" s="9">
        <v>845</v>
      </c>
      <c r="H468" s="15" t="s">
        <v>748</v>
      </c>
      <c r="I468" s="9">
        <v>843.91319999999996</v>
      </c>
      <c r="J468" s="14">
        <v>2</v>
      </c>
      <c r="K468" s="7" t="s">
        <v>945</v>
      </c>
    </row>
    <row r="469" spans="1:11" ht="11.25" x14ac:dyDescent="0.2">
      <c r="A469" s="18">
        <f t="shared" si="7"/>
        <v>466</v>
      </c>
      <c r="B469" s="19" t="s">
        <v>456</v>
      </c>
      <c r="C469" s="18" t="s">
        <v>1447</v>
      </c>
      <c r="D469" s="16">
        <v>36.205555560000001</v>
      </c>
      <c r="E469" s="16">
        <v>-91.171666700000003</v>
      </c>
      <c r="F469" s="17" t="s">
        <v>601</v>
      </c>
      <c r="G469" s="9">
        <v>1180</v>
      </c>
      <c r="H469" s="15" t="s">
        <v>935</v>
      </c>
      <c r="I469" s="9">
        <v>1160.22</v>
      </c>
      <c r="J469" s="14">
        <v>2</v>
      </c>
      <c r="K469" s="7" t="s">
        <v>945</v>
      </c>
    </row>
    <row r="470" spans="1:11" ht="11.25" x14ac:dyDescent="0.2">
      <c r="A470" s="18">
        <f t="shared" si="7"/>
        <v>467</v>
      </c>
      <c r="B470" s="19" t="s">
        <v>457</v>
      </c>
      <c r="C470" s="18" t="s">
        <v>1302</v>
      </c>
      <c r="D470" s="16">
        <v>36.970388890000002</v>
      </c>
      <c r="E470" s="16">
        <v>-91.927575000000004</v>
      </c>
      <c r="F470" s="17" t="s">
        <v>602</v>
      </c>
      <c r="G470" s="9">
        <v>4.91</v>
      </c>
      <c r="H470" s="15" t="s">
        <v>867</v>
      </c>
      <c r="I470" s="9">
        <v>4.9233000000000002</v>
      </c>
      <c r="J470" s="14">
        <v>2</v>
      </c>
      <c r="K470" s="7" t="s">
        <v>945</v>
      </c>
    </row>
    <row r="471" spans="1:11" ht="11.25" x14ac:dyDescent="0.2">
      <c r="A471" s="18">
        <f t="shared" si="7"/>
        <v>468</v>
      </c>
      <c r="B471" s="19" t="s">
        <v>458</v>
      </c>
      <c r="C471" s="18" t="s">
        <v>1303</v>
      </c>
      <c r="D471" s="16">
        <v>36.784779639999996</v>
      </c>
      <c r="E471" s="16">
        <v>-91.492083699999995</v>
      </c>
      <c r="F471" s="17" t="s">
        <v>602</v>
      </c>
      <c r="G471" s="9">
        <v>361</v>
      </c>
      <c r="H471" s="15" t="s">
        <v>666</v>
      </c>
      <c r="I471" s="9">
        <v>357.53960000000001</v>
      </c>
      <c r="J471" s="14">
        <v>2</v>
      </c>
      <c r="K471" s="7" t="s">
        <v>945</v>
      </c>
    </row>
    <row r="472" spans="1:11" ht="11.25" x14ac:dyDescent="0.2">
      <c r="A472" s="18">
        <f t="shared" si="7"/>
        <v>469</v>
      </c>
      <c r="B472" s="19" t="s">
        <v>459</v>
      </c>
      <c r="C472" s="18" t="s">
        <v>1304</v>
      </c>
      <c r="D472" s="16">
        <v>36.786611100000002</v>
      </c>
      <c r="E472" s="16">
        <v>-91.347527799999995</v>
      </c>
      <c r="F472" s="17" t="s">
        <v>602</v>
      </c>
      <c r="G472" s="9" t="s">
        <v>933</v>
      </c>
      <c r="H472" s="15" t="s">
        <v>712</v>
      </c>
      <c r="I472" s="9" t="s">
        <v>933</v>
      </c>
      <c r="J472" s="14">
        <v>2</v>
      </c>
      <c r="K472" s="7" t="s">
        <v>944</v>
      </c>
    </row>
    <row r="473" spans="1:11" ht="11.25" x14ac:dyDescent="0.2">
      <c r="A473" s="18">
        <f t="shared" si="7"/>
        <v>470</v>
      </c>
      <c r="B473" s="19" t="s">
        <v>460</v>
      </c>
      <c r="C473" s="18" t="s">
        <v>1305</v>
      </c>
      <c r="D473" s="16">
        <v>36.64869444</v>
      </c>
      <c r="E473" s="16">
        <v>-91.200833299999999</v>
      </c>
      <c r="F473" s="17" t="s">
        <v>602</v>
      </c>
      <c r="G473" s="9">
        <v>793</v>
      </c>
      <c r="H473" s="15" t="s">
        <v>712</v>
      </c>
      <c r="I473" s="9">
        <v>784.05830000000003</v>
      </c>
      <c r="J473" s="14">
        <v>2</v>
      </c>
      <c r="K473" s="7" t="s">
        <v>945</v>
      </c>
    </row>
    <row r="474" spans="1:11" ht="11.25" x14ac:dyDescent="0.2">
      <c r="A474" s="18">
        <f t="shared" si="7"/>
        <v>471</v>
      </c>
      <c r="B474" s="19" t="s">
        <v>461</v>
      </c>
      <c r="C474" s="18" t="s">
        <v>1448</v>
      </c>
      <c r="D474" s="16">
        <v>36.34638889</v>
      </c>
      <c r="E474" s="16">
        <v>-91.114166699999998</v>
      </c>
      <c r="F474" s="17" t="s">
        <v>602</v>
      </c>
      <c r="G474" s="9">
        <v>1130</v>
      </c>
      <c r="H474" s="15" t="s">
        <v>868</v>
      </c>
      <c r="I474" s="9">
        <v>1117.5509999999999</v>
      </c>
      <c r="J474" s="14">
        <v>2</v>
      </c>
      <c r="K474" s="7" t="s">
        <v>945</v>
      </c>
    </row>
    <row r="475" spans="1:11" ht="11.25" x14ac:dyDescent="0.2">
      <c r="A475" s="18">
        <f t="shared" si="7"/>
        <v>472</v>
      </c>
      <c r="B475" s="19" t="s">
        <v>462</v>
      </c>
      <c r="C475" s="18" t="s">
        <v>1449</v>
      </c>
      <c r="D475" s="16">
        <v>36.102499999999999</v>
      </c>
      <c r="E475" s="16">
        <v>-91.097777800000003</v>
      </c>
      <c r="F475" s="17" t="s">
        <v>600</v>
      </c>
      <c r="G475" s="9">
        <v>7370</v>
      </c>
      <c r="H475" s="15" t="s">
        <v>625</v>
      </c>
      <c r="I475" s="9">
        <v>7372.4279999999999</v>
      </c>
      <c r="J475" s="14">
        <v>2</v>
      </c>
      <c r="K475" s="7" t="s">
        <v>945</v>
      </c>
    </row>
    <row r="476" spans="1:11" ht="11.25" x14ac:dyDescent="0.2">
      <c r="A476" s="18">
        <f t="shared" si="7"/>
        <v>473</v>
      </c>
      <c r="B476" s="19" t="s">
        <v>463</v>
      </c>
      <c r="C476" s="18" t="s">
        <v>1450</v>
      </c>
      <c r="D476" s="16">
        <v>36.098958760000002</v>
      </c>
      <c r="E476" s="16">
        <v>-91.608474000000001</v>
      </c>
      <c r="F476" s="17" t="s">
        <v>603</v>
      </c>
      <c r="G476" s="9">
        <v>217</v>
      </c>
      <c r="H476" s="15" t="s">
        <v>869</v>
      </c>
      <c r="I476" s="9">
        <v>215.3245</v>
      </c>
      <c r="J476" s="14">
        <v>2</v>
      </c>
      <c r="K476" s="7" t="s">
        <v>945</v>
      </c>
    </row>
    <row r="477" spans="1:11" ht="11.25" x14ac:dyDescent="0.2">
      <c r="A477" s="18">
        <f t="shared" si="7"/>
        <v>474</v>
      </c>
      <c r="B477" s="19" t="s">
        <v>464</v>
      </c>
      <c r="C477" s="18" t="s">
        <v>1451</v>
      </c>
      <c r="D477" s="16">
        <v>36.080625740000002</v>
      </c>
      <c r="E477" s="16">
        <v>-91.610973900000005</v>
      </c>
      <c r="F477" s="17" t="s">
        <v>603</v>
      </c>
      <c r="G477" s="9">
        <v>99.2</v>
      </c>
      <c r="H477" s="15" t="s">
        <v>870</v>
      </c>
      <c r="I477" s="9">
        <v>99.586699999999993</v>
      </c>
      <c r="J477" s="14">
        <v>2</v>
      </c>
      <c r="K477" s="7" t="s">
        <v>945</v>
      </c>
    </row>
    <row r="478" spans="1:11" ht="11.25" x14ac:dyDescent="0.2">
      <c r="A478" s="18">
        <f t="shared" si="7"/>
        <v>475</v>
      </c>
      <c r="B478" s="20" t="s">
        <v>465</v>
      </c>
      <c r="C478" s="18" t="s">
        <v>1452</v>
      </c>
      <c r="D478" s="16">
        <v>36.056944440000002</v>
      </c>
      <c r="E478" s="16">
        <v>-91.608611100000005</v>
      </c>
      <c r="F478" s="17" t="s">
        <v>603</v>
      </c>
      <c r="G478" s="9" t="s">
        <v>933</v>
      </c>
      <c r="H478" s="15" t="s">
        <v>845</v>
      </c>
      <c r="I478" s="9" t="s">
        <v>933</v>
      </c>
      <c r="J478" s="14">
        <v>2</v>
      </c>
      <c r="K478" s="7" t="s">
        <v>944</v>
      </c>
    </row>
    <row r="479" spans="1:11" ht="11.25" x14ac:dyDescent="0.2">
      <c r="A479" s="18">
        <f t="shared" si="7"/>
        <v>476</v>
      </c>
      <c r="B479" s="19" t="s">
        <v>466</v>
      </c>
      <c r="C479" s="18" t="s">
        <v>1453</v>
      </c>
      <c r="D479" s="16">
        <v>36.111111100000002</v>
      </c>
      <c r="E479" s="16">
        <v>-91.449444400000004</v>
      </c>
      <c r="F479" s="17" t="s">
        <v>603</v>
      </c>
      <c r="G479" s="9">
        <v>473</v>
      </c>
      <c r="H479" s="15" t="s">
        <v>871</v>
      </c>
      <c r="I479" s="9">
        <v>472.23950000000002</v>
      </c>
      <c r="J479" s="14">
        <v>2</v>
      </c>
      <c r="K479" s="7" t="s">
        <v>945</v>
      </c>
    </row>
    <row r="480" spans="1:11" ht="11.25" x14ac:dyDescent="0.2">
      <c r="A480" s="18">
        <f t="shared" si="7"/>
        <v>477</v>
      </c>
      <c r="B480" s="19" t="s">
        <v>467</v>
      </c>
      <c r="C480" s="18" t="s">
        <v>1454</v>
      </c>
      <c r="D480" s="16">
        <v>35.857500000000002</v>
      </c>
      <c r="E480" s="16">
        <v>-90.933055600000003</v>
      </c>
      <c r="F480" s="17" t="s">
        <v>604</v>
      </c>
      <c r="G480" s="9">
        <v>701</v>
      </c>
      <c r="H480" s="15" t="s">
        <v>872</v>
      </c>
      <c r="I480" s="9">
        <v>699.07809999999995</v>
      </c>
      <c r="J480" s="14">
        <v>3</v>
      </c>
      <c r="K480" s="7" t="s">
        <v>945</v>
      </c>
    </row>
    <row r="481" spans="1:11" ht="11.25" x14ac:dyDescent="0.2">
      <c r="A481" s="18">
        <f t="shared" si="7"/>
        <v>478</v>
      </c>
      <c r="B481" s="19" t="s">
        <v>468</v>
      </c>
      <c r="C481" s="18" t="s">
        <v>1398</v>
      </c>
      <c r="D481" s="16">
        <v>37.84890506</v>
      </c>
      <c r="E481" s="16">
        <v>-95.574271800000005</v>
      </c>
      <c r="F481" s="17" t="s">
        <v>605</v>
      </c>
      <c r="G481" s="9">
        <v>177</v>
      </c>
      <c r="H481" s="15" t="s">
        <v>874</v>
      </c>
      <c r="I481" s="9">
        <v>177.26849999999999</v>
      </c>
      <c r="J481" s="14">
        <v>2</v>
      </c>
      <c r="K481" s="7" t="s">
        <v>944</v>
      </c>
    </row>
    <row r="482" spans="1:11" ht="11.25" x14ac:dyDescent="0.2">
      <c r="A482" s="18">
        <f t="shared" si="7"/>
        <v>479</v>
      </c>
      <c r="B482" s="19" t="s">
        <v>469</v>
      </c>
      <c r="C482" s="18" t="s">
        <v>1399</v>
      </c>
      <c r="D482" s="16">
        <v>37.281171100000002</v>
      </c>
      <c r="E482" s="16">
        <v>-95.032742799999994</v>
      </c>
      <c r="F482" s="17" t="s">
        <v>606</v>
      </c>
      <c r="G482" s="9">
        <v>197</v>
      </c>
      <c r="H482" s="15" t="s">
        <v>875</v>
      </c>
      <c r="I482" s="9">
        <v>199.17269999999999</v>
      </c>
      <c r="J482" s="14">
        <v>2</v>
      </c>
      <c r="K482" s="7" t="s">
        <v>945</v>
      </c>
    </row>
    <row r="483" spans="1:11" ht="11.25" x14ac:dyDescent="0.2">
      <c r="A483" s="18">
        <f t="shared" si="7"/>
        <v>480</v>
      </c>
      <c r="B483" s="20" t="s">
        <v>470</v>
      </c>
      <c r="C483" s="18" t="s">
        <v>1400</v>
      </c>
      <c r="D483" s="16">
        <v>37.23061697</v>
      </c>
      <c r="E483" s="16">
        <v>-94.994962700000002</v>
      </c>
      <c r="F483" s="15" t="s">
        <v>606</v>
      </c>
      <c r="G483" s="9">
        <v>7</v>
      </c>
      <c r="H483" s="15" t="s">
        <v>876</v>
      </c>
      <c r="I483" s="9">
        <v>5.6551999999999998</v>
      </c>
      <c r="J483" s="14">
        <v>2</v>
      </c>
      <c r="K483" s="7" t="s">
        <v>944</v>
      </c>
    </row>
    <row r="484" spans="1:11" ht="11.25" x14ac:dyDescent="0.2">
      <c r="A484" s="18">
        <f t="shared" si="7"/>
        <v>481</v>
      </c>
      <c r="B484" s="20" t="s">
        <v>471</v>
      </c>
      <c r="C484" s="18" t="s">
        <v>1401</v>
      </c>
      <c r="D484" s="16">
        <v>37.237282100000002</v>
      </c>
      <c r="E484" s="16">
        <v>-94.918016800000004</v>
      </c>
      <c r="F484" s="15" t="s">
        <v>606</v>
      </c>
      <c r="G484" s="9">
        <v>27</v>
      </c>
      <c r="H484" s="15" t="s">
        <v>877</v>
      </c>
      <c r="I484" s="9">
        <v>23.801300000000001</v>
      </c>
      <c r="J484" s="14">
        <v>2</v>
      </c>
      <c r="K484" s="7" t="s">
        <v>944</v>
      </c>
    </row>
    <row r="485" spans="1:11" ht="11.25" x14ac:dyDescent="0.2">
      <c r="A485" s="18">
        <f t="shared" si="7"/>
        <v>482</v>
      </c>
      <c r="B485" s="19" t="s">
        <v>472</v>
      </c>
      <c r="C485" s="18" t="s">
        <v>1402</v>
      </c>
      <c r="D485" s="16">
        <v>37.162841550000003</v>
      </c>
      <c r="E485" s="16">
        <v>-94.995516600000002</v>
      </c>
      <c r="F485" s="17" t="s">
        <v>606</v>
      </c>
      <c r="G485" s="9">
        <v>90</v>
      </c>
      <c r="H485" s="15" t="s">
        <v>863</v>
      </c>
      <c r="I485" s="9">
        <v>89.722499999999997</v>
      </c>
      <c r="J485" s="14">
        <v>2</v>
      </c>
      <c r="K485" s="7" t="s">
        <v>944</v>
      </c>
    </row>
    <row r="486" spans="1:11" ht="11.25" x14ac:dyDescent="0.2">
      <c r="A486" s="18">
        <f t="shared" si="7"/>
        <v>483</v>
      </c>
      <c r="B486" s="19" t="s">
        <v>473</v>
      </c>
      <c r="C486" s="18" t="s">
        <v>1403</v>
      </c>
      <c r="D486" s="16">
        <v>37.193795889999997</v>
      </c>
      <c r="E486" s="16">
        <v>-95.192497900000006</v>
      </c>
      <c r="F486" s="17" t="s">
        <v>606</v>
      </c>
      <c r="G486" s="9">
        <v>211</v>
      </c>
      <c r="H486" s="17" t="s">
        <v>878</v>
      </c>
      <c r="I486" s="9">
        <v>213.36070000000001</v>
      </c>
      <c r="J486" s="14">
        <v>2</v>
      </c>
      <c r="K486" s="7" t="s">
        <v>944</v>
      </c>
    </row>
    <row r="487" spans="1:11" ht="11.25" x14ac:dyDescent="0.2">
      <c r="A487" s="18">
        <f t="shared" si="7"/>
        <v>484</v>
      </c>
      <c r="B487" s="19" t="s">
        <v>474</v>
      </c>
      <c r="C487" s="18" t="s">
        <v>1463</v>
      </c>
      <c r="D487" s="16">
        <v>36.94367956</v>
      </c>
      <c r="E487" s="16">
        <v>-94.853286199999999</v>
      </c>
      <c r="F487" s="17" t="s">
        <v>607</v>
      </c>
      <c r="G487" s="9">
        <v>35.299999999999997</v>
      </c>
      <c r="H487" s="15" t="s">
        <v>637</v>
      </c>
      <c r="I487" s="9">
        <v>35.852899999999998</v>
      </c>
      <c r="J487" s="14">
        <v>2</v>
      </c>
      <c r="K487" s="7" t="s">
        <v>944</v>
      </c>
    </row>
    <row r="488" spans="1:11" ht="11.25" x14ac:dyDescent="0.2">
      <c r="A488" s="18">
        <f t="shared" si="7"/>
        <v>485</v>
      </c>
      <c r="B488" s="19" t="s">
        <v>475</v>
      </c>
      <c r="C488" s="18" t="s">
        <v>1464</v>
      </c>
      <c r="D488" s="16">
        <v>36.900069549999998</v>
      </c>
      <c r="E488" s="16">
        <v>-94.868287800000004</v>
      </c>
      <c r="F488" s="17" t="s">
        <v>607</v>
      </c>
      <c r="G488" s="9">
        <v>44.7</v>
      </c>
      <c r="H488" s="17" t="s">
        <v>879</v>
      </c>
      <c r="I488" s="9">
        <v>46.686799999999998</v>
      </c>
      <c r="J488" s="14">
        <v>2</v>
      </c>
      <c r="K488" s="7" t="s">
        <v>944</v>
      </c>
    </row>
    <row r="489" spans="1:11" ht="11.25" x14ac:dyDescent="0.2">
      <c r="A489" s="18">
        <f t="shared" si="7"/>
        <v>486</v>
      </c>
      <c r="B489" s="19" t="s">
        <v>476</v>
      </c>
      <c r="C489" s="18" t="s">
        <v>1465</v>
      </c>
      <c r="D489" s="16">
        <v>36.874792190000001</v>
      </c>
      <c r="E489" s="16">
        <v>-94.862454799999995</v>
      </c>
      <c r="F489" s="17" t="s">
        <v>607</v>
      </c>
      <c r="G489" s="9">
        <v>52</v>
      </c>
      <c r="H489" s="15" t="s">
        <v>880</v>
      </c>
      <c r="I489" s="9">
        <v>53.089199999999998</v>
      </c>
      <c r="J489" s="14">
        <v>2</v>
      </c>
      <c r="K489" s="7" t="s">
        <v>944</v>
      </c>
    </row>
    <row r="490" spans="1:11" ht="11.25" x14ac:dyDescent="0.2">
      <c r="A490" s="18">
        <f t="shared" si="7"/>
        <v>487</v>
      </c>
      <c r="B490" s="19" t="s">
        <v>477</v>
      </c>
      <c r="C490" s="18" t="s">
        <v>1306</v>
      </c>
      <c r="D490" s="16">
        <v>37.193205560000003</v>
      </c>
      <c r="E490" s="16">
        <v>-93.844961100000006</v>
      </c>
      <c r="F490" s="17" t="s">
        <v>608</v>
      </c>
      <c r="G490" s="9">
        <v>3.86</v>
      </c>
      <c r="H490" s="15" t="s">
        <v>666</v>
      </c>
      <c r="I490" s="9">
        <v>4.0058999999999996</v>
      </c>
      <c r="J490" s="14">
        <v>2</v>
      </c>
      <c r="K490" s="7" t="s">
        <v>945</v>
      </c>
    </row>
    <row r="491" spans="1:11" ht="11.25" x14ac:dyDescent="0.2">
      <c r="A491" s="18">
        <f t="shared" si="7"/>
        <v>488</v>
      </c>
      <c r="B491" s="19" t="s">
        <v>478</v>
      </c>
      <c r="C491" s="18" t="s">
        <v>1307</v>
      </c>
      <c r="D491" s="16">
        <v>37.150277780000003</v>
      </c>
      <c r="E491" s="16">
        <v>-94.061388899999997</v>
      </c>
      <c r="F491" s="17" t="s">
        <v>608</v>
      </c>
      <c r="G491" s="9">
        <v>306</v>
      </c>
      <c r="H491" s="15" t="s">
        <v>881</v>
      </c>
      <c r="I491" s="9">
        <v>305.53320000000002</v>
      </c>
      <c r="J491" s="14">
        <v>2</v>
      </c>
      <c r="K491" s="7" t="s">
        <v>945</v>
      </c>
    </row>
    <row r="492" spans="1:11" ht="11.25" x14ac:dyDescent="0.2">
      <c r="A492" s="18">
        <f t="shared" si="7"/>
        <v>489</v>
      </c>
      <c r="B492" s="19" t="s">
        <v>479</v>
      </c>
      <c r="C492" s="18" t="s">
        <v>1308</v>
      </c>
      <c r="D492" s="16">
        <v>37.18863889</v>
      </c>
      <c r="E492" s="16">
        <v>-94.325916699999993</v>
      </c>
      <c r="F492" s="17" t="s">
        <v>608</v>
      </c>
      <c r="G492" s="9">
        <v>425</v>
      </c>
      <c r="H492" s="15" t="s">
        <v>882</v>
      </c>
      <c r="I492" s="9">
        <v>444.82889999999998</v>
      </c>
      <c r="J492" s="14">
        <v>2</v>
      </c>
      <c r="K492" s="7" t="s">
        <v>945</v>
      </c>
    </row>
    <row r="493" spans="1:11" ht="11.25" x14ac:dyDescent="0.2">
      <c r="A493" s="18">
        <f t="shared" si="7"/>
        <v>490</v>
      </c>
      <c r="B493" s="19" t="s">
        <v>480</v>
      </c>
      <c r="C493" s="18" t="s">
        <v>1309</v>
      </c>
      <c r="D493" s="16">
        <v>37.258888890000001</v>
      </c>
      <c r="E493" s="16">
        <v>-94.435000000000002</v>
      </c>
      <c r="F493" s="17" t="s">
        <v>608</v>
      </c>
      <c r="G493" s="9">
        <v>515</v>
      </c>
      <c r="H493" s="15" t="s">
        <v>673</v>
      </c>
      <c r="I493" s="9">
        <v>515.69780000000003</v>
      </c>
      <c r="J493" s="14">
        <v>2</v>
      </c>
      <c r="K493" s="7" t="s">
        <v>944</v>
      </c>
    </row>
    <row r="494" spans="1:11" ht="11.25" x14ac:dyDescent="0.2">
      <c r="A494" s="18">
        <f t="shared" si="7"/>
        <v>491</v>
      </c>
      <c r="B494" s="19" t="s">
        <v>481</v>
      </c>
      <c r="C494" s="18" t="s">
        <v>1310</v>
      </c>
      <c r="D494" s="16">
        <v>37.245611099999998</v>
      </c>
      <c r="E494" s="16">
        <v>-94.566416700000005</v>
      </c>
      <c r="F494" s="17" t="s">
        <v>608</v>
      </c>
      <c r="G494" s="9">
        <v>1164</v>
      </c>
      <c r="H494" s="15" t="s">
        <v>725</v>
      </c>
      <c r="I494" s="9">
        <v>1156.5899999999999</v>
      </c>
      <c r="J494" s="14">
        <v>2</v>
      </c>
      <c r="K494" s="7" t="s">
        <v>945</v>
      </c>
    </row>
    <row r="495" spans="1:11" ht="11.25" x14ac:dyDescent="0.2">
      <c r="A495" s="18">
        <f t="shared" si="7"/>
        <v>492</v>
      </c>
      <c r="B495" s="20" t="s">
        <v>482</v>
      </c>
      <c r="C495" s="18" t="s">
        <v>1404</v>
      </c>
      <c r="D495" s="16">
        <v>37.396995750000002</v>
      </c>
      <c r="E495" s="16">
        <v>-94.741905399999993</v>
      </c>
      <c r="F495" s="15" t="s">
        <v>608</v>
      </c>
      <c r="G495" s="9">
        <v>60</v>
      </c>
      <c r="H495" s="15" t="s">
        <v>883</v>
      </c>
      <c r="I495" s="9">
        <v>60.384599999999999</v>
      </c>
      <c r="J495" s="14">
        <v>2</v>
      </c>
      <c r="K495" s="7" t="s">
        <v>944</v>
      </c>
    </row>
    <row r="496" spans="1:11" ht="11.25" x14ac:dyDescent="0.2">
      <c r="A496" s="18">
        <f t="shared" si="7"/>
        <v>493</v>
      </c>
      <c r="B496" s="20" t="s">
        <v>483</v>
      </c>
      <c r="C496" s="18" t="s">
        <v>1405</v>
      </c>
      <c r="D496" s="16">
        <v>37.309776550000002</v>
      </c>
      <c r="E496" s="16">
        <v>-94.680234999999996</v>
      </c>
      <c r="F496" s="15" t="s">
        <v>608</v>
      </c>
      <c r="G496" s="9">
        <v>170</v>
      </c>
      <c r="H496" s="15" t="s">
        <v>863</v>
      </c>
      <c r="I496" s="9">
        <v>171.71299999999999</v>
      </c>
      <c r="J496" s="14">
        <v>2</v>
      </c>
      <c r="K496" s="7" t="s">
        <v>944</v>
      </c>
    </row>
    <row r="497" spans="1:11" ht="11.25" x14ac:dyDescent="0.2">
      <c r="A497" s="18">
        <f t="shared" si="7"/>
        <v>494</v>
      </c>
      <c r="B497" s="20" t="s">
        <v>484</v>
      </c>
      <c r="C497" s="18" t="s">
        <v>1406</v>
      </c>
      <c r="D497" s="16">
        <v>37.308943300000003</v>
      </c>
      <c r="E497" s="16">
        <v>-94.705513600000003</v>
      </c>
      <c r="F497" s="15" t="s">
        <v>608</v>
      </c>
      <c r="G497" s="9">
        <v>30</v>
      </c>
      <c r="H497" s="15" t="s">
        <v>876</v>
      </c>
      <c r="I497" s="9">
        <v>29.627500000000001</v>
      </c>
      <c r="J497" s="14">
        <v>2</v>
      </c>
      <c r="K497" s="7" t="s">
        <v>944</v>
      </c>
    </row>
    <row r="498" spans="1:11" ht="11.25" x14ac:dyDescent="0.2">
      <c r="A498" s="18">
        <f t="shared" si="7"/>
        <v>495</v>
      </c>
      <c r="B498" s="19" t="s">
        <v>485</v>
      </c>
      <c r="C498" s="18" t="s">
        <v>1311</v>
      </c>
      <c r="D498" s="16">
        <v>37.140614499999998</v>
      </c>
      <c r="E498" s="16">
        <v>-94.382723799999994</v>
      </c>
      <c r="F498" s="17" t="s">
        <v>608</v>
      </c>
      <c r="G498" s="9">
        <v>232</v>
      </c>
      <c r="H498" s="15" t="s">
        <v>884</v>
      </c>
      <c r="I498" s="9">
        <v>229.4847</v>
      </c>
      <c r="J498" s="14">
        <v>2</v>
      </c>
      <c r="K498" s="7" t="s">
        <v>945</v>
      </c>
    </row>
    <row r="499" spans="1:11" ht="11.25" x14ac:dyDescent="0.2">
      <c r="A499" s="18">
        <f t="shared" si="7"/>
        <v>496</v>
      </c>
      <c r="B499" s="19" t="s">
        <v>486</v>
      </c>
      <c r="C499" s="18" t="s">
        <v>1312</v>
      </c>
      <c r="D499" s="16">
        <v>37.161155559999997</v>
      </c>
      <c r="E499" s="16">
        <v>-94.581091700000002</v>
      </c>
      <c r="F499" s="17" t="s">
        <v>608</v>
      </c>
      <c r="G499" s="9">
        <v>295</v>
      </c>
      <c r="H499" s="15" t="s">
        <v>684</v>
      </c>
      <c r="I499" s="9">
        <v>295.12470000000002</v>
      </c>
      <c r="J499" s="14">
        <v>2</v>
      </c>
      <c r="K499" s="7" t="s">
        <v>944</v>
      </c>
    </row>
    <row r="500" spans="1:11" ht="11.25" x14ac:dyDescent="0.2">
      <c r="A500" s="18">
        <f t="shared" si="7"/>
        <v>497</v>
      </c>
      <c r="B500" s="19" t="s">
        <v>487</v>
      </c>
      <c r="C500" s="18" t="s">
        <v>1313</v>
      </c>
      <c r="D500" s="16">
        <v>37.112650000000002</v>
      </c>
      <c r="E500" s="16">
        <v>-94.525722200000004</v>
      </c>
      <c r="F500" s="17" t="s">
        <v>608</v>
      </c>
      <c r="G500" s="9">
        <v>33</v>
      </c>
      <c r="H500" s="15" t="s">
        <v>885</v>
      </c>
      <c r="I500" s="9">
        <v>31.9863</v>
      </c>
      <c r="J500" s="14">
        <v>2</v>
      </c>
      <c r="K500" s="7" t="s">
        <v>944</v>
      </c>
    </row>
    <row r="501" spans="1:11" ht="11.25" x14ac:dyDescent="0.2">
      <c r="A501" s="18">
        <f t="shared" si="7"/>
        <v>498</v>
      </c>
      <c r="B501" s="19" t="s">
        <v>488</v>
      </c>
      <c r="C501" s="18" t="s">
        <v>1314</v>
      </c>
      <c r="D501" s="16">
        <v>37.1211111</v>
      </c>
      <c r="E501" s="16">
        <v>-94.582138900000004</v>
      </c>
      <c r="F501" s="17" t="s">
        <v>608</v>
      </c>
      <c r="G501" s="9">
        <v>41.8</v>
      </c>
      <c r="H501" s="15" t="s">
        <v>886</v>
      </c>
      <c r="I501" s="9">
        <v>42.000300000000003</v>
      </c>
      <c r="J501" s="14">
        <v>2</v>
      </c>
      <c r="K501" s="7" t="s">
        <v>944</v>
      </c>
    </row>
    <row r="502" spans="1:11" ht="11.25" x14ac:dyDescent="0.2">
      <c r="A502" s="18">
        <f t="shared" si="7"/>
        <v>499</v>
      </c>
      <c r="B502" s="19" t="s">
        <v>489</v>
      </c>
      <c r="C502" s="18" t="s">
        <v>1315</v>
      </c>
      <c r="D502" s="16">
        <v>36.828805559999999</v>
      </c>
      <c r="E502" s="16">
        <v>-94.050027799999995</v>
      </c>
      <c r="F502" s="17" t="s">
        <v>608</v>
      </c>
      <c r="G502" s="9">
        <v>68.3</v>
      </c>
      <c r="H502" s="15" t="s">
        <v>843</v>
      </c>
      <c r="I502" s="9">
        <v>59.342500000000001</v>
      </c>
      <c r="J502" s="14">
        <v>2</v>
      </c>
      <c r="K502" s="7" t="s">
        <v>944</v>
      </c>
    </row>
    <row r="503" spans="1:11" ht="11.25" x14ac:dyDescent="0.2">
      <c r="A503" s="18">
        <f t="shared" si="7"/>
        <v>500</v>
      </c>
      <c r="B503" s="19" t="s">
        <v>490</v>
      </c>
      <c r="C503" s="18" t="s">
        <v>1316</v>
      </c>
      <c r="D503" s="16">
        <v>37.023166670000002</v>
      </c>
      <c r="E503" s="16">
        <v>-94.516555600000004</v>
      </c>
      <c r="F503" s="17" t="s">
        <v>608</v>
      </c>
      <c r="G503" s="9">
        <v>427</v>
      </c>
      <c r="H503" s="15" t="s">
        <v>887</v>
      </c>
      <c r="I503" s="9">
        <v>428.03469999999999</v>
      </c>
      <c r="J503" s="14">
        <v>2</v>
      </c>
      <c r="K503" s="7" t="s">
        <v>945</v>
      </c>
    </row>
    <row r="504" spans="1:11" ht="11.25" x14ac:dyDescent="0.2">
      <c r="A504" s="18">
        <f t="shared" si="7"/>
        <v>501</v>
      </c>
      <c r="B504" s="19" t="s">
        <v>491</v>
      </c>
      <c r="C504" s="18" t="s">
        <v>1317</v>
      </c>
      <c r="D504" s="16">
        <v>37.034784389999999</v>
      </c>
      <c r="E504" s="16">
        <v>-94.541891100000001</v>
      </c>
      <c r="F504" s="17" t="s">
        <v>608</v>
      </c>
      <c r="G504" s="9">
        <v>458</v>
      </c>
      <c r="H504" s="15" t="s">
        <v>888</v>
      </c>
      <c r="I504" s="9">
        <v>442.67340000000002</v>
      </c>
      <c r="J504" s="14">
        <v>2</v>
      </c>
      <c r="K504" s="7" t="s">
        <v>945</v>
      </c>
    </row>
    <row r="505" spans="1:11" ht="11.25" x14ac:dyDescent="0.2">
      <c r="A505" s="18">
        <f t="shared" si="7"/>
        <v>502</v>
      </c>
      <c r="B505" s="19" t="s">
        <v>492</v>
      </c>
      <c r="C505" s="18" t="s">
        <v>1466</v>
      </c>
      <c r="D505" s="16">
        <v>36.932499999999997</v>
      </c>
      <c r="E505" s="16">
        <v>-94.750555599999998</v>
      </c>
      <c r="F505" s="17" t="s">
        <v>608</v>
      </c>
      <c r="G505" s="9">
        <v>6.3</v>
      </c>
      <c r="H505" s="15" t="s">
        <v>889</v>
      </c>
      <c r="I505" s="9">
        <v>6.3939000000000004</v>
      </c>
      <c r="J505" s="14">
        <v>2</v>
      </c>
      <c r="K505" s="7" t="s">
        <v>944</v>
      </c>
    </row>
    <row r="506" spans="1:11" ht="11.25" x14ac:dyDescent="0.2">
      <c r="A506" s="18">
        <f t="shared" si="7"/>
        <v>503</v>
      </c>
      <c r="B506" s="19" t="s">
        <v>493</v>
      </c>
      <c r="C506" s="18" t="s">
        <v>1318</v>
      </c>
      <c r="D506" s="16">
        <v>36.841178650000003</v>
      </c>
      <c r="E506" s="16">
        <v>-94.608557300000001</v>
      </c>
      <c r="F506" s="17" t="s">
        <v>607</v>
      </c>
      <c r="G506" s="9">
        <v>42</v>
      </c>
      <c r="H506" s="15" t="s">
        <v>796</v>
      </c>
      <c r="I506" s="9">
        <v>40.590200000000003</v>
      </c>
      <c r="J506" s="14">
        <v>2</v>
      </c>
      <c r="K506" s="7" t="s">
        <v>945</v>
      </c>
    </row>
    <row r="507" spans="1:11" ht="11.25" x14ac:dyDescent="0.2">
      <c r="A507" s="18">
        <f t="shared" si="7"/>
        <v>504</v>
      </c>
      <c r="B507" s="19" t="s">
        <v>494</v>
      </c>
      <c r="C507" s="18" t="s">
        <v>1319</v>
      </c>
      <c r="D507" s="16">
        <v>36.615861099999996</v>
      </c>
      <c r="E507" s="16">
        <v>-94.182222199999998</v>
      </c>
      <c r="F507" s="17" t="s">
        <v>609</v>
      </c>
      <c r="G507" s="9">
        <v>141</v>
      </c>
      <c r="H507" s="15" t="s">
        <v>722</v>
      </c>
      <c r="I507" s="9">
        <v>141.72309999999999</v>
      </c>
      <c r="J507" s="14">
        <v>2</v>
      </c>
      <c r="K507" s="7" t="s">
        <v>945</v>
      </c>
    </row>
    <row r="508" spans="1:11" ht="11.25" x14ac:dyDescent="0.2">
      <c r="A508" s="18">
        <f t="shared" si="7"/>
        <v>505</v>
      </c>
      <c r="B508" s="19" t="s">
        <v>495</v>
      </c>
      <c r="C508" s="18" t="s">
        <v>1320</v>
      </c>
      <c r="D508" s="16">
        <v>36.583962</v>
      </c>
      <c r="E508" s="16">
        <v>-94.373269300000004</v>
      </c>
      <c r="F508" s="17" t="s">
        <v>609</v>
      </c>
      <c r="G508" s="9">
        <v>195</v>
      </c>
      <c r="H508" s="15" t="s">
        <v>637</v>
      </c>
      <c r="I508" s="9">
        <v>194.5454</v>
      </c>
      <c r="J508" s="14">
        <v>2</v>
      </c>
      <c r="K508" s="7" t="s">
        <v>945</v>
      </c>
    </row>
    <row r="509" spans="1:11" ht="11.25" x14ac:dyDescent="0.2">
      <c r="A509" s="18">
        <f t="shared" si="7"/>
        <v>506</v>
      </c>
      <c r="B509" s="19" t="s">
        <v>496</v>
      </c>
      <c r="C509" s="18" t="s">
        <v>1321</v>
      </c>
      <c r="D509" s="16">
        <v>36.599277780000001</v>
      </c>
      <c r="E509" s="16">
        <v>-94.449638899999997</v>
      </c>
      <c r="F509" s="17" t="s">
        <v>609</v>
      </c>
      <c r="G509" s="9">
        <v>239</v>
      </c>
      <c r="H509" s="15" t="s">
        <v>722</v>
      </c>
      <c r="I509" s="9">
        <v>238.16810000000001</v>
      </c>
      <c r="J509" s="14">
        <v>2</v>
      </c>
      <c r="K509" s="7" t="s">
        <v>945</v>
      </c>
    </row>
    <row r="510" spans="1:11" ht="11.25" x14ac:dyDescent="0.2">
      <c r="A510" s="18">
        <f t="shared" si="7"/>
        <v>507</v>
      </c>
      <c r="B510" s="19" t="s">
        <v>497</v>
      </c>
      <c r="C510" s="18" t="s">
        <v>1322</v>
      </c>
      <c r="D510" s="16">
        <v>36.631461270000003</v>
      </c>
      <c r="E510" s="16">
        <v>-94.586888599999995</v>
      </c>
      <c r="F510" s="17" t="s">
        <v>609</v>
      </c>
      <c r="G510" s="9">
        <v>872</v>
      </c>
      <c r="H510" s="15" t="s">
        <v>698</v>
      </c>
      <c r="I510" s="9">
        <v>850.55589999999995</v>
      </c>
      <c r="J510" s="14">
        <v>2</v>
      </c>
      <c r="K510" s="7" t="s">
        <v>945</v>
      </c>
    </row>
    <row r="511" spans="1:11" ht="11.25" x14ac:dyDescent="0.2">
      <c r="A511" s="18">
        <f t="shared" si="7"/>
        <v>508</v>
      </c>
      <c r="B511" s="19" t="s">
        <v>498</v>
      </c>
      <c r="C511" s="18" t="s">
        <v>1323</v>
      </c>
      <c r="D511" s="16">
        <v>36.67090486</v>
      </c>
      <c r="E511" s="16">
        <v>-94.604111900000007</v>
      </c>
      <c r="F511" s="17" t="s">
        <v>609</v>
      </c>
      <c r="G511" s="9">
        <v>60.8</v>
      </c>
      <c r="H511" s="15" t="s">
        <v>722</v>
      </c>
      <c r="I511" s="9">
        <v>91.566199999999995</v>
      </c>
      <c r="J511" s="14">
        <v>2</v>
      </c>
      <c r="K511" s="7" t="s">
        <v>944</v>
      </c>
    </row>
    <row r="512" spans="1:11" ht="11.25" x14ac:dyDescent="0.2">
      <c r="A512" s="18">
        <f t="shared" si="7"/>
        <v>509</v>
      </c>
      <c r="B512" s="19" t="s">
        <v>499</v>
      </c>
      <c r="C512" s="18" t="s">
        <v>1324</v>
      </c>
      <c r="D512" s="16">
        <v>36.547297</v>
      </c>
      <c r="E512" s="16">
        <v>-94.6180004</v>
      </c>
      <c r="F512" s="17" t="s">
        <v>607</v>
      </c>
      <c r="G512" s="9">
        <v>7.9</v>
      </c>
      <c r="H512" s="15" t="s">
        <v>615</v>
      </c>
      <c r="I512" s="9">
        <v>8.0606000000000009</v>
      </c>
      <c r="J512" s="14">
        <v>2</v>
      </c>
      <c r="K512" s="7" t="s">
        <v>945</v>
      </c>
    </row>
    <row r="513" spans="1:11" ht="11.25" x14ac:dyDescent="0.2">
      <c r="A513" s="18">
        <f t="shared" si="7"/>
        <v>510</v>
      </c>
      <c r="B513" s="19" t="s">
        <v>500</v>
      </c>
      <c r="C513" s="18" t="s">
        <v>1325</v>
      </c>
      <c r="D513" s="16">
        <v>36.548888890000001</v>
      </c>
      <c r="E513" s="16">
        <v>-94.683611099999993</v>
      </c>
      <c r="F513" s="17" t="s">
        <v>607</v>
      </c>
      <c r="G513" s="9">
        <v>48.2</v>
      </c>
      <c r="H513" s="15" t="s">
        <v>615</v>
      </c>
      <c r="I513" s="9">
        <v>49.033799999999999</v>
      </c>
      <c r="J513" s="14">
        <v>2</v>
      </c>
      <c r="K513" s="7" t="s">
        <v>945</v>
      </c>
    </row>
    <row r="514" spans="1:11" ht="11.25" x14ac:dyDescent="0.2">
      <c r="A514" s="18">
        <f t="shared" si="7"/>
        <v>511</v>
      </c>
      <c r="B514" s="19" t="s">
        <v>501</v>
      </c>
      <c r="C514" s="18" t="s">
        <v>1467</v>
      </c>
      <c r="D514" s="16">
        <v>36.801744800000002</v>
      </c>
      <c r="E514" s="16">
        <v>-95.163577900000007</v>
      </c>
      <c r="F514" s="17" t="s">
        <v>610</v>
      </c>
      <c r="G514" s="9">
        <v>71.099999999999994</v>
      </c>
      <c r="H514" s="15" t="s">
        <v>886</v>
      </c>
      <c r="I514" s="9">
        <v>70.936999999999998</v>
      </c>
      <c r="J514" s="14">
        <v>2</v>
      </c>
      <c r="K514" s="7" t="s">
        <v>944</v>
      </c>
    </row>
    <row r="515" spans="1:11" ht="11.25" x14ac:dyDescent="0.2">
      <c r="A515" s="18">
        <f t="shared" si="7"/>
        <v>512</v>
      </c>
      <c r="B515" s="19" t="s">
        <v>502</v>
      </c>
      <c r="C515" s="18" t="s">
        <v>1455</v>
      </c>
      <c r="D515" s="16">
        <v>36.36452259</v>
      </c>
      <c r="E515" s="16">
        <v>-94.551329899999999</v>
      </c>
      <c r="F515" s="17" t="s">
        <v>610</v>
      </c>
      <c r="G515" s="9">
        <v>88.2</v>
      </c>
      <c r="H515" s="15" t="s">
        <v>748</v>
      </c>
      <c r="I515" s="9">
        <v>89.051500000000004</v>
      </c>
      <c r="J515" s="14">
        <v>2</v>
      </c>
      <c r="K515" s="7" t="s">
        <v>944</v>
      </c>
    </row>
    <row r="516" spans="1:11" ht="11.25" x14ac:dyDescent="0.2">
      <c r="A516" s="18">
        <f t="shared" si="7"/>
        <v>513</v>
      </c>
      <c r="B516" s="19" t="s">
        <v>503</v>
      </c>
      <c r="C516" s="18" t="s">
        <v>1456</v>
      </c>
      <c r="D516" s="16">
        <v>36.342023500000003</v>
      </c>
      <c r="E516" s="16">
        <v>-94.587720000000004</v>
      </c>
      <c r="F516" s="17" t="s">
        <v>610</v>
      </c>
      <c r="G516" s="9">
        <v>104</v>
      </c>
      <c r="H516" s="15" t="s">
        <v>748</v>
      </c>
      <c r="I516" s="9">
        <v>103.4225</v>
      </c>
      <c r="J516" s="14">
        <v>2</v>
      </c>
      <c r="K516" s="7" t="s">
        <v>944</v>
      </c>
    </row>
    <row r="517" spans="1:11" ht="11.25" x14ac:dyDescent="0.2">
      <c r="A517" s="18">
        <f t="shared" si="7"/>
        <v>514</v>
      </c>
      <c r="B517" s="19" t="s">
        <v>504</v>
      </c>
      <c r="C517" s="18" t="s">
        <v>1468</v>
      </c>
      <c r="D517" s="16">
        <v>36.330635379999997</v>
      </c>
      <c r="E517" s="16">
        <v>-94.624388100000004</v>
      </c>
      <c r="F517" s="17" t="s">
        <v>610</v>
      </c>
      <c r="G517" s="9">
        <v>128</v>
      </c>
      <c r="H517" s="15" t="s">
        <v>890</v>
      </c>
      <c r="I517" s="9">
        <v>128.4658</v>
      </c>
      <c r="J517" s="14">
        <v>2</v>
      </c>
      <c r="K517" s="7" t="s">
        <v>944</v>
      </c>
    </row>
    <row r="518" spans="1:11" ht="11.25" x14ac:dyDescent="0.2">
      <c r="A518" s="18">
        <f t="shared" ref="A518:A535" si="8">A517+1</f>
        <v>515</v>
      </c>
      <c r="B518" s="19" t="s">
        <v>505</v>
      </c>
      <c r="C518" s="18" t="s">
        <v>1469</v>
      </c>
      <c r="D518" s="16">
        <v>36.334722200000002</v>
      </c>
      <c r="E518" s="16">
        <v>-94.641388899999995</v>
      </c>
      <c r="F518" s="17" t="s">
        <v>610</v>
      </c>
      <c r="G518" s="9">
        <v>133</v>
      </c>
      <c r="H518" s="15" t="s">
        <v>641</v>
      </c>
      <c r="I518" s="9">
        <v>130.8304</v>
      </c>
      <c r="J518" s="14">
        <v>2</v>
      </c>
      <c r="K518" s="7" t="s">
        <v>945</v>
      </c>
    </row>
    <row r="519" spans="1:11" ht="11.25" x14ac:dyDescent="0.2">
      <c r="A519" s="18">
        <f t="shared" si="8"/>
        <v>516</v>
      </c>
      <c r="B519" s="19" t="s">
        <v>506</v>
      </c>
      <c r="C519" s="18" t="s">
        <v>1470</v>
      </c>
      <c r="D519" s="16">
        <v>36.355359239999999</v>
      </c>
      <c r="E519" s="16">
        <v>-94.776338800000005</v>
      </c>
      <c r="F519" s="17" t="s">
        <v>610</v>
      </c>
      <c r="G519" s="9">
        <v>59.2</v>
      </c>
      <c r="H519" s="15" t="s">
        <v>699</v>
      </c>
      <c r="I519" s="9">
        <v>59.0291</v>
      </c>
      <c r="J519" s="14">
        <v>2</v>
      </c>
      <c r="K519" s="7" t="s">
        <v>944</v>
      </c>
    </row>
    <row r="520" spans="1:11" ht="11.25" x14ac:dyDescent="0.2">
      <c r="A520" s="18">
        <f t="shared" si="8"/>
        <v>517</v>
      </c>
      <c r="B520" s="19" t="s">
        <v>507</v>
      </c>
      <c r="C520" s="18" t="s">
        <v>1471</v>
      </c>
      <c r="D520" s="16">
        <v>36.379250970000001</v>
      </c>
      <c r="E520" s="16">
        <v>-94.936901000000006</v>
      </c>
      <c r="F520" s="17" t="s">
        <v>610</v>
      </c>
      <c r="G520" s="9">
        <v>358</v>
      </c>
      <c r="H520" s="15" t="s">
        <v>748</v>
      </c>
      <c r="I520" s="9">
        <v>358.87630000000001</v>
      </c>
      <c r="J520" s="14">
        <v>2</v>
      </c>
      <c r="K520" s="7" t="s">
        <v>944</v>
      </c>
    </row>
    <row r="521" spans="1:11" ht="11.25" x14ac:dyDescent="0.2">
      <c r="A521" s="18">
        <f t="shared" si="8"/>
        <v>518</v>
      </c>
      <c r="B521" s="19" t="s">
        <v>508</v>
      </c>
      <c r="C521" s="18" t="s">
        <v>1472</v>
      </c>
      <c r="D521" s="16">
        <v>36.281205970000002</v>
      </c>
      <c r="E521" s="16">
        <v>-95.325802400000001</v>
      </c>
      <c r="F521" s="17" t="s">
        <v>610</v>
      </c>
      <c r="G521" s="9">
        <v>229</v>
      </c>
      <c r="H521" s="15" t="s">
        <v>891</v>
      </c>
      <c r="I521" s="9">
        <v>227.75739999999999</v>
      </c>
      <c r="J521" s="14">
        <v>2</v>
      </c>
      <c r="K521" s="7" t="s">
        <v>944</v>
      </c>
    </row>
    <row r="522" spans="1:11" ht="11.25" x14ac:dyDescent="0.2">
      <c r="A522" s="18">
        <f t="shared" si="8"/>
        <v>519</v>
      </c>
      <c r="B522" s="19" t="s">
        <v>509</v>
      </c>
      <c r="C522" s="18" t="s">
        <v>1457</v>
      </c>
      <c r="D522" s="16">
        <v>36.103055560000001</v>
      </c>
      <c r="E522" s="16">
        <v>-94.3444444</v>
      </c>
      <c r="F522" s="17" t="s">
        <v>611</v>
      </c>
      <c r="G522" s="9">
        <v>167</v>
      </c>
      <c r="H522" s="15" t="s">
        <v>892</v>
      </c>
      <c r="I522" s="9">
        <v>167.44890000000001</v>
      </c>
      <c r="J522" s="14">
        <v>2</v>
      </c>
      <c r="K522" s="7" t="s">
        <v>944</v>
      </c>
    </row>
    <row r="523" spans="1:11" ht="11.25" x14ac:dyDescent="0.2">
      <c r="A523" s="18">
        <f t="shared" si="8"/>
        <v>520</v>
      </c>
      <c r="B523" s="19" t="s">
        <v>510</v>
      </c>
      <c r="C523" s="18" t="s">
        <v>1458</v>
      </c>
      <c r="D523" s="16">
        <v>36.221944440000001</v>
      </c>
      <c r="E523" s="16">
        <v>-94.288333300000005</v>
      </c>
      <c r="F523" s="17" t="s">
        <v>611</v>
      </c>
      <c r="G523" s="9">
        <v>130</v>
      </c>
      <c r="H523" s="15" t="s">
        <v>893</v>
      </c>
      <c r="I523" s="9">
        <v>130.02199999999999</v>
      </c>
      <c r="J523" s="14">
        <v>2</v>
      </c>
      <c r="K523" s="7" t="s">
        <v>944</v>
      </c>
    </row>
    <row r="524" spans="1:11" ht="11.25" x14ac:dyDescent="0.2">
      <c r="A524" s="18">
        <f t="shared" si="8"/>
        <v>521</v>
      </c>
      <c r="B524" s="19" t="s">
        <v>511</v>
      </c>
      <c r="C524" s="18" t="s">
        <v>1459</v>
      </c>
      <c r="D524" s="16">
        <v>36.144722199999997</v>
      </c>
      <c r="E524" s="16">
        <v>-94.494722199999998</v>
      </c>
      <c r="F524" s="17" t="s">
        <v>611</v>
      </c>
      <c r="G524" s="9">
        <v>509</v>
      </c>
      <c r="H524" s="15" t="s">
        <v>894</v>
      </c>
      <c r="I524" s="9">
        <v>508.91109999999998</v>
      </c>
      <c r="J524" s="14">
        <v>2</v>
      </c>
      <c r="K524" s="7" t="s">
        <v>945</v>
      </c>
    </row>
    <row r="525" spans="1:11" ht="11.25" x14ac:dyDescent="0.2">
      <c r="A525" s="18">
        <f t="shared" si="8"/>
        <v>522</v>
      </c>
      <c r="B525" s="19" t="s">
        <v>512</v>
      </c>
      <c r="C525" s="18" t="s">
        <v>1460</v>
      </c>
      <c r="D525" s="16">
        <v>36.108611099999997</v>
      </c>
      <c r="E525" s="16">
        <v>-94.533333299999995</v>
      </c>
      <c r="F525" s="17" t="s">
        <v>611</v>
      </c>
      <c r="G525" s="9">
        <v>575</v>
      </c>
      <c r="H525" s="15" t="s">
        <v>651</v>
      </c>
      <c r="I525" s="9">
        <v>567.95809999999994</v>
      </c>
      <c r="J525" s="14">
        <v>2</v>
      </c>
      <c r="K525" s="7" t="s">
        <v>945</v>
      </c>
    </row>
    <row r="526" spans="1:11" ht="11.25" x14ac:dyDescent="0.2">
      <c r="A526" s="18">
        <f t="shared" si="8"/>
        <v>523</v>
      </c>
      <c r="B526" s="19" t="s">
        <v>513</v>
      </c>
      <c r="C526" s="18" t="s">
        <v>1461</v>
      </c>
      <c r="D526" s="16">
        <v>36.256111099999998</v>
      </c>
      <c r="E526" s="16">
        <v>-94.433611099999993</v>
      </c>
      <c r="F526" s="17" t="s">
        <v>611</v>
      </c>
      <c r="G526" s="9">
        <v>14.2</v>
      </c>
      <c r="H526" s="15" t="s">
        <v>641</v>
      </c>
      <c r="I526" s="9">
        <v>14.8941</v>
      </c>
      <c r="J526" s="14">
        <v>2</v>
      </c>
      <c r="K526" s="7" t="s">
        <v>945</v>
      </c>
    </row>
    <row r="527" spans="1:11" ht="11.25" x14ac:dyDescent="0.2">
      <c r="A527" s="18">
        <f t="shared" si="8"/>
        <v>524</v>
      </c>
      <c r="B527" s="19" t="s">
        <v>514</v>
      </c>
      <c r="C527" s="18" t="s">
        <v>1473</v>
      </c>
      <c r="D527" s="16">
        <v>36.216111099999999</v>
      </c>
      <c r="E527" s="16">
        <v>-94.605277799999996</v>
      </c>
      <c r="F527" s="17" t="s">
        <v>611</v>
      </c>
      <c r="G527" s="9">
        <v>59.8</v>
      </c>
      <c r="H527" s="15" t="s">
        <v>621</v>
      </c>
      <c r="I527" s="9">
        <v>56.52</v>
      </c>
      <c r="J527" s="14">
        <v>2</v>
      </c>
      <c r="K527" s="7" t="s">
        <v>944</v>
      </c>
    </row>
    <row r="528" spans="1:11" ht="11.25" x14ac:dyDescent="0.2">
      <c r="A528" s="18">
        <f t="shared" si="8"/>
        <v>525</v>
      </c>
      <c r="B528" s="19" t="s">
        <v>515</v>
      </c>
      <c r="C528" s="18" t="s">
        <v>1474</v>
      </c>
      <c r="D528" s="16">
        <v>36.201748440000003</v>
      </c>
      <c r="E528" s="16">
        <v>-94.605220700000004</v>
      </c>
      <c r="F528" s="17" t="s">
        <v>611</v>
      </c>
      <c r="G528" s="9">
        <v>18.899999999999999</v>
      </c>
      <c r="H528" s="15" t="s">
        <v>622</v>
      </c>
      <c r="I528" s="9">
        <v>19.713999999999999</v>
      </c>
      <c r="J528" s="14">
        <v>2</v>
      </c>
      <c r="K528" s="7" t="s">
        <v>944</v>
      </c>
    </row>
    <row r="529" spans="1:11" ht="11.25" x14ac:dyDescent="0.2">
      <c r="A529" s="18">
        <f t="shared" si="8"/>
        <v>526</v>
      </c>
      <c r="B529" s="19" t="s">
        <v>516</v>
      </c>
      <c r="C529" s="18" t="s">
        <v>1475</v>
      </c>
      <c r="D529" s="16">
        <v>36.186472449999997</v>
      </c>
      <c r="E529" s="16">
        <v>-94.706891299999995</v>
      </c>
      <c r="F529" s="17" t="s">
        <v>611</v>
      </c>
      <c r="G529" s="9">
        <v>110</v>
      </c>
      <c r="H529" s="15" t="s">
        <v>895</v>
      </c>
      <c r="I529" s="9">
        <v>115.73</v>
      </c>
      <c r="J529" s="14">
        <v>2</v>
      </c>
      <c r="K529" s="7" t="s">
        <v>945</v>
      </c>
    </row>
    <row r="530" spans="1:11" ht="11.25" x14ac:dyDescent="0.2">
      <c r="A530" s="18">
        <f t="shared" si="8"/>
        <v>527</v>
      </c>
      <c r="B530" s="19" t="s">
        <v>517</v>
      </c>
      <c r="C530" s="18" t="s">
        <v>1476</v>
      </c>
      <c r="D530" s="16">
        <v>35.922868880000003</v>
      </c>
      <c r="E530" s="16">
        <v>-94.923565800000006</v>
      </c>
      <c r="F530" s="17" t="s">
        <v>611</v>
      </c>
      <c r="G530" s="9">
        <v>959</v>
      </c>
      <c r="H530" s="15" t="s">
        <v>640</v>
      </c>
      <c r="I530" s="9">
        <v>950.4135</v>
      </c>
      <c r="J530" s="14">
        <v>2</v>
      </c>
      <c r="K530" s="7" t="s">
        <v>945</v>
      </c>
    </row>
    <row r="531" spans="1:11" ht="11.25" x14ac:dyDescent="0.2">
      <c r="A531" s="18">
        <f t="shared" si="8"/>
        <v>528</v>
      </c>
      <c r="B531" s="19" t="s">
        <v>518</v>
      </c>
      <c r="C531" s="18" t="s">
        <v>1462</v>
      </c>
      <c r="D531" s="16">
        <v>35.880000000000003</v>
      </c>
      <c r="E531" s="16">
        <v>-94.486388899999994</v>
      </c>
      <c r="F531" s="17" t="s">
        <v>611</v>
      </c>
      <c r="G531" s="9">
        <v>40.6</v>
      </c>
      <c r="H531" s="15" t="s">
        <v>620</v>
      </c>
      <c r="I531" s="9">
        <v>41.1068</v>
      </c>
      <c r="J531" s="14">
        <v>2</v>
      </c>
      <c r="K531" s="7" t="s">
        <v>945</v>
      </c>
    </row>
    <row r="532" spans="1:11" ht="11.25" x14ac:dyDescent="0.2">
      <c r="A532" s="18">
        <f t="shared" si="8"/>
        <v>529</v>
      </c>
      <c r="B532" s="19" t="s">
        <v>519</v>
      </c>
      <c r="C532" s="18" t="s">
        <v>1477</v>
      </c>
      <c r="D532" s="16">
        <v>35.954808139999997</v>
      </c>
      <c r="E532" s="16">
        <v>-94.696336900000006</v>
      </c>
      <c r="F532" s="17" t="s">
        <v>611</v>
      </c>
      <c r="G532" s="9">
        <v>25</v>
      </c>
      <c r="H532" s="15" t="s">
        <v>896</v>
      </c>
      <c r="I532" s="9">
        <v>24.933299999999999</v>
      </c>
      <c r="J532" s="14">
        <v>2</v>
      </c>
      <c r="K532" s="7" t="s">
        <v>945</v>
      </c>
    </row>
    <row r="533" spans="1:11" ht="11.25" x14ac:dyDescent="0.2">
      <c r="A533" s="18">
        <f t="shared" si="8"/>
        <v>530</v>
      </c>
      <c r="B533" s="19" t="s">
        <v>520</v>
      </c>
      <c r="C533" s="18" t="s">
        <v>1478</v>
      </c>
      <c r="D533" s="16">
        <v>35.921200370000001</v>
      </c>
      <c r="E533" s="16">
        <v>-94.838563300000004</v>
      </c>
      <c r="F533" s="17" t="s">
        <v>611</v>
      </c>
      <c r="G533" s="9">
        <v>307</v>
      </c>
      <c r="H533" s="15" t="s">
        <v>705</v>
      </c>
      <c r="I533" s="9">
        <v>311.21429999999998</v>
      </c>
      <c r="J533" s="14">
        <v>2</v>
      </c>
      <c r="K533" s="7" t="s">
        <v>945</v>
      </c>
    </row>
    <row r="534" spans="1:11" ht="11.25" x14ac:dyDescent="0.2">
      <c r="A534" s="18">
        <f t="shared" si="8"/>
        <v>531</v>
      </c>
      <c r="B534" s="19" t="s">
        <v>521</v>
      </c>
      <c r="C534" s="18" t="s">
        <v>1479</v>
      </c>
      <c r="D534" s="16">
        <v>35.785090599999997</v>
      </c>
      <c r="E534" s="16">
        <v>-94.856339800000001</v>
      </c>
      <c r="F534" s="17" t="s">
        <v>611</v>
      </c>
      <c r="G534" s="9">
        <v>89.6</v>
      </c>
      <c r="H534" s="15" t="s">
        <v>615</v>
      </c>
      <c r="I534" s="9">
        <v>90.185699999999997</v>
      </c>
      <c r="J534" s="14">
        <v>2</v>
      </c>
      <c r="K534" s="7" t="s">
        <v>945</v>
      </c>
    </row>
    <row r="535" spans="1:11" s="30" customFormat="1" ht="11.25" x14ac:dyDescent="0.2">
      <c r="A535" s="22">
        <f t="shared" si="8"/>
        <v>532</v>
      </c>
      <c r="B535" s="23" t="s">
        <v>522</v>
      </c>
      <c r="C535" s="22" t="s">
        <v>1480</v>
      </c>
      <c r="D535" s="24">
        <v>35.573151099999997</v>
      </c>
      <c r="E535" s="24">
        <v>-95.068845800000005</v>
      </c>
      <c r="F535" s="25" t="s">
        <v>611</v>
      </c>
      <c r="G535" s="26">
        <v>1626</v>
      </c>
      <c r="H535" s="27" t="s">
        <v>897</v>
      </c>
      <c r="I535" s="26">
        <v>1614.8</v>
      </c>
      <c r="J535" s="28">
        <v>2</v>
      </c>
      <c r="K535" s="29" t="s">
        <v>944</v>
      </c>
    </row>
    <row r="536" spans="1:11" ht="12.75" x14ac:dyDescent="0.2">
      <c r="K536" s="6"/>
    </row>
    <row r="537" spans="1:11" ht="12.75" x14ac:dyDescent="0.2">
      <c r="K537" s="6"/>
    </row>
    <row r="538" spans="1:11" ht="12.75" x14ac:dyDescent="0.2">
      <c r="K538" s="6"/>
    </row>
    <row r="539" spans="1:11" ht="12.75" x14ac:dyDescent="0.2">
      <c r="K539" s="6"/>
    </row>
    <row r="540" spans="1:11" ht="12.75" x14ac:dyDescent="0.2">
      <c r="K540" s="6"/>
    </row>
  </sheetData>
  <sortState ref="A3:K539">
    <sortCondition ref="B3:B539"/>
  </sortState>
  <mergeCells count="11">
    <mergeCell ref="A1:K1"/>
    <mergeCell ref="D2:E2"/>
    <mergeCell ref="A2:A3"/>
    <mergeCell ref="K2:K3"/>
    <mergeCell ref="J2:J3"/>
    <mergeCell ref="I2:I3"/>
    <mergeCell ref="H2:H3"/>
    <mergeCell ref="G2:G3"/>
    <mergeCell ref="F2:F3"/>
    <mergeCell ref="C2:C3"/>
    <mergeCell ref="B2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All_Stations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Kuebrich, Julia A.</dc:creator>
  <cp:lastModifiedBy>usgs_admin</cp:lastModifiedBy>
  <dcterms:created xsi:type="dcterms:W3CDTF">2011-03-25T20:57:51Z</dcterms:created>
  <dcterms:modified xsi:type="dcterms:W3CDTF">2013-03-26T14:51:42Z</dcterms:modified>
</cp:coreProperties>
</file>