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20370" windowHeight="12810"/>
  </bookViews>
  <sheets>
    <sheet name="app. 1 - wastewater" sheetId="5" r:id="rId1"/>
    <sheet name="app. 2 - pharmaceutical" sheetId="2" r:id="rId2"/>
    <sheet name="app.3 - hormones_sterols" sheetId="3" r:id="rId3"/>
    <sheet name="app. 4 - QA results" sheetId="4" r:id="rId4"/>
    <sheet name="app.5 sums of wastewater comps" sheetId="6" r:id="rId5"/>
  </sheets>
  <definedNames>
    <definedName name="_xlnm.Print_Area" localSheetId="0">'app. 1 - wastewater'!$A$1:$CG$46</definedName>
    <definedName name="_xlnm.Print_Area" localSheetId="1">'app. 2 - pharmaceutical'!$A$1:$AJ$38</definedName>
    <definedName name="_xlnm.Print_Area" localSheetId="3">'app. 4 - QA results'!$A$1:$DP$16</definedName>
    <definedName name="_xlnm.Print_Area" localSheetId="2">'app.3 - hormones_sterols'!$A$1:$BN$39</definedName>
    <definedName name="_xlnm.Print_Titles" localSheetId="0">'app. 1 - wastewater'!$1:$1</definedName>
    <definedName name="_xlnm.Print_Titles" localSheetId="1">'app. 2 - pharmaceutical'!$A:$B,'app. 2 - pharmaceutical'!$1:$3</definedName>
    <definedName name="_xlnm.Print_Titles" localSheetId="2">'app.3 - hormones_sterols'!$1:$4</definedName>
  </definedNames>
  <calcPr calcId="145621"/>
</workbook>
</file>

<file path=xl/calcChain.xml><?xml version="1.0" encoding="utf-8"?>
<calcChain xmlns="http://schemas.openxmlformats.org/spreadsheetml/2006/main">
  <c r="CU15" i="4" l="1"/>
  <c r="CT15" i="4"/>
  <c r="CS15" i="4"/>
  <c r="CR15" i="4"/>
  <c r="CQ15" i="4"/>
  <c r="CP15" i="4"/>
  <c r="CO15" i="4"/>
  <c r="CN15" i="4"/>
  <c r="M15" i="4"/>
  <c r="CM15" i="4"/>
  <c r="CL15" i="4"/>
  <c r="CK15" i="4"/>
  <c r="CA15" i="4"/>
  <c r="BZ15" i="4"/>
  <c r="BU15" i="4"/>
  <c r="BT15" i="4"/>
  <c r="BQ15" i="4"/>
  <c r="BP15" i="4"/>
  <c r="BO15" i="4"/>
  <c r="AS15" i="4"/>
  <c r="T15" i="4"/>
  <c r="L15" i="4"/>
  <c r="K15" i="4"/>
  <c r="J15" i="4"/>
  <c r="CU11" i="4"/>
  <c r="CS11" i="4"/>
  <c r="CR11" i="4"/>
  <c r="CQ11" i="4"/>
  <c r="CP11" i="4"/>
  <c r="CO11" i="4"/>
  <c r="CN11" i="4"/>
  <c r="M11" i="4"/>
  <c r="CM11" i="4"/>
  <c r="CL11" i="4"/>
  <c r="CK11" i="4"/>
  <c r="CA11" i="4"/>
  <c r="BZ11" i="4"/>
  <c r="BU11" i="4"/>
  <c r="BT11" i="4"/>
  <c r="BQ11" i="4"/>
  <c r="BP11" i="4"/>
  <c r="AW11" i="4"/>
  <c r="AS11" i="4"/>
  <c r="AO11" i="4"/>
  <c r="L11" i="4"/>
  <c r="K11" i="4"/>
  <c r="J11" i="4"/>
</calcChain>
</file>

<file path=xl/sharedStrings.xml><?xml version="1.0" encoding="utf-8"?>
<sst xmlns="http://schemas.openxmlformats.org/spreadsheetml/2006/main" count="5008" uniqueCount="502">
  <si>
    <t>Date</t>
  </si>
  <si>
    <t>Sample start time</t>
  </si>
  <si>
    <t>Barometric pressure, millimeters of mercury</t>
  </si>
  <si>
    <t>Dissolved oxygen, water, unfiltered, milligrams per liter</t>
  </si>
  <si>
    <t>Dissolved oxygen, water, unfiltered, percent of saturation</t>
  </si>
  <si>
    <t>pH, water, unfiltered, field, standard units</t>
  </si>
  <si>
    <t>Gage height, feet</t>
  </si>
  <si>
    <t>Sample volume, wastewater method, water, filtered, milliliters</t>
  </si>
  <si>
    <t>Bromacil, water, filtered, recoverable, micrograms per liter</t>
  </si>
  <si>
    <t>Camphor, water, filtered, recoverable, micrograms per liter</t>
  </si>
  <si>
    <t>Carbaryl, water, filtered (0.7 micron glass fiber filter), recoverable, micrograms per liter</t>
  </si>
  <si>
    <t>Carbazole, water, filtered, recoverable, micrograms per liter</t>
  </si>
  <si>
    <t>Chlorpyrifos, water, filtered, recoverable, micrograms per liter</t>
  </si>
  <si>
    <t>Diazinon, water, filtered, recoverable, micrograms per liter</t>
  </si>
  <si>
    <t>Metalaxyl, water, filtered, recoverable, micrograms per liter</t>
  </si>
  <si>
    <t>Metolachlor, water, filtered, recoverable, micrograms per liter</t>
  </si>
  <si>
    <t>Prometon, water, filtered, recoverable, micrograms per liter</t>
  </si>
  <si>
    <t>3-Methyl-1H-indole, water, filtered, recoverable, micrograms per liter</t>
  </si>
  <si>
    <t>4-Nonylphenol (sum of all isomers), water, filtered, recoverable, micrograms per liter</t>
  </si>
  <si>
    <t>4-Nonylphenol diethoxylate (sum of all isomers), water, filtered, recoverable, micrograms per liter</t>
  </si>
  <si>
    <t>9,10-Anthraquinone, water, filtered, recoverable, micrograms per liter</t>
  </si>
  <si>
    <t>Acetophenone, water, filtered, recoverable, micrograms per liter</t>
  </si>
  <si>
    <t>Acetyl hexamethyl tetrahydro naphthalene, water, filtered, recoverable, micrograms per liter</t>
  </si>
  <si>
    <t>Anthracene, water, filtered, recoverable, micrograms per liter</t>
  </si>
  <si>
    <t>Caffeine, water, filtered, recoverable, micrograms per liter</t>
  </si>
  <si>
    <t>Cotinine, water, filtered, recoverable, micrograms per liter</t>
  </si>
  <si>
    <t>Indole, water, filtered, recoverable, micrograms per liter</t>
  </si>
  <si>
    <t>Isoborneol, water, filtered, recoverable, micrograms per liter</t>
  </si>
  <si>
    <t>Isophorone, water, filtered, recoverable, micrograms per liter</t>
  </si>
  <si>
    <t>Methyl salicylate, water, filtered, recoverable, micrograms per liter</t>
  </si>
  <si>
    <t>Naphthalene, water, filtered, recoverable, micrograms per liter</t>
  </si>
  <si>
    <t>Tributyl phosphate, water, filtered, recoverable, micrograms per liter</t>
  </si>
  <si>
    <t>Triclosan, water, filtered, recoverable, micrograms per liter</t>
  </si>
  <si>
    <t>Triphenyl phosphate, water, filtered, recoverable, micrograms per liter</t>
  </si>
  <si>
    <t>--</t>
  </si>
  <si>
    <t>&lt; .040</t>
  </si>
  <si>
    <t>&lt; .36</t>
  </si>
  <si>
    <t>&lt; .044</t>
  </si>
  <si>
    <t>&lt; .16</t>
  </si>
  <si>
    <t>&lt; .030</t>
  </si>
  <si>
    <t>&lt; .06</t>
  </si>
  <si>
    <t>&lt; .12</t>
  </si>
  <si>
    <t>&lt; .028</t>
  </si>
  <si>
    <t>&lt; .08</t>
  </si>
  <si>
    <t>&lt; .022</t>
  </si>
  <si>
    <t>&lt; .036</t>
  </si>
  <si>
    <t>&lt; 1.8</t>
  </si>
  <si>
    <t>&lt; .6</t>
  </si>
  <si>
    <t>&lt; .060</t>
  </si>
  <si>
    <t>M</t>
  </si>
  <si>
    <t>&lt; 5.0</t>
  </si>
  <si>
    <t>&lt; 1.0</t>
  </si>
  <si>
    <t>&lt; .14</t>
  </si>
  <si>
    <t>&lt; 1.2</t>
  </si>
  <si>
    <t>&lt; .4</t>
  </si>
  <si>
    <t>&lt; .010</t>
  </si>
  <si>
    <t>&lt; .02</t>
  </si>
  <si>
    <t>&lt; 4</t>
  </si>
  <si>
    <t>&lt; 2.6</t>
  </si>
  <si>
    <t>&lt; .038</t>
  </si>
  <si>
    <t>&lt; .024</t>
  </si>
  <si>
    <t>&lt; .052</t>
  </si>
  <si>
    <t>&lt; .30</t>
  </si>
  <si>
    <t>&lt; .046</t>
  </si>
  <si>
    <t>&lt; .32</t>
  </si>
  <si>
    <t>&lt; .016</t>
  </si>
  <si>
    <t>&lt; .042</t>
  </si>
  <si>
    <t>E .03</t>
  </si>
  <si>
    <t>&lt; .10</t>
  </si>
  <si>
    <t>&lt; .20</t>
  </si>
  <si>
    <t>&lt; .8</t>
  </si>
  <si>
    <t>&lt; 2</t>
  </si>
  <si>
    <t>&lt; .160</t>
  </si>
  <si>
    <t>E .6</t>
  </si>
  <si>
    <t>E .1</t>
  </si>
  <si>
    <t>E .4</t>
  </si>
  <si>
    <t>E .3</t>
  </si>
  <si>
    <t>E .02</t>
  </si>
  <si>
    <t>E .2</t>
  </si>
  <si>
    <t>E 2</t>
  </si>
  <si>
    <t>E .5</t>
  </si>
  <si>
    <t>E .10</t>
  </si>
  <si>
    <t>E .04</t>
  </si>
  <si>
    <t>E .01</t>
  </si>
  <si>
    <t>&lt; .3</t>
  </si>
  <si>
    <t>E .8</t>
  </si>
  <si>
    <t>E .7</t>
  </si>
  <si>
    <t>E .09</t>
  </si>
  <si>
    <t>E 8.3</t>
  </si>
  <si>
    <t>E 2.93</t>
  </si>
  <si>
    <t>E 1</t>
  </si>
  <si>
    <t>&lt; .800</t>
  </si>
  <si>
    <t>E .027</t>
  </si>
  <si>
    <t>Temper- ature, air, degrees Celsius</t>
  </si>
  <si>
    <t>Temper- ature, water, degrees Celsius</t>
  </si>
  <si>
    <t>Turbidity, water, unfiltered, formazin nephelo- metric units (FNU)</t>
  </si>
  <si>
    <t>Discharge, instantan- eous, cubic feet per second</t>
  </si>
  <si>
    <t>2-Methyl- naphthalene, water, filtered, recoverable, micrograms per liter</t>
  </si>
  <si>
    <t>Benzo- phenone, water, filtered, recoverable, micrograms per liter</t>
  </si>
  <si>
    <t>Tribromo- methane, water, filtered, recoverable, micrograms per liter</t>
  </si>
  <si>
    <t>USGS South Texas Program Office at San Antonio, Tex.</t>
  </si>
  <si>
    <t>01100218</t>
  </si>
  <si>
    <t>01200278</t>
  </si>
  <si>
    <t>01203876</t>
  </si>
  <si>
    <t>01100664</t>
  </si>
  <si>
    <t>01200117</t>
  </si>
  <si>
    <t>01100702</t>
  </si>
  <si>
    <t>01200118</t>
  </si>
  <si>
    <t>01100667</t>
  </si>
  <si>
    <t>01200121</t>
  </si>
  <si>
    <t>01200008</t>
  </si>
  <si>
    <t>01100668</t>
  </si>
  <si>
    <t>01200120</t>
  </si>
  <si>
    <t>01200009</t>
  </si>
  <si>
    <t>01202623</t>
  </si>
  <si>
    <t>01202613</t>
  </si>
  <si>
    <t>01202608</t>
  </si>
  <si>
    <t>01202606</t>
  </si>
  <si>
    <t>01200137</t>
  </si>
  <si>
    <t>01202611</t>
  </si>
  <si>
    <t>01100665</t>
  </si>
  <si>
    <t>01200119</t>
  </si>
  <si>
    <t>01100669</t>
  </si>
  <si>
    <t>01200116</t>
  </si>
  <si>
    <t>01100678</t>
  </si>
  <si>
    <t>01200126</t>
  </si>
  <si>
    <t>01100704</t>
  </si>
  <si>
    <t>01202607</t>
  </si>
  <si>
    <t>01100674</t>
  </si>
  <si>
    <t>01200130</t>
  </si>
  <si>
    <t>01100673</t>
  </si>
  <si>
    <t>01200131</t>
  </si>
  <si>
    <t>01100705</t>
  </si>
  <si>
    <t>01200138</t>
  </si>
  <si>
    <t>01200810</t>
  </si>
  <si>
    <t>01201074</t>
  </si>
  <si>
    <t>01201339</t>
  </si>
  <si>
    <t>01202939</t>
  </si>
  <si>
    <t>01100703</t>
  </si>
  <si>
    <t>01203812</t>
  </si>
  <si>
    <t>08178863</t>
  </si>
  <si>
    <t>08180700</t>
  </si>
  <si>
    <t>08180750</t>
  </si>
  <si>
    <t>08181480</t>
  </si>
  <si>
    <t>08181500</t>
  </si>
  <si>
    <t>08177825</t>
  </si>
  <si>
    <t>08178050</t>
  </si>
  <si>
    <t>08178504</t>
  </si>
  <si>
    <t>08178565</t>
  </si>
  <si>
    <t>08178800</t>
  </si>
  <si>
    <t>08181800</t>
  </si>
  <si>
    <t>08183550</t>
  </si>
  <si>
    <t>08185100</t>
  </si>
  <si>
    <t>08185065</t>
  </si>
  <si>
    <t>08186000</t>
  </si>
  <si>
    <t>08186500</t>
  </si>
  <si>
    <t>08188500</t>
  </si>
  <si>
    <t>Discharge, instantaneous, cubic feet per second</t>
  </si>
  <si>
    <t>Specific conductance, water, unfiltered, microsiemens per centimeter at 25 degrees Celsius</t>
  </si>
  <si>
    <t>Turbidity, water, unfiltered,  formazin nephelo- metric units (FNU)</t>
  </si>
  <si>
    <t>Ethyl nicotinate-d4, surrogate, water, filtered, percent recovery</t>
  </si>
  <si>
    <t>Sample volume, pharma- ceutical method, water, filtered, milliliters</t>
  </si>
  <si>
    <t>Codeine, water, filtered, recoverable, micrograms per liter</t>
  </si>
  <si>
    <t>Diltiazem, water, filtered, recoverable, micrograms per liter</t>
  </si>
  <si>
    <t>Sulfa- methoxazole, water, filtered, recoverable, micrograms per liter</t>
  </si>
  <si>
    <t>Warfarin, water, filtered, recoverable, micrograms per liter</t>
  </si>
  <si>
    <t>&lt;0.060</t>
  </si>
  <si>
    <t>&lt;0.100</t>
  </si>
  <si>
    <t>&lt;0.120</t>
  </si>
  <si>
    <t>&lt;0.080</t>
  </si>
  <si>
    <t>&lt;0.06</t>
  </si>
  <si>
    <t>&lt;0.046</t>
  </si>
  <si>
    <t>&lt;0.038</t>
  </si>
  <si>
    <t>&lt;0.020</t>
  </si>
  <si>
    <t>&lt;0.058</t>
  </si>
  <si>
    <t>&lt;0.091</t>
  </si>
  <si>
    <t>&lt;0.034</t>
  </si>
  <si>
    <t>&lt; .100</t>
  </si>
  <si>
    <t>&lt; .120</t>
  </si>
  <si>
    <t>&lt; .080</t>
  </si>
  <si>
    <t>&lt; .058</t>
  </si>
  <si>
    <t>&lt; .091</t>
  </si>
  <si>
    <t>&lt; .034</t>
  </si>
  <si>
    <t>&lt; .020</t>
  </si>
  <si>
    <t>E .267</t>
  </si>
  <si>
    <t>E .158</t>
  </si>
  <si>
    <t>E .041</t>
  </si>
  <si>
    <t>E .045</t>
  </si>
  <si>
    <t>E .090</t>
  </si>
  <si>
    <t>E 48.3</t>
  </si>
  <si>
    <t>E 63.7</t>
  </si>
  <si>
    <t>E 64.0</t>
  </si>
  <si>
    <t>E .104</t>
  </si>
  <si>
    <t>E .212</t>
  </si>
  <si>
    <t>E .014</t>
  </si>
  <si>
    <t>E 55.7</t>
  </si>
  <si>
    <t>E .102</t>
  </si>
  <si>
    <t>E .121</t>
  </si>
  <si>
    <t>E .094</t>
  </si>
  <si>
    <t>E .134</t>
  </si>
  <si>
    <t>E .077</t>
  </si>
  <si>
    <t>E .038</t>
  </si>
  <si>
    <t>E .033</t>
  </si>
  <si>
    <t>E .017</t>
  </si>
  <si>
    <t>E .143</t>
  </si>
  <si>
    <t>E .131</t>
  </si>
  <si>
    <t>Turbidity, water, unfiltered, formazin nephelometric units (FNU)</t>
  </si>
  <si>
    <t>16-Epiestriol-2,4-d2, isotope dilution standard/surrogate, water, filtered, percent recovery</t>
  </si>
  <si>
    <t>Bisphenol A-d16, isotope dilution standard, water, filtered, percent recovery</t>
  </si>
  <si>
    <t>Cholesterol-25,26,26,26,27,27,27-d7, isotope dilution standard, water, filtered, percent recovery</t>
  </si>
  <si>
    <t>Estrone-13,14,15,16,17,18-13C6, isotope dilution standard, water, filtered, percent recovery</t>
  </si>
  <si>
    <t>Nandrolone-16,16,17-d3, isotope dilution standard, water, filtered, percent recovery</t>
  </si>
  <si>
    <t>Progesterone-2,3,4-13C3, isotope dilution standard, water, filtered, percent recovery</t>
  </si>
  <si>
    <t>Sample volume, water, filtered, hormone schedule, milliliters</t>
  </si>
  <si>
    <t>4-Androstene-3,17-dione, water, filtered, recoverable, nanograms per liter</t>
  </si>
  <si>
    <t>Bisphenol A, water, filtered, recoverable, nanograms per liter</t>
  </si>
  <si>
    <t>Cholesterol, water, filtered, recoverable, nanograms per liter</t>
  </si>
  <si>
    <t>Equilenin, water, filtered, recoverable, nanograms per liter</t>
  </si>
  <si>
    <t>Equilin, water, filtered, recoverable, nanograms per liter</t>
  </si>
  <si>
    <t>Estrone, water, filtered, recoverable, nanograms per liter</t>
  </si>
  <si>
    <t>Mestranol, water, filtered, recoverable, nanograms per liter</t>
  </si>
  <si>
    <t>&lt; 2.00</t>
  </si>
  <si>
    <t>&lt; .80</t>
  </si>
  <si>
    <t>&lt; 200</t>
  </si>
  <si>
    <t>&lt; 4.00</t>
  </si>
  <si>
    <t>&lt; 8.00</t>
  </si>
  <si>
    <t>&lt; 100</t>
  </si>
  <si>
    <t>&lt; 1.60</t>
  </si>
  <si>
    <t>&lt; .83</t>
  </si>
  <si>
    <t>&lt; 1.20</t>
  </si>
  <si>
    <t>&lt; .89</t>
  </si>
  <si>
    <t>&lt; 1.00</t>
  </si>
  <si>
    <t>&lt; .91</t>
  </si>
  <si>
    <t>&lt; 1.23</t>
  </si>
  <si>
    <t>&lt; 1.40</t>
  </si>
  <si>
    <t>Pharmaceuticals</t>
  </si>
  <si>
    <t>Sample time</t>
  </si>
  <si>
    <t>Caffeine-13C, surrogate, Schedule/ lab code 2033/8033, water, filtered, percent recovery</t>
  </si>
  <si>
    <t>Decafluoro- biphenyl, surrogate, Schedule/ lab code 2033/8033, water, filtered, percent recovery</t>
  </si>
  <si>
    <t>1,4-Dichloro- benzene, water, filtered, recoverable, micrograms per liter</t>
  </si>
  <si>
    <t>5-Methyl-1H-benzo- triazole, water, filtered, recoverable, micrograms per liter</t>
  </si>
  <si>
    <t>0908</t>
  </si>
  <si>
    <t>0905</t>
  </si>
  <si>
    <t>RPD</t>
  </si>
  <si>
    <t>nc</t>
  </si>
  <si>
    <t>0930</t>
  </si>
  <si>
    <t>0935</t>
  </si>
  <si>
    <t>Leon Creek at IH 35, San Antonio, Tex.</t>
  </si>
  <si>
    <t>Medina River at San Antonio, Tex.</t>
  </si>
  <si>
    <t>San Antonio River at Loop 410, San Antonio, Tex.</t>
  </si>
  <si>
    <t>Salado Creek at Loop 13, San Antonio, Tex.</t>
  </si>
  <si>
    <t>Ecleto Creek near Runge, Tex.</t>
  </si>
  <si>
    <t>San Antonio River at Goliad, Tex.</t>
  </si>
  <si>
    <t>San Antonio River at Witte Museum, San Antonio, Tex.</t>
  </si>
  <si>
    <t>Cibolo Creek near Saint Hedwig, Tex.</t>
  </si>
  <si>
    <t>Cibolo Creek near Falls City, Tex.</t>
  </si>
  <si>
    <t>Medio Creek at Pearsall Road, San Antonio, Tex.</t>
  </si>
  <si>
    <t>San Antonio River at Mitchell Street, San Antonio, Tex.</t>
  </si>
  <si>
    <t>San Pedro Creek at Probandt Street at San Antonio, Tex.</t>
  </si>
  <si>
    <t>San Antonio River near Elmendorf, Tex.</t>
  </si>
  <si>
    <t>San Antonio River at Highway 181 at Falls City, Tex.</t>
  </si>
  <si>
    <t>Martinez Creek near Saint Hedwig, Tex.</t>
  </si>
  <si>
    <t>Medina River near Macdona, Tex.</t>
  </si>
  <si>
    <t>Dos Rios WWTP Outfall at San Antonio, Tex.</t>
  </si>
  <si>
    <t>Cibolo Ck near Saint Hedwig, Tex.</t>
  </si>
  <si>
    <t>USGS station number</t>
  </si>
  <si>
    <t>USGS station name</t>
  </si>
  <si>
    <t>USGS sample type code</t>
  </si>
  <si>
    <t>USGS sample record number</t>
  </si>
  <si>
    <t>Alazan Creek at Tampico Street, San Antonio, Tex.</t>
  </si>
  <si>
    <t>USGS sample type</t>
  </si>
  <si>
    <t>North Prong Medina River above confluence Wallace Creek near Medina,Tex.</t>
  </si>
  <si>
    <t>Salitrillo Creek downstream of Schaeffer Road in Converse, Tex.</t>
  </si>
  <si>
    <t>Wastewater compounds</t>
  </si>
  <si>
    <t>Carbama- zepine-d10, surrogate, pharma- ceutical method, water, filtered, percent recovery</t>
  </si>
  <si>
    <t>Dehydron- ifedipine, water, filtered, recoverable, micrograms per liter</t>
  </si>
  <si>
    <t>Steroidal hormones and sterols</t>
  </si>
  <si>
    <t>1-Methyl- naphthalene, water, filtered, recoverable, micrograms per liter</t>
  </si>
  <si>
    <t>Cholesterol- 25,26,26,26,27,27,27-d7, isotope dilution standard, water, filtered, percent recovery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</si>
  <si>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</si>
  <si>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</si>
  <si>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</si>
  <si>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</si>
  <si>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</si>
  <si>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</si>
  <si>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</si>
  <si>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</si>
  <si>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</si>
  <si>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</si>
  <si>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</si>
  <si>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</si>
  <si>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</si>
  <si>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</si>
  <si>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</si>
  <si>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</si>
  <si>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</si>
  <si>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</si>
  <si>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</si>
  <si>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</si>
  <si>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Map identifier
(as shown in figs. 1, 13, 14, and 15)</t>
  </si>
  <si>
    <t>na</t>
  </si>
  <si>
    <t>R</t>
  </si>
  <si>
    <t>2,6-Dimethyl- naphthalene, water, filtered, recoverable, micrograms per liter</t>
  </si>
  <si>
    <t>4-Cumyl- phenol, water, filtered, recoverable, micrograms per liter</t>
  </si>
  <si>
    <t>Isopropyl- benzene, water, filtered, recoverable, micrograms per liter</t>
  </si>
  <si>
    <t>Short name</t>
  </si>
  <si>
    <t>North Prong</t>
  </si>
  <si>
    <t>Macdona</t>
  </si>
  <si>
    <t>Medio Pearsall</t>
  </si>
  <si>
    <t>Leon 35</t>
  </si>
  <si>
    <t>Medina</t>
  </si>
  <si>
    <t>Dos Rios</t>
  </si>
  <si>
    <t>Alazan</t>
  </si>
  <si>
    <t>San Pedro</t>
  </si>
  <si>
    <t>SAR 410</t>
  </si>
  <si>
    <t>Salado 13</t>
  </si>
  <si>
    <t>SAR Elmendorf</t>
  </si>
  <si>
    <t>SAR Falls City</t>
  </si>
  <si>
    <t>Salitrillo</t>
  </si>
  <si>
    <t>Martinez St. Hedwig</t>
  </si>
  <si>
    <t>Cibolo St. Hedwig</t>
  </si>
  <si>
    <t>Cibolo Falls City</t>
  </si>
  <si>
    <t>Ecleto</t>
  </si>
  <si>
    <t>SAR Goliad</t>
  </si>
  <si>
    <t>SAR Mitchell</t>
  </si>
  <si>
    <t>SAR Witte</t>
  </si>
  <si>
    <r>
      <t>4-</t>
    </r>
    <r>
      <rPr>
        <b/>
        <i/>
        <sz val="10"/>
        <color theme="1"/>
        <rFont val="Arial Narrow"/>
        <family val="2"/>
      </rPr>
      <t>n</t>
    </r>
    <r>
      <rPr>
        <b/>
        <sz val="10"/>
        <color theme="1"/>
        <rFont val="Arial Narrow"/>
        <family val="2"/>
      </rPr>
      <t>-Octylphenol, water, filtered, recoverable, micrograms per liter</t>
    </r>
  </si>
  <si>
    <r>
      <t>4-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-Octylphenol diethoxylate, water, filtered, recoverable, micrograms per liter</t>
    </r>
  </si>
  <si>
    <r>
      <t>4-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-Octylphenol mono- ethoxylate, water, filtered, recoverable, micrograms per liter</t>
    </r>
  </si>
  <si>
    <r>
      <t>4-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-Octylphenol, water, filtered, recoverable, micrograms per liter</t>
    </r>
  </si>
  <si>
    <t>Acetyl hexamethyl tetrahydro naphthalene, water, filtered, recoverable, micrograms per liter (AHTN)</t>
  </si>
  <si>
    <t>Hexahydro- hexamethyl cyclopenta- benzopyran, water, filtered, recoverable, micrograms per liter (HHCB)</t>
  </si>
  <si>
    <r>
      <rPr>
        <b/>
        <i/>
        <sz val="10"/>
        <color theme="1"/>
        <rFont val="Arial Narrow"/>
        <family val="2"/>
      </rPr>
      <t>p</t>
    </r>
    <r>
      <rPr>
        <b/>
        <sz val="10"/>
        <color theme="1"/>
        <rFont val="Arial Narrow"/>
        <family val="2"/>
      </rPr>
      <t>-Cresol, water, filtered, recoverable, micrograms per liter</t>
    </r>
  </si>
  <si>
    <r>
      <t>3-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-Butyl-4-hydroxy- anisole, water, filtered, recoverable, micrograms per liter</t>
    </r>
  </si>
  <si>
    <r>
      <t>3-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-Butyl-4-hydroxy- anisole, water, filtered, recoverable, micrograms per liter (BHA)</t>
    </r>
  </si>
  <si>
    <t>Tribromo- methane, water, filtered, recoverable, micrograms per liter (Bromoform)</t>
  </si>
  <si>
    <r>
      <rPr>
        <b/>
        <i/>
        <sz val="10"/>
        <color theme="1"/>
        <rFont val="Arial Narrow"/>
        <family val="2"/>
      </rPr>
      <t>trans</t>
    </r>
    <r>
      <rPr>
        <b/>
        <sz val="10"/>
        <color theme="1"/>
        <rFont val="Arial Narrow"/>
        <family val="2"/>
      </rPr>
      <t>-Diethyl- stilbestrol, water, filtered, recoverable, nanograms per liter</t>
    </r>
  </si>
  <si>
    <t>Estriol,
 water, filtered, recoverable, nanograms per liter</t>
  </si>
  <si>
    <t>Estrone,
 water, filtered, recoverable, nanograms per liter</t>
  </si>
  <si>
    <t>Mestranol,
 water, filtered, recoverable, nanograms per liter</t>
  </si>
  <si>
    <t>Equilin,
 water, filtered, recoverable, nanograms per liter</t>
  </si>
  <si>
    <t>Equilenin,
 water, filtered, recoverable, nanograms per liter</t>
  </si>
  <si>
    <t>Epi- testosterone, water, filtered, recoverable, nanograms per liter</t>
  </si>
  <si>
    <r>
      <t>17-</t>
    </r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>-Estradiol, water, filtered, recoverable, nanograms per liter</t>
    </r>
  </si>
  <si>
    <r>
      <t>17-</t>
    </r>
    <r>
      <rPr>
        <b/>
        <i/>
        <sz val="10"/>
        <color theme="1"/>
        <rFont val="Arial Narrow"/>
        <family val="2"/>
      </rPr>
      <t>alpha</t>
    </r>
    <r>
      <rPr>
        <b/>
        <sz val="10"/>
        <color theme="1"/>
        <rFont val="Arial Narrow"/>
        <family val="2"/>
      </rPr>
      <t>-Ethynyl estradiol, water, filtered, recoverable, nanograms per liter</t>
    </r>
  </si>
  <si>
    <r>
      <t>17-</t>
    </r>
    <r>
      <rPr>
        <b/>
        <i/>
        <sz val="10"/>
        <color theme="1"/>
        <rFont val="Arial Narrow"/>
        <family val="2"/>
      </rPr>
      <t>alpha</t>
    </r>
    <r>
      <rPr>
        <b/>
        <sz val="10"/>
        <color theme="1"/>
        <rFont val="Arial Narrow"/>
        <family val="2"/>
      </rPr>
      <t>-Estradiol, water, filtered, recoverable, nanograms per liter</t>
    </r>
  </si>
  <si>
    <t>4-Androstene-3,17-dione,
 water, filtered, recoverable, nanograms per liter</t>
  </si>
  <si>
    <t>11-Keto- testosterone,
 water, filtered, recoverable, nanograms per liter</t>
  </si>
  <si>
    <t>Norethindrone,
 water,
 filtered, recoverable, nanograms per liter</t>
  </si>
  <si>
    <t>Progesterone,
 water,
 filtered, recoverable, nanograms per liter</t>
  </si>
  <si>
    <t>Testosterone,
 water,
filtered, recoverable, nanograms per liter</t>
  </si>
  <si>
    <r>
      <rPr>
        <b/>
        <i/>
        <sz val="10"/>
        <color theme="1"/>
        <rFont val="Arial Narrow"/>
        <family val="2"/>
      </rPr>
      <t>trans</t>
    </r>
    <r>
      <rPr>
        <b/>
        <sz val="10"/>
        <color theme="1"/>
        <rFont val="Arial Narrow"/>
        <family val="2"/>
      </rPr>
      <t>-Diethyl-1,1,1',1'-d4-stilbestrol-3,3',5,5'-d4, isotope dilution standard, water, filtered, percent recovery</t>
    </r>
  </si>
  <si>
    <t>Medroxy- progesterone-d3,
 isotope dilution standard/ surrogate, water, filtered, percent recovery</t>
  </si>
  <si>
    <t>Mestranol-2,4,16,16-d4,
 isotope dilution standard, water, filtered, percent recovery</t>
  </si>
  <si>
    <t>Nandrolone-16,16,17-d3,
 isotope dilution standard, water, filtered, percent recovery</t>
  </si>
  <si>
    <t>11-Keto- testosterone,
water,
 filtered, recoverable, nanograms per liter</t>
  </si>
  <si>
    <r>
      <t>3-</t>
    </r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>-Coprostanol, water,
 filtered, recoverable, nanograms per liter</t>
    </r>
  </si>
  <si>
    <r>
      <rPr>
        <b/>
        <i/>
        <sz val="10"/>
        <color theme="1"/>
        <rFont val="Arial Narrow"/>
        <family val="2"/>
      </rPr>
      <t>cis</t>
    </r>
    <r>
      <rPr>
        <b/>
        <sz val="10"/>
        <color theme="1"/>
        <rFont val="Arial Narrow"/>
        <family val="2"/>
      </rPr>
      <t>-Androsterone,
 water,
 filtered,
 recoverable, nanograms per liter</t>
    </r>
  </si>
  <si>
    <t>Epi- testosterone,
 water,
 filtered, recoverable, nanograms per liter</t>
  </si>
  <si>
    <t>16-Epiestriol-2,4-d2, isotope dilution standard/
surrogate, water, filtered, percent recovery</t>
  </si>
  <si>
    <t>Estriol-2,4,16,17-d4,
 isotope dilution standard, water, filtered, percent recovery</t>
  </si>
  <si>
    <r>
      <t>17-</t>
    </r>
    <r>
      <rPr>
        <b/>
        <i/>
        <sz val="10"/>
        <color theme="1"/>
        <rFont val="Arial Narrow"/>
        <family val="2"/>
      </rPr>
      <t>alpha</t>
    </r>
    <r>
      <rPr>
        <b/>
        <sz val="10"/>
        <color theme="1"/>
        <rFont val="Arial Narrow"/>
        <family val="2"/>
      </rPr>
      <t>-Ethynylestradiol-2,4,16,16-d4,
 isotope dilution standard, water, filtered, percent recovery</t>
    </r>
  </si>
  <si>
    <r>
      <t>17-</t>
    </r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>-Estradiol-13,14,15,16,17,18-13C6, isotope dilution standard, water, filtered, percent recovery</t>
    </r>
  </si>
  <si>
    <t>Specific conduct- ance, water, unfiltered, micro- siemens per centimeter at 25 degrees Celsius</t>
  </si>
  <si>
    <t>Dihydro- testosterone,
 water, filtered, recoverable, nanograms per liter
 (DHT)</t>
  </si>
  <si>
    <t>1-Methyl- naphthalene,
 water, filtered, recoverable, micrograms per liter</t>
  </si>
  <si>
    <t>Metolachlor, water,
 filtered, recoverable, micrograms per liter</t>
  </si>
  <si>
    <t>Chlorpyrifos, water,
 filtered, recoverable, micrograms per liter</t>
  </si>
  <si>
    <t>2-Methyl- naphthalene, water, 
filtered, recoverable, micrograms per liter</t>
  </si>
  <si>
    <t>3-Methyl-1H-indole,
 water, filtered, recoverable, micrograms per liter</t>
  </si>
  <si>
    <t>9,10-Anthraquinone, water,
 filtered, recoverable, micrograms per liter</t>
  </si>
  <si>
    <t>Acetophenone, water,
 filtered, recoverable, micrograms per liter</t>
  </si>
  <si>
    <t>Benzo[a]- pyrene,
 water, filtered, recoverable, micrograms per liter</t>
  </si>
  <si>
    <t>Indole,
 water, filtered, recoverable, micrograms per liter</t>
  </si>
  <si>
    <t>Isoquinoline, water,
 filtered, recoverable, micrograms per liter</t>
  </si>
  <si>
    <t>Menthol, water,
 filtered, recoverable, micrograms per liter</t>
  </si>
  <si>
    <t>Phenan- threne,
 water, filtered, recoverable, micrograms per liter</t>
  </si>
  <si>
    <t>Phenol,
 water, filtered, recoverable, micrograms per liter</t>
  </si>
  <si>
    <t>Pyrene,
 water, filtered, recoverable, micrograms per liter</t>
  </si>
  <si>
    <t>Tetrachloro- ethene,
water, filtered, recoverable, micrograms per liter</t>
  </si>
  <si>
    <t>Triethyl citrate,
 water, filtered, recoverable, micrograms per liter</t>
  </si>
  <si>
    <t>Tris(2-butoxyethyl) phosphate, water,
 filtered, recoverable, micrograms per liter</t>
  </si>
  <si>
    <t>Tris (2-butoxyethyl) phosphate, water,
 filtered, recoverable, micrograms per liter</t>
  </si>
  <si>
    <t>Tris (2-chloroethyl) phosphate, water,
 filtered, recoverable, micrograms per liter</t>
  </si>
  <si>
    <t>Tris (dichloro- isopropyl) phosphate, water,
 filtered, recoverable, micrograms per liter</t>
  </si>
  <si>
    <t>Thiaben- dazole,
 water, filtered,
 recoverable, micrograms per liter</t>
  </si>
  <si>
    <t>Acetamin- ophen,
 water, filtered, recoverable, micrograms per liter</t>
  </si>
  <si>
    <t>Albuterol, water,
 filtered, recoverable, micrograms per liter</t>
  </si>
  <si>
    <t>Cotinine, water,
 filtered, recoverable, micrograms per liter</t>
  </si>
  <si>
    <t>Dehydroni- fedipine,
 water, filtered, recoverable, micrograms per liter</t>
  </si>
  <si>
    <t>Diphen- hydramine, water,
 filtered, recoverable, micrograms per liter</t>
  </si>
  <si>
    <t>Sulfa- methoxazole, water,
 filtered, recoverable, micrograms per liter</t>
  </si>
  <si>
    <t>Trimethoprim, water,
 filtered, recoverable, micrograms per liter</t>
  </si>
  <si>
    <t>Medroxy- progest- erone-d3, isotope dilution standard/surrogate, water, filtered, percent recovery</t>
  </si>
  <si>
    <t>Dihydro- testosterone, water, filtered, recoverable, nanograms per liter</t>
  </si>
  <si>
    <t>Progesterone, water,
 filtered, recoverable, nanograms per liter</t>
  </si>
  <si>
    <t>Testosterone, water,
 filtered, recoverable, nanograms per liter</t>
  </si>
  <si>
    <t>Cholesterol, water,
 filtered, recoverable, nanograms per liter</t>
  </si>
  <si>
    <t>4-Nonylphenol diethoxylate (sum of all isomers), water,
 filtered, recoverable, micrograms per liter</t>
  </si>
  <si>
    <r>
      <t>4-</t>
    </r>
    <r>
      <rPr>
        <b/>
        <i/>
        <sz val="10"/>
        <color theme="1"/>
        <rFont val="Arial Narrow"/>
        <family val="2"/>
      </rPr>
      <t>tert</t>
    </r>
    <r>
      <rPr>
        <b/>
        <sz val="10"/>
        <color theme="1"/>
        <rFont val="Arial Narrow"/>
        <family val="2"/>
      </rPr>
      <t>-Octylphenol monoeth- oxylate, water, filtered, recoverable, micrograms per liter</t>
    </r>
  </si>
  <si>
    <t>Norethindrone, water,
 filtered, recoverable, nanograms
 per liter</t>
  </si>
  <si>
    <t>Fluor- anthene-d10, surrogate, Schedule/ lab code 2033/8033, water, filtered, percent recovery</t>
  </si>
  <si>
    <r>
      <rPr>
        <b/>
        <i/>
        <sz val="10"/>
        <color theme="1"/>
        <rFont val="Arial Narrow"/>
        <family val="2"/>
      </rPr>
      <t>d</t>
    </r>
    <r>
      <rPr>
        <b/>
        <sz val="10"/>
        <color theme="1"/>
        <rFont val="Arial Narrow"/>
        <family val="2"/>
      </rPr>
      <t>-Limonene, water,
 filtered, recoverable, micrograms per liter</t>
    </r>
  </si>
  <si>
    <t>Fluoranthene, water,
 filtered, recoverable, micrograms per liter</t>
  </si>
  <si>
    <t>Tetrachloro- ethene,
 water, filtered, recoverable, micrograms per liter</t>
  </si>
  <si>
    <t>Tris(2-chloroethyl) phosphate, water,
 filtered, recoverable, micrograms per liter</t>
  </si>
  <si>
    <t>Tris(dichloro- isopropyl) phosphate, water,
 filtered, recoverable, micrograms per liter</t>
  </si>
  <si>
    <t>1,7-Dimethyl- xanthine,
 water,
 filtered, recoverable, micrograms per liter</t>
  </si>
  <si>
    <t>Thiaben- dazole,
 water,
 filtered,
 recoverable, micrograms per liter</t>
  </si>
  <si>
    <t>Carbama- zepine,
 water,
 filtered, recoverable, micrograms per liter</t>
  </si>
  <si>
    <t>1,7-Dimethyl- xanthine, water,
 filtered, recoverable, micrograms per liter</t>
  </si>
  <si>
    <r>
      <rPr>
        <b/>
        <i/>
        <sz val="10"/>
        <color theme="1"/>
        <rFont val="Arial Narrow"/>
        <family val="2"/>
      </rPr>
      <t>d</t>
    </r>
    <r>
      <rPr>
        <b/>
        <sz val="10"/>
        <color theme="1"/>
        <rFont val="Arial Narrow"/>
        <family val="2"/>
      </rPr>
      <t>-Limonene,
 water,
 filtered, recoverable, micrograms per liter</t>
    </r>
  </si>
  <si>
    <t>2-EB</t>
  </si>
  <si>
    <t>2-FB</t>
  </si>
  <si>
    <t>7-REP</t>
  </si>
  <si>
    <t>Temperature,
 air,
 degrees Celsius</t>
  </si>
  <si>
    <t>Synoptic number</t>
  </si>
  <si>
    <t>Steroidal hormones - natural androgens</t>
  </si>
  <si>
    <t>Steroidal hormones - natural estrogens</t>
  </si>
  <si>
    <t>Steroidal hormones - synthetic estrogens</t>
  </si>
  <si>
    <t>Steroidal hormones - natural progestin</t>
  </si>
  <si>
    <t>Steroidal hormones - synthetic progestin</t>
  </si>
  <si>
    <t>Sterols - animal</t>
  </si>
  <si>
    <t>Sterols - plant</t>
  </si>
  <si>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 xml:space="preserve">-Sitosterol,
 water, filtered, recoverable, micrograms per liter </t>
    </r>
    <r>
      <rPr>
        <b/>
        <vertAlign val="superscript"/>
        <sz val="10"/>
        <color theme="1"/>
        <rFont val="Arial Narrow"/>
        <family val="2"/>
      </rPr>
      <t>1</t>
    </r>
  </si>
  <si>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 xml:space="preserve">-Stigmastanol,
 water,
 filtered, recoverable, micrograms per liter </t>
    </r>
    <r>
      <rPr>
        <b/>
        <vertAlign val="superscript"/>
        <sz val="10"/>
        <color theme="1"/>
        <rFont val="Arial Narrow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</si>
  <si>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Analyzed by using the wastewater compound analytical schedule at the National Water Quality Laboratory in Denver, Colorado; classified as a sterol for the purposes of this report.</t>
    </r>
  </si>
  <si>
    <t>1 Analyzed by using the hormone analytical schedule at the National Water Quality Laboratory in Denver, Colorado; classified as a wastewater compound for the purposes of this report.</t>
  </si>
  <si>
    <r>
      <rPr>
        <b/>
        <i/>
        <sz val="10"/>
        <color theme="1"/>
        <rFont val="Arial Narrow"/>
        <family val="2"/>
      </rPr>
      <t>N,N</t>
    </r>
    <r>
      <rPr>
        <b/>
        <sz val="10"/>
        <color theme="1"/>
        <rFont val="Arial Narrow"/>
        <family val="2"/>
      </rPr>
      <t>-diethyl-</t>
    </r>
    <r>
      <rPr>
        <b/>
        <i/>
        <sz val="10"/>
        <color theme="1"/>
        <rFont val="Arial Narrow"/>
        <family val="2"/>
      </rPr>
      <t>meta</t>
    </r>
    <r>
      <rPr>
        <b/>
        <sz val="10"/>
        <color theme="1"/>
        <rFont val="Arial Narrow"/>
        <family val="2"/>
      </rPr>
      <t>-toluamide, water, filtered, recoverable, micrograms per liter (DEET)</t>
    </r>
  </si>
  <si>
    <t>Bisphenol A, water, filtered, recoverable, nanograms per liter (BPA)</t>
  </si>
  <si>
    <t>Carbaryl, water,
 filtered
 (0.7 micron glass fiber filter), recoverable, micrograms per liter</t>
  </si>
  <si>
    <r>
      <rPr>
        <b/>
        <i/>
        <sz val="10"/>
        <color theme="1"/>
        <rFont val="Arial Narrow"/>
        <family val="2"/>
      </rPr>
      <t>N,N</t>
    </r>
    <r>
      <rPr>
        <b/>
        <sz val="10"/>
        <color theme="1"/>
        <rFont val="Arial Narrow"/>
        <family val="2"/>
      </rPr>
      <t>-diethyl-</t>
    </r>
    <r>
      <rPr>
        <b/>
        <i/>
        <sz val="10"/>
        <color theme="1"/>
        <rFont val="Arial Narrow"/>
        <family val="2"/>
      </rPr>
      <t>meta</t>
    </r>
    <r>
      <rPr>
        <b/>
        <sz val="10"/>
        <color theme="1"/>
        <rFont val="Arial Narrow"/>
        <family val="2"/>
      </rPr>
      <t>-toluamide,
 water,
 filtered, recoverable, micrograms per liter (DEET)</t>
    </r>
  </si>
  <si>
    <r>
      <rPr>
        <b/>
        <i/>
        <sz val="10"/>
        <color theme="1"/>
        <rFont val="Arial Narrow"/>
        <family val="2"/>
      </rPr>
      <t>cis</t>
    </r>
    <r>
      <rPr>
        <b/>
        <sz val="10"/>
        <color theme="1"/>
        <rFont val="Arial Narrow"/>
        <family val="2"/>
      </rPr>
      <t>-Androsterone, water, filtered, recoverable, nanograms per liter</t>
    </r>
  </si>
  <si>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>-Sitosterol, water, filtered, recoverable, micrograms per liter</t>
    </r>
  </si>
  <si>
    <r>
      <rPr>
        <b/>
        <i/>
        <sz val="10"/>
        <color theme="1"/>
        <rFont val="Arial Narrow"/>
        <family val="2"/>
      </rPr>
      <t>beta</t>
    </r>
    <r>
      <rPr>
        <b/>
        <sz val="10"/>
        <color theme="1"/>
        <rFont val="Arial Narrow"/>
        <family val="2"/>
      </rPr>
      <t>-Stigmastanol, water,
 filtered, recoverable, micrograms per liter</t>
    </r>
  </si>
  <si>
    <r>
      <t>17-</t>
    </r>
    <r>
      <rPr>
        <b/>
        <i/>
        <sz val="10"/>
        <color theme="1"/>
        <rFont val="Arial Narrow"/>
        <family val="2"/>
      </rPr>
      <t>alpha</t>
    </r>
    <r>
      <rPr>
        <b/>
        <sz val="10"/>
        <color theme="1"/>
        <rFont val="Arial Narrow"/>
        <family val="2"/>
      </rPr>
      <t>-Ethynyl- estradiol-2,4,16,16-d4,
 isotope dilution standard, water, filtered, percent recovery</t>
    </r>
  </si>
  <si>
    <r>
      <rPr>
        <b/>
        <sz val="12"/>
        <color theme="1"/>
        <rFont val="Arial Narrow"/>
        <family val="2"/>
      </rPr>
      <t>Appendix 1.</t>
    </r>
    <r>
      <rPr>
        <sz val="12"/>
        <color theme="1"/>
        <rFont val="Arial Narrow"/>
        <family val="2"/>
      </rPr>
      <t xml:space="preserve"> Physicochemical properties and wastewater compounds analyzed in water-quality samples collected from the San Antonio River Basin, Texas, 2011–12.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--, not available; IH, Interstate Highway; 9, environmental sample; 7, environmental sample with an associated replicate quality-assurance sample; &lt;, less than; E, estimated; M, presence verified but not quantified;  R, value rejected based on quality-assurance thresholds; WWTP, wastewater treatment plant; na, sample not analyzed for this compound]</t>
    </r>
  </si>
  <si>
    <r>
      <rPr>
        <b/>
        <sz val="12"/>
        <color theme="1"/>
        <rFont val="Arial Narrow"/>
        <family val="2"/>
      </rPr>
      <t xml:space="preserve">Appendix 2. </t>
    </r>
    <r>
      <rPr>
        <sz val="12"/>
        <color theme="1"/>
        <rFont val="Arial Narrow"/>
        <family val="2"/>
      </rPr>
      <t>Physicochemical properties and pharmaceuticals analyzed in water-quality samples collected from the San Antonio River Basin, Texas, 2011–12.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--, not available; IH, Interstate Highway; 9, environmental sample; 7, environmental sample with an associated replicate quality-assurance sample; &lt;, less than; E, estimated; WWTP, wastewater treatment plant; SAR, San Antonio River]</t>
    </r>
  </si>
  <si>
    <r>
      <rPr>
        <b/>
        <sz val="12"/>
        <color theme="1"/>
        <rFont val="Arial Narrow"/>
        <family val="2"/>
      </rPr>
      <t>Appendix 3.</t>
    </r>
    <r>
      <rPr>
        <sz val="12"/>
        <color theme="1"/>
        <rFont val="Arial Narrow"/>
        <family val="2"/>
      </rPr>
      <t xml:space="preserve"> Physicochemical properties, steroidal hormones and sterols analyzed in water-quality samples collected from the San Antonio River Basin, Texas, 2011–12.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--, not available;  IH, Interstate Highway; 9, environmental sample; 7, environmental sample with an associated replicate quality-assurance sample; &lt;, less than; E, estimated; M,presence verified but not quantified; WWTP, wastewater treatment plant; SAR, San Antonio River]</t>
    </r>
  </si>
  <si>
    <t>Progesterone- 2,3,4-13C3, isotope dilution standard, water, filtered, percent recovery</t>
  </si>
  <si>
    <r>
      <rPr>
        <b/>
        <sz val="12"/>
        <color theme="1"/>
        <rFont val="Arial Narrow"/>
        <family val="2"/>
      </rPr>
      <t xml:space="preserve">Appendix 4. </t>
    </r>
    <r>
      <rPr>
        <sz val="12"/>
        <color theme="1"/>
        <rFont val="Arial Narrow"/>
        <family val="2"/>
      </rPr>
      <t xml:space="preserve">Quality-assurance data for wastewater compounds, pharmaceuticals, steroidal hormones, and sterols analyzed in water-quality samples collected from the San Antonio River Basin, Texas, 2011–12.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--, not available; 2-EB, equipment blank sample; 2-FB, field blank sample; IH, Interstate HIghway; 7, environmental sample with an associated replicate quality-assurance sample; 7-REP, associated replicate quality-assurance sample; E, estimated; &lt;, less than; M, presence verified but not quantified; RPD, relative percent difference in percent; %, percent; nc, not calculated; R, value rejected based on quality-assurance thresholds; SAR, San Antonio River]</t>
    </r>
  </si>
  <si>
    <t>Fluoran- thene-d10, surrogate, Schedule/ lab code 2033/8033, water, filtered, percent recovery</t>
  </si>
  <si>
    <t>Carbama- zepine, water,
 filtered, recoverable, micrograms per liter</t>
  </si>
  <si>
    <t>Synoptic 1</t>
  </si>
  <si>
    <t>Map identifier
(as shown in figs. 1, 13)</t>
  </si>
  <si>
    <t>Short name
(table 2)</t>
  </si>
  <si>
    <t>Detergent metabolites
(µg/L)</t>
  </si>
  <si>
    <t>Personal use compounds
(µg/L)</t>
  </si>
  <si>
    <t>Pesticides
(µg/L)</t>
  </si>
  <si>
    <t>Industrial compounds
(µg/L)</t>
  </si>
  <si>
    <t>Disinfection compounds
(µg/L)</t>
  </si>
  <si>
    <t>Polycyclic aromatic hydro- carbons
(µg/L)</t>
  </si>
  <si>
    <t>Flame retardants and plasticizers
(µg/L)</t>
  </si>
  <si>
    <t>Total concentration of wastewater compounds
(µg/L)</t>
  </si>
  <si>
    <t>NM</t>
  </si>
  <si>
    <t>Synoptic 2</t>
  </si>
  <si>
    <t>Map identifier
(as shown in figs. 1, 14)</t>
  </si>
  <si>
    <t>Synoptic 3</t>
  </si>
  <si>
    <t>Map identifier
(as shown in figs. 1, 15)</t>
  </si>
  <si>
    <t>North Prong Medina River above confluence Wallace Creek near Medina, Tex.</t>
  </si>
  <si>
    <t>E0.015</t>
  </si>
  <si>
    <t>E0.014</t>
  </si>
  <si>
    <t>E0.016</t>
  </si>
  <si>
    <t>E0.03</t>
  </si>
  <si>
    <t>E0.11</t>
  </si>
  <si>
    <t>E0.15</t>
  </si>
  <si>
    <t>E0.06</t>
  </si>
  <si>
    <t>E0.018</t>
  </si>
  <si>
    <t>E0.027</t>
  </si>
  <si>
    <t>E0.012</t>
  </si>
  <si>
    <t>E0.011</t>
  </si>
  <si>
    <t>E0.02</t>
  </si>
  <si>
    <t>E0.020</t>
  </si>
  <si>
    <t>E0.019</t>
  </si>
  <si>
    <t>E0.01</t>
  </si>
  <si>
    <t>E0.31</t>
  </si>
  <si>
    <t>E0.09</t>
  </si>
  <si>
    <t>E0.13</t>
  </si>
  <si>
    <t>E0.009</t>
  </si>
  <si>
    <t>E0.003</t>
  </si>
  <si>
    <t>E0.005</t>
  </si>
  <si>
    <t>E0.004</t>
  </si>
  <si>
    <t>E0.21</t>
  </si>
  <si>
    <t>E0.3</t>
  </si>
  <si>
    <t>E0.1</t>
  </si>
  <si>
    <t>E0.4</t>
  </si>
  <si>
    <t>E0.2</t>
  </si>
  <si>
    <t>E0.5</t>
  </si>
  <si>
    <t>E0.007</t>
  </si>
  <si>
    <t>E0.013</t>
  </si>
  <si>
    <t>E0.010</t>
  </si>
  <si>
    <t>E0.008</t>
  </si>
  <si>
    <t>E0.006</t>
  </si>
  <si>
    <t>E0 .008</t>
  </si>
  <si>
    <t>Hexahydro- hexamethyl cyclopenta- benzopyran, water, filtered, recoverable, micrograms per liter
(HHCB)</t>
  </si>
  <si>
    <t>E0.017</t>
  </si>
  <si>
    <t>E0.04</t>
  </si>
  <si>
    <t>E0.07</t>
  </si>
  <si>
    <t>E0.05</t>
  </si>
  <si>
    <t>E0.08</t>
  </si>
  <si>
    <t>E0.10</t>
  </si>
  <si>
    <r>
      <rPr>
        <b/>
        <sz val="12"/>
        <color theme="1"/>
        <rFont val="Arial Narrow"/>
        <family val="2"/>
      </rPr>
      <t xml:space="preserve">Appendix 5. </t>
    </r>
    <r>
      <rPr>
        <sz val="12"/>
        <color theme="1"/>
        <rFont val="Arial Narrow"/>
        <family val="2"/>
      </rPr>
      <t>Concentrations of wastewater compounds summed for each compound subclass measured in water-quality samples collected from the San Antonio River Basin, Texas, 2011–12 .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 USGS, U.S. Geological Survey; µg/L, micrograms per liter; NM, not measurable or not detected; IH, Interstate Highway]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</si>
</sst>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.00"/>
    <numFmt numFmtId="167" formatCode="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  <font>
      <sz val="10"/>
      <color rgb="FF22222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2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quotePrefix="1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 indent="1"/>
    </xf>
    <xf numFmtId="0" fontId="24" fillId="0" borderId="0" xfId="0" quotePrefix="1" applyFont="1" applyAlignment="1">
      <alignment horizontal="right" indent="1"/>
    </xf>
    <xf numFmtId="14" fontId="24" fillId="0" borderId="0" xfId="0" applyNumberFormat="1" applyFont="1" applyAlignment="1">
      <alignment horizontal="right" indent="1"/>
    </xf>
    <xf numFmtId="0" fontId="24" fillId="0" borderId="0" xfId="0" applyFont="1" applyAlignment="1">
      <alignment horizontal="center"/>
    </xf>
    <xf numFmtId="1" fontId="24" fillId="0" borderId="0" xfId="0" quotePrefix="1" applyNumberFormat="1" applyFont="1" applyAlignment="1">
      <alignment horizontal="left"/>
    </xf>
    <xf numFmtId="0" fontId="24" fillId="0" borderId="0" xfId="0" applyFont="1" applyFill="1"/>
    <xf numFmtId="164" fontId="24" fillId="0" borderId="0" xfId="0" applyNumberFormat="1" applyFont="1" applyAlignment="1">
      <alignment horizontal="right" indent="1"/>
    </xf>
    <xf numFmtId="3" fontId="24" fillId="0" borderId="0" xfId="0" applyNumberFormat="1" applyFont="1" applyAlignment="1">
      <alignment horizontal="right" indent="1"/>
    </xf>
    <xf numFmtId="0" fontId="24" fillId="0" borderId="11" xfId="0" applyFont="1" applyBorder="1" applyAlignment="1">
      <alignment horizontal="center"/>
    </xf>
    <xf numFmtId="1" fontId="24" fillId="0" borderId="11" xfId="0" quotePrefix="1" applyNumberFormat="1" applyFont="1" applyBorder="1" applyAlignment="1">
      <alignment horizontal="left"/>
    </xf>
    <xf numFmtId="0" fontId="24" fillId="0" borderId="11" xfId="0" applyFont="1" applyBorder="1"/>
    <xf numFmtId="0" fontId="24" fillId="0" borderId="11" xfId="0" applyFont="1" applyBorder="1" applyAlignment="1">
      <alignment horizontal="right" indent="1"/>
    </xf>
    <xf numFmtId="14" fontId="24" fillId="0" borderId="11" xfId="0" applyNumberFormat="1" applyFont="1" applyBorder="1" applyAlignment="1">
      <alignment horizontal="right" indent="1"/>
    </xf>
    <xf numFmtId="164" fontId="24" fillId="0" borderId="11" xfId="0" applyNumberFormat="1" applyFont="1" applyBorder="1" applyAlignment="1">
      <alignment horizontal="right" indent="1"/>
    </xf>
    <xf numFmtId="3" fontId="24" fillId="0" borderId="11" xfId="0" applyNumberFormat="1" applyFont="1" applyBorder="1" applyAlignment="1">
      <alignment horizontal="right" indent="1"/>
    </xf>
    <xf numFmtId="0" fontId="24" fillId="0" borderId="11" xfId="0" quotePrefix="1" applyFont="1" applyBorder="1" applyAlignment="1">
      <alignment horizontal="center"/>
    </xf>
    <xf numFmtId="0" fontId="24" fillId="0" borderId="0" xfId="0" quotePrefix="1" applyNumberFormat="1" applyFont="1" applyAlignment="1">
      <alignment horizontal="left"/>
    </xf>
    <xf numFmtId="2" fontId="24" fillId="0" borderId="0" xfId="0" applyNumberFormat="1" applyFont="1" applyAlignment="1">
      <alignment horizontal="right" indent="1"/>
    </xf>
    <xf numFmtId="165" fontId="24" fillId="0" borderId="0" xfId="0" applyNumberFormat="1" applyFont="1" applyAlignment="1">
      <alignment horizontal="right" indent="1"/>
    </xf>
    <xf numFmtId="166" fontId="24" fillId="0" borderId="0" xfId="0" applyNumberFormat="1" applyFont="1" applyAlignment="1">
      <alignment horizontal="right" indent="1"/>
    </xf>
    <xf numFmtId="167" fontId="24" fillId="0" borderId="0" xfId="0" applyNumberFormat="1" applyFont="1" applyAlignment="1">
      <alignment horizontal="right" indent="1"/>
    </xf>
    <xf numFmtId="2" fontId="24" fillId="0" borderId="11" xfId="0" applyNumberFormat="1" applyFont="1" applyBorder="1" applyAlignment="1">
      <alignment horizontal="right" indent="1"/>
    </xf>
    <xf numFmtId="1" fontId="24" fillId="0" borderId="0" xfId="0" applyNumberFormat="1" applyFont="1" applyAlignment="1">
      <alignment horizontal="center"/>
    </xf>
    <xf numFmtId="14" fontId="24" fillId="0" borderId="0" xfId="0" applyNumberFormat="1" applyFont="1"/>
    <xf numFmtId="14" fontId="24" fillId="0" borderId="11" xfId="0" applyNumberFormat="1" applyFont="1" applyBorder="1"/>
    <xf numFmtId="0" fontId="21" fillId="0" borderId="0" xfId="0" applyFont="1" applyAlignment="1">
      <alignment horizontal="center" vertical="center" wrapText="1"/>
    </xf>
    <xf numFmtId="1" fontId="20" fillId="0" borderId="11" xfId="0" applyNumberFormat="1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2" fontId="25" fillId="0" borderId="0" xfId="0" applyNumberFormat="1" applyFont="1" applyAlignment="1">
      <alignment horizontal="center"/>
    </xf>
    <xf numFmtId="2" fontId="25" fillId="0" borderId="0" xfId="0" quotePrefix="1" applyNumberFormat="1" applyFont="1" applyAlignment="1">
      <alignment horizontal="left"/>
    </xf>
    <xf numFmtId="2" fontId="25" fillId="0" borderId="0" xfId="0" applyNumberFormat="1" applyFont="1"/>
    <xf numFmtId="2" fontId="25" fillId="0" borderId="0" xfId="0" applyNumberFormat="1" applyFont="1" applyAlignment="1">
      <alignment horizontal="right" indent="1"/>
    </xf>
    <xf numFmtId="1" fontId="24" fillId="0" borderId="11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1" fontId="24" fillId="0" borderId="0" xfId="0" quotePrefix="1" applyNumberFormat="1" applyFont="1" applyFill="1" applyAlignment="1">
      <alignment horizontal="left"/>
    </xf>
    <xf numFmtId="0" fontId="24" fillId="0" borderId="0" xfId="0" quotePrefix="1" applyFont="1" applyFill="1" applyAlignment="1">
      <alignment horizontal="center"/>
    </xf>
    <xf numFmtId="14" fontId="24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0" fontId="0" fillId="0" borderId="0" xfId="0" applyFill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2" fontId="25" fillId="0" borderId="0" xfId="0" applyNumberFormat="1" applyFont="1" applyAlignment="1">
      <alignment horizontal="left"/>
    </xf>
    <xf numFmtId="165" fontId="24" fillId="0" borderId="11" xfId="0" applyNumberFormat="1" applyFont="1" applyBorder="1" applyAlignment="1">
      <alignment horizontal="right" inden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indent="1"/>
    </xf>
    <xf numFmtId="1" fontId="0" fillId="0" borderId="11" xfId="0" applyNumberForma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/>
    <xf numFmtId="0" fontId="24" fillId="0" borderId="0" xfId="0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19" fillId="0" borderId="11" xfId="0" applyFont="1" applyBorder="1" applyAlignment="1">
      <alignment horizontal="center" vertical="center" wrapText="1"/>
    </xf>
    <xf numFmtId="0" fontId="0" fillId="0" borderId="14" xfId="0" applyBorder="1"/>
    <xf numFmtId="0" fontId="20" fillId="0" borderId="14" xfId="0" applyFont="1" applyBorder="1" applyAlignment="1">
      <alignment horizontal="center" vertical="center" wrapText="1"/>
    </xf>
    <xf numFmtId="0" fontId="0" fillId="0" borderId="0" xfId="0" applyFill="1" applyBorder="1"/>
    <xf numFmtId="0" fontId="19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25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indent="2"/>
    </xf>
    <xf numFmtId="0" fontId="24" fillId="0" borderId="0" xfId="0" quotePrefix="1" applyNumberFormat="1" applyFont="1"/>
    <xf numFmtId="2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left"/>
    </xf>
    <xf numFmtId="1" fontId="24" fillId="0" borderId="0" xfId="0" quotePrefix="1" applyNumberFormat="1" applyFont="1"/>
    <xf numFmtId="0" fontId="24" fillId="0" borderId="0" xfId="0" applyFont="1" applyBorder="1" applyAlignment="1">
      <alignment horizontal="right" indent="2"/>
    </xf>
    <xf numFmtId="0" fontId="24" fillId="0" borderId="0" xfId="0" applyFont="1" applyBorder="1" applyAlignment="1">
      <alignment horizontal="left" indent="2"/>
    </xf>
    <xf numFmtId="1" fontId="24" fillId="0" borderId="0" xfId="0" quotePrefix="1" applyNumberFormat="1" applyFont="1" applyBorder="1"/>
    <xf numFmtId="0" fontId="24" fillId="0" borderId="0" xfId="0" applyFont="1" applyBorder="1"/>
    <xf numFmtId="1" fontId="24" fillId="0" borderId="0" xfId="0" quotePrefix="1" applyNumberFormat="1" applyFont="1" applyAlignment="1">
      <alignment horizontal="left" indent="1"/>
    </xf>
    <xf numFmtId="1" fontId="24" fillId="0" borderId="0" xfId="0" applyNumberFormat="1" applyFont="1" applyAlignment="1">
      <alignment horizontal="left" indent="1"/>
    </xf>
    <xf numFmtId="0" fontId="24" fillId="0" borderId="11" xfId="0" applyFont="1" applyBorder="1" applyAlignment="1">
      <alignment horizontal="right" indent="2"/>
    </xf>
    <xf numFmtId="1" fontId="24" fillId="0" borderId="11" xfId="0" applyNumberFormat="1" applyFont="1" applyBorder="1" applyAlignment="1">
      <alignment horizontal="left" indent="1"/>
    </xf>
    <xf numFmtId="2" fontId="24" fillId="0" borderId="11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right" indent="2"/>
    </xf>
    <xf numFmtId="0" fontId="0" fillId="0" borderId="0" xfId="0" applyBorder="1" applyAlignment="1">
      <alignment horizontal="left"/>
    </xf>
    <xf numFmtId="1" fontId="0" fillId="0" borderId="0" xfId="0" applyNumberFormat="1" applyBorder="1"/>
    <xf numFmtId="0" fontId="0" fillId="0" borderId="0" xfId="0" applyBorder="1"/>
    <xf numFmtId="1" fontId="0" fillId="0" borderId="0" xfId="0" applyNumberFormat="1"/>
    <xf numFmtId="0" fontId="20" fillId="0" borderId="0" xfId="0" applyFont="1" applyBorder="1" applyAlignment="1">
      <alignment wrapText="1"/>
    </xf>
    <xf numFmtId="1" fontId="0" fillId="0" borderId="11" xfId="0" applyNumberFormat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2" fontId="29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vertical="top" wrapText="1"/>
    </xf>
    <xf numFmtId="1" fontId="0" fillId="0" borderId="11" xfId="0" applyNumberForma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3" borderId="1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9"/>
  <sheetViews>
    <sheetView tabSelected="1" workbookViewId="0">
      <selection sqref="A1:O1"/>
    </sheetView>
  </sheetViews>
  <sheetFormatPr defaultRowHeight="15" x14ac:dyDescent="0.25"/>
  <cols>
    <col min="1" max="1" width="9.140625" style="60"/>
    <col min="2" max="2" width="8.42578125" customWidth="1"/>
    <col min="3" max="3" width="17" style="51" customWidth="1"/>
    <col min="4" max="4" width="19.85546875" style="2" customWidth="1"/>
    <col min="5" max="5" width="53" customWidth="1"/>
    <col min="6" max="6" width="8.7109375" customWidth="1"/>
    <col min="7" max="7" width="9" customWidth="1"/>
    <col min="8" max="8" width="14.5703125" customWidth="1"/>
    <col min="9" max="9" width="8.28515625" customWidth="1"/>
    <col min="10" max="10" width="9.85546875" customWidth="1"/>
    <col min="11" max="12" width="9.28515625" bestFit="1" customWidth="1"/>
    <col min="13" max="13" width="9.85546875" customWidth="1"/>
    <col min="14" max="15" width="9.28515625" bestFit="1" customWidth="1"/>
    <col min="16" max="16" width="11.7109375" customWidth="1"/>
    <col min="17" max="18" width="9.28515625" bestFit="1" customWidth="1"/>
    <col min="19" max="19" width="6.85546875" customWidth="1"/>
    <col min="20" max="22" width="9.28515625" bestFit="1" customWidth="1"/>
    <col min="24" max="24" width="11.140625" customWidth="1"/>
    <col min="25" max="25" width="10.5703125" customWidth="1"/>
    <col min="26" max="27" width="10.42578125" customWidth="1"/>
    <col min="28" max="28" width="11.85546875" customWidth="1"/>
    <col min="29" max="29" width="10.42578125" customWidth="1"/>
    <col min="30" max="30" width="11.42578125" customWidth="1"/>
    <col min="31" max="31" width="11.7109375" customWidth="1"/>
    <col min="32" max="32" width="10.42578125" customWidth="1"/>
    <col min="33" max="33" width="11" customWidth="1"/>
    <col min="34" max="34" width="11.28515625" customWidth="1"/>
    <col min="35" max="35" width="11.140625" customWidth="1"/>
    <col min="36" max="36" width="10.5703125" customWidth="1"/>
    <col min="37" max="37" width="11.42578125" customWidth="1"/>
    <col min="38" max="38" width="10.7109375" customWidth="1"/>
    <col min="39" max="39" width="11.85546875" customWidth="1"/>
    <col min="40" max="40" width="11.140625" customWidth="1"/>
    <col min="41" max="41" width="10.85546875" customWidth="1"/>
    <col min="42" max="42" width="10.42578125" customWidth="1"/>
    <col min="43" max="43" width="10.7109375" customWidth="1"/>
    <col min="44" max="44" width="11" customWidth="1"/>
    <col min="45" max="45" width="11.28515625" customWidth="1"/>
    <col min="46" max="46" width="11.140625" customWidth="1"/>
    <col min="47" max="48" width="10.7109375" customWidth="1"/>
    <col min="49" max="49" width="11" customWidth="1"/>
    <col min="50" max="50" width="13.5703125" customWidth="1"/>
    <col min="51" max="51" width="12.140625" customWidth="1"/>
    <col min="52" max="52" width="11.140625" customWidth="1"/>
    <col min="53" max="53" width="10.85546875" customWidth="1"/>
    <col min="54" max="55" width="11.140625" customWidth="1"/>
    <col min="56" max="56" width="11" customWidth="1"/>
    <col min="57" max="57" width="12" customWidth="1"/>
    <col min="58" max="58" width="12.140625" customWidth="1"/>
    <col min="59" max="59" width="11" customWidth="1"/>
    <col min="60" max="60" width="10.85546875" customWidth="1"/>
    <col min="61" max="61" width="10.5703125" customWidth="1"/>
    <col min="62" max="62" width="10.7109375" customWidth="1"/>
    <col min="63" max="63" width="10.5703125" customWidth="1"/>
    <col min="64" max="65" width="11.28515625" customWidth="1"/>
    <col min="66" max="66" width="10.7109375" customWidth="1"/>
    <col min="67" max="67" width="11.140625" customWidth="1"/>
    <col min="68" max="68" width="10.28515625" customWidth="1"/>
    <col min="69" max="69" width="11.28515625" customWidth="1"/>
    <col min="70" max="70" width="11.5703125" customWidth="1"/>
    <col min="71" max="71" width="11.28515625" customWidth="1"/>
    <col min="72" max="72" width="11" customWidth="1"/>
    <col min="73" max="73" width="10.7109375" customWidth="1"/>
    <col min="74" max="74" width="11.140625" customWidth="1"/>
    <col min="75" max="76" width="10.7109375" customWidth="1"/>
    <col min="77" max="77" width="12.42578125" customWidth="1"/>
    <col min="78" max="78" width="11.42578125" customWidth="1"/>
    <col min="79" max="79" width="11.28515625" customWidth="1"/>
    <col min="80" max="80" width="10.7109375" customWidth="1"/>
  </cols>
  <sheetData>
    <row r="1" spans="1:85" ht="53.25" customHeight="1" x14ac:dyDescent="0.25">
      <c r="A1" s="105" t="s">
        <v>436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 t="s">
        <v>436</v>
      </c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 t="s">
        <v>436</v>
      </c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BA1" s="105" t="s">
        <v>436</v>
      </c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S1" s="105" t="s">
        <v>436</v>
      </c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</row>
    <row r="2" spans="1:85" s="1" customFormat="1" ht="151.9" x14ac:dyDescent="0.3">
      <c r="A2" s="6" t="s">
        <v>416</v>
      </c>
      <c r="B2" s="6" t="s">
        <v>299</v>
      </c>
      <c r="C2" s="6" t="s">
        <v>305</v>
      </c>
      <c r="D2" s="7" t="s">
        <v>265</v>
      </c>
      <c r="E2" s="6" t="s">
        <v>266</v>
      </c>
      <c r="F2" s="6" t="s">
        <v>267</v>
      </c>
      <c r="G2" s="6" t="s">
        <v>268</v>
      </c>
      <c r="H2" s="6" t="s">
        <v>0</v>
      </c>
      <c r="I2" s="6" t="s">
        <v>1</v>
      </c>
      <c r="J2" s="6" t="s">
        <v>2</v>
      </c>
      <c r="K2" s="6" t="s">
        <v>93</v>
      </c>
      <c r="L2" s="6" t="s">
        <v>96</v>
      </c>
      <c r="M2" s="6" t="s">
        <v>3</v>
      </c>
      <c r="N2" s="6" t="s">
        <v>4</v>
      </c>
      <c r="O2" s="6" t="s">
        <v>5</v>
      </c>
      <c r="P2" s="6" t="s">
        <v>158</v>
      </c>
      <c r="Q2" s="6" t="s">
        <v>94</v>
      </c>
      <c r="R2" s="6" t="s">
        <v>95</v>
      </c>
      <c r="S2" s="6" t="s">
        <v>6</v>
      </c>
      <c r="T2" s="6" t="s">
        <v>237</v>
      </c>
      <c r="U2" s="6" t="s">
        <v>238</v>
      </c>
      <c r="V2" s="6" t="s">
        <v>401</v>
      </c>
      <c r="W2" s="6" t="s">
        <v>208</v>
      </c>
      <c r="X2" s="6" t="s">
        <v>7</v>
      </c>
      <c r="Y2" s="6" t="s">
        <v>239</v>
      </c>
      <c r="Z2" s="6" t="s">
        <v>8</v>
      </c>
      <c r="AA2" s="6" t="s">
        <v>9</v>
      </c>
      <c r="AB2" s="6" t="s">
        <v>10</v>
      </c>
      <c r="AC2" s="6" t="s">
        <v>11</v>
      </c>
      <c r="AD2" s="6" t="s">
        <v>12</v>
      </c>
      <c r="AE2" s="6" t="s">
        <v>428</v>
      </c>
      <c r="AF2" s="6" t="s">
        <v>13</v>
      </c>
      <c r="AG2" s="6" t="s">
        <v>14</v>
      </c>
      <c r="AH2" s="6" t="s">
        <v>15</v>
      </c>
      <c r="AI2" s="6" t="s">
        <v>332</v>
      </c>
      <c r="AJ2" s="6" t="s">
        <v>16</v>
      </c>
      <c r="AK2" s="6" t="s">
        <v>277</v>
      </c>
      <c r="AL2" s="6" t="s">
        <v>302</v>
      </c>
      <c r="AM2" s="6" t="s">
        <v>97</v>
      </c>
      <c r="AN2" s="6" t="s">
        <v>17</v>
      </c>
      <c r="AO2" s="6" t="s">
        <v>334</v>
      </c>
      <c r="AP2" s="6" t="s">
        <v>303</v>
      </c>
      <c r="AQ2" s="6" t="s">
        <v>326</v>
      </c>
      <c r="AR2" s="6" t="s">
        <v>18</v>
      </c>
      <c r="AS2" s="6" t="s">
        <v>19</v>
      </c>
      <c r="AT2" s="6" t="s">
        <v>327</v>
      </c>
      <c r="AU2" s="6" t="s">
        <v>328</v>
      </c>
      <c r="AV2" s="6" t="s">
        <v>329</v>
      </c>
      <c r="AW2" s="6" t="s">
        <v>240</v>
      </c>
      <c r="AX2" s="6" t="s">
        <v>20</v>
      </c>
      <c r="AY2" s="6" t="s">
        <v>21</v>
      </c>
      <c r="AZ2" s="6" t="s">
        <v>330</v>
      </c>
      <c r="BA2" s="6" t="s">
        <v>23</v>
      </c>
      <c r="BB2" s="6" t="s">
        <v>372</v>
      </c>
      <c r="BC2" s="6" t="s">
        <v>98</v>
      </c>
      <c r="BD2" s="6" t="s">
        <v>24</v>
      </c>
      <c r="BE2" s="6" t="s">
        <v>402</v>
      </c>
      <c r="BF2" s="6" t="s">
        <v>403</v>
      </c>
      <c r="BG2" s="6" t="s">
        <v>331</v>
      </c>
      <c r="BH2" s="6" t="s">
        <v>26</v>
      </c>
      <c r="BI2" s="6" t="s">
        <v>27</v>
      </c>
      <c r="BJ2" s="6" t="s">
        <v>28</v>
      </c>
      <c r="BK2" s="6" t="s">
        <v>304</v>
      </c>
      <c r="BL2" s="6" t="s">
        <v>374</v>
      </c>
      <c r="BM2" s="6" t="s">
        <v>375</v>
      </c>
      <c r="BN2" s="6" t="s">
        <v>29</v>
      </c>
      <c r="BO2" s="6" t="s">
        <v>30</v>
      </c>
      <c r="BP2" s="6" t="s">
        <v>376</v>
      </c>
      <c r="BQ2" s="6" t="s">
        <v>377</v>
      </c>
      <c r="BR2" s="6" t="s">
        <v>378</v>
      </c>
      <c r="BS2" s="6" t="s">
        <v>404</v>
      </c>
      <c r="BT2" s="6" t="s">
        <v>335</v>
      </c>
      <c r="BU2" s="6" t="s">
        <v>31</v>
      </c>
      <c r="BV2" s="6" t="s">
        <v>32</v>
      </c>
      <c r="BW2" s="6" t="s">
        <v>380</v>
      </c>
      <c r="BX2" s="6" t="s">
        <v>33</v>
      </c>
      <c r="BY2" s="6" t="s">
        <v>381</v>
      </c>
      <c r="BZ2" s="6" t="s">
        <v>405</v>
      </c>
      <c r="CA2" s="6" t="s">
        <v>406</v>
      </c>
      <c r="CB2" s="6" t="s">
        <v>429</v>
      </c>
    </row>
    <row r="3" spans="1:85" x14ac:dyDescent="0.25">
      <c r="D3"/>
    </row>
    <row r="4" spans="1:85" x14ac:dyDescent="0.25">
      <c r="A4" s="60">
        <v>3</v>
      </c>
      <c r="B4" s="14" t="s">
        <v>279</v>
      </c>
      <c r="C4" s="52" t="s">
        <v>306</v>
      </c>
      <c r="D4" s="15" t="s">
        <v>140</v>
      </c>
      <c r="E4" s="16" t="s">
        <v>271</v>
      </c>
      <c r="F4" s="14">
        <v>9</v>
      </c>
      <c r="G4" s="9" t="s">
        <v>103</v>
      </c>
      <c r="H4" s="13">
        <v>41025</v>
      </c>
      <c r="I4" s="11">
        <v>1110</v>
      </c>
      <c r="J4" s="11">
        <v>727</v>
      </c>
      <c r="K4" s="17" t="s">
        <v>34</v>
      </c>
      <c r="L4" s="11" t="s">
        <v>34</v>
      </c>
      <c r="M4" s="11">
        <v>7.6</v>
      </c>
      <c r="N4" s="11">
        <v>89</v>
      </c>
      <c r="O4" s="11">
        <v>7.5</v>
      </c>
      <c r="P4" s="11">
        <v>478</v>
      </c>
      <c r="Q4" s="11">
        <v>21.1</v>
      </c>
      <c r="R4" s="11" t="s">
        <v>34</v>
      </c>
      <c r="S4" s="11" t="s">
        <v>34</v>
      </c>
      <c r="T4" s="11">
        <v>111</v>
      </c>
      <c r="U4" s="11">
        <v>47.6</v>
      </c>
      <c r="V4" s="11">
        <v>98.4</v>
      </c>
      <c r="W4" s="11">
        <v>69.7</v>
      </c>
      <c r="X4" s="11">
        <v>939</v>
      </c>
      <c r="Y4" s="11" t="s">
        <v>460</v>
      </c>
      <c r="Z4" s="11" t="s">
        <v>36</v>
      </c>
      <c r="AA4" s="11" t="s">
        <v>37</v>
      </c>
      <c r="AB4" s="11" t="s">
        <v>38</v>
      </c>
      <c r="AC4" s="11" t="s">
        <v>39</v>
      </c>
      <c r="AD4" s="11" t="s">
        <v>38</v>
      </c>
      <c r="AE4" s="11" t="s">
        <v>301</v>
      </c>
      <c r="AF4" s="11" t="s">
        <v>38</v>
      </c>
      <c r="AG4" s="11" t="s">
        <v>41</v>
      </c>
      <c r="AH4" s="11" t="s">
        <v>42</v>
      </c>
      <c r="AI4" s="11" t="s">
        <v>43</v>
      </c>
      <c r="AJ4" s="11" t="s">
        <v>41</v>
      </c>
      <c r="AK4" s="11" t="s">
        <v>44</v>
      </c>
      <c r="AL4" s="11" t="s">
        <v>40</v>
      </c>
      <c r="AM4" s="11" t="s">
        <v>45</v>
      </c>
      <c r="AN4" s="11" t="s">
        <v>45</v>
      </c>
      <c r="AO4" s="11" t="s">
        <v>34</v>
      </c>
      <c r="AP4" s="11" t="s">
        <v>48</v>
      </c>
      <c r="AQ4" s="11" t="s">
        <v>40</v>
      </c>
      <c r="AR4" s="11" t="s">
        <v>301</v>
      </c>
      <c r="AS4" s="11" t="s">
        <v>50</v>
      </c>
      <c r="AT4" s="11" t="s">
        <v>51</v>
      </c>
      <c r="AU4" s="11" t="s">
        <v>51</v>
      </c>
      <c r="AV4" s="11" t="s">
        <v>52</v>
      </c>
      <c r="AW4" s="11" t="s">
        <v>53</v>
      </c>
      <c r="AX4" s="11" t="s">
        <v>38</v>
      </c>
      <c r="AY4" s="11" t="s">
        <v>54</v>
      </c>
      <c r="AZ4" s="11" t="s">
        <v>42</v>
      </c>
      <c r="BA4" s="11" t="s">
        <v>55</v>
      </c>
      <c r="BB4" s="11" t="s">
        <v>40</v>
      </c>
      <c r="BC4" s="11" t="s">
        <v>43</v>
      </c>
      <c r="BD4" s="11" t="s">
        <v>40</v>
      </c>
      <c r="BE4" s="11" t="s">
        <v>43</v>
      </c>
      <c r="BF4" s="11" t="s">
        <v>60</v>
      </c>
      <c r="BG4" s="11" t="s">
        <v>61</v>
      </c>
      <c r="BH4" s="11" t="s">
        <v>43</v>
      </c>
      <c r="BI4" s="11" t="s">
        <v>43</v>
      </c>
      <c r="BJ4" s="11" t="s">
        <v>301</v>
      </c>
      <c r="BK4" s="11" t="s">
        <v>62</v>
      </c>
      <c r="BL4" s="11" t="s">
        <v>72</v>
      </c>
      <c r="BM4" s="11" t="s">
        <v>64</v>
      </c>
      <c r="BN4" s="11" t="s">
        <v>37</v>
      </c>
      <c r="BO4" s="11" t="s">
        <v>35</v>
      </c>
      <c r="BP4" s="11" t="s">
        <v>65</v>
      </c>
      <c r="BQ4" s="11">
        <v>0.12</v>
      </c>
      <c r="BR4" s="11" t="s">
        <v>66</v>
      </c>
      <c r="BS4" s="11" t="s">
        <v>41</v>
      </c>
      <c r="BT4" s="11" t="s">
        <v>68</v>
      </c>
      <c r="BU4" s="11" t="s">
        <v>38</v>
      </c>
      <c r="BV4" s="11" t="s">
        <v>69</v>
      </c>
      <c r="BW4" s="11" t="s">
        <v>38</v>
      </c>
      <c r="BX4" s="11" t="s">
        <v>41</v>
      </c>
      <c r="BY4" s="11" t="s">
        <v>70</v>
      </c>
      <c r="BZ4" s="11" t="s">
        <v>68</v>
      </c>
      <c r="CA4" s="11" t="s">
        <v>38</v>
      </c>
      <c r="CB4" s="11" t="s">
        <v>226</v>
      </c>
    </row>
    <row r="5" spans="1:85" x14ac:dyDescent="0.25">
      <c r="A5" s="60">
        <v>1</v>
      </c>
      <c r="B5" s="14" t="s">
        <v>280</v>
      </c>
      <c r="C5" s="52" t="s">
        <v>307</v>
      </c>
      <c r="D5" s="15" t="s">
        <v>141</v>
      </c>
      <c r="E5" s="8" t="s">
        <v>262</v>
      </c>
      <c r="F5" s="14">
        <v>9</v>
      </c>
      <c r="G5" s="9" t="s">
        <v>104</v>
      </c>
      <c r="H5" s="13">
        <v>40688</v>
      </c>
      <c r="I5" s="11">
        <v>830</v>
      </c>
      <c r="J5" s="11">
        <v>747</v>
      </c>
      <c r="K5" s="17">
        <v>24.2</v>
      </c>
      <c r="L5" s="11">
        <v>48</v>
      </c>
      <c r="M5" s="11">
        <v>6.4</v>
      </c>
      <c r="N5" s="11">
        <v>80</v>
      </c>
      <c r="O5" s="11">
        <v>7.9</v>
      </c>
      <c r="P5" s="11">
        <v>571</v>
      </c>
      <c r="Q5" s="11">
        <v>25.9</v>
      </c>
      <c r="R5" s="11">
        <v>13</v>
      </c>
      <c r="S5" s="11">
        <v>1.71</v>
      </c>
      <c r="T5" s="11">
        <v>88.4</v>
      </c>
      <c r="U5" s="11">
        <v>46.7</v>
      </c>
      <c r="V5" s="11">
        <v>87</v>
      </c>
      <c r="W5" s="11">
        <v>88.5</v>
      </c>
      <c r="X5" s="11">
        <v>901</v>
      </c>
      <c r="Y5" s="11" t="s">
        <v>35</v>
      </c>
      <c r="Z5" s="11" t="s">
        <v>36</v>
      </c>
      <c r="AA5" s="11" t="s">
        <v>37</v>
      </c>
      <c r="AB5" s="11" t="s">
        <v>38</v>
      </c>
      <c r="AC5" s="11" t="s">
        <v>39</v>
      </c>
      <c r="AD5" s="11" t="s">
        <v>38</v>
      </c>
      <c r="AE5" s="11" t="s">
        <v>301</v>
      </c>
      <c r="AF5" s="11" t="s">
        <v>38</v>
      </c>
      <c r="AG5" s="11" t="s">
        <v>41</v>
      </c>
      <c r="AH5" s="11" t="s">
        <v>42</v>
      </c>
      <c r="AI5" s="11" t="s">
        <v>471</v>
      </c>
      <c r="AJ5" s="11" t="s">
        <v>41</v>
      </c>
      <c r="AK5" s="11" t="s">
        <v>44</v>
      </c>
      <c r="AL5" s="11" t="s">
        <v>40</v>
      </c>
      <c r="AM5" s="11" t="s">
        <v>45</v>
      </c>
      <c r="AN5" s="11" t="s">
        <v>45</v>
      </c>
      <c r="AO5" s="11" t="s">
        <v>47</v>
      </c>
      <c r="AP5" s="11" t="s">
        <v>48</v>
      </c>
      <c r="AQ5" s="11" t="s">
        <v>40</v>
      </c>
      <c r="AR5" s="11" t="s">
        <v>301</v>
      </c>
      <c r="AS5" s="11" t="s">
        <v>73</v>
      </c>
      <c r="AT5" s="11" t="s">
        <v>51</v>
      </c>
      <c r="AU5" s="11" t="s">
        <v>51</v>
      </c>
      <c r="AV5" s="11" t="s">
        <v>52</v>
      </c>
      <c r="AW5" s="11" t="s">
        <v>53</v>
      </c>
      <c r="AX5" s="11" t="s">
        <v>38</v>
      </c>
      <c r="AY5" s="11" t="s">
        <v>54</v>
      </c>
      <c r="AZ5" s="11" t="s">
        <v>42</v>
      </c>
      <c r="BA5" s="11" t="s">
        <v>55</v>
      </c>
      <c r="BB5" s="11" t="s">
        <v>56</v>
      </c>
      <c r="BC5" s="11" t="s">
        <v>301</v>
      </c>
      <c r="BD5" s="11" t="s">
        <v>40</v>
      </c>
      <c r="BE5" s="11" t="s">
        <v>43</v>
      </c>
      <c r="BF5" s="11" t="s">
        <v>60</v>
      </c>
      <c r="BG5" s="11" t="s">
        <v>61</v>
      </c>
      <c r="BH5" s="11" t="s">
        <v>43</v>
      </c>
      <c r="BI5" s="11" t="s">
        <v>43</v>
      </c>
      <c r="BJ5" s="11" t="s">
        <v>301</v>
      </c>
      <c r="BK5" s="11" t="s">
        <v>62</v>
      </c>
      <c r="BL5" s="11" t="s">
        <v>63</v>
      </c>
      <c r="BM5" s="11" t="s">
        <v>64</v>
      </c>
      <c r="BN5" s="11" t="s">
        <v>37</v>
      </c>
      <c r="BO5" s="11" t="s">
        <v>35</v>
      </c>
      <c r="BP5" s="11" t="s">
        <v>65</v>
      </c>
      <c r="BQ5" s="11" t="s">
        <v>38</v>
      </c>
      <c r="BR5" s="11" t="s">
        <v>66</v>
      </c>
      <c r="BS5" s="11" t="s">
        <v>41</v>
      </c>
      <c r="BT5" s="11" t="s">
        <v>68</v>
      </c>
      <c r="BU5" s="11" t="s">
        <v>38</v>
      </c>
      <c r="BV5" s="11" t="s">
        <v>69</v>
      </c>
      <c r="BW5" s="11" t="s">
        <v>38</v>
      </c>
      <c r="BX5" s="11" t="s">
        <v>41</v>
      </c>
      <c r="BY5" s="11" t="s">
        <v>70</v>
      </c>
      <c r="BZ5" s="11" t="s">
        <v>68</v>
      </c>
      <c r="CA5" s="11" t="s">
        <v>38</v>
      </c>
      <c r="CB5" s="11" t="s">
        <v>223</v>
      </c>
    </row>
    <row r="6" spans="1:85" x14ac:dyDescent="0.25">
      <c r="A6" s="60">
        <v>2</v>
      </c>
      <c r="B6" s="14" t="s">
        <v>280</v>
      </c>
      <c r="C6" s="52" t="s">
        <v>307</v>
      </c>
      <c r="D6" s="15" t="s">
        <v>141</v>
      </c>
      <c r="E6" s="8" t="s">
        <v>262</v>
      </c>
      <c r="F6" s="14">
        <v>9</v>
      </c>
      <c r="G6" s="9" t="s">
        <v>105</v>
      </c>
      <c r="H6" s="13">
        <v>40847</v>
      </c>
      <c r="I6" s="11">
        <v>830</v>
      </c>
      <c r="J6" s="11">
        <v>754</v>
      </c>
      <c r="K6" s="17" t="s">
        <v>34</v>
      </c>
      <c r="L6" s="11">
        <v>37</v>
      </c>
      <c r="M6" s="11">
        <v>8.1999999999999993</v>
      </c>
      <c r="N6" s="11">
        <v>86</v>
      </c>
      <c r="O6" s="11">
        <v>7.7</v>
      </c>
      <c r="P6" s="11">
        <v>581</v>
      </c>
      <c r="Q6" s="11">
        <v>17.399999999999999</v>
      </c>
      <c r="R6" s="11">
        <v>7.5</v>
      </c>
      <c r="S6" s="11">
        <v>1.55</v>
      </c>
      <c r="T6" s="11">
        <v>78</v>
      </c>
      <c r="U6" s="11">
        <v>56.9</v>
      </c>
      <c r="V6" s="11">
        <v>87.2</v>
      </c>
      <c r="W6" s="11">
        <v>98.4</v>
      </c>
      <c r="X6" s="11">
        <v>912</v>
      </c>
      <c r="Y6" s="11" t="s">
        <v>35</v>
      </c>
      <c r="Z6" s="11" t="s">
        <v>36</v>
      </c>
      <c r="AA6" s="11" t="s">
        <v>37</v>
      </c>
      <c r="AB6" s="11" t="s">
        <v>38</v>
      </c>
      <c r="AC6" s="11" t="s">
        <v>39</v>
      </c>
      <c r="AD6" s="11" t="s">
        <v>38</v>
      </c>
      <c r="AE6" s="11" t="s">
        <v>40</v>
      </c>
      <c r="AF6" s="11" t="s">
        <v>38</v>
      </c>
      <c r="AG6" s="11" t="s">
        <v>41</v>
      </c>
      <c r="AH6" s="11" t="s">
        <v>42</v>
      </c>
      <c r="AI6" s="11" t="s">
        <v>43</v>
      </c>
      <c r="AJ6" s="11" t="s">
        <v>41</v>
      </c>
      <c r="AK6" s="11" t="s">
        <v>44</v>
      </c>
      <c r="AL6" s="11" t="s">
        <v>40</v>
      </c>
      <c r="AM6" s="11" t="s">
        <v>45</v>
      </c>
      <c r="AN6" s="11" t="s">
        <v>45</v>
      </c>
      <c r="AO6" s="11" t="s">
        <v>34</v>
      </c>
      <c r="AP6" s="11" t="s">
        <v>48</v>
      </c>
      <c r="AQ6" s="11" t="s">
        <v>40</v>
      </c>
      <c r="AR6" s="11" t="s">
        <v>301</v>
      </c>
      <c r="AS6" s="11" t="s">
        <v>50</v>
      </c>
      <c r="AT6" s="11" t="s">
        <v>51</v>
      </c>
      <c r="AU6" s="11" t="s">
        <v>51</v>
      </c>
      <c r="AV6" s="11" t="s">
        <v>52</v>
      </c>
      <c r="AW6" s="11" t="s">
        <v>53</v>
      </c>
      <c r="AX6" s="11" t="s">
        <v>38</v>
      </c>
      <c r="AY6" s="11" t="s">
        <v>54</v>
      </c>
      <c r="AZ6" s="11" t="s">
        <v>42</v>
      </c>
      <c r="BA6" s="11" t="s">
        <v>55</v>
      </c>
      <c r="BB6" s="11" t="s">
        <v>40</v>
      </c>
      <c r="BC6" s="11" t="s">
        <v>43</v>
      </c>
      <c r="BD6" s="11" t="s">
        <v>40</v>
      </c>
      <c r="BE6" s="11" t="s">
        <v>43</v>
      </c>
      <c r="BF6" s="11" t="s">
        <v>60</v>
      </c>
      <c r="BG6" s="11" t="s">
        <v>61</v>
      </c>
      <c r="BH6" s="11" t="s">
        <v>43</v>
      </c>
      <c r="BI6" s="11" t="s">
        <v>43</v>
      </c>
      <c r="BJ6" s="11" t="s">
        <v>301</v>
      </c>
      <c r="BK6" s="11" t="s">
        <v>62</v>
      </c>
      <c r="BL6" s="11" t="s">
        <v>63</v>
      </c>
      <c r="BM6" s="11" t="s">
        <v>64</v>
      </c>
      <c r="BN6" s="11" t="s">
        <v>37</v>
      </c>
      <c r="BO6" s="11" t="s">
        <v>35</v>
      </c>
      <c r="BP6" s="11" t="s">
        <v>65</v>
      </c>
      <c r="BQ6" s="11" t="s">
        <v>38</v>
      </c>
      <c r="BR6" s="11" t="s">
        <v>66</v>
      </c>
      <c r="BS6" s="11" t="s">
        <v>41</v>
      </c>
      <c r="BT6" s="11" t="s">
        <v>68</v>
      </c>
      <c r="BU6" s="11" t="s">
        <v>38</v>
      </c>
      <c r="BV6" s="11" t="s">
        <v>69</v>
      </c>
      <c r="BW6" s="11" t="s">
        <v>38</v>
      </c>
      <c r="BX6" s="11" t="s">
        <v>41</v>
      </c>
      <c r="BY6" s="11" t="s">
        <v>70</v>
      </c>
      <c r="BZ6" s="11" t="s">
        <v>68</v>
      </c>
      <c r="CA6" s="11" t="s">
        <v>38</v>
      </c>
      <c r="CB6" s="11" t="s">
        <v>226</v>
      </c>
    </row>
    <row r="7" spans="1:85" x14ac:dyDescent="0.25">
      <c r="A7" s="60">
        <v>1</v>
      </c>
      <c r="B7" s="14" t="s">
        <v>281</v>
      </c>
      <c r="C7" s="52" t="s">
        <v>308</v>
      </c>
      <c r="D7" s="15" t="s">
        <v>142</v>
      </c>
      <c r="E7" s="8" t="s">
        <v>256</v>
      </c>
      <c r="F7" s="14">
        <v>9</v>
      </c>
      <c r="G7" s="9" t="s">
        <v>106</v>
      </c>
      <c r="H7" s="13">
        <v>40694</v>
      </c>
      <c r="I7" s="11">
        <v>1355</v>
      </c>
      <c r="J7" s="11">
        <v>753</v>
      </c>
      <c r="K7" s="17">
        <v>27.6</v>
      </c>
      <c r="L7" s="11" t="s">
        <v>34</v>
      </c>
      <c r="M7" s="11">
        <v>7.7</v>
      </c>
      <c r="N7" s="11">
        <v>102</v>
      </c>
      <c r="O7" s="11">
        <v>8.3000000000000007</v>
      </c>
      <c r="P7" s="18">
        <v>1060</v>
      </c>
      <c r="Q7" s="11">
        <v>29.2</v>
      </c>
      <c r="R7" s="11">
        <v>4</v>
      </c>
      <c r="S7" s="11" t="s">
        <v>34</v>
      </c>
      <c r="T7" s="11">
        <v>91.5</v>
      </c>
      <c r="U7" s="11">
        <v>54.4</v>
      </c>
      <c r="V7" s="11">
        <v>92.9</v>
      </c>
      <c r="W7" s="11">
        <v>96.8</v>
      </c>
      <c r="X7" s="11">
        <v>940</v>
      </c>
      <c r="Y7" s="11" t="s">
        <v>35</v>
      </c>
      <c r="Z7" s="11" t="s">
        <v>36</v>
      </c>
      <c r="AA7" s="11" t="s">
        <v>37</v>
      </c>
      <c r="AB7" s="11" t="s">
        <v>38</v>
      </c>
      <c r="AC7" s="11" t="s">
        <v>39</v>
      </c>
      <c r="AD7" s="11" t="s">
        <v>38</v>
      </c>
      <c r="AE7" s="11">
        <v>0.14000000000000001</v>
      </c>
      <c r="AF7" s="11" t="s">
        <v>38</v>
      </c>
      <c r="AG7" s="11" t="s">
        <v>41</v>
      </c>
      <c r="AH7" s="11" t="s">
        <v>42</v>
      </c>
      <c r="AI7" s="11">
        <v>0.05</v>
      </c>
      <c r="AJ7" s="11" t="s">
        <v>41</v>
      </c>
      <c r="AK7" s="11" t="s">
        <v>44</v>
      </c>
      <c r="AL7" s="11" t="s">
        <v>40</v>
      </c>
      <c r="AM7" s="11" t="s">
        <v>45</v>
      </c>
      <c r="AN7" s="11" t="s">
        <v>45</v>
      </c>
      <c r="AO7" s="11" t="s">
        <v>47</v>
      </c>
      <c r="AP7" s="11" t="s">
        <v>48</v>
      </c>
      <c r="AQ7" s="11" t="s">
        <v>40</v>
      </c>
      <c r="AR7" s="11" t="s">
        <v>301</v>
      </c>
      <c r="AS7" s="11" t="s">
        <v>50</v>
      </c>
      <c r="AT7" s="11" t="s">
        <v>51</v>
      </c>
      <c r="AU7" s="11" t="s">
        <v>51</v>
      </c>
      <c r="AV7" s="11" t="s">
        <v>52</v>
      </c>
      <c r="AW7" s="11" t="s">
        <v>483</v>
      </c>
      <c r="AX7" s="11" t="s">
        <v>38</v>
      </c>
      <c r="AY7" s="11" t="s">
        <v>54</v>
      </c>
      <c r="AZ7" s="11" t="s">
        <v>42</v>
      </c>
      <c r="BA7" s="11" t="s">
        <v>55</v>
      </c>
      <c r="BB7" s="11" t="s">
        <v>56</v>
      </c>
      <c r="BC7" s="11" t="s">
        <v>301</v>
      </c>
      <c r="BD7" s="11">
        <v>7.0000000000000007E-2</v>
      </c>
      <c r="BE7" s="11" t="s">
        <v>43</v>
      </c>
      <c r="BF7" s="11" t="s">
        <v>60</v>
      </c>
      <c r="BG7" s="29">
        <v>0.34</v>
      </c>
      <c r="BH7" s="11" t="s">
        <v>43</v>
      </c>
      <c r="BI7" s="11" t="s">
        <v>43</v>
      </c>
      <c r="BJ7" s="11" t="s">
        <v>301</v>
      </c>
      <c r="BK7" s="11" t="s">
        <v>62</v>
      </c>
      <c r="BL7" s="11" t="s">
        <v>63</v>
      </c>
      <c r="BM7" s="11" t="s">
        <v>64</v>
      </c>
      <c r="BN7" s="11" t="s">
        <v>37</v>
      </c>
      <c r="BO7" s="11" t="s">
        <v>35</v>
      </c>
      <c r="BP7" s="11" t="s">
        <v>65</v>
      </c>
      <c r="BQ7" s="11" t="s">
        <v>38</v>
      </c>
      <c r="BR7" s="11" t="s">
        <v>66</v>
      </c>
      <c r="BS7" s="11" t="s">
        <v>41</v>
      </c>
      <c r="BT7" s="11" t="s">
        <v>68</v>
      </c>
      <c r="BU7" s="11" t="s">
        <v>497</v>
      </c>
      <c r="BV7" s="11" t="s">
        <v>69</v>
      </c>
      <c r="BW7" s="28">
        <v>0.1</v>
      </c>
      <c r="BX7" s="11" t="s">
        <v>41</v>
      </c>
      <c r="BY7" s="11" t="s">
        <v>483</v>
      </c>
      <c r="BZ7" s="28">
        <v>0.5</v>
      </c>
      <c r="CA7" s="28">
        <v>0.66</v>
      </c>
      <c r="CB7" s="11" t="s">
        <v>223</v>
      </c>
    </row>
    <row r="8" spans="1:85" x14ac:dyDescent="0.25">
      <c r="A8" s="60">
        <v>2</v>
      </c>
      <c r="B8" s="14" t="s">
        <v>281</v>
      </c>
      <c r="C8" s="52" t="s">
        <v>308</v>
      </c>
      <c r="D8" s="15" t="s">
        <v>142</v>
      </c>
      <c r="E8" s="8" t="s">
        <v>256</v>
      </c>
      <c r="F8" s="14">
        <v>9</v>
      </c>
      <c r="G8" s="9" t="s">
        <v>107</v>
      </c>
      <c r="H8" s="13">
        <v>40847</v>
      </c>
      <c r="I8" s="11">
        <v>1000</v>
      </c>
      <c r="J8" s="11">
        <v>754</v>
      </c>
      <c r="K8" s="17">
        <v>15.8</v>
      </c>
      <c r="L8" s="11" t="s">
        <v>34</v>
      </c>
      <c r="M8" s="11">
        <v>9</v>
      </c>
      <c r="N8" s="11">
        <v>93</v>
      </c>
      <c r="O8" s="11">
        <v>8.1</v>
      </c>
      <c r="P8" s="18">
        <v>1040</v>
      </c>
      <c r="Q8" s="11">
        <v>16.8</v>
      </c>
      <c r="R8" s="11">
        <v>2.5</v>
      </c>
      <c r="S8" s="11">
        <v>2.38</v>
      </c>
      <c r="T8" s="11">
        <v>88.6</v>
      </c>
      <c r="U8" s="11">
        <v>48.2</v>
      </c>
      <c r="V8" s="11">
        <v>90.1</v>
      </c>
      <c r="W8" s="11">
        <v>105</v>
      </c>
      <c r="X8" s="11">
        <v>970</v>
      </c>
      <c r="Y8" s="11" t="s">
        <v>35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38</v>
      </c>
      <c r="AE8" s="11">
        <v>0.08</v>
      </c>
      <c r="AF8" s="11" t="s">
        <v>38</v>
      </c>
      <c r="AG8" s="11" t="s">
        <v>41</v>
      </c>
      <c r="AH8" s="11" t="s">
        <v>42</v>
      </c>
      <c r="AI8" s="11" t="s">
        <v>43</v>
      </c>
      <c r="AJ8" s="11" t="s">
        <v>41</v>
      </c>
      <c r="AK8" s="11" t="s">
        <v>44</v>
      </c>
      <c r="AL8" s="11" t="s">
        <v>40</v>
      </c>
      <c r="AM8" s="11" t="s">
        <v>45</v>
      </c>
      <c r="AN8" s="11" t="s">
        <v>45</v>
      </c>
      <c r="AO8" s="11" t="s">
        <v>34</v>
      </c>
      <c r="AP8" s="11" t="s">
        <v>48</v>
      </c>
      <c r="AQ8" s="11" t="s">
        <v>40</v>
      </c>
      <c r="AR8" s="11" t="s">
        <v>301</v>
      </c>
      <c r="AS8" s="11" t="s">
        <v>50</v>
      </c>
      <c r="AT8" s="11" t="s">
        <v>51</v>
      </c>
      <c r="AU8" s="11" t="s">
        <v>51</v>
      </c>
      <c r="AV8" s="11" t="s">
        <v>52</v>
      </c>
      <c r="AW8" s="11" t="s">
        <v>484</v>
      </c>
      <c r="AX8" s="11" t="s">
        <v>38</v>
      </c>
      <c r="AY8" s="11" t="s">
        <v>54</v>
      </c>
      <c r="AZ8" s="11" t="s">
        <v>42</v>
      </c>
      <c r="BA8" s="11" t="s">
        <v>55</v>
      </c>
      <c r="BB8" s="11" t="s">
        <v>40</v>
      </c>
      <c r="BC8" s="11" t="s">
        <v>301</v>
      </c>
      <c r="BD8" s="11">
        <v>0.03</v>
      </c>
      <c r="BE8" s="11" t="s">
        <v>43</v>
      </c>
      <c r="BF8" s="11" t="s">
        <v>60</v>
      </c>
      <c r="BG8" s="29">
        <v>0.33</v>
      </c>
      <c r="BH8" s="11" t="s">
        <v>43</v>
      </c>
      <c r="BI8" s="11" t="s">
        <v>43</v>
      </c>
      <c r="BJ8" s="11" t="s">
        <v>301</v>
      </c>
      <c r="BK8" s="11" t="s">
        <v>62</v>
      </c>
      <c r="BL8" s="11" t="s">
        <v>63</v>
      </c>
      <c r="BM8" s="11" t="s">
        <v>64</v>
      </c>
      <c r="BN8" s="11" t="s">
        <v>37</v>
      </c>
      <c r="BO8" s="11" t="s">
        <v>35</v>
      </c>
      <c r="BP8" s="11" t="s">
        <v>65</v>
      </c>
      <c r="BQ8" s="11" t="s">
        <v>38</v>
      </c>
      <c r="BR8" s="11" t="s">
        <v>66</v>
      </c>
      <c r="BS8" s="11" t="s">
        <v>41</v>
      </c>
      <c r="BT8" s="11" t="s">
        <v>68</v>
      </c>
      <c r="BU8" s="11" t="s">
        <v>498</v>
      </c>
      <c r="BV8" s="11" t="s">
        <v>69</v>
      </c>
      <c r="BW8" s="28">
        <v>0.08</v>
      </c>
      <c r="BX8" s="11" t="s">
        <v>41</v>
      </c>
      <c r="BY8" s="11" t="s">
        <v>70</v>
      </c>
      <c r="BZ8" s="28">
        <v>0.36</v>
      </c>
      <c r="CA8" s="28">
        <v>0.34</v>
      </c>
      <c r="CB8" s="11" t="s">
        <v>226</v>
      </c>
    </row>
    <row r="9" spans="1:85" x14ac:dyDescent="0.25">
      <c r="A9" s="60">
        <v>1</v>
      </c>
      <c r="B9" s="14" t="s">
        <v>282</v>
      </c>
      <c r="C9" s="52" t="s">
        <v>309</v>
      </c>
      <c r="D9" s="15" t="s">
        <v>143</v>
      </c>
      <c r="E9" s="8" t="s">
        <v>247</v>
      </c>
      <c r="F9" s="14">
        <v>9</v>
      </c>
      <c r="G9" s="9" t="s">
        <v>108</v>
      </c>
      <c r="H9" s="13">
        <v>40688</v>
      </c>
      <c r="I9" s="11">
        <v>1130</v>
      </c>
      <c r="J9" s="11">
        <v>748</v>
      </c>
      <c r="K9" s="17">
        <v>26.2</v>
      </c>
      <c r="L9" s="11">
        <v>1.8</v>
      </c>
      <c r="M9" s="11">
        <v>4.3</v>
      </c>
      <c r="N9" s="11">
        <v>55</v>
      </c>
      <c r="O9" s="11">
        <v>7.8</v>
      </c>
      <c r="P9" s="11">
        <v>657</v>
      </c>
      <c r="Q9" s="11">
        <v>26.8</v>
      </c>
      <c r="R9" s="11">
        <v>3.4</v>
      </c>
      <c r="S9" s="11">
        <v>2.33</v>
      </c>
      <c r="T9" s="11">
        <v>96.3</v>
      </c>
      <c r="U9" s="11">
        <v>52.8</v>
      </c>
      <c r="V9" s="11">
        <v>91.7</v>
      </c>
      <c r="W9" s="11">
        <v>89.4</v>
      </c>
      <c r="X9" s="11">
        <v>921</v>
      </c>
      <c r="Y9" s="11" t="s">
        <v>35</v>
      </c>
      <c r="Z9" s="11">
        <v>0.74</v>
      </c>
      <c r="AA9" s="11" t="s">
        <v>467</v>
      </c>
      <c r="AB9" s="11" t="s">
        <v>38</v>
      </c>
      <c r="AC9" s="11" t="s">
        <v>39</v>
      </c>
      <c r="AD9" s="11" t="s">
        <v>38</v>
      </c>
      <c r="AE9" s="11" t="s">
        <v>301</v>
      </c>
      <c r="AF9" s="11" t="s">
        <v>38</v>
      </c>
      <c r="AG9" s="11" t="s">
        <v>41</v>
      </c>
      <c r="AH9" s="11" t="s">
        <v>42</v>
      </c>
      <c r="AI9" s="11" t="s">
        <v>43</v>
      </c>
      <c r="AJ9" s="11" t="s">
        <v>41</v>
      </c>
      <c r="AK9" s="11" t="s">
        <v>44</v>
      </c>
      <c r="AL9" s="11" t="s">
        <v>40</v>
      </c>
      <c r="AM9" s="11" t="s">
        <v>45</v>
      </c>
      <c r="AN9" s="11" t="s">
        <v>469</v>
      </c>
      <c r="AO9" s="11" t="s">
        <v>47</v>
      </c>
      <c r="AP9" s="11" t="s">
        <v>48</v>
      </c>
      <c r="AQ9" s="11" t="s">
        <v>40</v>
      </c>
      <c r="AR9" s="11" t="s">
        <v>301</v>
      </c>
      <c r="AS9" s="11" t="s">
        <v>75</v>
      </c>
      <c r="AT9" s="11" t="s">
        <v>51</v>
      </c>
      <c r="AU9" s="11" t="s">
        <v>51</v>
      </c>
      <c r="AV9" s="11" t="s">
        <v>52</v>
      </c>
      <c r="AW9" s="11" t="s">
        <v>53</v>
      </c>
      <c r="AX9" s="11" t="s">
        <v>77</v>
      </c>
      <c r="AY9" s="11" t="s">
        <v>54</v>
      </c>
      <c r="AZ9" s="11" t="s">
        <v>42</v>
      </c>
      <c r="BA9" s="11" t="s">
        <v>55</v>
      </c>
      <c r="BB9" s="11" t="s">
        <v>56</v>
      </c>
      <c r="BC9" s="11" t="s">
        <v>301</v>
      </c>
      <c r="BD9" s="11">
        <v>0.04</v>
      </c>
      <c r="BE9" s="11" t="s">
        <v>43</v>
      </c>
      <c r="BF9" s="11" t="s">
        <v>60</v>
      </c>
      <c r="BG9" s="11" t="s">
        <v>61</v>
      </c>
      <c r="BH9" s="11" t="s">
        <v>43</v>
      </c>
      <c r="BI9" s="11" t="s">
        <v>43</v>
      </c>
      <c r="BJ9" s="11" t="s">
        <v>301</v>
      </c>
      <c r="BK9" s="11" t="s">
        <v>62</v>
      </c>
      <c r="BL9" s="11" t="s">
        <v>63</v>
      </c>
      <c r="BM9" s="11" t="s">
        <v>64</v>
      </c>
      <c r="BN9" s="11" t="s">
        <v>37</v>
      </c>
      <c r="BO9" s="11" t="s">
        <v>35</v>
      </c>
      <c r="BP9" s="11" t="s">
        <v>65</v>
      </c>
      <c r="BQ9" s="11" t="s">
        <v>38</v>
      </c>
      <c r="BR9" s="11" t="s">
        <v>66</v>
      </c>
      <c r="BS9" s="11" t="s">
        <v>41</v>
      </c>
      <c r="BT9" s="11" t="s">
        <v>68</v>
      </c>
      <c r="BU9" s="11" t="s">
        <v>466</v>
      </c>
      <c r="BV9" s="11" t="s">
        <v>69</v>
      </c>
      <c r="BW9" s="11" t="s">
        <v>38</v>
      </c>
      <c r="BX9" s="11" t="s">
        <v>41</v>
      </c>
      <c r="BY9" s="11" t="s">
        <v>70</v>
      </c>
      <c r="BZ9" s="28" t="s">
        <v>498</v>
      </c>
      <c r="CA9" s="28" t="s">
        <v>498</v>
      </c>
      <c r="CB9" s="11" t="s">
        <v>223</v>
      </c>
    </row>
    <row r="10" spans="1:85" x14ac:dyDescent="0.25">
      <c r="A10" s="60">
        <v>2</v>
      </c>
      <c r="B10" s="14" t="s">
        <v>282</v>
      </c>
      <c r="C10" s="52" t="s">
        <v>309</v>
      </c>
      <c r="D10" s="15" t="s">
        <v>143</v>
      </c>
      <c r="E10" s="8" t="s">
        <v>247</v>
      </c>
      <c r="F10" s="14">
        <v>9</v>
      </c>
      <c r="G10" s="9" t="s">
        <v>109</v>
      </c>
      <c r="H10" s="13">
        <v>40848</v>
      </c>
      <c r="I10" s="11">
        <v>900</v>
      </c>
      <c r="J10" s="11">
        <v>753</v>
      </c>
      <c r="K10" s="17">
        <v>16</v>
      </c>
      <c r="L10" s="11">
        <v>4.5</v>
      </c>
      <c r="M10" s="11">
        <v>7</v>
      </c>
      <c r="N10" s="11">
        <v>73</v>
      </c>
      <c r="O10" s="11">
        <v>7.8</v>
      </c>
      <c r="P10" s="11">
        <v>737</v>
      </c>
      <c r="Q10" s="11">
        <v>17.100000000000001</v>
      </c>
      <c r="R10" s="11">
        <v>2.5</v>
      </c>
      <c r="S10" s="11">
        <v>2.19</v>
      </c>
      <c r="T10" s="11">
        <v>87.8</v>
      </c>
      <c r="U10" s="11">
        <v>52.8</v>
      </c>
      <c r="V10" s="11">
        <v>84.2</v>
      </c>
      <c r="W10" s="11">
        <v>99.9</v>
      </c>
      <c r="X10" s="11">
        <v>941</v>
      </c>
      <c r="Y10" s="11" t="s">
        <v>35</v>
      </c>
      <c r="Z10" s="11" t="s">
        <v>464</v>
      </c>
      <c r="AA10" s="11" t="s">
        <v>468</v>
      </c>
      <c r="AB10" s="11" t="s">
        <v>38</v>
      </c>
      <c r="AC10" s="11" t="s">
        <v>39</v>
      </c>
      <c r="AD10" s="11" t="s">
        <v>38</v>
      </c>
      <c r="AE10" s="11" t="s">
        <v>301</v>
      </c>
      <c r="AF10" s="11" t="s">
        <v>38</v>
      </c>
      <c r="AG10" s="11" t="s">
        <v>41</v>
      </c>
      <c r="AH10" s="11" t="s">
        <v>42</v>
      </c>
      <c r="AI10" s="11" t="s">
        <v>43</v>
      </c>
      <c r="AJ10" s="11" t="s">
        <v>41</v>
      </c>
      <c r="AK10" s="11" t="s">
        <v>44</v>
      </c>
      <c r="AL10" s="11" t="s">
        <v>40</v>
      </c>
      <c r="AM10" s="11" t="s">
        <v>45</v>
      </c>
      <c r="AN10" s="11" t="s">
        <v>478</v>
      </c>
      <c r="AO10" s="11" t="s">
        <v>34</v>
      </c>
      <c r="AP10" s="11" t="s">
        <v>48</v>
      </c>
      <c r="AQ10" s="11" t="s">
        <v>40</v>
      </c>
      <c r="AR10" s="11" t="s">
        <v>301</v>
      </c>
      <c r="AS10" s="11" t="s">
        <v>50</v>
      </c>
      <c r="AT10" s="11" t="s">
        <v>51</v>
      </c>
      <c r="AU10" s="11" t="s">
        <v>51</v>
      </c>
      <c r="AV10" s="11" t="s">
        <v>52</v>
      </c>
      <c r="AW10" s="11" t="s">
        <v>53</v>
      </c>
      <c r="AX10" s="11" t="s">
        <v>38</v>
      </c>
      <c r="AY10" s="11" t="s">
        <v>54</v>
      </c>
      <c r="AZ10" s="11" t="s">
        <v>42</v>
      </c>
      <c r="BA10" s="11" t="s">
        <v>55</v>
      </c>
      <c r="BB10" s="11" t="s">
        <v>40</v>
      </c>
      <c r="BC10" s="11" t="s">
        <v>301</v>
      </c>
      <c r="BD10" s="11" t="s">
        <v>471</v>
      </c>
      <c r="BE10" s="11" t="s">
        <v>43</v>
      </c>
      <c r="BF10" s="11" t="s">
        <v>479</v>
      </c>
      <c r="BG10" s="29" t="s">
        <v>492</v>
      </c>
      <c r="BH10" s="11" t="s">
        <v>43</v>
      </c>
      <c r="BI10" s="11" t="s">
        <v>43</v>
      </c>
      <c r="BJ10" s="11" t="s">
        <v>301</v>
      </c>
      <c r="BK10" s="11" t="s">
        <v>62</v>
      </c>
      <c r="BL10" s="11" t="s">
        <v>63</v>
      </c>
      <c r="BM10" s="11" t="s">
        <v>64</v>
      </c>
      <c r="BN10" s="11" t="s">
        <v>488</v>
      </c>
      <c r="BO10" s="11" t="s">
        <v>35</v>
      </c>
      <c r="BP10" s="11" t="s">
        <v>479</v>
      </c>
      <c r="BQ10" s="11" t="s">
        <v>38</v>
      </c>
      <c r="BR10" s="11" t="s">
        <v>66</v>
      </c>
      <c r="BS10" s="11" t="s">
        <v>41</v>
      </c>
      <c r="BT10" s="11" t="s">
        <v>68</v>
      </c>
      <c r="BU10" s="11" t="s">
        <v>463</v>
      </c>
      <c r="BV10" s="11" t="s">
        <v>69</v>
      </c>
      <c r="BW10" s="11" t="s">
        <v>38</v>
      </c>
      <c r="BX10" s="11" t="s">
        <v>41</v>
      </c>
      <c r="BY10" s="11" t="s">
        <v>70</v>
      </c>
      <c r="BZ10" s="28" t="s">
        <v>471</v>
      </c>
      <c r="CA10" s="28" t="s">
        <v>463</v>
      </c>
      <c r="CB10" s="11" t="s">
        <v>226</v>
      </c>
    </row>
    <row r="11" spans="1:85" x14ac:dyDescent="0.25">
      <c r="A11" s="60">
        <v>1</v>
      </c>
      <c r="B11" s="14" t="s">
        <v>283</v>
      </c>
      <c r="C11" s="52" t="s">
        <v>310</v>
      </c>
      <c r="D11" s="15" t="s">
        <v>144</v>
      </c>
      <c r="E11" s="8" t="s">
        <v>248</v>
      </c>
      <c r="F11" s="14">
        <v>9</v>
      </c>
      <c r="G11" s="9" t="s">
        <v>111</v>
      </c>
      <c r="H11" s="13">
        <v>40688</v>
      </c>
      <c r="I11" s="11">
        <v>1330</v>
      </c>
      <c r="J11" s="11">
        <v>752</v>
      </c>
      <c r="K11" s="17">
        <v>27.7</v>
      </c>
      <c r="L11" s="11">
        <v>84</v>
      </c>
      <c r="M11" s="11">
        <v>7.1</v>
      </c>
      <c r="N11" s="11">
        <v>92</v>
      </c>
      <c r="O11" s="11">
        <v>8.1</v>
      </c>
      <c r="P11" s="11">
        <v>879</v>
      </c>
      <c r="Q11" s="11">
        <v>28.6</v>
      </c>
      <c r="R11" s="11">
        <v>25</v>
      </c>
      <c r="S11" s="11">
        <v>3.47</v>
      </c>
      <c r="T11" s="11">
        <v>94.3</v>
      </c>
      <c r="U11" s="11">
        <v>58.7</v>
      </c>
      <c r="V11" s="11">
        <v>90.7</v>
      </c>
      <c r="W11" s="11">
        <v>87.6</v>
      </c>
      <c r="X11" s="11">
        <v>941</v>
      </c>
      <c r="Y11" s="11" t="s">
        <v>461</v>
      </c>
      <c r="Z11" s="11" t="s">
        <v>36</v>
      </c>
      <c r="AA11" s="11" t="s">
        <v>37</v>
      </c>
      <c r="AB11" s="11" t="s">
        <v>38</v>
      </c>
      <c r="AC11" s="11" t="s">
        <v>39</v>
      </c>
      <c r="AD11" s="11" t="s">
        <v>38</v>
      </c>
      <c r="AE11" s="11">
        <v>0.04</v>
      </c>
      <c r="AF11" s="11" t="s">
        <v>38</v>
      </c>
      <c r="AG11" s="11" t="s">
        <v>41</v>
      </c>
      <c r="AH11" s="11" t="s">
        <v>42</v>
      </c>
      <c r="AI11" s="11" t="s">
        <v>463</v>
      </c>
      <c r="AJ11" s="11" t="s">
        <v>41</v>
      </c>
      <c r="AK11" s="11" t="s">
        <v>44</v>
      </c>
      <c r="AL11" s="11" t="s">
        <v>40</v>
      </c>
      <c r="AM11" s="11" t="s">
        <v>45</v>
      </c>
      <c r="AN11" s="11" t="s">
        <v>45</v>
      </c>
      <c r="AO11" s="11" t="s">
        <v>47</v>
      </c>
      <c r="AP11" s="11" t="s">
        <v>48</v>
      </c>
      <c r="AQ11" s="11" t="s">
        <v>40</v>
      </c>
      <c r="AR11" s="11" t="s">
        <v>301</v>
      </c>
      <c r="AS11" s="11" t="s">
        <v>80</v>
      </c>
      <c r="AT11" s="11" t="s">
        <v>51</v>
      </c>
      <c r="AU11" s="11" t="s">
        <v>51</v>
      </c>
      <c r="AV11" s="11" t="s">
        <v>52</v>
      </c>
      <c r="AW11" s="11" t="s">
        <v>485</v>
      </c>
      <c r="AX11" s="11" t="s">
        <v>38</v>
      </c>
      <c r="AY11" s="11" t="s">
        <v>54</v>
      </c>
      <c r="AZ11" s="11" t="s">
        <v>42</v>
      </c>
      <c r="BA11" s="11" t="s">
        <v>55</v>
      </c>
      <c r="BB11" s="11" t="s">
        <v>56</v>
      </c>
      <c r="BC11" s="11">
        <v>0.14000000000000001</v>
      </c>
      <c r="BD11" s="11" t="s">
        <v>463</v>
      </c>
      <c r="BE11" s="11" t="s">
        <v>43</v>
      </c>
      <c r="BF11" s="11" t="s">
        <v>60</v>
      </c>
      <c r="BG11" s="29">
        <v>0.34</v>
      </c>
      <c r="BH11" s="11" t="s">
        <v>43</v>
      </c>
      <c r="BI11" s="11" t="s">
        <v>43</v>
      </c>
      <c r="BJ11" s="11" t="s">
        <v>301</v>
      </c>
      <c r="BK11" s="11" t="s">
        <v>62</v>
      </c>
      <c r="BL11" s="11" t="s">
        <v>63</v>
      </c>
      <c r="BM11" s="11" t="s">
        <v>64</v>
      </c>
      <c r="BN11" s="11" t="s">
        <v>37</v>
      </c>
      <c r="BO11" s="11" t="s">
        <v>35</v>
      </c>
      <c r="BP11" s="11" t="s">
        <v>65</v>
      </c>
      <c r="BQ11" s="11" t="s">
        <v>38</v>
      </c>
      <c r="BR11" s="11" t="s">
        <v>66</v>
      </c>
      <c r="BS11" s="11" t="s">
        <v>41</v>
      </c>
      <c r="BT11" s="11">
        <v>0.14000000000000001</v>
      </c>
      <c r="BU11" s="11">
        <v>0.11</v>
      </c>
      <c r="BV11" s="11" t="s">
        <v>69</v>
      </c>
      <c r="BW11" s="28">
        <v>0.1</v>
      </c>
      <c r="BX11" s="11" t="s">
        <v>41</v>
      </c>
      <c r="BY11" s="11" t="s">
        <v>70</v>
      </c>
      <c r="BZ11" s="28">
        <v>0.18</v>
      </c>
      <c r="CA11" s="28">
        <v>0.32</v>
      </c>
      <c r="CB11" s="11" t="s">
        <v>223</v>
      </c>
    </row>
    <row r="12" spans="1:85" x14ac:dyDescent="0.25">
      <c r="A12" s="60">
        <v>2</v>
      </c>
      <c r="B12" s="14" t="s">
        <v>283</v>
      </c>
      <c r="C12" s="52" t="s">
        <v>310</v>
      </c>
      <c r="D12" s="15" t="s">
        <v>144</v>
      </c>
      <c r="E12" s="8" t="s">
        <v>248</v>
      </c>
      <c r="F12" s="14">
        <v>7</v>
      </c>
      <c r="G12" s="9" t="s">
        <v>112</v>
      </c>
      <c r="H12" s="13">
        <v>40848</v>
      </c>
      <c r="I12" s="11">
        <v>1100</v>
      </c>
      <c r="J12" s="11">
        <v>757</v>
      </c>
      <c r="K12" s="17">
        <v>16.399999999999999</v>
      </c>
      <c r="L12" s="11">
        <v>57</v>
      </c>
      <c r="M12" s="11">
        <v>7.9</v>
      </c>
      <c r="N12" s="11">
        <v>88</v>
      </c>
      <c r="O12" s="11">
        <v>8.1</v>
      </c>
      <c r="P12" s="11">
        <v>970</v>
      </c>
      <c r="Q12" s="11">
        <v>20.100000000000001</v>
      </c>
      <c r="R12" s="11">
        <v>16</v>
      </c>
      <c r="S12" s="11">
        <v>3.28</v>
      </c>
      <c r="T12" s="11">
        <v>100</v>
      </c>
      <c r="U12" s="11">
        <v>44.8</v>
      </c>
      <c r="V12" s="11">
        <v>94</v>
      </c>
      <c r="W12" s="11">
        <v>108</v>
      </c>
      <c r="X12" s="11">
        <v>933</v>
      </c>
      <c r="Y12" s="11" t="s">
        <v>462</v>
      </c>
      <c r="Z12" s="11" t="s">
        <v>36</v>
      </c>
      <c r="AA12" s="11" t="s">
        <v>37</v>
      </c>
      <c r="AB12" s="11" t="s">
        <v>38</v>
      </c>
      <c r="AC12" s="11" t="s">
        <v>39</v>
      </c>
      <c r="AD12" s="11" t="s">
        <v>38</v>
      </c>
      <c r="AE12" s="11" t="s">
        <v>301</v>
      </c>
      <c r="AF12" s="11" t="s">
        <v>38</v>
      </c>
      <c r="AG12" s="11" t="s">
        <v>41</v>
      </c>
      <c r="AH12" s="11" t="s">
        <v>42</v>
      </c>
      <c r="AI12" s="11" t="s">
        <v>43</v>
      </c>
      <c r="AJ12" s="11" t="s">
        <v>41</v>
      </c>
      <c r="AK12" s="11" t="s">
        <v>44</v>
      </c>
      <c r="AL12" s="11" t="s">
        <v>40</v>
      </c>
      <c r="AM12" s="11" t="s">
        <v>45</v>
      </c>
      <c r="AN12" s="11" t="s">
        <v>45</v>
      </c>
      <c r="AO12" s="11" t="s">
        <v>47</v>
      </c>
      <c r="AP12" s="11" t="s">
        <v>48</v>
      </c>
      <c r="AQ12" s="11" t="s">
        <v>40</v>
      </c>
      <c r="AR12" s="11" t="s">
        <v>301</v>
      </c>
      <c r="AS12" s="11" t="s">
        <v>50</v>
      </c>
      <c r="AT12" s="11" t="s">
        <v>51</v>
      </c>
      <c r="AU12" s="11" t="s">
        <v>51</v>
      </c>
      <c r="AV12" s="11" t="s">
        <v>52</v>
      </c>
      <c r="AW12" s="11" t="s">
        <v>483</v>
      </c>
      <c r="AX12" s="11" t="s">
        <v>38</v>
      </c>
      <c r="AY12" s="11" t="s">
        <v>54</v>
      </c>
      <c r="AZ12" s="29">
        <v>0.04</v>
      </c>
      <c r="BA12" s="11" t="s">
        <v>55</v>
      </c>
      <c r="BB12" s="11" t="s">
        <v>40</v>
      </c>
      <c r="BC12" s="11">
        <v>0.14000000000000001</v>
      </c>
      <c r="BD12" s="11" t="s">
        <v>463</v>
      </c>
      <c r="BE12" s="11" t="s">
        <v>43</v>
      </c>
      <c r="BF12" s="11" t="s">
        <v>60</v>
      </c>
      <c r="BG12" s="29">
        <v>0.36</v>
      </c>
      <c r="BH12" s="11" t="s">
        <v>43</v>
      </c>
      <c r="BI12" s="11" t="s">
        <v>43</v>
      </c>
      <c r="BJ12" s="11" t="s">
        <v>301</v>
      </c>
      <c r="BK12" s="11" t="s">
        <v>62</v>
      </c>
      <c r="BL12" s="11" t="s">
        <v>63</v>
      </c>
      <c r="BM12" s="11" t="s">
        <v>64</v>
      </c>
      <c r="BN12" s="11" t="s">
        <v>37</v>
      </c>
      <c r="BO12" s="11" t="s">
        <v>35</v>
      </c>
      <c r="BP12" s="11" t="s">
        <v>65</v>
      </c>
      <c r="BQ12" s="11" t="s">
        <v>38</v>
      </c>
      <c r="BR12" s="11" t="s">
        <v>66</v>
      </c>
      <c r="BS12" s="11" t="s">
        <v>41</v>
      </c>
      <c r="BT12" s="11" t="s">
        <v>496</v>
      </c>
      <c r="BU12" s="11" t="s">
        <v>38</v>
      </c>
      <c r="BV12" s="11" t="s">
        <v>69</v>
      </c>
      <c r="BW12" s="11" t="s">
        <v>81</v>
      </c>
      <c r="BX12" s="11" t="s">
        <v>41</v>
      </c>
      <c r="BY12" s="11" t="s">
        <v>70</v>
      </c>
      <c r="BZ12" s="28">
        <v>0.25</v>
      </c>
      <c r="CA12" s="28">
        <v>0.44</v>
      </c>
      <c r="CB12" s="11" t="s">
        <v>226</v>
      </c>
    </row>
    <row r="13" spans="1:85" x14ac:dyDescent="0.25">
      <c r="A13" s="60">
        <v>3</v>
      </c>
      <c r="B13" s="14" t="s">
        <v>284</v>
      </c>
      <c r="C13" s="52" t="s">
        <v>311</v>
      </c>
      <c r="D13" s="10">
        <v>291407098243701</v>
      </c>
      <c r="E13" s="16" t="s">
        <v>263</v>
      </c>
      <c r="F13" s="14">
        <v>9</v>
      </c>
      <c r="G13" s="9" t="s">
        <v>114</v>
      </c>
      <c r="H13" s="13">
        <v>41029</v>
      </c>
      <c r="I13" s="11">
        <v>1100</v>
      </c>
      <c r="J13" s="11" t="s">
        <v>34</v>
      </c>
      <c r="K13" s="17" t="s">
        <v>34</v>
      </c>
      <c r="L13" s="11" t="s">
        <v>34</v>
      </c>
      <c r="M13" s="11">
        <v>6</v>
      </c>
      <c r="N13" s="11" t="s">
        <v>34</v>
      </c>
      <c r="O13" s="11">
        <v>7.9</v>
      </c>
      <c r="P13" s="18">
        <v>1020</v>
      </c>
      <c r="Q13" s="11" t="s">
        <v>34</v>
      </c>
      <c r="R13" s="11">
        <v>6.6</v>
      </c>
      <c r="S13" s="11" t="s">
        <v>34</v>
      </c>
      <c r="T13" s="11">
        <v>103</v>
      </c>
      <c r="U13" s="11">
        <v>46.8</v>
      </c>
      <c r="V13" s="11">
        <v>91.9</v>
      </c>
      <c r="W13" s="11">
        <v>69.2</v>
      </c>
      <c r="X13" s="11">
        <v>939</v>
      </c>
      <c r="Y13" s="11">
        <v>6.5000000000000002E-2</v>
      </c>
      <c r="Z13" s="11" t="s">
        <v>36</v>
      </c>
      <c r="AA13" s="11" t="s">
        <v>469</v>
      </c>
      <c r="AB13" s="11" t="s">
        <v>38</v>
      </c>
      <c r="AC13" s="11" t="s">
        <v>39</v>
      </c>
      <c r="AD13" s="11" t="s">
        <v>38</v>
      </c>
      <c r="AE13" s="11">
        <v>0.22</v>
      </c>
      <c r="AF13" s="11" t="s">
        <v>38</v>
      </c>
      <c r="AG13" s="11" t="s">
        <v>41</v>
      </c>
      <c r="AH13" s="11" t="s">
        <v>42</v>
      </c>
      <c r="AI13" s="11">
        <v>7.0000000000000007E-2</v>
      </c>
      <c r="AJ13" s="11" t="s">
        <v>41</v>
      </c>
      <c r="AK13" s="11" t="s">
        <v>44</v>
      </c>
      <c r="AL13" s="11" t="s">
        <v>40</v>
      </c>
      <c r="AM13" s="11" t="s">
        <v>45</v>
      </c>
      <c r="AN13" s="11" t="s">
        <v>45</v>
      </c>
      <c r="AO13" s="11" t="s">
        <v>34</v>
      </c>
      <c r="AP13" s="11" t="s">
        <v>48</v>
      </c>
      <c r="AQ13" s="11" t="s">
        <v>40</v>
      </c>
      <c r="AR13" s="11" t="s">
        <v>301</v>
      </c>
      <c r="AS13" s="11" t="s">
        <v>50</v>
      </c>
      <c r="AT13" s="11" t="s">
        <v>51</v>
      </c>
      <c r="AU13" s="11" t="s">
        <v>51</v>
      </c>
      <c r="AV13" s="11" t="s">
        <v>52</v>
      </c>
      <c r="AW13" s="11" t="s">
        <v>485</v>
      </c>
      <c r="AX13" s="11" t="s">
        <v>82</v>
      </c>
      <c r="AY13" s="11" t="s">
        <v>54</v>
      </c>
      <c r="AZ13" s="29">
        <v>0.12</v>
      </c>
      <c r="BA13" s="11" t="s">
        <v>55</v>
      </c>
      <c r="BB13" s="11" t="s">
        <v>40</v>
      </c>
      <c r="BC13" s="11">
        <v>0.14000000000000001</v>
      </c>
      <c r="BD13" s="11" t="s">
        <v>40</v>
      </c>
      <c r="BE13" s="11" t="s">
        <v>43</v>
      </c>
      <c r="BF13" s="11" t="s">
        <v>60</v>
      </c>
      <c r="BG13" s="29">
        <v>0.85</v>
      </c>
      <c r="BH13" s="11" t="s">
        <v>43</v>
      </c>
      <c r="BI13" s="11" t="s">
        <v>43</v>
      </c>
      <c r="BJ13" s="11" t="s">
        <v>301</v>
      </c>
      <c r="BK13" s="11" t="s">
        <v>62</v>
      </c>
      <c r="BL13" s="11" t="s">
        <v>72</v>
      </c>
      <c r="BM13" s="11" t="s">
        <v>64</v>
      </c>
      <c r="BN13" s="11" t="s">
        <v>37</v>
      </c>
      <c r="BO13" s="11" t="s">
        <v>35</v>
      </c>
      <c r="BP13" s="11" t="s">
        <v>65</v>
      </c>
      <c r="BQ13" s="11">
        <v>0.12</v>
      </c>
      <c r="BR13" s="11" t="s">
        <v>66</v>
      </c>
      <c r="BS13" s="11" t="s">
        <v>41</v>
      </c>
      <c r="BT13" s="11">
        <v>0.08</v>
      </c>
      <c r="BU13" s="11">
        <v>0.09</v>
      </c>
      <c r="BV13" s="11" t="s">
        <v>69</v>
      </c>
      <c r="BW13" s="11">
        <v>0.23</v>
      </c>
      <c r="BX13" s="11" t="s">
        <v>471</v>
      </c>
      <c r="BY13" s="11">
        <v>0.5</v>
      </c>
      <c r="BZ13" s="28">
        <v>0.37</v>
      </c>
      <c r="CA13" s="28">
        <v>0.82</v>
      </c>
      <c r="CB13" s="11" t="s">
        <v>226</v>
      </c>
    </row>
    <row r="14" spans="1:85" x14ac:dyDescent="0.25">
      <c r="A14" s="60">
        <v>3</v>
      </c>
      <c r="B14" s="14" t="s">
        <v>285</v>
      </c>
      <c r="C14" s="52" t="s">
        <v>325</v>
      </c>
      <c r="D14" s="15" t="s">
        <v>145</v>
      </c>
      <c r="E14" s="8" t="s">
        <v>253</v>
      </c>
      <c r="F14" s="14">
        <v>9</v>
      </c>
      <c r="G14" s="9" t="s">
        <v>115</v>
      </c>
      <c r="H14" s="13">
        <v>41024</v>
      </c>
      <c r="I14" s="11">
        <v>800</v>
      </c>
      <c r="J14" s="11">
        <v>747</v>
      </c>
      <c r="K14" s="17">
        <v>20.7</v>
      </c>
      <c r="L14" s="11" t="s">
        <v>34</v>
      </c>
      <c r="M14" s="11">
        <v>7.4</v>
      </c>
      <c r="N14" s="11">
        <v>94</v>
      </c>
      <c r="O14" s="11">
        <v>7.3</v>
      </c>
      <c r="P14" s="18">
        <v>1160</v>
      </c>
      <c r="Q14" s="11">
        <v>26.3</v>
      </c>
      <c r="R14" s="11">
        <v>1.1000000000000001</v>
      </c>
      <c r="S14" s="11" t="s">
        <v>34</v>
      </c>
      <c r="T14" s="11">
        <v>76.2</v>
      </c>
      <c r="U14" s="11">
        <v>56.3</v>
      </c>
      <c r="V14" s="11">
        <v>82.7</v>
      </c>
      <c r="W14" s="11">
        <v>98.3</v>
      </c>
      <c r="X14" s="11">
        <v>942</v>
      </c>
      <c r="Y14" s="11">
        <v>5.1999999999999998E-2</v>
      </c>
      <c r="Z14" s="11" t="s">
        <v>36</v>
      </c>
      <c r="AA14" s="11" t="s">
        <v>37</v>
      </c>
      <c r="AB14" s="11" t="s">
        <v>38</v>
      </c>
      <c r="AC14" s="11" t="s">
        <v>39</v>
      </c>
      <c r="AD14" s="11" t="s">
        <v>38</v>
      </c>
      <c r="AE14" s="11">
        <v>0.13</v>
      </c>
      <c r="AF14" s="11" t="s">
        <v>38</v>
      </c>
      <c r="AG14" s="11" t="s">
        <v>41</v>
      </c>
      <c r="AH14" s="11" t="s">
        <v>42</v>
      </c>
      <c r="AI14" s="11" t="s">
        <v>43</v>
      </c>
      <c r="AJ14" s="11" t="s">
        <v>41</v>
      </c>
      <c r="AK14" s="11" t="s">
        <v>44</v>
      </c>
      <c r="AL14" s="11" t="s">
        <v>40</v>
      </c>
      <c r="AM14" s="11" t="s">
        <v>45</v>
      </c>
      <c r="AN14" s="11" t="s">
        <v>45</v>
      </c>
      <c r="AO14" s="11" t="s">
        <v>47</v>
      </c>
      <c r="AP14" s="11" t="s">
        <v>48</v>
      </c>
      <c r="AQ14" s="11" t="s">
        <v>40</v>
      </c>
      <c r="AR14" s="11" t="s">
        <v>301</v>
      </c>
      <c r="AS14" s="11" t="s">
        <v>50</v>
      </c>
      <c r="AT14" s="11" t="s">
        <v>51</v>
      </c>
      <c r="AU14" s="11" t="s">
        <v>51</v>
      </c>
      <c r="AV14" s="11" t="s">
        <v>52</v>
      </c>
      <c r="AW14" s="11" t="s">
        <v>483</v>
      </c>
      <c r="AX14" s="11" t="s">
        <v>82</v>
      </c>
      <c r="AY14" s="11" t="s">
        <v>54</v>
      </c>
      <c r="AZ14" s="29">
        <v>6.2E-2</v>
      </c>
      <c r="BA14" s="11" t="s">
        <v>55</v>
      </c>
      <c r="BB14" s="11" t="s">
        <v>40</v>
      </c>
      <c r="BC14" s="11">
        <v>0.26</v>
      </c>
      <c r="BD14" s="11" t="s">
        <v>40</v>
      </c>
      <c r="BE14" s="11" t="s">
        <v>43</v>
      </c>
      <c r="BF14" s="11" t="s">
        <v>60</v>
      </c>
      <c r="BG14" s="29">
        <v>0.48</v>
      </c>
      <c r="BH14" s="11" t="s">
        <v>43</v>
      </c>
      <c r="BI14" s="11" t="s">
        <v>43</v>
      </c>
      <c r="BJ14" s="11" t="s">
        <v>301</v>
      </c>
      <c r="BK14" s="11" t="s">
        <v>62</v>
      </c>
      <c r="BL14" s="11" t="s">
        <v>72</v>
      </c>
      <c r="BM14" s="11" t="s">
        <v>64</v>
      </c>
      <c r="BN14" s="11" t="s">
        <v>470</v>
      </c>
      <c r="BO14" s="11" t="s">
        <v>35</v>
      </c>
      <c r="BP14" s="11" t="s">
        <v>65</v>
      </c>
      <c r="BQ14" s="11">
        <v>0.13</v>
      </c>
      <c r="BR14" s="11" t="s">
        <v>66</v>
      </c>
      <c r="BS14" s="11" t="s">
        <v>41</v>
      </c>
      <c r="BT14" s="11">
        <v>0.67</v>
      </c>
      <c r="BU14" s="11" t="s">
        <v>463</v>
      </c>
      <c r="BV14" s="11" t="s">
        <v>69</v>
      </c>
      <c r="BW14" s="11">
        <v>0.17</v>
      </c>
      <c r="BX14" s="11" t="s">
        <v>474</v>
      </c>
      <c r="BY14" s="11" t="s">
        <v>485</v>
      </c>
      <c r="BZ14" s="28">
        <v>0.33</v>
      </c>
      <c r="CA14" s="28">
        <v>0.71</v>
      </c>
      <c r="CB14" s="11" t="s">
        <v>226</v>
      </c>
    </row>
    <row r="15" spans="1:85" x14ac:dyDescent="0.25">
      <c r="A15" s="60">
        <v>3</v>
      </c>
      <c r="B15" s="14" t="s">
        <v>286</v>
      </c>
      <c r="C15" s="52" t="s">
        <v>312</v>
      </c>
      <c r="D15" s="10">
        <v>292449098303000</v>
      </c>
      <c r="E15" s="8" t="s">
        <v>269</v>
      </c>
      <c r="F15" s="14">
        <v>9</v>
      </c>
      <c r="G15" s="9" t="s">
        <v>116</v>
      </c>
      <c r="H15" s="13">
        <v>41022</v>
      </c>
      <c r="I15" s="11">
        <v>1230</v>
      </c>
      <c r="J15" s="11">
        <v>756</v>
      </c>
      <c r="K15" s="17">
        <v>18.8</v>
      </c>
      <c r="L15" s="11" t="s">
        <v>34</v>
      </c>
      <c r="M15" s="11" t="s">
        <v>34</v>
      </c>
      <c r="N15" s="11" t="s">
        <v>34</v>
      </c>
      <c r="O15" s="11">
        <v>8.4</v>
      </c>
      <c r="P15" s="11">
        <v>757</v>
      </c>
      <c r="Q15" s="11">
        <v>24.2</v>
      </c>
      <c r="R15" s="11">
        <v>5.9</v>
      </c>
      <c r="S15" s="11" t="s">
        <v>34</v>
      </c>
      <c r="T15" s="11">
        <v>81.8</v>
      </c>
      <c r="U15" s="11">
        <v>41.5</v>
      </c>
      <c r="V15" s="11">
        <v>79.5</v>
      </c>
      <c r="W15" s="11">
        <v>109</v>
      </c>
      <c r="X15" s="11">
        <v>992</v>
      </c>
      <c r="Y15" s="11" t="s">
        <v>35</v>
      </c>
      <c r="Z15" s="11" t="s">
        <v>464</v>
      </c>
      <c r="AA15" s="29" t="s">
        <v>470</v>
      </c>
      <c r="AB15" s="11" t="s">
        <v>38</v>
      </c>
      <c r="AC15" s="11" t="s">
        <v>39</v>
      </c>
      <c r="AD15" s="11" t="s">
        <v>38</v>
      </c>
      <c r="AE15" s="11" t="s">
        <v>301</v>
      </c>
      <c r="AF15" s="11" t="s">
        <v>38</v>
      </c>
      <c r="AG15" s="11" t="s">
        <v>41</v>
      </c>
      <c r="AH15" s="11" t="s">
        <v>42</v>
      </c>
      <c r="AI15" s="11" t="s">
        <v>43</v>
      </c>
      <c r="AJ15" s="11" t="s">
        <v>471</v>
      </c>
      <c r="AK15" s="11" t="s">
        <v>44</v>
      </c>
      <c r="AL15" s="11" t="s">
        <v>40</v>
      </c>
      <c r="AM15" s="11" t="s">
        <v>45</v>
      </c>
      <c r="AN15" s="11" t="s">
        <v>45</v>
      </c>
      <c r="AO15" s="11" t="s">
        <v>47</v>
      </c>
      <c r="AP15" s="11" t="s">
        <v>48</v>
      </c>
      <c r="AQ15" s="11" t="s">
        <v>40</v>
      </c>
      <c r="AR15" s="11" t="s">
        <v>301</v>
      </c>
      <c r="AS15" s="11" t="s">
        <v>50</v>
      </c>
      <c r="AT15" s="11" t="s">
        <v>51</v>
      </c>
      <c r="AU15" s="11" t="s">
        <v>51</v>
      </c>
      <c r="AV15" s="11" t="s">
        <v>52</v>
      </c>
      <c r="AW15" s="11" t="s">
        <v>53</v>
      </c>
      <c r="AX15" s="11" t="s">
        <v>77</v>
      </c>
      <c r="AY15" s="11" t="s">
        <v>54</v>
      </c>
      <c r="AZ15" s="11" t="s">
        <v>42</v>
      </c>
      <c r="BA15" s="11" t="s">
        <v>55</v>
      </c>
      <c r="BB15" s="11" t="s">
        <v>40</v>
      </c>
      <c r="BC15" s="11" t="s">
        <v>301</v>
      </c>
      <c r="BD15" s="11" t="s">
        <v>471</v>
      </c>
      <c r="BE15" s="11" t="s">
        <v>43</v>
      </c>
      <c r="BF15" s="11" t="s">
        <v>492</v>
      </c>
      <c r="BG15" s="29" t="s">
        <v>492</v>
      </c>
      <c r="BH15" s="11" t="s">
        <v>43</v>
      </c>
      <c r="BI15" s="11" t="s">
        <v>43</v>
      </c>
      <c r="BJ15" s="11" t="s">
        <v>301</v>
      </c>
      <c r="BK15" s="11" t="s">
        <v>62</v>
      </c>
      <c r="BL15" s="11" t="s">
        <v>72</v>
      </c>
      <c r="BM15" s="11" t="s">
        <v>64</v>
      </c>
      <c r="BN15" s="11" t="s">
        <v>37</v>
      </c>
      <c r="BO15" s="11" t="s">
        <v>35</v>
      </c>
      <c r="BP15" s="11" t="s">
        <v>491</v>
      </c>
      <c r="BQ15" s="11" t="s">
        <v>38</v>
      </c>
      <c r="BR15" s="11" t="s">
        <v>66</v>
      </c>
      <c r="BS15" s="11" t="s">
        <v>41</v>
      </c>
      <c r="BT15" s="11" t="s">
        <v>68</v>
      </c>
      <c r="BU15" s="11" t="s">
        <v>474</v>
      </c>
      <c r="BV15" s="11" t="s">
        <v>69</v>
      </c>
      <c r="BW15" s="11" t="s">
        <v>38</v>
      </c>
      <c r="BX15" s="11" t="s">
        <v>41</v>
      </c>
      <c r="BY15" s="11" t="s">
        <v>483</v>
      </c>
      <c r="BZ15" s="28" t="s">
        <v>471</v>
      </c>
      <c r="CA15" s="28" t="s">
        <v>497</v>
      </c>
      <c r="CB15" s="11" t="s">
        <v>226</v>
      </c>
    </row>
    <row r="16" spans="1:85" x14ac:dyDescent="0.25">
      <c r="A16" s="60">
        <v>3</v>
      </c>
      <c r="B16" s="14" t="s">
        <v>287</v>
      </c>
      <c r="C16" s="52" t="s">
        <v>324</v>
      </c>
      <c r="D16" s="15" t="s">
        <v>146</v>
      </c>
      <c r="E16" s="8" t="s">
        <v>257</v>
      </c>
      <c r="F16" s="14">
        <v>7</v>
      </c>
      <c r="G16" s="9" t="s">
        <v>117</v>
      </c>
      <c r="H16" s="13">
        <v>41024</v>
      </c>
      <c r="I16" s="11">
        <v>930</v>
      </c>
      <c r="J16" s="11">
        <v>750</v>
      </c>
      <c r="K16" s="17">
        <v>24.2</v>
      </c>
      <c r="L16" s="11">
        <v>11</v>
      </c>
      <c r="M16" s="11">
        <v>7.3</v>
      </c>
      <c r="N16" s="11">
        <v>87</v>
      </c>
      <c r="O16" s="11">
        <v>8.1</v>
      </c>
      <c r="P16" s="11">
        <v>902</v>
      </c>
      <c r="Q16" s="11">
        <v>23.3</v>
      </c>
      <c r="R16" s="11">
        <v>10</v>
      </c>
      <c r="S16" s="11">
        <v>4.43</v>
      </c>
      <c r="T16" s="11">
        <v>100</v>
      </c>
      <c r="U16" s="11">
        <v>51.4</v>
      </c>
      <c r="V16" s="11">
        <v>96.4</v>
      </c>
      <c r="W16" s="11">
        <v>68.400000000000006</v>
      </c>
      <c r="X16" s="11">
        <v>945</v>
      </c>
      <c r="Y16" s="11" t="s">
        <v>35</v>
      </c>
      <c r="Z16" s="11" t="s">
        <v>36</v>
      </c>
      <c r="AA16" s="29" t="s">
        <v>472</v>
      </c>
      <c r="AB16" s="11" t="s">
        <v>38</v>
      </c>
      <c r="AC16" s="11" t="s">
        <v>39</v>
      </c>
      <c r="AD16" s="11" t="s">
        <v>38</v>
      </c>
      <c r="AE16" s="11">
        <v>0.11</v>
      </c>
      <c r="AF16" s="11" t="s">
        <v>38</v>
      </c>
      <c r="AG16" s="11" t="s">
        <v>41</v>
      </c>
      <c r="AH16" s="11" t="s">
        <v>42</v>
      </c>
      <c r="AI16" s="11" t="s">
        <v>43</v>
      </c>
      <c r="AJ16" s="11" t="s">
        <v>41</v>
      </c>
      <c r="AK16" s="11" t="s">
        <v>478</v>
      </c>
      <c r="AL16" s="11" t="s">
        <v>40</v>
      </c>
      <c r="AM16" s="11" t="s">
        <v>45</v>
      </c>
      <c r="AN16" s="11" t="s">
        <v>479</v>
      </c>
      <c r="AO16" s="11" t="s">
        <v>34</v>
      </c>
      <c r="AP16" s="11" t="s">
        <v>48</v>
      </c>
      <c r="AQ16" s="11" t="s">
        <v>40</v>
      </c>
      <c r="AR16" s="11" t="s">
        <v>301</v>
      </c>
      <c r="AS16" s="11" t="s">
        <v>50</v>
      </c>
      <c r="AT16" s="11" t="s">
        <v>51</v>
      </c>
      <c r="AU16" s="11" t="s">
        <v>51</v>
      </c>
      <c r="AV16" s="11" t="s">
        <v>52</v>
      </c>
      <c r="AW16" s="11" t="s">
        <v>484</v>
      </c>
      <c r="AX16" s="11" t="s">
        <v>77</v>
      </c>
      <c r="AY16" s="11" t="s">
        <v>54</v>
      </c>
      <c r="AZ16" s="11" t="s">
        <v>42</v>
      </c>
      <c r="BA16" s="11" t="s">
        <v>55</v>
      </c>
      <c r="BB16" s="11" t="s">
        <v>40</v>
      </c>
      <c r="BC16" s="11" t="s">
        <v>301</v>
      </c>
      <c r="BD16" s="11">
        <v>0.46</v>
      </c>
      <c r="BE16" s="11" t="s">
        <v>43</v>
      </c>
      <c r="BF16" s="11">
        <v>1.2E-2</v>
      </c>
      <c r="BG16" s="29" t="s">
        <v>460</v>
      </c>
      <c r="BH16" s="11" t="s">
        <v>43</v>
      </c>
      <c r="BI16" s="11" t="s">
        <v>43</v>
      </c>
      <c r="BJ16" s="11" t="s">
        <v>301</v>
      </c>
      <c r="BK16" s="11" t="s">
        <v>62</v>
      </c>
      <c r="BL16" s="11" t="s">
        <v>72</v>
      </c>
      <c r="BM16" s="11" t="s">
        <v>64</v>
      </c>
      <c r="BN16" s="11" t="s">
        <v>37</v>
      </c>
      <c r="BO16" s="11" t="s">
        <v>495</v>
      </c>
      <c r="BP16" s="11" t="s">
        <v>488</v>
      </c>
      <c r="BQ16" s="11" t="s">
        <v>38</v>
      </c>
      <c r="BR16" s="11" t="s">
        <v>492</v>
      </c>
      <c r="BS16" s="11" t="s">
        <v>41</v>
      </c>
      <c r="BT16" s="11" t="s">
        <v>496</v>
      </c>
      <c r="BU16" s="11" t="s">
        <v>496</v>
      </c>
      <c r="BV16" s="11" t="s">
        <v>69</v>
      </c>
      <c r="BW16" s="11" t="s">
        <v>463</v>
      </c>
      <c r="BX16" s="11" t="s">
        <v>41</v>
      </c>
      <c r="BY16" s="11">
        <v>0.4</v>
      </c>
      <c r="BZ16" s="28">
        <v>0.2</v>
      </c>
      <c r="CA16" s="28">
        <v>0.35</v>
      </c>
      <c r="CB16" s="11" t="s">
        <v>226</v>
      </c>
    </row>
    <row r="17" spans="1:80" x14ac:dyDescent="0.25">
      <c r="A17" s="60">
        <v>3</v>
      </c>
      <c r="B17" s="14" t="s">
        <v>288</v>
      </c>
      <c r="C17" s="52" t="s">
        <v>313</v>
      </c>
      <c r="D17" s="15" t="s">
        <v>147</v>
      </c>
      <c r="E17" s="8" t="s">
        <v>258</v>
      </c>
      <c r="F17" s="14">
        <v>9</v>
      </c>
      <c r="G17" s="9" t="s">
        <v>119</v>
      </c>
      <c r="H17" s="13">
        <v>41024</v>
      </c>
      <c r="I17" s="11">
        <v>1100</v>
      </c>
      <c r="J17" s="11">
        <v>751</v>
      </c>
      <c r="K17" s="17">
        <v>26.2</v>
      </c>
      <c r="L17" s="11">
        <v>1.5</v>
      </c>
      <c r="M17" s="11">
        <v>12.6</v>
      </c>
      <c r="N17" s="11">
        <v>151</v>
      </c>
      <c r="O17" s="11">
        <v>8.3000000000000007</v>
      </c>
      <c r="P17" s="11">
        <v>828</v>
      </c>
      <c r="Q17" s="11">
        <v>23.8</v>
      </c>
      <c r="R17" s="11" t="s">
        <v>84</v>
      </c>
      <c r="S17" s="11">
        <v>6</v>
      </c>
      <c r="T17" s="11">
        <v>84.9</v>
      </c>
      <c r="U17" s="11">
        <v>45.4</v>
      </c>
      <c r="V17" s="11">
        <v>81.5</v>
      </c>
      <c r="W17" s="11">
        <v>98.9</v>
      </c>
      <c r="X17" s="11">
        <v>954</v>
      </c>
      <c r="Y17" s="11" t="s">
        <v>35</v>
      </c>
      <c r="Z17" s="11" t="s">
        <v>36</v>
      </c>
      <c r="AA17" s="11" t="s">
        <v>37</v>
      </c>
      <c r="AB17" s="11" t="s">
        <v>38</v>
      </c>
      <c r="AC17" s="11" t="s">
        <v>39</v>
      </c>
      <c r="AD17" s="11" t="s">
        <v>38</v>
      </c>
      <c r="AE17" s="11" t="s">
        <v>301</v>
      </c>
      <c r="AF17" s="11" t="s">
        <v>38</v>
      </c>
      <c r="AG17" s="11" t="s">
        <v>41</v>
      </c>
      <c r="AH17" s="11" t="s">
        <v>42</v>
      </c>
      <c r="AI17" s="11" t="s">
        <v>43</v>
      </c>
      <c r="AJ17" s="11" t="s">
        <v>471</v>
      </c>
      <c r="AK17" s="11" t="s">
        <v>44</v>
      </c>
      <c r="AL17" s="11" t="s">
        <v>40</v>
      </c>
      <c r="AM17" s="11" t="s">
        <v>45</v>
      </c>
      <c r="AN17" s="11" t="s">
        <v>45</v>
      </c>
      <c r="AO17" s="11" t="s">
        <v>47</v>
      </c>
      <c r="AP17" s="11" t="s">
        <v>48</v>
      </c>
      <c r="AQ17" s="11" t="s">
        <v>40</v>
      </c>
      <c r="AR17" s="11" t="s">
        <v>301</v>
      </c>
      <c r="AS17" s="11" t="s">
        <v>50</v>
      </c>
      <c r="AT17" s="11" t="s">
        <v>51</v>
      </c>
      <c r="AU17" s="11" t="s">
        <v>51</v>
      </c>
      <c r="AV17" s="11" t="s">
        <v>52</v>
      </c>
      <c r="AW17" s="11" t="s">
        <v>484</v>
      </c>
      <c r="AX17" s="11" t="s">
        <v>38</v>
      </c>
      <c r="AY17" s="11" t="s">
        <v>54</v>
      </c>
      <c r="AZ17" s="11" t="s">
        <v>42</v>
      </c>
      <c r="BA17" s="11" t="s">
        <v>55</v>
      </c>
      <c r="BB17" s="11" t="s">
        <v>40</v>
      </c>
      <c r="BC17" s="11" t="s">
        <v>301</v>
      </c>
      <c r="BD17" s="11" t="s">
        <v>40</v>
      </c>
      <c r="BE17" s="11" t="s">
        <v>43</v>
      </c>
      <c r="BF17" s="11" t="s">
        <v>60</v>
      </c>
      <c r="BG17" s="11" t="s">
        <v>61</v>
      </c>
      <c r="BH17" s="11" t="s">
        <v>43</v>
      </c>
      <c r="BI17" s="11" t="s">
        <v>43</v>
      </c>
      <c r="BJ17" s="11" t="s">
        <v>301</v>
      </c>
      <c r="BK17" s="11" t="s">
        <v>62</v>
      </c>
      <c r="BL17" s="11" t="s">
        <v>72</v>
      </c>
      <c r="BM17" s="11" t="s">
        <v>64</v>
      </c>
      <c r="BN17" s="11" t="s">
        <v>37</v>
      </c>
      <c r="BO17" s="11" t="s">
        <v>35</v>
      </c>
      <c r="BP17" s="11" t="s">
        <v>65</v>
      </c>
      <c r="BQ17" s="11" t="s">
        <v>38</v>
      </c>
      <c r="BR17" s="11" t="s">
        <v>66</v>
      </c>
      <c r="BS17" s="11" t="s">
        <v>301</v>
      </c>
      <c r="BT17" s="11" t="s">
        <v>474</v>
      </c>
      <c r="BU17" s="11" t="s">
        <v>38</v>
      </c>
      <c r="BV17" s="11" t="s">
        <v>69</v>
      </c>
      <c r="BW17" s="11" t="s">
        <v>38</v>
      </c>
      <c r="BX17" s="11" t="s">
        <v>41</v>
      </c>
      <c r="BY17" s="11" t="s">
        <v>70</v>
      </c>
      <c r="BZ17" s="28" t="s">
        <v>463</v>
      </c>
      <c r="CA17" s="28" t="s">
        <v>496</v>
      </c>
      <c r="CB17" s="11" t="s">
        <v>226</v>
      </c>
    </row>
    <row r="18" spans="1:80" x14ac:dyDescent="0.25">
      <c r="A18" s="60">
        <v>1</v>
      </c>
      <c r="B18" s="14" t="s">
        <v>289</v>
      </c>
      <c r="C18" s="52" t="s">
        <v>314</v>
      </c>
      <c r="D18" s="15" t="s">
        <v>148</v>
      </c>
      <c r="E18" s="8" t="s">
        <v>249</v>
      </c>
      <c r="F18" s="14">
        <v>9</v>
      </c>
      <c r="G18" s="9" t="s">
        <v>120</v>
      </c>
      <c r="H18" s="13">
        <v>40687</v>
      </c>
      <c r="I18" s="11">
        <v>900</v>
      </c>
      <c r="J18" s="11">
        <v>748</v>
      </c>
      <c r="K18" s="17">
        <v>23.7</v>
      </c>
      <c r="L18" s="11">
        <v>11</v>
      </c>
      <c r="M18" s="11">
        <v>6.3</v>
      </c>
      <c r="N18" s="11">
        <v>79</v>
      </c>
      <c r="O18" s="11">
        <v>8.1</v>
      </c>
      <c r="P18" s="11">
        <v>796</v>
      </c>
      <c r="Q18" s="11">
        <v>26.2</v>
      </c>
      <c r="R18" s="11">
        <v>3.8</v>
      </c>
      <c r="S18" s="11">
        <v>5.17</v>
      </c>
      <c r="T18" s="11">
        <v>75.599999999999994</v>
      </c>
      <c r="U18" s="11">
        <v>41.4</v>
      </c>
      <c r="V18" s="11">
        <v>71.3</v>
      </c>
      <c r="W18" s="11">
        <v>92.2</v>
      </c>
      <c r="X18" s="11">
        <v>914</v>
      </c>
      <c r="Y18" s="11" t="s">
        <v>35</v>
      </c>
      <c r="Z18" s="11">
        <v>0.63</v>
      </c>
      <c r="AA18" s="11" t="s">
        <v>37</v>
      </c>
      <c r="AB18" s="11" t="s">
        <v>38</v>
      </c>
      <c r="AC18" s="11" t="s">
        <v>39</v>
      </c>
      <c r="AD18" s="11" t="s">
        <v>38</v>
      </c>
      <c r="AE18" s="11">
        <v>0.11</v>
      </c>
      <c r="AF18" s="11" t="s">
        <v>38</v>
      </c>
      <c r="AG18" s="11" t="s">
        <v>41</v>
      </c>
      <c r="AH18" s="11" t="s">
        <v>42</v>
      </c>
      <c r="AI18" s="11" t="s">
        <v>43</v>
      </c>
      <c r="AJ18" s="11" t="s">
        <v>41</v>
      </c>
      <c r="AK18" s="11" t="s">
        <v>44</v>
      </c>
      <c r="AL18" s="11" t="s">
        <v>40</v>
      </c>
      <c r="AM18" s="11" t="s">
        <v>45</v>
      </c>
      <c r="AN18" s="11" t="s">
        <v>45</v>
      </c>
      <c r="AO18" s="11" t="s">
        <v>47</v>
      </c>
      <c r="AP18" s="11" t="s">
        <v>48</v>
      </c>
      <c r="AQ18" s="11" t="s">
        <v>40</v>
      </c>
      <c r="AR18" s="11" t="s">
        <v>301</v>
      </c>
      <c r="AS18" s="11" t="s">
        <v>73</v>
      </c>
      <c r="AT18" s="11" t="s">
        <v>51</v>
      </c>
      <c r="AU18" s="11" t="s">
        <v>51</v>
      </c>
      <c r="AV18" s="11" t="s">
        <v>52</v>
      </c>
      <c r="AW18" s="11" t="s">
        <v>53</v>
      </c>
      <c r="AX18" s="11" t="s">
        <v>38</v>
      </c>
      <c r="AY18" s="11" t="s">
        <v>54</v>
      </c>
      <c r="AZ18" s="11" t="s">
        <v>42</v>
      </c>
      <c r="BA18" s="11" t="s">
        <v>55</v>
      </c>
      <c r="BB18" s="11" t="s">
        <v>56</v>
      </c>
      <c r="BC18" s="11" t="s">
        <v>301</v>
      </c>
      <c r="BD18" s="11">
        <v>0.12</v>
      </c>
      <c r="BE18" s="11" t="s">
        <v>43</v>
      </c>
      <c r="BF18" s="11" t="s">
        <v>60</v>
      </c>
      <c r="BG18" s="11" t="s">
        <v>61</v>
      </c>
      <c r="BH18" s="11" t="s">
        <v>43</v>
      </c>
      <c r="BI18" s="11" t="s">
        <v>43</v>
      </c>
      <c r="BJ18" s="11" t="s">
        <v>301</v>
      </c>
      <c r="BK18" s="11" t="s">
        <v>62</v>
      </c>
      <c r="BL18" s="11" t="s">
        <v>63</v>
      </c>
      <c r="BM18" s="11" t="s">
        <v>64</v>
      </c>
      <c r="BN18" s="11" t="s">
        <v>37</v>
      </c>
      <c r="BO18" s="11" t="s">
        <v>35</v>
      </c>
      <c r="BP18" s="11" t="s">
        <v>65</v>
      </c>
      <c r="BQ18" s="11" t="s">
        <v>38</v>
      </c>
      <c r="BR18" s="11" t="s">
        <v>66</v>
      </c>
      <c r="BS18" s="11" t="s">
        <v>41</v>
      </c>
      <c r="BT18" s="11" t="s">
        <v>68</v>
      </c>
      <c r="BU18" s="28">
        <v>0.1</v>
      </c>
      <c r="BV18" s="11" t="s">
        <v>69</v>
      </c>
      <c r="BW18" s="11" t="s">
        <v>38</v>
      </c>
      <c r="BX18" s="11" t="s">
        <v>41</v>
      </c>
      <c r="BY18" s="11" t="s">
        <v>484</v>
      </c>
      <c r="BZ18" s="28">
        <v>0.11</v>
      </c>
      <c r="CA18" s="28">
        <v>0.21</v>
      </c>
      <c r="CB18" s="11" t="s">
        <v>223</v>
      </c>
    </row>
    <row r="19" spans="1:80" x14ac:dyDescent="0.25">
      <c r="A19" s="60">
        <v>2</v>
      </c>
      <c r="B19" s="14" t="s">
        <v>289</v>
      </c>
      <c r="C19" s="52" t="s">
        <v>314</v>
      </c>
      <c r="D19" s="15" t="s">
        <v>148</v>
      </c>
      <c r="E19" s="8" t="s">
        <v>249</v>
      </c>
      <c r="F19" s="14">
        <v>9</v>
      </c>
      <c r="G19" s="9" t="s">
        <v>121</v>
      </c>
      <c r="H19" s="13">
        <v>40847</v>
      </c>
      <c r="I19" s="11">
        <v>1100</v>
      </c>
      <c r="J19" s="11">
        <v>757</v>
      </c>
      <c r="K19" s="17">
        <v>17.5</v>
      </c>
      <c r="L19" s="11">
        <v>6.1</v>
      </c>
      <c r="M19" s="11">
        <v>9.8000000000000007</v>
      </c>
      <c r="N19" s="11">
        <v>105</v>
      </c>
      <c r="O19" s="11">
        <v>8.1999999999999993</v>
      </c>
      <c r="P19" s="11">
        <v>690</v>
      </c>
      <c r="Q19" s="11">
        <v>18.3</v>
      </c>
      <c r="R19" s="11">
        <v>7.8</v>
      </c>
      <c r="S19" s="11">
        <v>4.75</v>
      </c>
      <c r="T19" s="11">
        <v>96.5</v>
      </c>
      <c r="U19" s="11">
        <v>48.6</v>
      </c>
      <c r="V19" s="11">
        <v>88.5</v>
      </c>
      <c r="W19" s="11">
        <v>98.8</v>
      </c>
      <c r="X19" s="11">
        <v>957</v>
      </c>
      <c r="Y19" s="11" t="s">
        <v>35</v>
      </c>
      <c r="Z19" s="11" t="s">
        <v>36</v>
      </c>
      <c r="AA19" s="11" t="s">
        <v>37</v>
      </c>
      <c r="AB19" s="11" t="s">
        <v>38</v>
      </c>
      <c r="AC19" s="11" t="s">
        <v>39</v>
      </c>
      <c r="AD19" s="11" t="s">
        <v>38</v>
      </c>
      <c r="AE19" s="11">
        <v>0.05</v>
      </c>
      <c r="AF19" s="11" t="s">
        <v>38</v>
      </c>
      <c r="AG19" s="11" t="s">
        <v>41</v>
      </c>
      <c r="AH19" s="11" t="s">
        <v>42</v>
      </c>
      <c r="AI19" s="11" t="s">
        <v>43</v>
      </c>
      <c r="AJ19" s="11" t="s">
        <v>41</v>
      </c>
      <c r="AK19" s="11" t="s">
        <v>44</v>
      </c>
      <c r="AL19" s="11" t="s">
        <v>40</v>
      </c>
      <c r="AM19" s="11" t="s">
        <v>45</v>
      </c>
      <c r="AN19" s="11" t="s">
        <v>480</v>
      </c>
      <c r="AO19" s="11" t="s">
        <v>34</v>
      </c>
      <c r="AP19" s="11" t="s">
        <v>48</v>
      </c>
      <c r="AQ19" s="11" t="s">
        <v>40</v>
      </c>
      <c r="AR19" s="11" t="s">
        <v>301</v>
      </c>
      <c r="AS19" s="11" t="s">
        <v>50</v>
      </c>
      <c r="AT19" s="11" t="s">
        <v>51</v>
      </c>
      <c r="AU19" s="11" t="s">
        <v>51</v>
      </c>
      <c r="AV19" s="11" t="s">
        <v>52</v>
      </c>
      <c r="AW19" s="11" t="s">
        <v>484</v>
      </c>
      <c r="AX19" s="11" t="s">
        <v>38</v>
      </c>
      <c r="AY19" s="11" t="s">
        <v>54</v>
      </c>
      <c r="AZ19" s="11" t="s">
        <v>42</v>
      </c>
      <c r="BA19" s="11" t="s">
        <v>55</v>
      </c>
      <c r="BB19" s="11" t="s">
        <v>40</v>
      </c>
      <c r="BC19" s="11" t="s">
        <v>43</v>
      </c>
      <c r="BD19" s="11">
        <v>0.06</v>
      </c>
      <c r="BE19" s="11" t="s">
        <v>43</v>
      </c>
      <c r="BF19" s="11" t="s">
        <v>481</v>
      </c>
      <c r="BG19" s="11" t="s">
        <v>61</v>
      </c>
      <c r="BH19" s="11" t="s">
        <v>43</v>
      </c>
      <c r="BI19" s="11" t="s">
        <v>43</v>
      </c>
      <c r="BJ19" s="11" t="s">
        <v>301</v>
      </c>
      <c r="BK19" s="11" t="s">
        <v>62</v>
      </c>
      <c r="BL19" s="11" t="s">
        <v>63</v>
      </c>
      <c r="BM19" s="11" t="s">
        <v>64</v>
      </c>
      <c r="BN19" s="11" t="s">
        <v>37</v>
      </c>
      <c r="BO19" s="11" t="s">
        <v>35</v>
      </c>
      <c r="BP19" s="11" t="s">
        <v>65</v>
      </c>
      <c r="BQ19" s="11" t="s">
        <v>38</v>
      </c>
      <c r="BR19" s="11" t="s">
        <v>66</v>
      </c>
      <c r="BS19" s="11" t="s">
        <v>41</v>
      </c>
      <c r="BT19" s="11" t="s">
        <v>68</v>
      </c>
      <c r="BU19" s="28" t="s">
        <v>498</v>
      </c>
      <c r="BV19" s="11" t="s">
        <v>471</v>
      </c>
      <c r="BW19" s="11" t="s">
        <v>38</v>
      </c>
      <c r="BX19" s="11" t="s">
        <v>41</v>
      </c>
      <c r="BY19" s="11" t="s">
        <v>484</v>
      </c>
      <c r="BZ19" s="28">
        <v>0.11</v>
      </c>
      <c r="CA19" s="28">
        <v>0.2</v>
      </c>
      <c r="CB19" s="11" t="s">
        <v>226</v>
      </c>
    </row>
    <row r="20" spans="1:80" x14ac:dyDescent="0.25">
      <c r="A20" s="60">
        <v>1</v>
      </c>
      <c r="B20" s="14" t="s">
        <v>290</v>
      </c>
      <c r="C20" s="52" t="s">
        <v>315</v>
      </c>
      <c r="D20" s="15" t="s">
        <v>149</v>
      </c>
      <c r="E20" s="8" t="s">
        <v>250</v>
      </c>
      <c r="F20" s="14">
        <v>9</v>
      </c>
      <c r="G20" s="9" t="s">
        <v>122</v>
      </c>
      <c r="H20" s="13">
        <v>40687</v>
      </c>
      <c r="I20" s="11">
        <v>1100</v>
      </c>
      <c r="J20" s="11">
        <v>748</v>
      </c>
      <c r="K20" s="17">
        <v>25</v>
      </c>
      <c r="L20" s="11">
        <v>2.6</v>
      </c>
      <c r="M20" s="11">
        <v>4.8</v>
      </c>
      <c r="N20" s="11">
        <v>60</v>
      </c>
      <c r="O20" s="11">
        <v>7.9</v>
      </c>
      <c r="P20" s="11">
        <v>806</v>
      </c>
      <c r="Q20" s="11">
        <v>25.9</v>
      </c>
      <c r="R20" s="11">
        <v>10</v>
      </c>
      <c r="S20" s="11">
        <v>6.07</v>
      </c>
      <c r="T20" s="11">
        <v>94.3</v>
      </c>
      <c r="U20" s="11">
        <v>47.2</v>
      </c>
      <c r="V20" s="11">
        <v>93.5</v>
      </c>
      <c r="W20" s="11">
        <v>97.9</v>
      </c>
      <c r="X20" s="11">
        <v>905</v>
      </c>
      <c r="Y20" s="11" t="s">
        <v>35</v>
      </c>
      <c r="Z20" s="11">
        <v>0.71</v>
      </c>
      <c r="AA20" s="11" t="s">
        <v>37</v>
      </c>
      <c r="AB20" s="11" t="s">
        <v>38</v>
      </c>
      <c r="AC20" s="11" t="s">
        <v>39</v>
      </c>
      <c r="AD20" s="11" t="s">
        <v>38</v>
      </c>
      <c r="AE20" s="11">
        <v>7.0000000000000007E-2</v>
      </c>
      <c r="AF20" s="11" t="s">
        <v>38</v>
      </c>
      <c r="AG20" s="11" t="s">
        <v>41</v>
      </c>
      <c r="AH20" s="11" t="s">
        <v>42</v>
      </c>
      <c r="AI20" s="11" t="s">
        <v>43</v>
      </c>
      <c r="AJ20" s="11" t="s">
        <v>41</v>
      </c>
      <c r="AK20" s="11" t="s">
        <v>44</v>
      </c>
      <c r="AL20" s="11" t="s">
        <v>40</v>
      </c>
      <c r="AM20" s="11" t="s">
        <v>45</v>
      </c>
      <c r="AN20" s="11" t="s">
        <v>45</v>
      </c>
      <c r="AO20" s="11" t="s">
        <v>47</v>
      </c>
      <c r="AP20" s="11" t="s">
        <v>48</v>
      </c>
      <c r="AQ20" s="11" t="s">
        <v>40</v>
      </c>
      <c r="AR20" s="11" t="s">
        <v>301</v>
      </c>
      <c r="AS20" s="11" t="s">
        <v>50</v>
      </c>
      <c r="AT20" s="11" t="s">
        <v>51</v>
      </c>
      <c r="AU20" s="11" t="s">
        <v>51</v>
      </c>
      <c r="AV20" s="11" t="s">
        <v>52</v>
      </c>
      <c r="AW20" s="11" t="s">
        <v>484</v>
      </c>
      <c r="AX20" s="11" t="s">
        <v>38</v>
      </c>
      <c r="AY20" s="11" t="s">
        <v>54</v>
      </c>
      <c r="AZ20" s="11" t="s">
        <v>42</v>
      </c>
      <c r="BA20" s="11" t="s">
        <v>55</v>
      </c>
      <c r="BB20" s="11" t="s">
        <v>56</v>
      </c>
      <c r="BC20" s="11" t="s">
        <v>301</v>
      </c>
      <c r="BD20" s="11">
        <v>7.0000000000000007E-2</v>
      </c>
      <c r="BE20" s="11" t="s">
        <v>43</v>
      </c>
      <c r="BF20" s="11" t="s">
        <v>60</v>
      </c>
      <c r="BG20" s="11" t="s">
        <v>61</v>
      </c>
      <c r="BH20" s="11" t="s">
        <v>43</v>
      </c>
      <c r="BI20" s="11" t="s">
        <v>43</v>
      </c>
      <c r="BJ20" s="11" t="s">
        <v>301</v>
      </c>
      <c r="BK20" s="11" t="s">
        <v>62</v>
      </c>
      <c r="BL20" s="11" t="s">
        <v>63</v>
      </c>
      <c r="BM20" s="11" t="s">
        <v>64</v>
      </c>
      <c r="BN20" s="11" t="s">
        <v>37</v>
      </c>
      <c r="BO20" s="11" t="s">
        <v>35</v>
      </c>
      <c r="BP20" s="11" t="s">
        <v>65</v>
      </c>
      <c r="BQ20" s="11" t="s">
        <v>38</v>
      </c>
      <c r="BR20" s="11" t="s">
        <v>66</v>
      </c>
      <c r="BS20" s="11" t="s">
        <v>41</v>
      </c>
      <c r="BT20" s="11" t="s">
        <v>68</v>
      </c>
      <c r="BU20" s="11" t="s">
        <v>38</v>
      </c>
      <c r="BV20" s="11" t="s">
        <v>69</v>
      </c>
      <c r="BW20" s="11" t="s">
        <v>38</v>
      </c>
      <c r="BX20" s="11" t="s">
        <v>41</v>
      </c>
      <c r="BY20" s="11" t="s">
        <v>486</v>
      </c>
      <c r="BZ20" s="28">
        <v>0.08</v>
      </c>
      <c r="CA20" s="28">
        <v>0.13</v>
      </c>
      <c r="CB20" s="11" t="s">
        <v>223</v>
      </c>
    </row>
    <row r="21" spans="1:80" x14ac:dyDescent="0.25">
      <c r="A21" s="60">
        <v>2</v>
      </c>
      <c r="B21" s="14" t="s">
        <v>290</v>
      </c>
      <c r="C21" s="52" t="s">
        <v>315</v>
      </c>
      <c r="D21" s="15" t="s">
        <v>149</v>
      </c>
      <c r="E21" s="8" t="s">
        <v>250</v>
      </c>
      <c r="F21" s="14">
        <v>9</v>
      </c>
      <c r="G21" s="9" t="s">
        <v>123</v>
      </c>
      <c r="H21" s="13">
        <v>40847</v>
      </c>
      <c r="I21" s="11">
        <v>1230</v>
      </c>
      <c r="J21" s="11">
        <v>756</v>
      </c>
      <c r="K21" s="17">
        <v>18.2</v>
      </c>
      <c r="L21" s="11">
        <v>2.7</v>
      </c>
      <c r="M21" s="11">
        <v>8</v>
      </c>
      <c r="N21" s="11">
        <v>80</v>
      </c>
      <c r="O21" s="11">
        <v>8</v>
      </c>
      <c r="P21" s="11">
        <v>618</v>
      </c>
      <c r="Q21" s="11">
        <v>15.2</v>
      </c>
      <c r="R21" s="11">
        <v>3</v>
      </c>
      <c r="S21" s="11">
        <v>6.06</v>
      </c>
      <c r="T21" s="11">
        <v>93.1</v>
      </c>
      <c r="U21" s="11">
        <v>56.9</v>
      </c>
      <c r="V21" s="11">
        <v>89.1</v>
      </c>
      <c r="W21" s="11">
        <v>87.2</v>
      </c>
      <c r="X21" s="11">
        <v>962</v>
      </c>
      <c r="Y21" s="11" t="s">
        <v>35</v>
      </c>
      <c r="Z21" s="11" t="s">
        <v>465</v>
      </c>
      <c r="AA21" s="11" t="s">
        <v>37</v>
      </c>
      <c r="AB21" s="11" t="s">
        <v>38</v>
      </c>
      <c r="AC21" s="11" t="s">
        <v>39</v>
      </c>
      <c r="AD21" s="11" t="s">
        <v>38</v>
      </c>
      <c r="AE21" s="11">
        <v>0.06</v>
      </c>
      <c r="AF21" s="11" t="s">
        <v>38</v>
      </c>
      <c r="AG21" s="11" t="s">
        <v>41</v>
      </c>
      <c r="AH21" s="11" t="s">
        <v>42</v>
      </c>
      <c r="AI21" s="11" t="s">
        <v>43</v>
      </c>
      <c r="AJ21" s="11" t="s">
        <v>463</v>
      </c>
      <c r="AK21" s="11" t="s">
        <v>44</v>
      </c>
      <c r="AL21" s="11" t="s">
        <v>40</v>
      </c>
      <c r="AM21" s="11" t="s">
        <v>45</v>
      </c>
      <c r="AN21" s="11" t="s">
        <v>481</v>
      </c>
      <c r="AO21" s="11" t="s">
        <v>34</v>
      </c>
      <c r="AP21" s="11" t="s">
        <v>48</v>
      </c>
      <c r="AQ21" s="11" t="s">
        <v>40</v>
      </c>
      <c r="AR21" s="11" t="s">
        <v>301</v>
      </c>
      <c r="AS21" s="11" t="s">
        <v>50</v>
      </c>
      <c r="AT21" s="11" t="s">
        <v>51</v>
      </c>
      <c r="AU21" s="11" t="s">
        <v>51</v>
      </c>
      <c r="AV21" s="11" t="s">
        <v>52</v>
      </c>
      <c r="AW21" s="11" t="s">
        <v>53</v>
      </c>
      <c r="AX21" s="11" t="s">
        <v>77</v>
      </c>
      <c r="AY21" s="11" t="s">
        <v>54</v>
      </c>
      <c r="AZ21" s="11" t="s">
        <v>42</v>
      </c>
      <c r="BA21" s="11" t="s">
        <v>55</v>
      </c>
      <c r="BB21" s="11" t="s">
        <v>40</v>
      </c>
      <c r="BC21" s="11" t="s">
        <v>301</v>
      </c>
      <c r="BD21" s="11">
        <v>0.04</v>
      </c>
      <c r="BE21" s="11" t="s">
        <v>43</v>
      </c>
      <c r="BF21" s="11" t="s">
        <v>60</v>
      </c>
      <c r="BG21" s="11" t="s">
        <v>61</v>
      </c>
      <c r="BH21" s="11" t="s">
        <v>43</v>
      </c>
      <c r="BI21" s="11" t="s">
        <v>43</v>
      </c>
      <c r="BJ21" s="11" t="s">
        <v>301</v>
      </c>
      <c r="BK21" s="11" t="s">
        <v>62</v>
      </c>
      <c r="BL21" s="11" t="s">
        <v>63</v>
      </c>
      <c r="BM21" s="11" t="s">
        <v>64</v>
      </c>
      <c r="BN21" s="11" t="s">
        <v>37</v>
      </c>
      <c r="BO21" s="11" t="s">
        <v>35</v>
      </c>
      <c r="BP21" s="11" t="s">
        <v>65</v>
      </c>
      <c r="BQ21" s="11" t="s">
        <v>38</v>
      </c>
      <c r="BR21" s="11" t="s">
        <v>66</v>
      </c>
      <c r="BS21" s="11" t="s">
        <v>41</v>
      </c>
      <c r="BT21" s="11" t="s">
        <v>68</v>
      </c>
      <c r="BU21" s="11">
        <v>0.13</v>
      </c>
      <c r="BV21" s="11" t="s">
        <v>69</v>
      </c>
      <c r="BW21" s="11" t="s">
        <v>38</v>
      </c>
      <c r="BX21" s="11" t="s">
        <v>41</v>
      </c>
      <c r="BY21" s="11" t="s">
        <v>484</v>
      </c>
      <c r="BZ21" s="28" t="s">
        <v>466</v>
      </c>
      <c r="CA21" s="28" t="s">
        <v>500</v>
      </c>
      <c r="CB21" s="11" t="s">
        <v>226</v>
      </c>
    </row>
    <row r="22" spans="1:80" x14ac:dyDescent="0.25">
      <c r="A22" s="60">
        <v>1</v>
      </c>
      <c r="B22" s="14" t="s">
        <v>291</v>
      </c>
      <c r="C22" s="52" t="s">
        <v>316</v>
      </c>
      <c r="D22" s="15" t="s">
        <v>150</v>
      </c>
      <c r="E22" s="8" t="s">
        <v>259</v>
      </c>
      <c r="F22" s="14">
        <v>9</v>
      </c>
      <c r="G22" s="9" t="s">
        <v>124</v>
      </c>
      <c r="H22" s="13">
        <v>40689</v>
      </c>
      <c r="I22" s="11">
        <v>900</v>
      </c>
      <c r="J22" s="11">
        <v>754</v>
      </c>
      <c r="K22" s="17" t="s">
        <v>34</v>
      </c>
      <c r="L22" s="11">
        <v>169</v>
      </c>
      <c r="M22" s="11">
        <v>6.3</v>
      </c>
      <c r="N22" s="11">
        <v>82</v>
      </c>
      <c r="O22" s="11">
        <v>8.6</v>
      </c>
      <c r="P22" s="18">
        <v>1020</v>
      </c>
      <c r="Q22" s="11">
        <v>28.4</v>
      </c>
      <c r="R22" s="11">
        <v>18</v>
      </c>
      <c r="S22" s="11">
        <v>10.55</v>
      </c>
      <c r="T22" s="11">
        <v>95</v>
      </c>
      <c r="U22" s="11">
        <v>52.9</v>
      </c>
      <c r="V22" s="11">
        <v>91.1</v>
      </c>
      <c r="W22" s="11">
        <v>93.5</v>
      </c>
      <c r="X22" s="11">
        <v>887</v>
      </c>
      <c r="Y22" s="11" t="s">
        <v>463</v>
      </c>
      <c r="Z22" s="11" t="s">
        <v>36</v>
      </c>
      <c r="AA22" s="11" t="s">
        <v>37</v>
      </c>
      <c r="AB22" s="11" t="s">
        <v>38</v>
      </c>
      <c r="AC22" s="11" t="s">
        <v>39</v>
      </c>
      <c r="AD22" s="11" t="s">
        <v>38</v>
      </c>
      <c r="AE22" s="11">
        <v>0.34</v>
      </c>
      <c r="AF22" s="11" t="s">
        <v>38</v>
      </c>
      <c r="AG22" s="11" t="s">
        <v>41</v>
      </c>
      <c r="AH22" s="11" t="s">
        <v>42</v>
      </c>
      <c r="AI22" s="11" t="s">
        <v>43</v>
      </c>
      <c r="AJ22" s="11" t="s">
        <v>41</v>
      </c>
      <c r="AK22" s="11" t="s">
        <v>44</v>
      </c>
      <c r="AL22" s="11" t="s">
        <v>40</v>
      </c>
      <c r="AM22" s="11" t="s">
        <v>45</v>
      </c>
      <c r="AN22" s="11" t="s">
        <v>45</v>
      </c>
      <c r="AO22" s="11" t="s">
        <v>47</v>
      </c>
      <c r="AP22" s="11" t="s">
        <v>48</v>
      </c>
      <c r="AQ22" s="11" t="s">
        <v>40</v>
      </c>
      <c r="AR22" s="11" t="s">
        <v>301</v>
      </c>
      <c r="AS22" s="11" t="s">
        <v>85</v>
      </c>
      <c r="AT22" s="11" t="s">
        <v>51</v>
      </c>
      <c r="AU22" s="11" t="s">
        <v>51</v>
      </c>
      <c r="AV22" s="11" t="s">
        <v>52</v>
      </c>
      <c r="AW22" s="11">
        <v>1.4</v>
      </c>
      <c r="AX22" s="11" t="s">
        <v>38</v>
      </c>
      <c r="AY22" s="11" t="s">
        <v>54</v>
      </c>
      <c r="AZ22" s="11" t="s">
        <v>42</v>
      </c>
      <c r="BA22" s="11" t="s">
        <v>55</v>
      </c>
      <c r="BB22" s="11" t="s">
        <v>56</v>
      </c>
      <c r="BC22" s="11">
        <v>0.15</v>
      </c>
      <c r="BD22" s="11" t="s">
        <v>40</v>
      </c>
      <c r="BE22" s="11" t="s">
        <v>43</v>
      </c>
      <c r="BF22" s="11" t="s">
        <v>60</v>
      </c>
      <c r="BG22" s="29">
        <v>0.62</v>
      </c>
      <c r="BH22" s="11" t="s">
        <v>43</v>
      </c>
      <c r="BI22" s="11" t="s">
        <v>43</v>
      </c>
      <c r="BJ22" s="11" t="s">
        <v>301</v>
      </c>
      <c r="BK22" s="11" t="s">
        <v>62</v>
      </c>
      <c r="BL22" s="11" t="s">
        <v>63</v>
      </c>
      <c r="BM22" s="11" t="s">
        <v>64</v>
      </c>
      <c r="BN22" s="11" t="s">
        <v>37</v>
      </c>
      <c r="BO22" s="11" t="s">
        <v>35</v>
      </c>
      <c r="BP22" s="11" t="s">
        <v>65</v>
      </c>
      <c r="BQ22" s="11" t="s">
        <v>38</v>
      </c>
      <c r="BR22" s="11" t="s">
        <v>66</v>
      </c>
      <c r="BS22" s="11" t="s">
        <v>41</v>
      </c>
      <c r="BT22" s="11" t="s">
        <v>68</v>
      </c>
      <c r="BU22" s="11">
        <v>0.62</v>
      </c>
      <c r="BV22" s="11" t="s">
        <v>69</v>
      </c>
      <c r="BW22" s="11">
        <v>0.15</v>
      </c>
      <c r="BX22" s="11" t="s">
        <v>496</v>
      </c>
      <c r="BY22" s="11">
        <v>0.7</v>
      </c>
      <c r="BZ22" s="28">
        <v>0.35</v>
      </c>
      <c r="CA22" s="28">
        <v>0.66</v>
      </c>
      <c r="CB22" s="11" t="s">
        <v>223</v>
      </c>
    </row>
    <row r="23" spans="1:80" x14ac:dyDescent="0.25">
      <c r="A23" s="60">
        <v>2</v>
      </c>
      <c r="B23" s="14" t="s">
        <v>291</v>
      </c>
      <c r="C23" s="52" t="s">
        <v>316</v>
      </c>
      <c r="D23" s="15" t="s">
        <v>150</v>
      </c>
      <c r="E23" s="8" t="s">
        <v>259</v>
      </c>
      <c r="F23" s="14">
        <v>9</v>
      </c>
      <c r="G23" s="9" t="s">
        <v>125</v>
      </c>
      <c r="H23" s="13">
        <v>40850</v>
      </c>
      <c r="I23" s="11">
        <v>1000</v>
      </c>
      <c r="J23" s="11">
        <v>762</v>
      </c>
      <c r="K23" s="17" t="s">
        <v>34</v>
      </c>
      <c r="L23" s="11">
        <v>170</v>
      </c>
      <c r="M23" s="11">
        <v>7.4</v>
      </c>
      <c r="N23" s="11">
        <v>86</v>
      </c>
      <c r="O23" s="11">
        <v>8.1</v>
      </c>
      <c r="P23" s="18">
        <v>1090</v>
      </c>
      <c r="Q23" s="11">
        <v>22.6</v>
      </c>
      <c r="R23" s="11">
        <v>11</v>
      </c>
      <c r="S23" s="11">
        <v>10.23</v>
      </c>
      <c r="T23" s="11">
        <v>93.6</v>
      </c>
      <c r="U23" s="11">
        <v>47.7</v>
      </c>
      <c r="V23" s="11">
        <v>84.4</v>
      </c>
      <c r="W23" s="11">
        <v>78.099999999999994</v>
      </c>
      <c r="X23" s="11">
        <v>958</v>
      </c>
      <c r="Y23" s="11" t="s">
        <v>463</v>
      </c>
      <c r="Z23" s="11" t="s">
        <v>36</v>
      </c>
      <c r="AA23" s="29">
        <v>0.04</v>
      </c>
      <c r="AB23" s="11" t="s">
        <v>38</v>
      </c>
      <c r="AC23" s="11" t="s">
        <v>39</v>
      </c>
      <c r="AD23" s="11" t="s">
        <v>38</v>
      </c>
      <c r="AE23" s="11">
        <v>0.09</v>
      </c>
      <c r="AF23" s="11" t="s">
        <v>38</v>
      </c>
      <c r="AG23" s="11" t="s">
        <v>41</v>
      </c>
      <c r="AH23" s="11" t="s">
        <v>42</v>
      </c>
      <c r="AI23" s="11" t="s">
        <v>43</v>
      </c>
      <c r="AJ23" s="11" t="s">
        <v>41</v>
      </c>
      <c r="AK23" s="11" t="s">
        <v>44</v>
      </c>
      <c r="AL23" s="11" t="s">
        <v>40</v>
      </c>
      <c r="AM23" s="11" t="s">
        <v>45</v>
      </c>
      <c r="AN23" s="11" t="s">
        <v>45</v>
      </c>
      <c r="AO23" s="11" t="s">
        <v>34</v>
      </c>
      <c r="AP23" s="11" t="s">
        <v>48</v>
      </c>
      <c r="AQ23" s="11" t="s">
        <v>40</v>
      </c>
      <c r="AR23" s="11" t="s">
        <v>301</v>
      </c>
      <c r="AS23" s="11" t="s">
        <v>50</v>
      </c>
      <c r="AT23" s="11" t="s">
        <v>51</v>
      </c>
      <c r="AU23" s="11" t="s">
        <v>51</v>
      </c>
      <c r="AV23" s="11" t="s">
        <v>52</v>
      </c>
      <c r="AW23" s="11" t="s">
        <v>487</v>
      </c>
      <c r="AX23" s="11" t="s">
        <v>82</v>
      </c>
      <c r="AY23" s="11" t="s">
        <v>54</v>
      </c>
      <c r="AZ23" s="11">
        <v>4.4999999999999998E-2</v>
      </c>
      <c r="BA23" s="11" t="s">
        <v>55</v>
      </c>
      <c r="BB23" s="11" t="s">
        <v>40</v>
      </c>
      <c r="BC23" s="11">
        <v>0.22</v>
      </c>
      <c r="BD23" s="11">
        <v>0.04</v>
      </c>
      <c r="BE23" s="11" t="s">
        <v>43</v>
      </c>
      <c r="BF23" s="11" t="s">
        <v>60</v>
      </c>
      <c r="BG23" s="29">
        <v>0.42</v>
      </c>
      <c r="BH23" s="11" t="s">
        <v>43</v>
      </c>
      <c r="BI23" s="11" t="s">
        <v>43</v>
      </c>
      <c r="BJ23" s="11" t="s">
        <v>301</v>
      </c>
      <c r="BK23" s="11" t="s">
        <v>62</v>
      </c>
      <c r="BL23" s="11" t="s">
        <v>63</v>
      </c>
      <c r="BM23" s="11" t="s">
        <v>64</v>
      </c>
      <c r="BN23" s="11" t="s">
        <v>478</v>
      </c>
      <c r="BO23" s="11" t="s">
        <v>35</v>
      </c>
      <c r="BP23" s="11" t="s">
        <v>65</v>
      </c>
      <c r="BQ23" s="11" t="s">
        <v>38</v>
      </c>
      <c r="BR23" s="11" t="s">
        <v>66</v>
      </c>
      <c r="BS23" s="11" t="s">
        <v>41</v>
      </c>
      <c r="BT23" s="11">
        <v>0.12</v>
      </c>
      <c r="BU23" s="11">
        <v>0.09</v>
      </c>
      <c r="BV23" s="11" t="s">
        <v>69</v>
      </c>
      <c r="BW23" s="11">
        <v>0.15</v>
      </c>
      <c r="BX23" s="11" t="s">
        <v>471</v>
      </c>
      <c r="BY23" s="11">
        <v>0.5</v>
      </c>
      <c r="BZ23" s="28">
        <v>0.35</v>
      </c>
      <c r="CA23" s="28">
        <v>0.63</v>
      </c>
      <c r="CB23" s="11" t="s">
        <v>226</v>
      </c>
    </row>
    <row r="24" spans="1:80" x14ac:dyDescent="0.25">
      <c r="A24" s="60">
        <v>1</v>
      </c>
      <c r="B24" s="14" t="s">
        <v>292</v>
      </c>
      <c r="C24" s="52" t="s">
        <v>317</v>
      </c>
      <c r="D24" s="15" t="s">
        <v>151</v>
      </c>
      <c r="E24" s="8" t="s">
        <v>260</v>
      </c>
      <c r="F24" s="14">
        <v>9</v>
      </c>
      <c r="G24" s="9" t="s">
        <v>126</v>
      </c>
      <c r="H24" s="13">
        <v>40694</v>
      </c>
      <c r="I24" s="11">
        <v>930</v>
      </c>
      <c r="J24" s="11">
        <v>761</v>
      </c>
      <c r="K24" s="17">
        <v>25.3</v>
      </c>
      <c r="L24" s="11">
        <v>83</v>
      </c>
      <c r="M24" s="11">
        <v>7.3</v>
      </c>
      <c r="N24" s="11">
        <v>96</v>
      </c>
      <c r="O24" s="11">
        <v>8.4</v>
      </c>
      <c r="P24" s="18">
        <v>1100</v>
      </c>
      <c r="Q24" s="11">
        <v>29.6</v>
      </c>
      <c r="R24" s="11">
        <v>14</v>
      </c>
      <c r="S24" s="11">
        <v>0.6</v>
      </c>
      <c r="T24" s="11">
        <v>92.7</v>
      </c>
      <c r="U24" s="11">
        <v>41</v>
      </c>
      <c r="V24" s="11">
        <v>89.4</v>
      </c>
      <c r="W24" s="11">
        <v>94.2</v>
      </c>
      <c r="X24" s="11">
        <v>910</v>
      </c>
      <c r="Y24" s="11" t="s">
        <v>35</v>
      </c>
      <c r="Z24" s="11" t="s">
        <v>36</v>
      </c>
      <c r="AA24" s="11" t="s">
        <v>37</v>
      </c>
      <c r="AB24" s="11" t="s">
        <v>38</v>
      </c>
      <c r="AC24" s="11" t="s">
        <v>39</v>
      </c>
      <c r="AD24" s="11" t="s">
        <v>38</v>
      </c>
      <c r="AE24" s="11">
        <v>0.28000000000000003</v>
      </c>
      <c r="AF24" s="11" t="s">
        <v>38</v>
      </c>
      <c r="AG24" s="11" t="s">
        <v>41</v>
      </c>
      <c r="AH24" s="11" t="s">
        <v>42</v>
      </c>
      <c r="AI24" s="11" t="s">
        <v>43</v>
      </c>
      <c r="AJ24" s="11" t="s">
        <v>41</v>
      </c>
      <c r="AK24" s="11" t="s">
        <v>44</v>
      </c>
      <c r="AL24" s="11" t="s">
        <v>40</v>
      </c>
      <c r="AM24" s="11" t="s">
        <v>45</v>
      </c>
      <c r="AN24" s="11" t="s">
        <v>45</v>
      </c>
      <c r="AO24" s="11" t="s">
        <v>47</v>
      </c>
      <c r="AP24" s="11" t="s">
        <v>48</v>
      </c>
      <c r="AQ24" s="11" t="s">
        <v>40</v>
      </c>
      <c r="AR24" s="11" t="s">
        <v>301</v>
      </c>
      <c r="AS24" s="11" t="s">
        <v>86</v>
      </c>
      <c r="AT24" s="11" t="s">
        <v>51</v>
      </c>
      <c r="AU24" s="11" t="s">
        <v>51</v>
      </c>
      <c r="AV24" s="11" t="s">
        <v>52</v>
      </c>
      <c r="AW24" s="11" t="s">
        <v>485</v>
      </c>
      <c r="AX24" s="11" t="s">
        <v>38</v>
      </c>
      <c r="AY24" s="11" t="s">
        <v>54</v>
      </c>
      <c r="AZ24" s="11" t="s">
        <v>42</v>
      </c>
      <c r="BA24" s="11" t="s">
        <v>55</v>
      </c>
      <c r="BB24" s="11" t="s">
        <v>56</v>
      </c>
      <c r="BC24" s="11">
        <v>0.13</v>
      </c>
      <c r="BD24" s="11">
        <v>0.06</v>
      </c>
      <c r="BE24" s="11" t="s">
        <v>43</v>
      </c>
      <c r="BF24" s="11" t="s">
        <v>60</v>
      </c>
      <c r="BG24" s="11" t="s">
        <v>61</v>
      </c>
      <c r="BH24" s="11" t="s">
        <v>43</v>
      </c>
      <c r="BI24" s="11" t="s">
        <v>43</v>
      </c>
      <c r="BJ24" s="11" t="s">
        <v>301</v>
      </c>
      <c r="BK24" s="11" t="s">
        <v>62</v>
      </c>
      <c r="BL24" s="11" t="s">
        <v>63</v>
      </c>
      <c r="BM24" s="11" t="s">
        <v>64</v>
      </c>
      <c r="BN24" s="11" t="s">
        <v>37</v>
      </c>
      <c r="BO24" s="11" t="s">
        <v>35</v>
      </c>
      <c r="BP24" s="11" t="s">
        <v>65</v>
      </c>
      <c r="BQ24" s="11" t="s">
        <v>38</v>
      </c>
      <c r="BR24" s="11" t="s">
        <v>66</v>
      </c>
      <c r="BS24" s="11" t="s">
        <v>41</v>
      </c>
      <c r="BT24" s="11" t="s">
        <v>68</v>
      </c>
      <c r="BU24" s="11">
        <v>0.08</v>
      </c>
      <c r="BV24" s="11" t="s">
        <v>69</v>
      </c>
      <c r="BW24" s="11" t="s">
        <v>38</v>
      </c>
      <c r="BX24" s="11" t="s">
        <v>41</v>
      </c>
      <c r="BY24" s="11" t="s">
        <v>70</v>
      </c>
      <c r="BZ24" s="28">
        <v>0.3</v>
      </c>
      <c r="CA24" s="28">
        <v>0.51</v>
      </c>
      <c r="CB24" s="11" t="s">
        <v>223</v>
      </c>
    </row>
    <row r="25" spans="1:80" x14ac:dyDescent="0.25">
      <c r="A25" s="60">
        <v>2</v>
      </c>
      <c r="B25" s="14" t="s">
        <v>292</v>
      </c>
      <c r="C25" s="52" t="s">
        <v>317</v>
      </c>
      <c r="D25" s="15" t="s">
        <v>151</v>
      </c>
      <c r="E25" s="8" t="s">
        <v>260</v>
      </c>
      <c r="F25" s="14">
        <v>9</v>
      </c>
      <c r="G25" s="9" t="s">
        <v>118</v>
      </c>
      <c r="H25" s="13">
        <v>40854</v>
      </c>
      <c r="I25" s="11">
        <v>930</v>
      </c>
      <c r="J25" s="11">
        <v>760</v>
      </c>
      <c r="K25" s="17">
        <v>22.3</v>
      </c>
      <c r="L25" s="11" t="s">
        <v>34</v>
      </c>
      <c r="M25" s="11">
        <v>10.1</v>
      </c>
      <c r="N25" s="11">
        <v>110</v>
      </c>
      <c r="O25" s="11">
        <v>8.1999999999999993</v>
      </c>
      <c r="P25" s="18">
        <v>1130</v>
      </c>
      <c r="Q25" s="11">
        <v>19.399999999999999</v>
      </c>
      <c r="R25" s="11">
        <v>12</v>
      </c>
      <c r="S25" s="11" t="s">
        <v>34</v>
      </c>
      <c r="T25" s="11">
        <v>95.4</v>
      </c>
      <c r="U25" s="11">
        <v>55.2</v>
      </c>
      <c r="V25" s="11">
        <v>93.4</v>
      </c>
      <c r="W25" s="11">
        <v>83.8</v>
      </c>
      <c r="X25" s="11">
        <v>952</v>
      </c>
      <c r="Y25" s="11" t="s">
        <v>35</v>
      </c>
      <c r="Z25" s="11" t="s">
        <v>36</v>
      </c>
      <c r="AA25" s="11" t="s">
        <v>37</v>
      </c>
      <c r="AB25" s="11" t="s">
        <v>38</v>
      </c>
      <c r="AC25" s="11" t="s">
        <v>39</v>
      </c>
      <c r="AD25" s="11" t="s">
        <v>38</v>
      </c>
      <c r="AE25" s="11">
        <v>0.05</v>
      </c>
      <c r="AF25" s="11" t="s">
        <v>38</v>
      </c>
      <c r="AG25" s="11" t="s">
        <v>41</v>
      </c>
      <c r="AH25" s="11" t="s">
        <v>42</v>
      </c>
      <c r="AI25" s="11" t="s">
        <v>43</v>
      </c>
      <c r="AJ25" s="11" t="s">
        <v>41</v>
      </c>
      <c r="AK25" s="11" t="s">
        <v>44</v>
      </c>
      <c r="AL25" s="11" t="s">
        <v>40</v>
      </c>
      <c r="AM25" s="11" t="s">
        <v>45</v>
      </c>
      <c r="AN25" s="11" t="s">
        <v>481</v>
      </c>
      <c r="AO25" s="11" t="s">
        <v>34</v>
      </c>
      <c r="AP25" s="11" t="s">
        <v>48</v>
      </c>
      <c r="AQ25" s="11" t="s">
        <v>40</v>
      </c>
      <c r="AR25" s="11" t="s">
        <v>301</v>
      </c>
      <c r="AS25" s="11" t="s">
        <v>50</v>
      </c>
      <c r="AT25" s="11" t="s">
        <v>51</v>
      </c>
      <c r="AU25" s="11" t="s">
        <v>51</v>
      </c>
      <c r="AV25" s="11" t="s">
        <v>52</v>
      </c>
      <c r="AW25" s="11" t="s">
        <v>487</v>
      </c>
      <c r="AX25" s="11" t="s">
        <v>38</v>
      </c>
      <c r="AY25" s="11" t="s">
        <v>54</v>
      </c>
      <c r="AZ25" s="29" t="s">
        <v>470</v>
      </c>
      <c r="BA25" s="11" t="s">
        <v>55</v>
      </c>
      <c r="BB25" s="11" t="s">
        <v>40</v>
      </c>
      <c r="BC25" s="28">
        <v>0.2</v>
      </c>
      <c r="BD25" s="11">
        <v>0.05</v>
      </c>
      <c r="BE25" s="11" t="s">
        <v>43</v>
      </c>
      <c r="BF25" s="11" t="s">
        <v>60</v>
      </c>
      <c r="BG25" s="29">
        <v>0.1</v>
      </c>
      <c r="BH25" s="11" t="s">
        <v>474</v>
      </c>
      <c r="BI25" s="11" t="s">
        <v>43</v>
      </c>
      <c r="BJ25" s="11" t="s">
        <v>301</v>
      </c>
      <c r="BK25" s="11" t="s">
        <v>62</v>
      </c>
      <c r="BL25" s="11" t="s">
        <v>63</v>
      </c>
      <c r="BM25" s="11" t="s">
        <v>64</v>
      </c>
      <c r="BN25" s="11" t="s">
        <v>37</v>
      </c>
      <c r="BO25" s="11" t="s">
        <v>35</v>
      </c>
      <c r="BP25" s="11" t="s">
        <v>65</v>
      </c>
      <c r="BQ25" s="11" t="s">
        <v>38</v>
      </c>
      <c r="BR25" s="11" t="s">
        <v>66</v>
      </c>
      <c r="BS25" s="11" t="s">
        <v>41</v>
      </c>
      <c r="BT25" s="11" t="s">
        <v>474</v>
      </c>
      <c r="BU25" s="11" t="s">
        <v>499</v>
      </c>
      <c r="BV25" s="11" t="s">
        <v>87</v>
      </c>
      <c r="BW25" s="11" t="s">
        <v>498</v>
      </c>
      <c r="BX25" s="11" t="s">
        <v>471</v>
      </c>
      <c r="BY25" s="11" t="s">
        <v>51</v>
      </c>
      <c r="BZ25" s="28">
        <v>0.26</v>
      </c>
      <c r="CA25" s="28">
        <v>0.62</v>
      </c>
      <c r="CB25" s="11" t="s">
        <v>226</v>
      </c>
    </row>
    <row r="26" spans="1:80" x14ac:dyDescent="0.25">
      <c r="A26" s="60">
        <v>3</v>
      </c>
      <c r="B26" s="14" t="s">
        <v>293</v>
      </c>
      <c r="C26" s="52" t="s">
        <v>318</v>
      </c>
      <c r="D26" s="10">
        <v>293025098175700</v>
      </c>
      <c r="E26" s="16" t="s">
        <v>272</v>
      </c>
      <c r="F26" s="14">
        <v>9</v>
      </c>
      <c r="G26" s="9" t="s">
        <v>127</v>
      </c>
      <c r="H26" s="13">
        <v>41022</v>
      </c>
      <c r="I26" s="11">
        <v>1000</v>
      </c>
      <c r="J26" s="11">
        <v>757</v>
      </c>
      <c r="K26" s="17">
        <v>16.100000000000001</v>
      </c>
      <c r="L26" s="11" t="s">
        <v>34</v>
      </c>
      <c r="M26" s="11">
        <v>7.8</v>
      </c>
      <c r="N26" s="11">
        <v>92</v>
      </c>
      <c r="O26" s="11">
        <v>7.7</v>
      </c>
      <c r="P26" s="11">
        <v>980</v>
      </c>
      <c r="Q26" s="11">
        <v>22.9</v>
      </c>
      <c r="R26" s="11">
        <v>0.5</v>
      </c>
      <c r="S26" s="11">
        <v>0.92</v>
      </c>
      <c r="T26" s="11">
        <v>88.8</v>
      </c>
      <c r="U26" s="11">
        <v>55.2</v>
      </c>
      <c r="V26" s="11">
        <v>83.5</v>
      </c>
      <c r="W26" s="11">
        <v>100</v>
      </c>
      <c r="X26" s="11">
        <v>939</v>
      </c>
      <c r="Y26" s="11">
        <v>5.3999999999999999E-2</v>
      </c>
      <c r="Z26" s="11" t="s">
        <v>36</v>
      </c>
      <c r="AA26" s="11" t="s">
        <v>37</v>
      </c>
      <c r="AB26" s="11" t="s">
        <v>38</v>
      </c>
      <c r="AC26" s="11" t="s">
        <v>39</v>
      </c>
      <c r="AD26" s="11" t="s">
        <v>38</v>
      </c>
      <c r="AE26" s="11">
        <v>0.25</v>
      </c>
      <c r="AF26" s="11" t="s">
        <v>38</v>
      </c>
      <c r="AG26" s="11" t="s">
        <v>41</v>
      </c>
      <c r="AH26" s="11" t="s">
        <v>42</v>
      </c>
      <c r="AI26" s="11">
        <v>0.05</v>
      </c>
      <c r="AJ26" s="11" t="s">
        <v>41</v>
      </c>
      <c r="AK26" s="11" t="s">
        <v>44</v>
      </c>
      <c r="AL26" s="11" t="s">
        <v>40</v>
      </c>
      <c r="AM26" s="11" t="s">
        <v>45</v>
      </c>
      <c r="AN26" s="11" t="s">
        <v>460</v>
      </c>
      <c r="AO26" s="11" t="s">
        <v>47</v>
      </c>
      <c r="AP26" s="11" t="s">
        <v>48</v>
      </c>
      <c r="AQ26" s="11" t="s">
        <v>40</v>
      </c>
      <c r="AR26" s="11" t="s">
        <v>301</v>
      </c>
      <c r="AS26" s="11" t="s">
        <v>50</v>
      </c>
      <c r="AT26" s="11" t="s">
        <v>51</v>
      </c>
      <c r="AU26" s="11" t="s">
        <v>51</v>
      </c>
      <c r="AV26" s="11" t="s">
        <v>52</v>
      </c>
      <c r="AW26" s="11" t="s">
        <v>486</v>
      </c>
      <c r="AX26" s="11" t="s">
        <v>38</v>
      </c>
      <c r="AY26" s="11" t="s">
        <v>54</v>
      </c>
      <c r="AZ26" s="29">
        <v>0.13</v>
      </c>
      <c r="BA26" s="11" t="s">
        <v>55</v>
      </c>
      <c r="BB26" s="11" t="s">
        <v>40</v>
      </c>
      <c r="BC26" s="11" t="s">
        <v>301</v>
      </c>
      <c r="BD26" s="11">
        <v>0.04</v>
      </c>
      <c r="BE26" s="11" t="s">
        <v>43</v>
      </c>
      <c r="BF26" s="11" t="s">
        <v>60</v>
      </c>
      <c r="BG26" s="29">
        <v>1.9</v>
      </c>
      <c r="BH26" s="11" t="s">
        <v>43</v>
      </c>
      <c r="BI26" s="11" t="s">
        <v>43</v>
      </c>
      <c r="BJ26" s="11" t="s">
        <v>301</v>
      </c>
      <c r="BK26" s="11" t="s">
        <v>62</v>
      </c>
      <c r="BL26" s="11" t="s">
        <v>72</v>
      </c>
      <c r="BM26" s="11" t="s">
        <v>64</v>
      </c>
      <c r="BN26" s="11" t="s">
        <v>37</v>
      </c>
      <c r="BO26" s="11" t="s">
        <v>35</v>
      </c>
      <c r="BP26" s="11" t="s">
        <v>65</v>
      </c>
      <c r="BQ26" s="11" t="s">
        <v>38</v>
      </c>
      <c r="BR26" s="11" t="s">
        <v>66</v>
      </c>
      <c r="BS26" s="11" t="s">
        <v>41</v>
      </c>
      <c r="BT26" s="11" t="s">
        <v>68</v>
      </c>
      <c r="BU26" s="11" t="s">
        <v>463</v>
      </c>
      <c r="BV26" s="11" t="s">
        <v>69</v>
      </c>
      <c r="BW26" s="11">
        <v>0.09</v>
      </c>
      <c r="BX26" s="11" t="s">
        <v>474</v>
      </c>
      <c r="BY26" s="11">
        <v>0.5</v>
      </c>
      <c r="BZ26" s="28">
        <v>0.31</v>
      </c>
      <c r="CA26" s="28">
        <v>0.17</v>
      </c>
      <c r="CB26" s="11" t="s">
        <v>226</v>
      </c>
    </row>
    <row r="27" spans="1:80" x14ac:dyDescent="0.25">
      <c r="A27" s="60">
        <v>1</v>
      </c>
      <c r="B27" s="14" t="s">
        <v>294</v>
      </c>
      <c r="C27" s="52" t="s">
        <v>319</v>
      </c>
      <c r="D27" s="15" t="s">
        <v>152</v>
      </c>
      <c r="E27" s="8" t="s">
        <v>261</v>
      </c>
      <c r="F27" s="14">
        <v>9</v>
      </c>
      <c r="G27" s="9" t="s">
        <v>128</v>
      </c>
      <c r="H27" s="13">
        <v>40689</v>
      </c>
      <c r="I27" s="11">
        <v>1130</v>
      </c>
      <c r="J27" s="11">
        <v>753</v>
      </c>
      <c r="K27" s="17">
        <v>23.7</v>
      </c>
      <c r="L27" s="11">
        <v>6.1</v>
      </c>
      <c r="M27" s="11">
        <v>6.4</v>
      </c>
      <c r="N27" s="11">
        <v>81</v>
      </c>
      <c r="O27" s="11">
        <v>7.8</v>
      </c>
      <c r="P27" s="11">
        <v>944</v>
      </c>
      <c r="Q27" s="11">
        <v>26.7</v>
      </c>
      <c r="R27" s="11">
        <v>32</v>
      </c>
      <c r="S27" s="11">
        <v>2.91</v>
      </c>
      <c r="T27" s="11">
        <v>99.4</v>
      </c>
      <c r="U27" s="11">
        <v>50.1</v>
      </c>
      <c r="V27" s="11">
        <v>91.9</v>
      </c>
      <c r="W27" s="11">
        <v>90.2</v>
      </c>
      <c r="X27" s="11">
        <v>987</v>
      </c>
      <c r="Y27" s="11" t="s">
        <v>35</v>
      </c>
      <c r="Z27" s="11" t="s">
        <v>36</v>
      </c>
      <c r="AA27" s="11" t="s">
        <v>37</v>
      </c>
      <c r="AB27" s="11" t="s">
        <v>38</v>
      </c>
      <c r="AC27" s="11" t="s">
        <v>39</v>
      </c>
      <c r="AD27" s="11" t="s">
        <v>38</v>
      </c>
      <c r="AE27" s="11">
        <v>0.08</v>
      </c>
      <c r="AF27" s="11" t="s">
        <v>38</v>
      </c>
      <c r="AG27" s="11" t="s">
        <v>41</v>
      </c>
      <c r="AH27" s="11" t="s">
        <v>42</v>
      </c>
      <c r="AI27" s="11" t="s">
        <v>43</v>
      </c>
      <c r="AJ27" s="11" t="s">
        <v>41</v>
      </c>
      <c r="AK27" s="11" t="s">
        <v>44</v>
      </c>
      <c r="AL27" s="11" t="s">
        <v>40</v>
      </c>
      <c r="AM27" s="11" t="s">
        <v>45</v>
      </c>
      <c r="AN27" s="11" t="s">
        <v>45</v>
      </c>
      <c r="AO27" s="11" t="s">
        <v>47</v>
      </c>
      <c r="AP27" s="11" t="s">
        <v>48</v>
      </c>
      <c r="AQ27" s="11" t="s">
        <v>40</v>
      </c>
      <c r="AR27" s="11" t="s">
        <v>301</v>
      </c>
      <c r="AS27" s="11" t="s">
        <v>50</v>
      </c>
      <c r="AT27" s="11" t="s">
        <v>51</v>
      </c>
      <c r="AU27" s="11" t="s">
        <v>51</v>
      </c>
      <c r="AV27" s="11" t="s">
        <v>52</v>
      </c>
      <c r="AW27" s="11" t="s">
        <v>53</v>
      </c>
      <c r="AX27" s="11" t="s">
        <v>38</v>
      </c>
      <c r="AY27" s="11" t="s">
        <v>54</v>
      </c>
      <c r="AZ27" s="11" t="s">
        <v>42</v>
      </c>
      <c r="BA27" s="11" t="s">
        <v>55</v>
      </c>
      <c r="BB27" s="11" t="s">
        <v>56</v>
      </c>
      <c r="BC27" s="11" t="s">
        <v>301</v>
      </c>
      <c r="BD27" s="11">
        <v>0.05</v>
      </c>
      <c r="BE27" s="11" t="s">
        <v>43</v>
      </c>
      <c r="BF27" s="11" t="s">
        <v>60</v>
      </c>
      <c r="BG27" s="11" t="s">
        <v>61</v>
      </c>
      <c r="BH27" s="11" t="s">
        <v>43</v>
      </c>
      <c r="BI27" s="11" t="s">
        <v>43</v>
      </c>
      <c r="BJ27" s="11" t="s">
        <v>301</v>
      </c>
      <c r="BK27" s="11" t="s">
        <v>62</v>
      </c>
      <c r="BL27" s="11" t="s">
        <v>63</v>
      </c>
      <c r="BM27" s="11" t="s">
        <v>64</v>
      </c>
      <c r="BN27" s="11" t="s">
        <v>37</v>
      </c>
      <c r="BO27" s="11" t="s">
        <v>35</v>
      </c>
      <c r="BP27" s="11" t="s">
        <v>65</v>
      </c>
      <c r="BQ27" s="11" t="s">
        <v>38</v>
      </c>
      <c r="BR27" s="11" t="s">
        <v>66</v>
      </c>
      <c r="BS27" s="11" t="s">
        <v>41</v>
      </c>
      <c r="BT27" s="11" t="s">
        <v>68</v>
      </c>
      <c r="BU27" s="11" t="s">
        <v>38</v>
      </c>
      <c r="BV27" s="11" t="s">
        <v>69</v>
      </c>
      <c r="BW27" s="11" t="s">
        <v>38</v>
      </c>
      <c r="BX27" s="11" t="s">
        <v>41</v>
      </c>
      <c r="BY27" s="11" t="s">
        <v>70</v>
      </c>
      <c r="BZ27" s="28">
        <v>0.44</v>
      </c>
      <c r="CA27" s="28">
        <v>0.24</v>
      </c>
      <c r="CB27" s="11" t="s">
        <v>223</v>
      </c>
    </row>
    <row r="28" spans="1:80" x14ac:dyDescent="0.25">
      <c r="A28" s="60">
        <v>2</v>
      </c>
      <c r="B28" s="14" t="s">
        <v>294</v>
      </c>
      <c r="C28" s="52" t="s">
        <v>319</v>
      </c>
      <c r="D28" s="15" t="s">
        <v>152</v>
      </c>
      <c r="E28" s="8" t="s">
        <v>261</v>
      </c>
      <c r="F28" s="14">
        <v>9</v>
      </c>
      <c r="G28" s="9" t="s">
        <v>129</v>
      </c>
      <c r="H28" s="13">
        <v>40849</v>
      </c>
      <c r="I28" s="11">
        <v>900</v>
      </c>
      <c r="J28" s="11">
        <v>753</v>
      </c>
      <c r="K28" s="17">
        <v>17.600000000000001</v>
      </c>
      <c r="L28" s="11" t="s">
        <v>88</v>
      </c>
      <c r="M28" s="11">
        <v>8</v>
      </c>
      <c r="N28" s="11">
        <v>83</v>
      </c>
      <c r="O28" s="11">
        <v>8.1999999999999993</v>
      </c>
      <c r="P28" s="11">
        <v>906</v>
      </c>
      <c r="Q28" s="11">
        <v>16.899999999999999</v>
      </c>
      <c r="R28" s="11">
        <v>25</v>
      </c>
      <c r="S28" s="11" t="s">
        <v>89</v>
      </c>
      <c r="T28" s="11">
        <v>96.4</v>
      </c>
      <c r="U28" s="11">
        <v>42.8</v>
      </c>
      <c r="V28" s="11">
        <v>86.6</v>
      </c>
      <c r="W28" s="11">
        <v>80.099999999999994</v>
      </c>
      <c r="X28" s="11">
        <v>954</v>
      </c>
      <c r="Y28" s="11" t="s">
        <v>35</v>
      </c>
      <c r="Z28" s="11" t="s">
        <v>36</v>
      </c>
      <c r="AA28" s="11" t="s">
        <v>37</v>
      </c>
      <c r="AB28" s="11" t="s">
        <v>38</v>
      </c>
      <c r="AC28" s="11" t="s">
        <v>39</v>
      </c>
      <c r="AD28" s="11" t="s">
        <v>38</v>
      </c>
      <c r="AE28" s="28">
        <v>0.1</v>
      </c>
      <c r="AF28" s="11" t="s">
        <v>38</v>
      </c>
      <c r="AG28" s="11" t="s">
        <v>41</v>
      </c>
      <c r="AH28" s="11" t="s">
        <v>42</v>
      </c>
      <c r="AI28" s="11" t="s">
        <v>471</v>
      </c>
      <c r="AJ28" s="28">
        <v>0.1</v>
      </c>
      <c r="AK28" s="11" t="s">
        <v>44</v>
      </c>
      <c r="AL28" s="11" t="s">
        <v>40</v>
      </c>
      <c r="AM28" s="11" t="s">
        <v>45</v>
      </c>
      <c r="AN28" s="11" t="s">
        <v>45</v>
      </c>
      <c r="AO28" s="11" t="s">
        <v>34</v>
      </c>
      <c r="AP28" s="11" t="s">
        <v>48</v>
      </c>
      <c r="AQ28" s="11" t="s">
        <v>49</v>
      </c>
      <c r="AR28" s="11" t="s">
        <v>301</v>
      </c>
      <c r="AS28" s="11" t="s">
        <v>50</v>
      </c>
      <c r="AT28" s="11" t="s">
        <v>51</v>
      </c>
      <c r="AU28" s="11" t="s">
        <v>51</v>
      </c>
      <c r="AV28" s="11" t="s">
        <v>52</v>
      </c>
      <c r="AW28" s="11" t="s">
        <v>484</v>
      </c>
      <c r="AX28" s="11" t="s">
        <v>38</v>
      </c>
      <c r="AY28" s="11" t="s">
        <v>54</v>
      </c>
      <c r="AZ28" s="11" t="s">
        <v>488</v>
      </c>
      <c r="BA28" s="11" t="s">
        <v>55</v>
      </c>
      <c r="BB28" s="11" t="s">
        <v>40</v>
      </c>
      <c r="BC28" s="11" t="s">
        <v>301</v>
      </c>
      <c r="BD28" s="11">
        <v>0.04</v>
      </c>
      <c r="BE28" s="11" t="s">
        <v>43</v>
      </c>
      <c r="BF28" s="11" t="s">
        <v>60</v>
      </c>
      <c r="BG28" s="11">
        <v>3.3000000000000002E-2</v>
      </c>
      <c r="BH28" s="11" t="s">
        <v>43</v>
      </c>
      <c r="BI28" s="11" t="s">
        <v>43</v>
      </c>
      <c r="BJ28" s="11" t="s">
        <v>301</v>
      </c>
      <c r="BK28" s="11" t="s">
        <v>62</v>
      </c>
      <c r="BL28" s="11" t="s">
        <v>63</v>
      </c>
      <c r="BM28" s="11" t="s">
        <v>64</v>
      </c>
      <c r="BN28" s="11" t="s">
        <v>470</v>
      </c>
      <c r="BO28" s="11" t="s">
        <v>35</v>
      </c>
      <c r="BP28" s="11" t="s">
        <v>479</v>
      </c>
      <c r="BQ28" s="11" t="s">
        <v>38</v>
      </c>
      <c r="BR28" s="11" t="s">
        <v>66</v>
      </c>
      <c r="BS28" s="11" t="s">
        <v>41</v>
      </c>
      <c r="BT28" s="11" t="s">
        <v>68</v>
      </c>
      <c r="BU28" s="11" t="s">
        <v>496</v>
      </c>
      <c r="BV28" s="11" t="s">
        <v>69</v>
      </c>
      <c r="BW28" s="11" t="s">
        <v>38</v>
      </c>
      <c r="BX28" s="11" t="s">
        <v>41</v>
      </c>
      <c r="BY28" s="11" t="s">
        <v>484</v>
      </c>
      <c r="BZ28" s="28">
        <v>0.52</v>
      </c>
      <c r="CA28" s="28">
        <v>0.24</v>
      </c>
      <c r="CB28" s="11" t="s">
        <v>226</v>
      </c>
    </row>
    <row r="29" spans="1:80" x14ac:dyDescent="0.25">
      <c r="A29" s="60">
        <v>1</v>
      </c>
      <c r="B29" s="14" t="s">
        <v>295</v>
      </c>
      <c r="C29" s="52" t="s">
        <v>320</v>
      </c>
      <c r="D29" s="15" t="s">
        <v>153</v>
      </c>
      <c r="E29" s="8" t="s">
        <v>254</v>
      </c>
      <c r="F29" s="14">
        <v>9</v>
      </c>
      <c r="G29" s="9" t="s">
        <v>130</v>
      </c>
      <c r="H29" s="13">
        <v>40689</v>
      </c>
      <c r="I29" s="11">
        <v>1400</v>
      </c>
      <c r="J29" s="11">
        <v>750</v>
      </c>
      <c r="K29" s="17">
        <v>24.2</v>
      </c>
      <c r="L29" s="11">
        <v>4.5999999999999996</v>
      </c>
      <c r="M29" s="11">
        <v>8.8000000000000007</v>
      </c>
      <c r="N29" s="11">
        <v>114</v>
      </c>
      <c r="O29" s="11">
        <v>8.1</v>
      </c>
      <c r="P29" s="11">
        <v>889</v>
      </c>
      <c r="Q29" s="11">
        <v>27.9</v>
      </c>
      <c r="R29" s="11">
        <v>10</v>
      </c>
      <c r="S29" s="11">
        <v>9.17</v>
      </c>
      <c r="T29" s="11">
        <v>99.9</v>
      </c>
      <c r="U29" s="11">
        <v>53</v>
      </c>
      <c r="V29" s="11">
        <v>93.8</v>
      </c>
      <c r="W29" s="11">
        <v>88.5</v>
      </c>
      <c r="X29" s="11">
        <v>947</v>
      </c>
      <c r="Y29" s="11" t="s">
        <v>35</v>
      </c>
      <c r="Z29" s="11" t="s">
        <v>36</v>
      </c>
      <c r="AA29" s="11" t="s">
        <v>37</v>
      </c>
      <c r="AB29" s="11" t="s">
        <v>38</v>
      </c>
      <c r="AC29" s="11" t="s">
        <v>39</v>
      </c>
      <c r="AD29" s="11" t="s">
        <v>38</v>
      </c>
      <c r="AE29" s="11">
        <v>0.09</v>
      </c>
      <c r="AF29" s="11" t="s">
        <v>38</v>
      </c>
      <c r="AG29" s="11" t="s">
        <v>41</v>
      </c>
      <c r="AH29" s="11" t="s">
        <v>42</v>
      </c>
      <c r="AI29" s="11" t="s">
        <v>43</v>
      </c>
      <c r="AJ29" s="11" t="s">
        <v>41</v>
      </c>
      <c r="AK29" s="11" t="s">
        <v>44</v>
      </c>
      <c r="AL29" s="11" t="s">
        <v>40</v>
      </c>
      <c r="AM29" s="11" t="s">
        <v>45</v>
      </c>
      <c r="AN29" s="11" t="s">
        <v>45</v>
      </c>
      <c r="AO29" s="11" t="s">
        <v>47</v>
      </c>
      <c r="AP29" s="11" t="s">
        <v>48</v>
      </c>
      <c r="AQ29" s="11" t="s">
        <v>40</v>
      </c>
      <c r="AR29" s="11" t="s">
        <v>301</v>
      </c>
      <c r="AS29" s="11" t="s">
        <v>73</v>
      </c>
      <c r="AT29" s="11" t="s">
        <v>51</v>
      </c>
      <c r="AU29" s="11" t="s">
        <v>51</v>
      </c>
      <c r="AV29" s="11" t="s">
        <v>52</v>
      </c>
      <c r="AW29" s="11" t="s">
        <v>484</v>
      </c>
      <c r="AX29" s="11" t="s">
        <v>38</v>
      </c>
      <c r="AY29" s="11" t="s">
        <v>54</v>
      </c>
      <c r="AZ29" s="11" t="s">
        <v>42</v>
      </c>
      <c r="BA29" s="11" t="s">
        <v>55</v>
      </c>
      <c r="BB29" s="11" t="s">
        <v>56</v>
      </c>
      <c r="BC29" s="28">
        <v>0.2</v>
      </c>
      <c r="BD29" s="11" t="s">
        <v>40</v>
      </c>
      <c r="BE29" s="11" t="s">
        <v>43</v>
      </c>
      <c r="BF29" s="11" t="s">
        <v>60</v>
      </c>
      <c r="BG29" s="11" t="s">
        <v>61</v>
      </c>
      <c r="BH29" s="11" t="s">
        <v>43</v>
      </c>
      <c r="BI29" s="11" t="s">
        <v>43</v>
      </c>
      <c r="BJ29" s="11" t="s">
        <v>301</v>
      </c>
      <c r="BK29" s="11" t="s">
        <v>62</v>
      </c>
      <c r="BL29" s="11" t="s">
        <v>63</v>
      </c>
      <c r="BM29" s="11" t="s">
        <v>64</v>
      </c>
      <c r="BN29" s="11" t="s">
        <v>460</v>
      </c>
      <c r="BO29" s="11" t="s">
        <v>35</v>
      </c>
      <c r="BP29" s="11" t="s">
        <v>65</v>
      </c>
      <c r="BQ29" s="11" t="s">
        <v>38</v>
      </c>
      <c r="BR29" s="11" t="s">
        <v>66</v>
      </c>
      <c r="BS29" s="11" t="s">
        <v>41</v>
      </c>
      <c r="BT29" s="11" t="s">
        <v>68</v>
      </c>
      <c r="BU29" s="11">
        <v>0.08</v>
      </c>
      <c r="BV29" s="11" t="s">
        <v>69</v>
      </c>
      <c r="BW29" s="11" t="s">
        <v>38</v>
      </c>
      <c r="BX29" s="11" t="s">
        <v>41</v>
      </c>
      <c r="BY29" s="11" t="s">
        <v>70</v>
      </c>
      <c r="BZ29" s="28">
        <v>0.23</v>
      </c>
      <c r="CA29" s="28">
        <v>0.28999999999999998</v>
      </c>
      <c r="CB29" s="11" t="s">
        <v>223</v>
      </c>
    </row>
    <row r="30" spans="1:80" x14ac:dyDescent="0.25">
      <c r="A30" s="60">
        <v>2</v>
      </c>
      <c r="B30" s="14" t="s">
        <v>295</v>
      </c>
      <c r="C30" s="52" t="s">
        <v>320</v>
      </c>
      <c r="D30" s="15" t="s">
        <v>153</v>
      </c>
      <c r="E30" s="8" t="s">
        <v>254</v>
      </c>
      <c r="F30" s="14">
        <v>9</v>
      </c>
      <c r="G30" s="9" t="s">
        <v>131</v>
      </c>
      <c r="H30" s="13">
        <v>40849</v>
      </c>
      <c r="I30" s="11">
        <v>1030</v>
      </c>
      <c r="J30" s="11">
        <v>750</v>
      </c>
      <c r="K30" s="17">
        <v>18.7</v>
      </c>
      <c r="L30" s="11">
        <v>6.6</v>
      </c>
      <c r="M30" s="11">
        <v>6.2</v>
      </c>
      <c r="N30" s="11">
        <v>66</v>
      </c>
      <c r="O30" s="11">
        <v>8</v>
      </c>
      <c r="P30" s="11">
        <v>929</v>
      </c>
      <c r="Q30" s="11">
        <v>18</v>
      </c>
      <c r="R30" s="11">
        <v>5.5</v>
      </c>
      <c r="S30" s="11">
        <v>9.4</v>
      </c>
      <c r="T30" s="11">
        <v>89.8</v>
      </c>
      <c r="U30" s="11">
        <v>48.6</v>
      </c>
      <c r="V30" s="11">
        <v>90.3</v>
      </c>
      <c r="W30" s="11">
        <v>72.599999999999994</v>
      </c>
      <c r="X30" s="11">
        <v>954</v>
      </c>
      <c r="Y30" s="11" t="s">
        <v>35</v>
      </c>
      <c r="Z30" s="11" t="s">
        <v>36</v>
      </c>
      <c r="AA30" s="11" t="s">
        <v>37</v>
      </c>
      <c r="AB30" s="11" t="s">
        <v>38</v>
      </c>
      <c r="AC30" s="11" t="s">
        <v>39</v>
      </c>
      <c r="AD30" s="11" t="s">
        <v>38</v>
      </c>
      <c r="AE30" s="11">
        <v>0.13</v>
      </c>
      <c r="AF30" s="11" t="s">
        <v>38</v>
      </c>
      <c r="AG30" s="11" t="s">
        <v>41</v>
      </c>
      <c r="AH30" s="11" t="s">
        <v>42</v>
      </c>
      <c r="AI30" s="11">
        <v>0.89</v>
      </c>
      <c r="AJ30" s="11" t="s">
        <v>41</v>
      </c>
      <c r="AK30" s="11" t="s">
        <v>44</v>
      </c>
      <c r="AL30" s="11" t="s">
        <v>40</v>
      </c>
      <c r="AM30" s="11" t="s">
        <v>45</v>
      </c>
      <c r="AN30" s="11">
        <v>0.54</v>
      </c>
      <c r="AO30" s="11" t="s">
        <v>34</v>
      </c>
      <c r="AP30" s="11" t="s">
        <v>48</v>
      </c>
      <c r="AQ30" s="11" t="s">
        <v>40</v>
      </c>
      <c r="AR30" s="11" t="s">
        <v>301</v>
      </c>
      <c r="AS30" s="11" t="s">
        <v>50</v>
      </c>
      <c r="AT30" s="11" t="s">
        <v>51</v>
      </c>
      <c r="AU30" s="11" t="s">
        <v>51</v>
      </c>
      <c r="AV30" s="11" t="s">
        <v>52</v>
      </c>
      <c r="AW30" s="11" t="s">
        <v>484</v>
      </c>
      <c r="AX30" s="11" t="s">
        <v>38</v>
      </c>
      <c r="AY30" s="11" t="s">
        <v>54</v>
      </c>
      <c r="AZ30" s="11" t="s">
        <v>42</v>
      </c>
      <c r="BA30" s="11" t="s">
        <v>55</v>
      </c>
      <c r="BB30" s="11" t="s">
        <v>40</v>
      </c>
      <c r="BC30" s="11" t="s">
        <v>301</v>
      </c>
      <c r="BD30" s="11" t="s">
        <v>463</v>
      </c>
      <c r="BE30" s="11" t="s">
        <v>43</v>
      </c>
      <c r="BF30" s="11" t="s">
        <v>60</v>
      </c>
      <c r="BG30" s="11" t="s">
        <v>473</v>
      </c>
      <c r="BH30" s="11">
        <v>0.09</v>
      </c>
      <c r="BI30" s="11" t="s">
        <v>43</v>
      </c>
      <c r="BJ30" s="11" t="s">
        <v>301</v>
      </c>
      <c r="BK30" s="11" t="s">
        <v>62</v>
      </c>
      <c r="BL30" s="11" t="s">
        <v>63</v>
      </c>
      <c r="BM30" s="11" t="s">
        <v>64</v>
      </c>
      <c r="BN30" s="11" t="s">
        <v>37</v>
      </c>
      <c r="BO30" s="11" t="s">
        <v>35</v>
      </c>
      <c r="BP30" s="11" t="s">
        <v>65</v>
      </c>
      <c r="BQ30" s="11">
        <v>0.12</v>
      </c>
      <c r="BR30" s="11" t="s">
        <v>66</v>
      </c>
      <c r="BS30" s="11" t="s">
        <v>41</v>
      </c>
      <c r="BT30" s="11" t="s">
        <v>68</v>
      </c>
      <c r="BU30" s="11" t="s">
        <v>498</v>
      </c>
      <c r="BV30" s="11" t="s">
        <v>69</v>
      </c>
      <c r="BW30" s="11" t="s">
        <v>471</v>
      </c>
      <c r="BX30" s="11" t="s">
        <v>41</v>
      </c>
      <c r="BY30" s="11" t="s">
        <v>70</v>
      </c>
      <c r="BZ30" s="28">
        <v>0.24</v>
      </c>
      <c r="CA30" s="28">
        <v>0.22</v>
      </c>
      <c r="CB30" s="11" t="s">
        <v>226</v>
      </c>
    </row>
    <row r="31" spans="1:80" x14ac:dyDescent="0.25">
      <c r="A31" s="60">
        <v>1</v>
      </c>
      <c r="B31" s="14" t="s">
        <v>296</v>
      </c>
      <c r="C31" s="52" t="s">
        <v>321</v>
      </c>
      <c r="D31" s="15" t="s">
        <v>154</v>
      </c>
      <c r="E31" s="8" t="s">
        <v>255</v>
      </c>
      <c r="F31" s="14">
        <v>9</v>
      </c>
      <c r="G31" s="9" t="s">
        <v>132</v>
      </c>
      <c r="H31" s="13">
        <v>40694</v>
      </c>
      <c r="I31" s="11">
        <v>1100</v>
      </c>
      <c r="J31" s="11">
        <v>763</v>
      </c>
      <c r="K31" s="17">
        <v>27.6</v>
      </c>
      <c r="L31" s="11">
        <v>19</v>
      </c>
      <c r="M31" s="11">
        <v>6.4</v>
      </c>
      <c r="N31" s="11">
        <v>81</v>
      </c>
      <c r="O31" s="11">
        <v>8.1999999999999993</v>
      </c>
      <c r="P31" s="18">
        <v>1220</v>
      </c>
      <c r="Q31" s="11">
        <v>27.6</v>
      </c>
      <c r="R31" s="11">
        <v>5</v>
      </c>
      <c r="S31" s="11">
        <v>0.69</v>
      </c>
      <c r="T31" s="11">
        <v>95.3</v>
      </c>
      <c r="U31" s="11">
        <v>53.2</v>
      </c>
      <c r="V31" s="11">
        <v>91.4</v>
      </c>
      <c r="W31" s="11">
        <v>93.9</v>
      </c>
      <c r="X31" s="11">
        <v>947</v>
      </c>
      <c r="Y31" s="11" t="s">
        <v>35</v>
      </c>
      <c r="Z31" s="11" t="s">
        <v>36</v>
      </c>
      <c r="AA31" s="11" t="s">
        <v>37</v>
      </c>
      <c r="AB31" s="11" t="s">
        <v>38</v>
      </c>
      <c r="AC31" s="11" t="s">
        <v>39</v>
      </c>
      <c r="AD31" s="11" t="s">
        <v>38</v>
      </c>
      <c r="AE31" s="11">
        <v>0.04</v>
      </c>
      <c r="AF31" s="11" t="s">
        <v>38</v>
      </c>
      <c r="AG31" s="11" t="s">
        <v>41</v>
      </c>
      <c r="AH31" s="11" t="s">
        <v>42</v>
      </c>
      <c r="AI31" s="11" t="s">
        <v>43</v>
      </c>
      <c r="AJ31" s="11" t="s">
        <v>41</v>
      </c>
      <c r="AK31" s="11" t="s">
        <v>44</v>
      </c>
      <c r="AL31" s="11" t="s">
        <v>40</v>
      </c>
      <c r="AM31" s="11" t="s">
        <v>45</v>
      </c>
      <c r="AN31" s="11" t="s">
        <v>45</v>
      </c>
      <c r="AO31" s="11" t="s">
        <v>47</v>
      </c>
      <c r="AP31" s="11" t="s">
        <v>48</v>
      </c>
      <c r="AQ31" s="11" t="s">
        <v>40</v>
      </c>
      <c r="AR31" s="11" t="s">
        <v>301</v>
      </c>
      <c r="AS31" s="11" t="s">
        <v>50</v>
      </c>
      <c r="AT31" s="11" t="s">
        <v>51</v>
      </c>
      <c r="AU31" s="11" t="s">
        <v>51</v>
      </c>
      <c r="AV31" s="11" t="s">
        <v>52</v>
      </c>
      <c r="AW31" s="11" t="s">
        <v>53</v>
      </c>
      <c r="AX31" s="11" t="s">
        <v>38</v>
      </c>
      <c r="AY31" s="11" t="s">
        <v>54</v>
      </c>
      <c r="AZ31" s="11" t="s">
        <v>42</v>
      </c>
      <c r="BA31" s="11" t="s">
        <v>55</v>
      </c>
      <c r="BB31" s="11" t="s">
        <v>56</v>
      </c>
      <c r="BC31" s="11" t="s">
        <v>301</v>
      </c>
      <c r="BD31" s="11" t="s">
        <v>40</v>
      </c>
      <c r="BE31" s="11" t="s">
        <v>43</v>
      </c>
      <c r="BF31" s="11" t="s">
        <v>60</v>
      </c>
      <c r="BG31" s="11" t="s">
        <v>61</v>
      </c>
      <c r="BH31" s="11" t="s">
        <v>43</v>
      </c>
      <c r="BI31" s="11" t="s">
        <v>43</v>
      </c>
      <c r="BJ31" s="11" t="s">
        <v>301</v>
      </c>
      <c r="BK31" s="11" t="s">
        <v>62</v>
      </c>
      <c r="BL31" s="11" t="s">
        <v>63</v>
      </c>
      <c r="BM31" s="11" t="s">
        <v>64</v>
      </c>
      <c r="BN31" s="11" t="s">
        <v>37</v>
      </c>
      <c r="BO31" s="11" t="s">
        <v>35</v>
      </c>
      <c r="BP31" s="11" t="s">
        <v>65</v>
      </c>
      <c r="BQ31" s="11" t="s">
        <v>38</v>
      </c>
      <c r="BR31" s="11" t="s">
        <v>66</v>
      </c>
      <c r="BS31" s="11" t="s">
        <v>41</v>
      </c>
      <c r="BT31" s="11" t="s">
        <v>68</v>
      </c>
      <c r="BU31" s="11" t="s">
        <v>38</v>
      </c>
      <c r="BV31" s="11" t="s">
        <v>69</v>
      </c>
      <c r="BW31" s="11" t="s">
        <v>38</v>
      </c>
      <c r="BX31" s="11" t="s">
        <v>41</v>
      </c>
      <c r="BY31" s="11" t="s">
        <v>70</v>
      </c>
      <c r="BZ31" s="28">
        <v>0.18</v>
      </c>
      <c r="CA31" s="11" t="s">
        <v>38</v>
      </c>
      <c r="CB31" s="11" t="s">
        <v>223</v>
      </c>
    </row>
    <row r="32" spans="1:80" x14ac:dyDescent="0.25">
      <c r="A32" s="60">
        <v>2</v>
      </c>
      <c r="B32" s="14" t="s">
        <v>296</v>
      </c>
      <c r="C32" s="52" t="s">
        <v>321</v>
      </c>
      <c r="D32" s="15" t="s">
        <v>154</v>
      </c>
      <c r="E32" s="8" t="s">
        <v>255</v>
      </c>
      <c r="F32" s="14">
        <v>9</v>
      </c>
      <c r="G32" s="9" t="s">
        <v>133</v>
      </c>
      <c r="H32" s="13">
        <v>40854</v>
      </c>
      <c r="I32" s="11">
        <v>1400</v>
      </c>
      <c r="J32" s="11">
        <v>757</v>
      </c>
      <c r="K32" s="17">
        <v>23.2</v>
      </c>
      <c r="L32" s="11">
        <v>25</v>
      </c>
      <c r="M32" s="11">
        <v>10.4</v>
      </c>
      <c r="N32" s="11">
        <v>115</v>
      </c>
      <c r="O32" s="11">
        <v>8.1999999999999993</v>
      </c>
      <c r="P32" s="18">
        <v>1120</v>
      </c>
      <c r="Q32" s="11">
        <v>19.7</v>
      </c>
      <c r="R32" s="11">
        <v>2.7</v>
      </c>
      <c r="S32" s="11">
        <v>0.78</v>
      </c>
      <c r="T32" s="11">
        <v>86.1</v>
      </c>
      <c r="U32" s="11">
        <v>42.7</v>
      </c>
      <c r="V32" s="11">
        <v>82.2</v>
      </c>
      <c r="W32" s="11">
        <v>89.3</v>
      </c>
      <c r="X32" s="11">
        <v>937</v>
      </c>
      <c r="Y32" s="11" t="s">
        <v>35</v>
      </c>
      <c r="Z32" s="11" t="s">
        <v>36</v>
      </c>
      <c r="AA32" s="11" t="s">
        <v>37</v>
      </c>
      <c r="AB32" s="11" t="s">
        <v>38</v>
      </c>
      <c r="AC32" s="11" t="s">
        <v>39</v>
      </c>
      <c r="AD32" s="11" t="s">
        <v>38</v>
      </c>
      <c r="AE32" s="11" t="s">
        <v>301</v>
      </c>
      <c r="AF32" s="11" t="s">
        <v>38</v>
      </c>
      <c r="AG32" s="11" t="s">
        <v>41</v>
      </c>
      <c r="AH32" s="11" t="s">
        <v>42</v>
      </c>
      <c r="AI32" s="11" t="s">
        <v>43</v>
      </c>
      <c r="AJ32" s="11" t="s">
        <v>41</v>
      </c>
      <c r="AK32" s="11" t="s">
        <v>44</v>
      </c>
      <c r="AL32" s="11" t="s">
        <v>40</v>
      </c>
      <c r="AM32" s="11" t="s">
        <v>45</v>
      </c>
      <c r="AN32" s="11" t="s">
        <v>45</v>
      </c>
      <c r="AO32" s="11" t="s">
        <v>47</v>
      </c>
      <c r="AP32" s="11" t="s">
        <v>48</v>
      </c>
      <c r="AQ32" s="11" t="s">
        <v>40</v>
      </c>
      <c r="AR32" s="11" t="s">
        <v>301</v>
      </c>
      <c r="AS32" s="11" t="s">
        <v>50</v>
      </c>
      <c r="AT32" s="11" t="s">
        <v>51</v>
      </c>
      <c r="AU32" s="11" t="s">
        <v>51</v>
      </c>
      <c r="AV32" s="11" t="s">
        <v>52</v>
      </c>
      <c r="AW32" s="11" t="s">
        <v>53</v>
      </c>
      <c r="AX32" s="11" t="s">
        <v>38</v>
      </c>
      <c r="AY32" s="11" t="s">
        <v>54</v>
      </c>
      <c r="AZ32" s="11" t="s">
        <v>42</v>
      </c>
      <c r="BA32" s="11" t="s">
        <v>55</v>
      </c>
      <c r="BB32" s="11" t="s">
        <v>40</v>
      </c>
      <c r="BC32" s="11" t="s">
        <v>301</v>
      </c>
      <c r="BD32" s="11" t="s">
        <v>471</v>
      </c>
      <c r="BE32" s="11" t="s">
        <v>43</v>
      </c>
      <c r="BF32" s="11" t="s">
        <v>60</v>
      </c>
      <c r="BG32" s="11" t="s">
        <v>61</v>
      </c>
      <c r="BH32" s="11" t="s">
        <v>43</v>
      </c>
      <c r="BI32" s="11" t="s">
        <v>43</v>
      </c>
      <c r="BJ32" s="11" t="s">
        <v>301</v>
      </c>
      <c r="BK32" s="11" t="s">
        <v>62</v>
      </c>
      <c r="BL32" s="11" t="s">
        <v>63</v>
      </c>
      <c r="BM32" s="11" t="s">
        <v>64</v>
      </c>
      <c r="BN32" s="11" t="s">
        <v>470</v>
      </c>
      <c r="BO32" s="11" t="s">
        <v>35</v>
      </c>
      <c r="BP32" s="11" t="s">
        <v>65</v>
      </c>
      <c r="BQ32" s="11" t="s">
        <v>38</v>
      </c>
      <c r="BR32" s="11" t="s">
        <v>66</v>
      </c>
      <c r="BS32" s="11" t="s">
        <v>41</v>
      </c>
      <c r="BT32" s="11" t="s">
        <v>68</v>
      </c>
      <c r="BU32" s="11" t="s">
        <v>471</v>
      </c>
      <c r="BV32" s="11" t="s">
        <v>69</v>
      </c>
      <c r="BW32" s="11" t="s">
        <v>38</v>
      </c>
      <c r="BX32" s="11" t="s">
        <v>41</v>
      </c>
      <c r="BY32" s="11" t="s">
        <v>70</v>
      </c>
      <c r="BZ32" s="28">
        <v>0.14000000000000001</v>
      </c>
      <c r="CA32" s="28" t="s">
        <v>497</v>
      </c>
      <c r="CB32" s="11" t="s">
        <v>226</v>
      </c>
    </row>
    <row r="33" spans="1:80" x14ac:dyDescent="0.25">
      <c r="A33" s="61" t="s">
        <v>34</v>
      </c>
      <c r="B33" s="14" t="s">
        <v>297</v>
      </c>
      <c r="C33" s="52" t="s">
        <v>322</v>
      </c>
      <c r="D33" s="15" t="s">
        <v>155</v>
      </c>
      <c r="E33" s="8" t="s">
        <v>251</v>
      </c>
      <c r="F33" s="14">
        <v>9</v>
      </c>
      <c r="G33" s="9" t="s">
        <v>134</v>
      </c>
      <c r="H33" s="13">
        <v>40934</v>
      </c>
      <c r="I33" s="11">
        <v>1330</v>
      </c>
      <c r="J33" s="11">
        <v>759</v>
      </c>
      <c r="K33" s="17">
        <v>14.3</v>
      </c>
      <c r="L33" s="11">
        <v>7</v>
      </c>
      <c r="M33" s="11">
        <v>8.1999999999999993</v>
      </c>
      <c r="N33" s="11">
        <v>83</v>
      </c>
      <c r="O33" s="11">
        <v>8</v>
      </c>
      <c r="P33" s="11">
        <v>402</v>
      </c>
      <c r="Q33" s="11">
        <v>15.8</v>
      </c>
      <c r="R33" s="11">
        <v>320</v>
      </c>
      <c r="S33" s="11">
        <v>0.84</v>
      </c>
      <c r="T33" s="11">
        <v>72.2</v>
      </c>
      <c r="U33" s="11">
        <v>46.9</v>
      </c>
      <c r="V33" s="11">
        <v>104</v>
      </c>
      <c r="W33" s="11">
        <v>94.9</v>
      </c>
      <c r="X33" s="11">
        <v>679</v>
      </c>
      <c r="Y33" s="11" t="s">
        <v>35</v>
      </c>
      <c r="Z33" s="11" t="s">
        <v>466</v>
      </c>
      <c r="AA33" s="11" t="s">
        <v>37</v>
      </c>
      <c r="AB33" s="11" t="s">
        <v>38</v>
      </c>
      <c r="AC33" s="11" t="s">
        <v>39</v>
      </c>
      <c r="AD33" s="11" t="s">
        <v>38</v>
      </c>
      <c r="AE33" s="11" t="s">
        <v>40</v>
      </c>
      <c r="AF33" s="11" t="s">
        <v>38</v>
      </c>
      <c r="AG33" s="11" t="s">
        <v>41</v>
      </c>
      <c r="AH33" s="11" t="s">
        <v>42</v>
      </c>
      <c r="AI33" s="11" t="s">
        <v>43</v>
      </c>
      <c r="AJ33" s="11" t="s">
        <v>41</v>
      </c>
      <c r="AK33" s="11" t="s">
        <v>44</v>
      </c>
      <c r="AL33" s="11" t="s">
        <v>40</v>
      </c>
      <c r="AM33" s="11" t="s">
        <v>45</v>
      </c>
      <c r="AN33" s="11" t="s">
        <v>45</v>
      </c>
      <c r="AO33" s="11" t="s">
        <v>47</v>
      </c>
      <c r="AP33" s="11" t="s">
        <v>48</v>
      </c>
      <c r="AQ33" s="11" t="s">
        <v>40</v>
      </c>
      <c r="AR33" s="11" t="s">
        <v>301</v>
      </c>
      <c r="AS33" s="11" t="s">
        <v>50</v>
      </c>
      <c r="AT33" s="11" t="s">
        <v>51</v>
      </c>
      <c r="AU33" s="11" t="s">
        <v>51</v>
      </c>
      <c r="AV33" s="11" t="s">
        <v>52</v>
      </c>
      <c r="AW33" s="11" t="s">
        <v>53</v>
      </c>
      <c r="AX33" s="11" t="s">
        <v>38</v>
      </c>
      <c r="AY33" s="11" t="s">
        <v>54</v>
      </c>
      <c r="AZ33" s="11" t="s">
        <v>42</v>
      </c>
      <c r="BA33" s="11" t="s">
        <v>55</v>
      </c>
      <c r="BB33" s="11" t="s">
        <v>40</v>
      </c>
      <c r="BC33" s="11" t="s">
        <v>301</v>
      </c>
      <c r="BD33" s="11" t="s">
        <v>40</v>
      </c>
      <c r="BE33" s="11" t="s">
        <v>43</v>
      </c>
      <c r="BF33" s="11" t="s">
        <v>60</v>
      </c>
      <c r="BG33" s="11" t="s">
        <v>61</v>
      </c>
      <c r="BH33" s="11" t="s">
        <v>43</v>
      </c>
      <c r="BI33" s="11" t="s">
        <v>43</v>
      </c>
      <c r="BJ33" s="11" t="s">
        <v>301</v>
      </c>
      <c r="BK33" s="11" t="s">
        <v>62</v>
      </c>
      <c r="BL33" s="11" t="s">
        <v>63</v>
      </c>
      <c r="BM33" s="11" t="s">
        <v>64</v>
      </c>
      <c r="BN33" s="11" t="s">
        <v>37</v>
      </c>
      <c r="BO33" s="11" t="s">
        <v>35</v>
      </c>
      <c r="BP33" s="11" t="s">
        <v>65</v>
      </c>
      <c r="BQ33" s="11" t="s">
        <v>38</v>
      </c>
      <c r="BR33" s="11" t="s">
        <v>66</v>
      </c>
      <c r="BS33" s="11" t="s">
        <v>41</v>
      </c>
      <c r="BT33" s="11" t="s">
        <v>68</v>
      </c>
      <c r="BU33" s="11" t="s">
        <v>38</v>
      </c>
      <c r="BV33" s="11" t="s">
        <v>69</v>
      </c>
      <c r="BW33" s="11" t="s">
        <v>38</v>
      </c>
      <c r="BX33" s="11" t="s">
        <v>41</v>
      </c>
      <c r="BY33" s="11" t="s">
        <v>70</v>
      </c>
      <c r="BZ33" s="11" t="s">
        <v>68</v>
      </c>
      <c r="CA33" s="28" t="s">
        <v>471</v>
      </c>
      <c r="CB33" s="11" t="s">
        <v>226</v>
      </c>
    </row>
    <row r="34" spans="1:80" s="50" customFormat="1" x14ac:dyDescent="0.25">
      <c r="A34" s="62" t="s">
        <v>34</v>
      </c>
      <c r="B34" s="44" t="s">
        <v>297</v>
      </c>
      <c r="C34" s="52" t="s">
        <v>322</v>
      </c>
      <c r="D34" s="45" t="s">
        <v>155</v>
      </c>
      <c r="E34" s="16" t="s">
        <v>251</v>
      </c>
      <c r="F34" s="44">
        <v>9</v>
      </c>
      <c r="G34" s="46" t="s">
        <v>135</v>
      </c>
      <c r="H34" s="47">
        <v>40961</v>
      </c>
      <c r="I34" s="48">
        <v>1140</v>
      </c>
      <c r="J34" s="48" t="s">
        <v>34</v>
      </c>
      <c r="K34" s="49" t="s">
        <v>34</v>
      </c>
      <c r="L34" s="48">
        <v>6.1</v>
      </c>
      <c r="M34" s="48">
        <v>7.2</v>
      </c>
      <c r="N34" s="48" t="s">
        <v>34</v>
      </c>
      <c r="O34" s="48">
        <v>7.7</v>
      </c>
      <c r="P34" s="48">
        <v>329</v>
      </c>
      <c r="Q34" s="48">
        <v>19.399999999999999</v>
      </c>
      <c r="R34" s="48">
        <v>350</v>
      </c>
      <c r="S34" s="48">
        <v>0.8</v>
      </c>
      <c r="T34" s="48" t="s">
        <v>300</v>
      </c>
      <c r="U34" s="48" t="s">
        <v>300</v>
      </c>
      <c r="V34" s="48" t="s">
        <v>300</v>
      </c>
      <c r="W34" s="11">
        <v>103</v>
      </c>
      <c r="X34" s="48" t="s">
        <v>300</v>
      </c>
      <c r="Y34" s="48" t="s">
        <v>300</v>
      </c>
      <c r="Z34" s="48" t="s">
        <v>300</v>
      </c>
      <c r="AA34" s="48" t="s">
        <v>300</v>
      </c>
      <c r="AB34" s="48" t="s">
        <v>300</v>
      </c>
      <c r="AC34" s="48" t="s">
        <v>300</v>
      </c>
      <c r="AD34" s="48" t="s">
        <v>300</v>
      </c>
      <c r="AE34" s="48" t="s">
        <v>300</v>
      </c>
      <c r="AF34" s="48" t="s">
        <v>300</v>
      </c>
      <c r="AG34" s="48" t="s">
        <v>300</v>
      </c>
      <c r="AH34" s="48" t="s">
        <v>300</v>
      </c>
      <c r="AI34" s="48" t="s">
        <v>300</v>
      </c>
      <c r="AJ34" s="48" t="s">
        <v>300</v>
      </c>
      <c r="AK34" s="48" t="s">
        <v>300</v>
      </c>
      <c r="AL34" s="48" t="s">
        <v>300</v>
      </c>
      <c r="AM34" s="48" t="s">
        <v>300</v>
      </c>
      <c r="AN34" s="48" t="s">
        <v>300</v>
      </c>
      <c r="AO34" s="48" t="s">
        <v>300</v>
      </c>
      <c r="AP34" s="48" t="s">
        <v>300</v>
      </c>
      <c r="AQ34" s="48" t="s">
        <v>300</v>
      </c>
      <c r="AR34" s="48" t="s">
        <v>300</v>
      </c>
      <c r="AS34" s="48" t="s">
        <v>300</v>
      </c>
      <c r="AT34" s="48" t="s">
        <v>300</v>
      </c>
      <c r="AU34" s="48" t="s">
        <v>300</v>
      </c>
      <c r="AV34" s="48" t="s">
        <v>300</v>
      </c>
      <c r="AW34" s="48" t="s">
        <v>300</v>
      </c>
      <c r="AX34" s="48" t="s">
        <v>300</v>
      </c>
      <c r="AY34" s="48" t="s">
        <v>300</v>
      </c>
      <c r="AZ34" s="48" t="s">
        <v>300</v>
      </c>
      <c r="BA34" s="48" t="s">
        <v>300</v>
      </c>
      <c r="BB34" s="48" t="s">
        <v>300</v>
      </c>
      <c r="BC34" s="48" t="s">
        <v>300</v>
      </c>
      <c r="BD34" s="48" t="s">
        <v>300</v>
      </c>
      <c r="BE34" s="48" t="s">
        <v>300</v>
      </c>
      <c r="BF34" s="48" t="s">
        <v>300</v>
      </c>
      <c r="BG34" s="48" t="s">
        <v>300</v>
      </c>
      <c r="BH34" s="48" t="s">
        <v>300</v>
      </c>
      <c r="BI34" s="48" t="s">
        <v>300</v>
      </c>
      <c r="BJ34" s="48" t="s">
        <v>300</v>
      </c>
      <c r="BK34" s="48" t="s">
        <v>300</v>
      </c>
      <c r="BL34" s="48" t="s">
        <v>300</v>
      </c>
      <c r="BM34" s="48" t="s">
        <v>300</v>
      </c>
      <c r="BN34" s="48" t="s">
        <v>300</v>
      </c>
      <c r="BO34" s="48" t="s">
        <v>300</v>
      </c>
      <c r="BP34" s="48" t="s">
        <v>300</v>
      </c>
      <c r="BQ34" s="48" t="s">
        <v>300</v>
      </c>
      <c r="BR34" s="48" t="s">
        <v>300</v>
      </c>
      <c r="BS34" s="48" t="s">
        <v>300</v>
      </c>
      <c r="BT34" s="48" t="s">
        <v>300</v>
      </c>
      <c r="BU34" s="48" t="s">
        <v>300</v>
      </c>
      <c r="BV34" s="48" t="s">
        <v>300</v>
      </c>
      <c r="BW34" s="48" t="s">
        <v>300</v>
      </c>
      <c r="BX34" s="48" t="s">
        <v>300</v>
      </c>
      <c r="BY34" s="48" t="s">
        <v>300</v>
      </c>
      <c r="BZ34" s="48" t="s">
        <v>300</v>
      </c>
      <c r="CA34" s="48" t="s">
        <v>300</v>
      </c>
      <c r="CB34" s="11" t="s">
        <v>226</v>
      </c>
    </row>
    <row r="35" spans="1:80" s="50" customFormat="1" x14ac:dyDescent="0.25">
      <c r="A35" s="62" t="s">
        <v>34</v>
      </c>
      <c r="B35" s="44" t="s">
        <v>297</v>
      </c>
      <c r="C35" s="52" t="s">
        <v>322</v>
      </c>
      <c r="D35" s="45" t="s">
        <v>155</v>
      </c>
      <c r="E35" s="16" t="s">
        <v>251</v>
      </c>
      <c r="F35" s="44">
        <v>9</v>
      </c>
      <c r="G35" s="46" t="s">
        <v>136</v>
      </c>
      <c r="H35" s="47">
        <v>40988</v>
      </c>
      <c r="I35" s="48">
        <v>1400</v>
      </c>
      <c r="J35" s="48">
        <v>756</v>
      </c>
      <c r="K35" s="49">
        <v>19.3</v>
      </c>
      <c r="L35" s="48">
        <v>18</v>
      </c>
      <c r="M35" s="48">
        <v>6.8</v>
      </c>
      <c r="N35" s="48">
        <v>74</v>
      </c>
      <c r="O35" s="48">
        <v>7.8</v>
      </c>
      <c r="P35" s="48">
        <v>738</v>
      </c>
      <c r="Q35" s="48">
        <v>19.3</v>
      </c>
      <c r="R35" s="48">
        <v>320</v>
      </c>
      <c r="S35" s="48">
        <v>1.2</v>
      </c>
      <c r="T35" s="48" t="s">
        <v>300</v>
      </c>
      <c r="U35" s="48" t="s">
        <v>300</v>
      </c>
      <c r="V35" s="48" t="s">
        <v>300</v>
      </c>
      <c r="W35" s="11">
        <v>107</v>
      </c>
      <c r="X35" s="48" t="s">
        <v>300</v>
      </c>
      <c r="Y35" s="48" t="s">
        <v>300</v>
      </c>
      <c r="Z35" s="48" t="s">
        <v>300</v>
      </c>
      <c r="AA35" s="48" t="s">
        <v>300</v>
      </c>
      <c r="AB35" s="48" t="s">
        <v>300</v>
      </c>
      <c r="AC35" s="48" t="s">
        <v>300</v>
      </c>
      <c r="AD35" s="48" t="s">
        <v>300</v>
      </c>
      <c r="AE35" s="48" t="s">
        <v>300</v>
      </c>
      <c r="AF35" s="48" t="s">
        <v>300</v>
      </c>
      <c r="AG35" s="48" t="s">
        <v>300</v>
      </c>
      <c r="AH35" s="48" t="s">
        <v>300</v>
      </c>
      <c r="AI35" s="48" t="s">
        <v>300</v>
      </c>
      <c r="AJ35" s="48" t="s">
        <v>300</v>
      </c>
      <c r="AK35" s="48" t="s">
        <v>300</v>
      </c>
      <c r="AL35" s="48" t="s">
        <v>300</v>
      </c>
      <c r="AM35" s="48" t="s">
        <v>300</v>
      </c>
      <c r="AN35" s="48" t="s">
        <v>300</v>
      </c>
      <c r="AO35" s="48" t="s">
        <v>300</v>
      </c>
      <c r="AP35" s="48" t="s">
        <v>300</v>
      </c>
      <c r="AQ35" s="48" t="s">
        <v>300</v>
      </c>
      <c r="AR35" s="48" t="s">
        <v>300</v>
      </c>
      <c r="AS35" s="48" t="s">
        <v>300</v>
      </c>
      <c r="AT35" s="48" t="s">
        <v>300</v>
      </c>
      <c r="AU35" s="48" t="s">
        <v>300</v>
      </c>
      <c r="AV35" s="48" t="s">
        <v>300</v>
      </c>
      <c r="AW35" s="48" t="s">
        <v>300</v>
      </c>
      <c r="AX35" s="48" t="s">
        <v>300</v>
      </c>
      <c r="AY35" s="48" t="s">
        <v>300</v>
      </c>
      <c r="AZ35" s="48" t="s">
        <v>300</v>
      </c>
      <c r="BA35" s="48" t="s">
        <v>300</v>
      </c>
      <c r="BB35" s="48" t="s">
        <v>300</v>
      </c>
      <c r="BC35" s="48" t="s">
        <v>300</v>
      </c>
      <c r="BD35" s="48" t="s">
        <v>300</v>
      </c>
      <c r="BE35" s="48" t="s">
        <v>300</v>
      </c>
      <c r="BF35" s="48" t="s">
        <v>300</v>
      </c>
      <c r="BG35" s="48" t="s">
        <v>300</v>
      </c>
      <c r="BH35" s="48" t="s">
        <v>300</v>
      </c>
      <c r="BI35" s="48" t="s">
        <v>300</v>
      </c>
      <c r="BJ35" s="48" t="s">
        <v>300</v>
      </c>
      <c r="BK35" s="48" t="s">
        <v>300</v>
      </c>
      <c r="BL35" s="48" t="s">
        <v>300</v>
      </c>
      <c r="BM35" s="48" t="s">
        <v>300</v>
      </c>
      <c r="BN35" s="48" t="s">
        <v>300</v>
      </c>
      <c r="BO35" s="48" t="s">
        <v>300</v>
      </c>
      <c r="BP35" s="48" t="s">
        <v>300</v>
      </c>
      <c r="BQ35" s="48" t="s">
        <v>300</v>
      </c>
      <c r="BR35" s="48" t="s">
        <v>300</v>
      </c>
      <c r="BS35" s="48" t="s">
        <v>300</v>
      </c>
      <c r="BT35" s="48" t="s">
        <v>300</v>
      </c>
      <c r="BU35" s="48" t="s">
        <v>300</v>
      </c>
      <c r="BV35" s="48" t="s">
        <v>300</v>
      </c>
      <c r="BW35" s="48" t="s">
        <v>300</v>
      </c>
      <c r="BX35" s="48" t="s">
        <v>300</v>
      </c>
      <c r="BY35" s="48" t="s">
        <v>300</v>
      </c>
      <c r="BZ35" s="48" t="s">
        <v>300</v>
      </c>
      <c r="CA35" s="48" t="s">
        <v>300</v>
      </c>
      <c r="CB35" s="11" t="s">
        <v>226</v>
      </c>
    </row>
    <row r="36" spans="1:80" x14ac:dyDescent="0.25">
      <c r="A36" s="62" t="s">
        <v>34</v>
      </c>
      <c r="B36" s="14" t="s">
        <v>297</v>
      </c>
      <c r="C36" s="52" t="s">
        <v>322</v>
      </c>
      <c r="D36" s="15" t="s">
        <v>155</v>
      </c>
      <c r="E36" s="8" t="s">
        <v>251</v>
      </c>
      <c r="F36" s="14">
        <v>9</v>
      </c>
      <c r="G36" s="9" t="s">
        <v>137</v>
      </c>
      <c r="H36" s="13">
        <v>41107</v>
      </c>
      <c r="I36" s="11">
        <v>1000</v>
      </c>
      <c r="J36" s="11">
        <v>760</v>
      </c>
      <c r="K36" s="17">
        <v>26.5</v>
      </c>
      <c r="L36" s="11">
        <v>2.1</v>
      </c>
      <c r="M36" s="11">
        <v>4.8</v>
      </c>
      <c r="N36" s="11">
        <v>61</v>
      </c>
      <c r="O36" s="11">
        <v>7.9</v>
      </c>
      <c r="P36" s="11">
        <v>454</v>
      </c>
      <c r="Q36" s="11">
        <v>27.8</v>
      </c>
      <c r="R36" s="11">
        <v>170</v>
      </c>
      <c r="S36" s="11">
        <v>0.5</v>
      </c>
      <c r="T36" s="11">
        <v>0</v>
      </c>
      <c r="U36" s="11">
        <v>42.7</v>
      </c>
      <c r="V36" s="11">
        <v>75.8</v>
      </c>
      <c r="W36" s="11" t="s">
        <v>34</v>
      </c>
      <c r="X36" s="11">
        <v>795</v>
      </c>
      <c r="Y36" s="11" t="s">
        <v>35</v>
      </c>
      <c r="Z36" s="11" t="s">
        <v>36</v>
      </c>
      <c r="AA36" s="11" t="s">
        <v>37</v>
      </c>
      <c r="AB36" s="11" t="s">
        <v>38</v>
      </c>
      <c r="AC36" s="11" t="s">
        <v>39</v>
      </c>
      <c r="AD36" s="11" t="s">
        <v>38</v>
      </c>
      <c r="AE36" s="28">
        <v>0.09</v>
      </c>
      <c r="AF36" s="11" t="s">
        <v>38</v>
      </c>
      <c r="AG36" s="11" t="s">
        <v>41</v>
      </c>
      <c r="AH36" s="11" t="s">
        <v>42</v>
      </c>
      <c r="AI36" s="11" t="s">
        <v>43</v>
      </c>
      <c r="AJ36" s="11" t="s">
        <v>41</v>
      </c>
      <c r="AK36" s="11" t="s">
        <v>44</v>
      </c>
      <c r="AL36" s="11" t="s">
        <v>40</v>
      </c>
      <c r="AM36" s="11" t="s">
        <v>45</v>
      </c>
      <c r="AN36" s="11" t="s">
        <v>45</v>
      </c>
      <c r="AO36" s="11" t="s">
        <v>34</v>
      </c>
      <c r="AP36" s="11" t="s">
        <v>48</v>
      </c>
      <c r="AQ36" s="11" t="s">
        <v>40</v>
      </c>
      <c r="AR36" s="11" t="s">
        <v>301</v>
      </c>
      <c r="AS36" s="11" t="s">
        <v>50</v>
      </c>
      <c r="AT36" s="11" t="s">
        <v>51</v>
      </c>
      <c r="AU36" s="11" t="s">
        <v>51</v>
      </c>
      <c r="AV36" s="11" t="s">
        <v>52</v>
      </c>
      <c r="AW36" s="11" t="s">
        <v>53</v>
      </c>
      <c r="AX36" s="11" t="s">
        <v>38</v>
      </c>
      <c r="AY36" s="11">
        <v>0.4</v>
      </c>
      <c r="AZ36" s="11" t="s">
        <v>42</v>
      </c>
      <c r="BA36" s="11" t="s">
        <v>55</v>
      </c>
      <c r="BB36" s="11" t="s">
        <v>40</v>
      </c>
      <c r="BC36" s="11">
        <v>0.22</v>
      </c>
      <c r="BD36" s="11" t="s">
        <v>34</v>
      </c>
      <c r="BE36" s="11" t="s">
        <v>43</v>
      </c>
      <c r="BF36" s="11" t="s">
        <v>60</v>
      </c>
      <c r="BG36" s="11" t="s">
        <v>61</v>
      </c>
      <c r="BH36" s="11" t="s">
        <v>43</v>
      </c>
      <c r="BI36" s="11" t="s">
        <v>43</v>
      </c>
      <c r="BJ36" s="11" t="s">
        <v>301</v>
      </c>
      <c r="BK36" s="11" t="s">
        <v>62</v>
      </c>
      <c r="BL36" s="11" t="s">
        <v>63</v>
      </c>
      <c r="BM36" s="11" t="s">
        <v>64</v>
      </c>
      <c r="BN36" s="11" t="s">
        <v>37</v>
      </c>
      <c r="BO36" s="11" t="s">
        <v>35</v>
      </c>
      <c r="BP36" s="11" t="s">
        <v>65</v>
      </c>
      <c r="BQ36" s="11">
        <v>0.25</v>
      </c>
      <c r="BR36" s="11" t="s">
        <v>66</v>
      </c>
      <c r="BS36" s="11" t="s">
        <v>41</v>
      </c>
      <c r="BT36" s="11" t="s">
        <v>68</v>
      </c>
      <c r="BU36" s="11" t="s">
        <v>38</v>
      </c>
      <c r="BV36" s="11" t="s">
        <v>69</v>
      </c>
      <c r="BW36" s="11" t="s">
        <v>38</v>
      </c>
      <c r="BX36" s="11" t="s">
        <v>41</v>
      </c>
      <c r="BY36" s="11" t="s">
        <v>70</v>
      </c>
      <c r="BZ36" s="11" t="s">
        <v>68</v>
      </c>
      <c r="CA36" s="11" t="s">
        <v>38</v>
      </c>
      <c r="CB36" s="11" t="s">
        <v>34</v>
      </c>
    </row>
    <row r="37" spans="1:80" x14ac:dyDescent="0.25">
      <c r="A37" s="60">
        <v>1</v>
      </c>
      <c r="B37" s="14" t="s">
        <v>298</v>
      </c>
      <c r="C37" s="52" t="s">
        <v>323</v>
      </c>
      <c r="D37" s="15" t="s">
        <v>156</v>
      </c>
      <c r="E37" s="8" t="s">
        <v>252</v>
      </c>
      <c r="F37" s="14">
        <v>9</v>
      </c>
      <c r="G37" s="9" t="s">
        <v>138</v>
      </c>
      <c r="H37" s="13">
        <v>40694</v>
      </c>
      <c r="I37" s="11">
        <v>1330</v>
      </c>
      <c r="J37" s="11">
        <v>768</v>
      </c>
      <c r="K37" s="17">
        <v>26.7</v>
      </c>
      <c r="L37" s="11">
        <v>165</v>
      </c>
      <c r="M37" s="11">
        <v>14.1</v>
      </c>
      <c r="N37" s="11">
        <v>186</v>
      </c>
      <c r="O37" s="11">
        <v>9.1</v>
      </c>
      <c r="P37" s="18">
        <v>1130</v>
      </c>
      <c r="Q37" s="11">
        <v>30.4</v>
      </c>
      <c r="R37" s="11">
        <v>47</v>
      </c>
      <c r="S37" s="11">
        <v>3.05</v>
      </c>
      <c r="T37" s="11">
        <v>96</v>
      </c>
      <c r="U37" s="11">
        <v>50.2</v>
      </c>
      <c r="V37" s="11">
        <v>92.8</v>
      </c>
      <c r="W37" s="11">
        <v>82.5</v>
      </c>
      <c r="X37" s="11">
        <v>886</v>
      </c>
      <c r="Y37" s="11" t="s">
        <v>35</v>
      </c>
      <c r="Z37" s="11" t="s">
        <v>36</v>
      </c>
      <c r="AA37" s="11" t="s">
        <v>37</v>
      </c>
      <c r="AB37" s="11" t="s">
        <v>38</v>
      </c>
      <c r="AC37" s="11" t="s">
        <v>39</v>
      </c>
      <c r="AD37" s="11" t="s">
        <v>38</v>
      </c>
      <c r="AE37" s="28">
        <v>0.24</v>
      </c>
      <c r="AF37" s="11" t="s">
        <v>38</v>
      </c>
      <c r="AG37" s="11" t="s">
        <v>41</v>
      </c>
      <c r="AH37" s="11" t="s">
        <v>42</v>
      </c>
      <c r="AI37" s="11" t="s">
        <v>43</v>
      </c>
      <c r="AJ37" s="11" t="s">
        <v>41</v>
      </c>
      <c r="AK37" s="11" t="s">
        <v>44</v>
      </c>
      <c r="AL37" s="11" t="s">
        <v>40</v>
      </c>
      <c r="AM37" s="11" t="s">
        <v>45</v>
      </c>
      <c r="AN37" s="11" t="s">
        <v>45</v>
      </c>
      <c r="AO37" s="11" t="s">
        <v>47</v>
      </c>
      <c r="AP37" s="11" t="s">
        <v>48</v>
      </c>
      <c r="AQ37" s="11" t="s">
        <v>40</v>
      </c>
      <c r="AR37" s="11" t="s">
        <v>301</v>
      </c>
      <c r="AS37" s="11" t="s">
        <v>75</v>
      </c>
      <c r="AT37" s="11" t="s">
        <v>51</v>
      </c>
      <c r="AU37" s="11" t="s">
        <v>51</v>
      </c>
      <c r="AV37" s="11" t="s">
        <v>52</v>
      </c>
      <c r="AW37" s="11" t="s">
        <v>485</v>
      </c>
      <c r="AX37" s="11" t="s">
        <v>38</v>
      </c>
      <c r="AY37" s="11" t="s">
        <v>54</v>
      </c>
      <c r="AZ37" s="11" t="s">
        <v>42</v>
      </c>
      <c r="BA37" s="11" t="s">
        <v>55</v>
      </c>
      <c r="BB37" s="11" t="s">
        <v>56</v>
      </c>
      <c r="BC37" s="11" t="s">
        <v>301</v>
      </c>
      <c r="BD37" s="11">
        <v>0.12</v>
      </c>
      <c r="BE37" s="11" t="s">
        <v>43</v>
      </c>
      <c r="BF37" s="11" t="s">
        <v>60</v>
      </c>
      <c r="BG37" s="11" t="s">
        <v>61</v>
      </c>
      <c r="BH37" s="11" t="s">
        <v>43</v>
      </c>
      <c r="BI37" s="11" t="s">
        <v>43</v>
      </c>
      <c r="BJ37" s="11" t="s">
        <v>301</v>
      </c>
      <c r="BK37" s="11" t="s">
        <v>62</v>
      </c>
      <c r="BL37" s="11" t="s">
        <v>63</v>
      </c>
      <c r="BM37" s="11" t="s">
        <v>64</v>
      </c>
      <c r="BN37" s="11" t="s">
        <v>37</v>
      </c>
      <c r="BO37" s="11" t="s">
        <v>35</v>
      </c>
      <c r="BP37" s="11" t="s">
        <v>65</v>
      </c>
      <c r="BQ37" s="11" t="s">
        <v>38</v>
      </c>
      <c r="BR37" s="11" t="s">
        <v>66</v>
      </c>
      <c r="BS37" s="11" t="s">
        <v>41</v>
      </c>
      <c r="BT37" s="11" t="s">
        <v>68</v>
      </c>
      <c r="BU37" s="11" t="s">
        <v>466</v>
      </c>
      <c r="BV37" s="11" t="s">
        <v>69</v>
      </c>
      <c r="BW37" s="11" t="s">
        <v>38</v>
      </c>
      <c r="BX37" s="11" t="s">
        <v>41</v>
      </c>
      <c r="BY37" s="11" t="s">
        <v>485</v>
      </c>
      <c r="BZ37" s="28">
        <v>0.26</v>
      </c>
      <c r="CA37" s="28">
        <v>0.42</v>
      </c>
      <c r="CB37" s="11" t="s">
        <v>223</v>
      </c>
    </row>
    <row r="38" spans="1:80" x14ac:dyDescent="0.25">
      <c r="A38" s="63">
        <v>2</v>
      </c>
      <c r="B38" s="19" t="s">
        <v>298</v>
      </c>
      <c r="C38" s="53" t="s">
        <v>323</v>
      </c>
      <c r="D38" s="20" t="s">
        <v>156</v>
      </c>
      <c r="E38" s="21" t="s">
        <v>252</v>
      </c>
      <c r="F38" s="19">
        <v>9</v>
      </c>
      <c r="G38" s="26" t="s">
        <v>139</v>
      </c>
      <c r="H38" s="23">
        <v>40856</v>
      </c>
      <c r="I38" s="22">
        <v>900</v>
      </c>
      <c r="J38" s="22">
        <v>769</v>
      </c>
      <c r="K38" s="24">
        <v>12.6</v>
      </c>
      <c r="L38" s="22">
        <v>157</v>
      </c>
      <c r="M38" s="22">
        <v>8.6999999999999993</v>
      </c>
      <c r="N38" s="22">
        <v>93</v>
      </c>
      <c r="O38" s="22">
        <v>8.3000000000000007</v>
      </c>
      <c r="P38" s="25">
        <v>1260</v>
      </c>
      <c r="Q38" s="22">
        <v>19</v>
      </c>
      <c r="R38" s="22">
        <v>16</v>
      </c>
      <c r="S38" s="22">
        <v>2.97</v>
      </c>
      <c r="T38" s="22">
        <v>93.4</v>
      </c>
      <c r="U38" s="22">
        <v>59.1</v>
      </c>
      <c r="V38" s="22">
        <v>93</v>
      </c>
      <c r="W38" s="22">
        <v>88.8</v>
      </c>
      <c r="X38" s="22">
        <v>955</v>
      </c>
      <c r="Y38" s="22" t="s">
        <v>35</v>
      </c>
      <c r="Z38" s="22" t="s">
        <v>36</v>
      </c>
      <c r="AA38" s="22" t="s">
        <v>92</v>
      </c>
      <c r="AB38" s="22" t="s">
        <v>38</v>
      </c>
      <c r="AC38" s="22" t="s">
        <v>39</v>
      </c>
      <c r="AD38" s="22" t="s">
        <v>38</v>
      </c>
      <c r="AE38" s="32">
        <v>0.3</v>
      </c>
      <c r="AF38" s="22" t="s">
        <v>38</v>
      </c>
      <c r="AG38" s="22" t="s">
        <v>41</v>
      </c>
      <c r="AH38" s="22" t="s">
        <v>42</v>
      </c>
      <c r="AI38" s="22" t="s">
        <v>43</v>
      </c>
      <c r="AJ38" s="22" t="s">
        <v>41</v>
      </c>
      <c r="AK38" s="22" t="s">
        <v>44</v>
      </c>
      <c r="AL38" s="22" t="s">
        <v>40</v>
      </c>
      <c r="AM38" s="22" t="s">
        <v>45</v>
      </c>
      <c r="AN38" s="22" t="s">
        <v>45</v>
      </c>
      <c r="AO38" s="22" t="s">
        <v>34</v>
      </c>
      <c r="AP38" s="22" t="s">
        <v>48</v>
      </c>
      <c r="AQ38" s="22" t="s">
        <v>40</v>
      </c>
      <c r="AR38" s="22" t="s">
        <v>301</v>
      </c>
      <c r="AS38" s="22" t="s">
        <v>50</v>
      </c>
      <c r="AT38" s="22" t="s">
        <v>51</v>
      </c>
      <c r="AU38" s="22" t="s">
        <v>51</v>
      </c>
      <c r="AV38" s="22" t="s">
        <v>52</v>
      </c>
      <c r="AW38" s="22" t="s">
        <v>53</v>
      </c>
      <c r="AX38" s="22" t="s">
        <v>38</v>
      </c>
      <c r="AY38" s="22" t="s">
        <v>54</v>
      </c>
      <c r="AZ38" s="22" t="s">
        <v>42</v>
      </c>
      <c r="BA38" s="22" t="s">
        <v>55</v>
      </c>
      <c r="BB38" s="22" t="s">
        <v>40</v>
      </c>
      <c r="BC38" s="22" t="s">
        <v>301</v>
      </c>
      <c r="BD38" s="22">
        <v>0.04</v>
      </c>
      <c r="BE38" s="22" t="s">
        <v>43</v>
      </c>
      <c r="BF38" s="22" t="s">
        <v>60</v>
      </c>
      <c r="BG38" s="22" t="s">
        <v>473</v>
      </c>
      <c r="BH38" s="22" t="s">
        <v>43</v>
      </c>
      <c r="BI38" s="22" t="s">
        <v>43</v>
      </c>
      <c r="BJ38" s="22" t="s">
        <v>301</v>
      </c>
      <c r="BK38" s="22" t="s">
        <v>62</v>
      </c>
      <c r="BL38" s="22" t="s">
        <v>63</v>
      </c>
      <c r="BM38" s="22" t="s">
        <v>64</v>
      </c>
      <c r="BN38" s="22" t="s">
        <v>37</v>
      </c>
      <c r="BO38" s="22" t="s">
        <v>35</v>
      </c>
      <c r="BP38" s="22" t="s">
        <v>65</v>
      </c>
      <c r="BQ38" s="22" t="s">
        <v>38</v>
      </c>
      <c r="BR38" s="22" t="s">
        <v>66</v>
      </c>
      <c r="BS38" s="22" t="s">
        <v>41</v>
      </c>
      <c r="BT38" s="22" t="s">
        <v>68</v>
      </c>
      <c r="BU38" s="11" t="s">
        <v>466</v>
      </c>
      <c r="BV38" s="22" t="s">
        <v>69</v>
      </c>
      <c r="BW38" s="22" t="s">
        <v>463</v>
      </c>
      <c r="BX38" s="22" t="s">
        <v>474</v>
      </c>
      <c r="BY38" s="22" t="s">
        <v>46</v>
      </c>
      <c r="BZ38" s="32">
        <v>0.2</v>
      </c>
      <c r="CA38" s="32">
        <v>0.55000000000000004</v>
      </c>
      <c r="CB38" s="22" t="s">
        <v>226</v>
      </c>
    </row>
    <row r="39" spans="1:80" x14ac:dyDescent="0.25">
      <c r="A39" s="75" t="s">
        <v>427</v>
      </c>
    </row>
  </sheetData>
  <mergeCells count="5">
    <mergeCell ref="AI1:AW1"/>
    <mergeCell ref="BA1:BO1"/>
    <mergeCell ref="BS1:CG1"/>
    <mergeCell ref="A1:O1"/>
    <mergeCell ref="P1:AH1"/>
  </mergeCells>
  <pageMargins left="0.7" right="0.7" top="0.75" bottom="0.75" header="0.3" footer="0.3"/>
  <pageSetup scale="60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workbookViewId="0">
      <selection sqref="A1:R1"/>
    </sheetView>
  </sheetViews>
  <sheetFormatPr defaultRowHeight="15" x14ac:dyDescent="0.25"/>
  <cols>
    <col min="1" max="1" width="9.140625" style="60"/>
    <col min="3" max="3" width="17.140625" customWidth="1"/>
    <col min="4" max="4" width="19.28515625" style="2" customWidth="1"/>
    <col min="5" max="5" width="60.85546875" customWidth="1"/>
    <col min="6" max="6" width="6.85546875" customWidth="1"/>
    <col min="8" max="8" width="12" customWidth="1"/>
    <col min="10" max="10" width="11.5703125" customWidth="1"/>
    <col min="11" max="11" width="11.42578125" customWidth="1"/>
    <col min="12" max="12" width="12.42578125" customWidth="1"/>
    <col min="13" max="14" width="11.140625" customWidth="1"/>
    <col min="15" max="15" width="10.42578125" customWidth="1"/>
    <col min="16" max="16" width="13.28515625" customWidth="1"/>
    <col min="17" max="18" width="10.42578125" customWidth="1"/>
    <col min="20" max="20" width="10.42578125" customWidth="1"/>
    <col min="21" max="21" width="10.140625" customWidth="1"/>
    <col min="22" max="22" width="9.85546875" customWidth="1"/>
    <col min="23" max="23" width="11.42578125" customWidth="1"/>
    <col min="24" max="24" width="11.85546875" customWidth="1"/>
    <col min="25" max="25" width="11.5703125" customWidth="1"/>
    <col min="26" max="26" width="12" customWidth="1"/>
    <col min="27" max="27" width="12.5703125" customWidth="1"/>
    <col min="28" max="28" width="10.42578125" customWidth="1"/>
    <col min="29" max="29" width="11.28515625" customWidth="1"/>
    <col min="30" max="30" width="10.85546875" customWidth="1"/>
    <col min="31" max="31" width="10.5703125" customWidth="1"/>
    <col min="32" max="32" width="12.42578125" customWidth="1"/>
    <col min="33" max="33" width="14" customWidth="1"/>
    <col min="34" max="34" width="12.5703125" customWidth="1"/>
    <col min="35" max="35" width="11.140625" customWidth="1"/>
  </cols>
  <sheetData>
    <row r="1" spans="1:36" s="3" customFormat="1" ht="57.75" customHeight="1" x14ac:dyDescent="0.25">
      <c r="A1" s="105" t="s">
        <v>437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 t="s">
        <v>437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s="1" customFormat="1" ht="138" x14ac:dyDescent="0.3">
      <c r="A2" s="6" t="s">
        <v>416</v>
      </c>
      <c r="B2" s="6" t="s">
        <v>299</v>
      </c>
      <c r="C2" s="6" t="s">
        <v>305</v>
      </c>
      <c r="D2" s="7" t="s">
        <v>265</v>
      </c>
      <c r="E2" s="6" t="s">
        <v>266</v>
      </c>
      <c r="F2" s="6" t="s">
        <v>267</v>
      </c>
      <c r="G2" s="6" t="s">
        <v>268</v>
      </c>
      <c r="H2" s="6" t="s">
        <v>0</v>
      </c>
      <c r="I2" s="6" t="s">
        <v>1</v>
      </c>
      <c r="J2" s="6" t="s">
        <v>2</v>
      </c>
      <c r="K2" s="6" t="s">
        <v>415</v>
      </c>
      <c r="L2" s="6" t="s">
        <v>157</v>
      </c>
      <c r="M2" s="6" t="s">
        <v>3</v>
      </c>
      <c r="N2" s="6" t="s">
        <v>4</v>
      </c>
      <c r="O2" s="6" t="s">
        <v>5</v>
      </c>
      <c r="P2" s="6" t="s">
        <v>158</v>
      </c>
      <c r="Q2" s="6" t="s">
        <v>94</v>
      </c>
      <c r="R2" s="6" t="s">
        <v>159</v>
      </c>
      <c r="S2" s="6" t="s">
        <v>6</v>
      </c>
      <c r="T2" s="6" t="s">
        <v>274</v>
      </c>
      <c r="U2" s="6" t="s">
        <v>160</v>
      </c>
      <c r="V2" s="6" t="s">
        <v>161</v>
      </c>
      <c r="W2" s="6" t="s">
        <v>408</v>
      </c>
      <c r="X2" s="6" t="s">
        <v>407</v>
      </c>
      <c r="Y2" s="6" t="s">
        <v>386</v>
      </c>
      <c r="Z2" s="6" t="s">
        <v>387</v>
      </c>
      <c r="AA2" s="6" t="s">
        <v>409</v>
      </c>
      <c r="AB2" s="6" t="s">
        <v>162</v>
      </c>
      <c r="AC2" s="6" t="s">
        <v>388</v>
      </c>
      <c r="AD2" s="6" t="s">
        <v>275</v>
      </c>
      <c r="AE2" s="6" t="s">
        <v>163</v>
      </c>
      <c r="AF2" s="6" t="s">
        <v>390</v>
      </c>
      <c r="AG2" s="6" t="s">
        <v>164</v>
      </c>
      <c r="AH2" s="6" t="s">
        <v>392</v>
      </c>
      <c r="AI2" s="6" t="s">
        <v>165</v>
      </c>
    </row>
    <row r="3" spans="1:36" x14ac:dyDescent="0.25">
      <c r="D3"/>
    </row>
    <row r="4" spans="1:36" x14ac:dyDescent="0.25">
      <c r="A4" s="60">
        <v>3</v>
      </c>
      <c r="B4" s="14" t="s">
        <v>279</v>
      </c>
      <c r="C4" s="52" t="s">
        <v>306</v>
      </c>
      <c r="D4" s="27" t="s">
        <v>140</v>
      </c>
      <c r="E4" s="16" t="s">
        <v>271</v>
      </c>
      <c r="F4" s="14">
        <v>9</v>
      </c>
      <c r="G4" s="9" t="s">
        <v>103</v>
      </c>
      <c r="H4" s="13">
        <v>41025</v>
      </c>
      <c r="I4" s="11">
        <v>1110</v>
      </c>
      <c r="J4" s="11">
        <v>727</v>
      </c>
      <c r="K4" s="17" t="s">
        <v>34</v>
      </c>
      <c r="L4" s="11" t="s">
        <v>34</v>
      </c>
      <c r="M4" s="17">
        <v>7.6</v>
      </c>
      <c r="N4" s="11">
        <v>89</v>
      </c>
      <c r="O4" s="17">
        <v>7.5</v>
      </c>
      <c r="P4" s="11">
        <v>478</v>
      </c>
      <c r="Q4" s="17">
        <v>21.1</v>
      </c>
      <c r="R4" s="11" t="s">
        <v>34</v>
      </c>
      <c r="S4" s="11" t="s">
        <v>34</v>
      </c>
      <c r="T4" s="17">
        <v>89.6</v>
      </c>
      <c r="U4" s="17">
        <v>99.7</v>
      </c>
      <c r="V4" s="11">
        <v>978</v>
      </c>
      <c r="W4" s="11" t="s">
        <v>48</v>
      </c>
      <c r="X4" s="11" t="s">
        <v>177</v>
      </c>
      <c r="Y4" s="11" t="s">
        <v>178</v>
      </c>
      <c r="Z4" s="11" t="s">
        <v>179</v>
      </c>
      <c r="AA4" s="11" t="s">
        <v>48</v>
      </c>
      <c r="AB4" s="11" t="s">
        <v>63</v>
      </c>
      <c r="AC4" s="11" t="s">
        <v>59</v>
      </c>
      <c r="AD4" s="11" t="s">
        <v>179</v>
      </c>
      <c r="AE4" s="11" t="s">
        <v>48</v>
      </c>
      <c r="AF4" s="11" t="s">
        <v>180</v>
      </c>
      <c r="AG4" s="11" t="s">
        <v>181</v>
      </c>
      <c r="AH4" s="11" t="s">
        <v>182</v>
      </c>
      <c r="AI4" s="11" t="s">
        <v>179</v>
      </c>
    </row>
    <row r="5" spans="1:36" x14ac:dyDescent="0.25">
      <c r="A5" s="60">
        <v>1</v>
      </c>
      <c r="B5" s="14" t="s">
        <v>280</v>
      </c>
      <c r="C5" s="52" t="s">
        <v>307</v>
      </c>
      <c r="D5" s="27" t="s">
        <v>141</v>
      </c>
      <c r="E5" s="8" t="s">
        <v>262</v>
      </c>
      <c r="F5" s="14">
        <v>9</v>
      </c>
      <c r="G5" s="9" t="s">
        <v>104</v>
      </c>
      <c r="H5" s="13">
        <v>40688</v>
      </c>
      <c r="I5" s="11">
        <v>830</v>
      </c>
      <c r="J5" s="11">
        <v>747</v>
      </c>
      <c r="K5" s="17">
        <v>24.2</v>
      </c>
      <c r="L5" s="11">
        <v>48</v>
      </c>
      <c r="M5" s="17">
        <v>6.4</v>
      </c>
      <c r="N5" s="11">
        <v>80</v>
      </c>
      <c r="O5" s="17">
        <v>7.9</v>
      </c>
      <c r="P5" s="11">
        <v>571</v>
      </c>
      <c r="Q5" s="17">
        <v>25.9</v>
      </c>
      <c r="R5" s="11">
        <v>13</v>
      </c>
      <c r="S5" s="28">
        <v>1.71</v>
      </c>
      <c r="T5" s="17">
        <v>83.1</v>
      </c>
      <c r="U5" s="17">
        <v>67.599999999999994</v>
      </c>
      <c r="V5" s="11">
        <v>920</v>
      </c>
      <c r="W5" s="11" t="s">
        <v>48</v>
      </c>
      <c r="X5" s="11" t="s">
        <v>177</v>
      </c>
      <c r="Y5" s="11" t="s">
        <v>178</v>
      </c>
      <c r="Z5" s="11" t="s">
        <v>179</v>
      </c>
      <c r="AA5" s="11" t="s">
        <v>48</v>
      </c>
      <c r="AB5" s="11" t="s">
        <v>63</v>
      </c>
      <c r="AC5" s="11" t="s">
        <v>59</v>
      </c>
      <c r="AD5" s="11" t="s">
        <v>179</v>
      </c>
      <c r="AE5" s="11" t="s">
        <v>183</v>
      </c>
      <c r="AF5" s="11" t="s">
        <v>180</v>
      </c>
      <c r="AG5" s="11" t="s">
        <v>181</v>
      </c>
      <c r="AH5" s="11" t="s">
        <v>182</v>
      </c>
      <c r="AI5" s="11" t="s">
        <v>179</v>
      </c>
    </row>
    <row r="6" spans="1:36" x14ac:dyDescent="0.25">
      <c r="A6" s="60">
        <v>2</v>
      </c>
      <c r="B6" s="14" t="s">
        <v>280</v>
      </c>
      <c r="C6" s="52" t="s">
        <v>307</v>
      </c>
      <c r="D6" s="27" t="s">
        <v>141</v>
      </c>
      <c r="E6" s="8" t="s">
        <v>262</v>
      </c>
      <c r="F6" s="14">
        <v>9</v>
      </c>
      <c r="G6" s="9" t="s">
        <v>105</v>
      </c>
      <c r="H6" s="13">
        <v>40847</v>
      </c>
      <c r="I6" s="11">
        <v>830</v>
      </c>
      <c r="J6" s="11">
        <v>754</v>
      </c>
      <c r="K6" s="17" t="s">
        <v>34</v>
      </c>
      <c r="L6" s="11">
        <v>37</v>
      </c>
      <c r="M6" s="17">
        <v>8.1999999999999993</v>
      </c>
      <c r="N6" s="11">
        <v>86</v>
      </c>
      <c r="O6" s="17">
        <v>7.7</v>
      </c>
      <c r="P6" s="11">
        <v>581</v>
      </c>
      <c r="Q6" s="17">
        <v>17.399999999999999</v>
      </c>
      <c r="R6" s="17">
        <v>7.5</v>
      </c>
      <c r="S6" s="28">
        <v>1.55</v>
      </c>
      <c r="T6" s="17">
        <v>77.3</v>
      </c>
      <c r="U6" s="17">
        <v>69</v>
      </c>
      <c r="V6" s="11">
        <v>876</v>
      </c>
      <c r="W6" s="11" t="s">
        <v>48</v>
      </c>
      <c r="X6" s="11" t="s">
        <v>177</v>
      </c>
      <c r="Y6" s="11" t="s">
        <v>178</v>
      </c>
      <c r="Z6" s="11" t="s">
        <v>179</v>
      </c>
      <c r="AA6" s="11" t="s">
        <v>48</v>
      </c>
      <c r="AB6" s="11" t="s">
        <v>63</v>
      </c>
      <c r="AC6" s="11" t="s">
        <v>59</v>
      </c>
      <c r="AD6" s="11" t="s">
        <v>179</v>
      </c>
      <c r="AE6" s="11" t="s">
        <v>48</v>
      </c>
      <c r="AF6" s="11" t="s">
        <v>180</v>
      </c>
      <c r="AG6" s="11" t="s">
        <v>181</v>
      </c>
      <c r="AH6" s="11" t="s">
        <v>182</v>
      </c>
      <c r="AI6" s="11" t="s">
        <v>179</v>
      </c>
    </row>
    <row r="7" spans="1:36" x14ac:dyDescent="0.25">
      <c r="A7" s="60">
        <v>1</v>
      </c>
      <c r="B7" s="14" t="s">
        <v>281</v>
      </c>
      <c r="C7" s="52" t="s">
        <v>308</v>
      </c>
      <c r="D7" s="27" t="s">
        <v>142</v>
      </c>
      <c r="E7" s="8" t="s">
        <v>256</v>
      </c>
      <c r="F7" s="14">
        <v>9</v>
      </c>
      <c r="G7" s="9" t="s">
        <v>106</v>
      </c>
      <c r="H7" s="13">
        <v>40694</v>
      </c>
      <c r="I7" s="11">
        <v>1355</v>
      </c>
      <c r="J7" s="11">
        <v>753</v>
      </c>
      <c r="K7" s="17">
        <v>27.6</v>
      </c>
      <c r="L7" s="11" t="s">
        <v>34</v>
      </c>
      <c r="M7" s="17">
        <v>7.7</v>
      </c>
      <c r="N7" s="11">
        <v>102</v>
      </c>
      <c r="O7" s="17">
        <v>8.3000000000000007</v>
      </c>
      <c r="P7" s="18">
        <v>1060</v>
      </c>
      <c r="Q7" s="17">
        <v>29.2</v>
      </c>
      <c r="R7" s="17">
        <v>4</v>
      </c>
      <c r="S7" s="28" t="s">
        <v>34</v>
      </c>
      <c r="T7" s="17">
        <v>50.1</v>
      </c>
      <c r="U7" s="17">
        <v>59.3</v>
      </c>
      <c r="V7" s="11">
        <v>952</v>
      </c>
      <c r="W7" s="11" t="s">
        <v>48</v>
      </c>
      <c r="X7" s="11" t="s">
        <v>177</v>
      </c>
      <c r="Y7" s="11" t="s">
        <v>178</v>
      </c>
      <c r="Z7" s="11" t="s">
        <v>179</v>
      </c>
      <c r="AA7" s="11">
        <v>9.1999999999999998E-2</v>
      </c>
      <c r="AB7" s="11" t="s">
        <v>63</v>
      </c>
      <c r="AC7" s="11" t="s">
        <v>59</v>
      </c>
      <c r="AD7" s="11" t="s">
        <v>489</v>
      </c>
      <c r="AE7" s="11" t="s">
        <v>183</v>
      </c>
      <c r="AF7" s="11" t="s">
        <v>180</v>
      </c>
      <c r="AG7" s="11" t="s">
        <v>184</v>
      </c>
      <c r="AH7" s="11" t="s">
        <v>182</v>
      </c>
      <c r="AI7" s="11" t="s">
        <v>179</v>
      </c>
    </row>
    <row r="8" spans="1:36" x14ac:dyDescent="0.25">
      <c r="A8" s="60">
        <v>2</v>
      </c>
      <c r="B8" s="14" t="s">
        <v>281</v>
      </c>
      <c r="C8" s="52" t="s">
        <v>308</v>
      </c>
      <c r="D8" s="27" t="s">
        <v>142</v>
      </c>
      <c r="E8" s="8" t="s">
        <v>256</v>
      </c>
      <c r="F8" s="14">
        <v>9</v>
      </c>
      <c r="G8" s="9" t="s">
        <v>107</v>
      </c>
      <c r="H8" s="13">
        <v>40847</v>
      </c>
      <c r="I8" s="11">
        <v>1000</v>
      </c>
      <c r="J8" s="11">
        <v>754</v>
      </c>
      <c r="K8" s="17">
        <v>15.8</v>
      </c>
      <c r="L8" s="11" t="s">
        <v>34</v>
      </c>
      <c r="M8" s="17">
        <v>9</v>
      </c>
      <c r="N8" s="11">
        <v>93</v>
      </c>
      <c r="O8" s="17">
        <v>8.1</v>
      </c>
      <c r="P8" s="18">
        <v>1040</v>
      </c>
      <c r="Q8" s="17">
        <v>16.8</v>
      </c>
      <c r="R8" s="17">
        <v>2.5</v>
      </c>
      <c r="S8" s="28">
        <v>2.38</v>
      </c>
      <c r="T8" s="17">
        <v>42.8</v>
      </c>
      <c r="U8" s="17">
        <v>54</v>
      </c>
      <c r="V8" s="11">
        <v>962</v>
      </c>
      <c r="W8" s="11" t="s">
        <v>48</v>
      </c>
      <c r="X8" s="11" t="s">
        <v>177</v>
      </c>
      <c r="Y8" s="11" t="s">
        <v>178</v>
      </c>
      <c r="Z8" s="11" t="s">
        <v>179</v>
      </c>
      <c r="AA8" s="11">
        <v>6.8000000000000005E-2</v>
      </c>
      <c r="AB8" s="11" t="s">
        <v>63</v>
      </c>
      <c r="AC8" s="11" t="s">
        <v>59</v>
      </c>
      <c r="AD8" s="29" t="s">
        <v>490</v>
      </c>
      <c r="AE8" s="11" t="s">
        <v>48</v>
      </c>
      <c r="AF8" s="11" t="s">
        <v>480</v>
      </c>
      <c r="AG8" s="11" t="s">
        <v>185</v>
      </c>
      <c r="AH8" s="11" t="s">
        <v>182</v>
      </c>
      <c r="AI8" s="11" t="s">
        <v>179</v>
      </c>
    </row>
    <row r="9" spans="1:36" x14ac:dyDescent="0.25">
      <c r="A9" s="60">
        <v>1</v>
      </c>
      <c r="B9" s="14" t="s">
        <v>282</v>
      </c>
      <c r="C9" s="52" t="s">
        <v>309</v>
      </c>
      <c r="D9" s="27" t="s">
        <v>143</v>
      </c>
      <c r="E9" s="8" t="s">
        <v>247</v>
      </c>
      <c r="F9" s="14">
        <v>9</v>
      </c>
      <c r="G9" s="9" t="s">
        <v>108</v>
      </c>
      <c r="H9" s="13">
        <v>40688</v>
      </c>
      <c r="I9" s="11">
        <v>1130</v>
      </c>
      <c r="J9" s="11">
        <v>748</v>
      </c>
      <c r="K9" s="17">
        <v>26.2</v>
      </c>
      <c r="L9" s="11">
        <v>1.8</v>
      </c>
      <c r="M9" s="17">
        <v>4.3</v>
      </c>
      <c r="N9" s="11">
        <v>55</v>
      </c>
      <c r="O9" s="17">
        <v>7.8</v>
      </c>
      <c r="P9" s="11">
        <v>657</v>
      </c>
      <c r="Q9" s="17">
        <v>26.8</v>
      </c>
      <c r="R9" s="17">
        <v>3.4</v>
      </c>
      <c r="S9" s="28">
        <v>2.33</v>
      </c>
      <c r="T9" s="17">
        <v>45.3</v>
      </c>
      <c r="U9" s="17">
        <v>60.1</v>
      </c>
      <c r="V9" s="11">
        <v>938</v>
      </c>
      <c r="W9" s="11" t="s">
        <v>48</v>
      </c>
      <c r="X9" s="11" t="s">
        <v>177</v>
      </c>
      <c r="Y9" s="11" t="s">
        <v>178</v>
      </c>
      <c r="Z9" s="11" t="s">
        <v>179</v>
      </c>
      <c r="AA9" s="11" t="s">
        <v>48</v>
      </c>
      <c r="AB9" s="11" t="s">
        <v>63</v>
      </c>
      <c r="AC9" s="11" t="s">
        <v>59</v>
      </c>
      <c r="AD9" s="11" t="s">
        <v>179</v>
      </c>
      <c r="AE9" s="11" t="s">
        <v>183</v>
      </c>
      <c r="AF9" s="11" t="s">
        <v>180</v>
      </c>
      <c r="AG9" s="11" t="s">
        <v>181</v>
      </c>
      <c r="AH9" s="11" t="s">
        <v>182</v>
      </c>
      <c r="AI9" s="11" t="s">
        <v>179</v>
      </c>
    </row>
    <row r="10" spans="1:36" x14ac:dyDescent="0.25">
      <c r="A10" s="60">
        <v>2</v>
      </c>
      <c r="B10" s="14" t="s">
        <v>282</v>
      </c>
      <c r="C10" s="52" t="s">
        <v>309</v>
      </c>
      <c r="D10" s="27" t="s">
        <v>143</v>
      </c>
      <c r="E10" s="8" t="s">
        <v>247</v>
      </c>
      <c r="F10" s="14">
        <v>9</v>
      </c>
      <c r="G10" s="9" t="s">
        <v>109</v>
      </c>
      <c r="H10" s="13">
        <v>40848</v>
      </c>
      <c r="I10" s="11">
        <v>900</v>
      </c>
      <c r="J10" s="11">
        <v>753</v>
      </c>
      <c r="K10" s="17">
        <v>16</v>
      </c>
      <c r="L10" s="11">
        <v>4.5</v>
      </c>
      <c r="M10" s="17">
        <v>7</v>
      </c>
      <c r="N10" s="11">
        <v>73</v>
      </c>
      <c r="O10" s="17">
        <v>7.8</v>
      </c>
      <c r="P10" s="11">
        <v>737</v>
      </c>
      <c r="Q10" s="17">
        <v>17.100000000000001</v>
      </c>
      <c r="R10" s="17">
        <v>2.5</v>
      </c>
      <c r="S10" s="28">
        <v>2.19</v>
      </c>
      <c r="T10" s="17">
        <v>42.2</v>
      </c>
      <c r="U10" s="17">
        <v>62.8</v>
      </c>
      <c r="V10" s="11">
        <v>945</v>
      </c>
      <c r="W10" s="11" t="s">
        <v>48</v>
      </c>
      <c r="X10" s="11" t="s">
        <v>177</v>
      </c>
      <c r="Y10" s="11" t="s">
        <v>178</v>
      </c>
      <c r="Z10" s="11" t="s">
        <v>179</v>
      </c>
      <c r="AA10" s="11" t="s">
        <v>48</v>
      </c>
      <c r="AB10" s="11" t="s">
        <v>63</v>
      </c>
      <c r="AC10" s="11" t="s">
        <v>59</v>
      </c>
      <c r="AD10" s="11" t="s">
        <v>179</v>
      </c>
      <c r="AE10" s="11" t="s">
        <v>48</v>
      </c>
      <c r="AF10" s="11" t="s">
        <v>180</v>
      </c>
      <c r="AG10" s="11" t="s">
        <v>181</v>
      </c>
      <c r="AH10" s="11" t="s">
        <v>182</v>
      </c>
      <c r="AI10" s="11" t="s">
        <v>179</v>
      </c>
    </row>
    <row r="11" spans="1:36" x14ac:dyDescent="0.25">
      <c r="A11" s="60">
        <v>1</v>
      </c>
      <c r="B11" s="14" t="s">
        <v>283</v>
      </c>
      <c r="C11" s="52" t="s">
        <v>310</v>
      </c>
      <c r="D11" s="27" t="s">
        <v>144</v>
      </c>
      <c r="E11" s="8" t="s">
        <v>248</v>
      </c>
      <c r="F11" s="14">
        <v>9</v>
      </c>
      <c r="G11" s="9" t="s">
        <v>111</v>
      </c>
      <c r="H11" s="13">
        <v>40688</v>
      </c>
      <c r="I11" s="11">
        <v>1330</v>
      </c>
      <c r="J11" s="11">
        <v>752</v>
      </c>
      <c r="K11" s="17">
        <v>27.7</v>
      </c>
      <c r="L11" s="11">
        <v>84</v>
      </c>
      <c r="M11" s="17">
        <v>7.1</v>
      </c>
      <c r="N11" s="11">
        <v>92</v>
      </c>
      <c r="O11" s="17">
        <v>8.1</v>
      </c>
      <c r="P11" s="11">
        <v>879</v>
      </c>
      <c r="Q11" s="17">
        <v>28.6</v>
      </c>
      <c r="R11" s="11">
        <v>25</v>
      </c>
      <c r="S11" s="28">
        <v>3.47</v>
      </c>
      <c r="T11" s="17">
        <v>62.3</v>
      </c>
      <c r="U11" s="17">
        <v>57.1</v>
      </c>
      <c r="V11" s="11">
        <v>860</v>
      </c>
      <c r="W11" s="11" t="s">
        <v>48</v>
      </c>
      <c r="X11" s="11" t="s">
        <v>177</v>
      </c>
      <c r="Y11" s="11" t="s">
        <v>178</v>
      </c>
      <c r="Z11" s="11" t="s">
        <v>179</v>
      </c>
      <c r="AA11" s="29">
        <v>0.04</v>
      </c>
      <c r="AB11" s="11" t="s">
        <v>63</v>
      </c>
      <c r="AC11" s="11" t="s">
        <v>59</v>
      </c>
      <c r="AD11" s="11" t="s">
        <v>479</v>
      </c>
      <c r="AE11" s="11" t="s">
        <v>183</v>
      </c>
      <c r="AF11" s="11" t="s">
        <v>180</v>
      </c>
      <c r="AG11" s="11" t="s">
        <v>181</v>
      </c>
      <c r="AH11" s="11" t="s">
        <v>182</v>
      </c>
      <c r="AI11" s="11" t="s">
        <v>179</v>
      </c>
    </row>
    <row r="12" spans="1:36" x14ac:dyDescent="0.25">
      <c r="A12" s="60">
        <v>2</v>
      </c>
      <c r="B12" s="14" t="s">
        <v>283</v>
      </c>
      <c r="C12" s="52" t="s">
        <v>310</v>
      </c>
      <c r="D12" s="27" t="s">
        <v>144</v>
      </c>
      <c r="E12" s="8" t="s">
        <v>248</v>
      </c>
      <c r="F12" s="14">
        <v>7</v>
      </c>
      <c r="G12" s="9" t="s">
        <v>112</v>
      </c>
      <c r="H12" s="13">
        <v>40848</v>
      </c>
      <c r="I12" s="11">
        <v>1100</v>
      </c>
      <c r="J12" s="11">
        <v>757</v>
      </c>
      <c r="K12" s="17">
        <v>16.399999999999999</v>
      </c>
      <c r="L12" s="11">
        <v>57</v>
      </c>
      <c r="M12" s="17">
        <v>7.9</v>
      </c>
      <c r="N12" s="11">
        <v>88</v>
      </c>
      <c r="O12" s="17">
        <v>8.1</v>
      </c>
      <c r="P12" s="11">
        <v>970</v>
      </c>
      <c r="Q12" s="17">
        <v>20.100000000000001</v>
      </c>
      <c r="R12" s="11">
        <v>16</v>
      </c>
      <c r="S12" s="28">
        <v>3.28</v>
      </c>
      <c r="T12" s="17">
        <v>44.9</v>
      </c>
      <c r="U12" s="17">
        <v>55.2</v>
      </c>
      <c r="V12" s="11">
        <v>939</v>
      </c>
      <c r="W12" s="11" t="s">
        <v>48</v>
      </c>
      <c r="X12" s="11" t="s">
        <v>177</v>
      </c>
      <c r="Y12" s="11" t="s">
        <v>178</v>
      </c>
      <c r="Z12" s="11" t="s">
        <v>179</v>
      </c>
      <c r="AA12" s="11">
        <v>3.9E-2</v>
      </c>
      <c r="AB12" s="11" t="s">
        <v>63</v>
      </c>
      <c r="AC12" s="11" t="s">
        <v>59</v>
      </c>
      <c r="AD12" s="11" t="s">
        <v>179</v>
      </c>
      <c r="AE12" s="11" t="s">
        <v>48</v>
      </c>
      <c r="AF12" s="11" t="s">
        <v>492</v>
      </c>
      <c r="AG12" s="11" t="s">
        <v>186</v>
      </c>
      <c r="AH12" s="11" t="s">
        <v>182</v>
      </c>
      <c r="AI12" s="11" t="s">
        <v>179</v>
      </c>
    </row>
    <row r="13" spans="1:36" x14ac:dyDescent="0.25">
      <c r="A13" s="60">
        <v>3</v>
      </c>
      <c r="B13" s="14" t="s">
        <v>284</v>
      </c>
      <c r="C13" s="52" t="s">
        <v>311</v>
      </c>
      <c r="D13" s="10">
        <v>291407098243701</v>
      </c>
      <c r="E13" s="16" t="s">
        <v>263</v>
      </c>
      <c r="F13" s="14">
        <v>9</v>
      </c>
      <c r="G13" s="9" t="s">
        <v>114</v>
      </c>
      <c r="H13" s="13">
        <v>41029</v>
      </c>
      <c r="I13" s="11">
        <v>1100</v>
      </c>
      <c r="J13" s="11" t="s">
        <v>34</v>
      </c>
      <c r="K13" s="17" t="s">
        <v>34</v>
      </c>
      <c r="L13" s="11" t="s">
        <v>34</v>
      </c>
      <c r="M13" s="17">
        <v>6</v>
      </c>
      <c r="N13" s="11" t="s">
        <v>34</v>
      </c>
      <c r="O13" s="17">
        <v>7.9</v>
      </c>
      <c r="P13" s="18">
        <v>1020</v>
      </c>
      <c r="Q13" s="17" t="s">
        <v>34</v>
      </c>
      <c r="R13" s="11">
        <v>6.6</v>
      </c>
      <c r="S13" s="28" t="s">
        <v>34</v>
      </c>
      <c r="T13" s="17">
        <v>40.700000000000003</v>
      </c>
      <c r="U13" s="17">
        <v>47.4</v>
      </c>
      <c r="V13" s="11">
        <v>949</v>
      </c>
      <c r="W13" s="11" t="s">
        <v>48</v>
      </c>
      <c r="X13" s="11" t="s">
        <v>177</v>
      </c>
      <c r="Y13" s="11" t="s">
        <v>178</v>
      </c>
      <c r="Z13" s="11" t="s">
        <v>179</v>
      </c>
      <c r="AA13" s="11">
        <v>0.112</v>
      </c>
      <c r="AB13" s="11" t="s">
        <v>63</v>
      </c>
      <c r="AC13" s="11" t="s">
        <v>59</v>
      </c>
      <c r="AD13" s="29" t="s">
        <v>490</v>
      </c>
      <c r="AE13" s="11" t="s">
        <v>48</v>
      </c>
      <c r="AF13" s="11" t="s">
        <v>470</v>
      </c>
      <c r="AG13" s="11" t="s">
        <v>188</v>
      </c>
      <c r="AH13" s="11" t="s">
        <v>182</v>
      </c>
      <c r="AI13" s="11" t="s">
        <v>179</v>
      </c>
    </row>
    <row r="14" spans="1:36" x14ac:dyDescent="0.25">
      <c r="A14" s="60">
        <v>3</v>
      </c>
      <c r="B14" s="14" t="s">
        <v>285</v>
      </c>
      <c r="C14" s="52" t="s">
        <v>325</v>
      </c>
      <c r="D14" s="15" t="s">
        <v>145</v>
      </c>
      <c r="E14" s="8" t="s">
        <v>253</v>
      </c>
      <c r="F14" s="14">
        <v>9</v>
      </c>
      <c r="G14" s="9" t="s">
        <v>115</v>
      </c>
      <c r="H14" s="13">
        <v>41024</v>
      </c>
      <c r="I14" s="11">
        <v>800</v>
      </c>
      <c r="J14" s="11">
        <v>747</v>
      </c>
      <c r="K14" s="17">
        <v>20.7</v>
      </c>
      <c r="L14" s="11" t="s">
        <v>34</v>
      </c>
      <c r="M14" s="17">
        <v>7.4</v>
      </c>
      <c r="N14" s="11">
        <v>94</v>
      </c>
      <c r="O14" s="17">
        <v>7.3</v>
      </c>
      <c r="P14" s="18">
        <v>1160</v>
      </c>
      <c r="Q14" s="17">
        <v>26.3</v>
      </c>
      <c r="R14" s="11">
        <v>1.1000000000000001</v>
      </c>
      <c r="S14" s="28" t="s">
        <v>34</v>
      </c>
      <c r="T14" s="17">
        <v>41.5</v>
      </c>
      <c r="U14" s="17" t="s">
        <v>189</v>
      </c>
      <c r="V14" s="11">
        <v>950</v>
      </c>
      <c r="W14" s="11" t="s">
        <v>48</v>
      </c>
      <c r="X14" s="11" t="s">
        <v>177</v>
      </c>
      <c r="Y14" s="11" t="s">
        <v>178</v>
      </c>
      <c r="Z14" s="11" t="s">
        <v>179</v>
      </c>
      <c r="AA14" s="11">
        <v>7.2999999999999995E-2</v>
      </c>
      <c r="AB14" s="11" t="s">
        <v>63</v>
      </c>
      <c r="AC14" s="11" t="s">
        <v>59</v>
      </c>
      <c r="AD14" s="11" t="s">
        <v>179</v>
      </c>
      <c r="AE14" s="11" t="s">
        <v>48</v>
      </c>
      <c r="AF14" s="11" t="s">
        <v>478</v>
      </c>
      <c r="AG14" s="11" t="s">
        <v>181</v>
      </c>
      <c r="AH14" s="11" t="s">
        <v>182</v>
      </c>
      <c r="AI14" s="11" t="s">
        <v>179</v>
      </c>
    </row>
    <row r="15" spans="1:36" x14ac:dyDescent="0.25">
      <c r="A15" s="60">
        <v>3</v>
      </c>
      <c r="B15" s="14" t="s">
        <v>286</v>
      </c>
      <c r="C15" s="52" t="s">
        <v>312</v>
      </c>
      <c r="D15" s="10">
        <v>292449098303000</v>
      </c>
      <c r="E15" s="8" t="s">
        <v>269</v>
      </c>
      <c r="F15" s="14">
        <v>9</v>
      </c>
      <c r="G15" s="9" t="s">
        <v>116</v>
      </c>
      <c r="H15" s="13">
        <v>41022</v>
      </c>
      <c r="I15" s="11">
        <v>1230</v>
      </c>
      <c r="J15" s="11">
        <v>756</v>
      </c>
      <c r="K15" s="17">
        <v>18.8</v>
      </c>
      <c r="L15" s="11" t="s">
        <v>34</v>
      </c>
      <c r="M15" s="17" t="s">
        <v>34</v>
      </c>
      <c r="N15" s="11" t="s">
        <v>34</v>
      </c>
      <c r="O15" s="17">
        <v>8.4</v>
      </c>
      <c r="P15" s="11">
        <v>757</v>
      </c>
      <c r="Q15" s="17">
        <v>24.2</v>
      </c>
      <c r="R15" s="11">
        <v>5.9</v>
      </c>
      <c r="S15" s="28" t="s">
        <v>34</v>
      </c>
      <c r="T15" s="17">
        <v>31.3</v>
      </c>
      <c r="U15" s="17" t="s">
        <v>190</v>
      </c>
      <c r="V15" s="11">
        <v>964</v>
      </c>
      <c r="W15" s="11" t="s">
        <v>48</v>
      </c>
      <c r="X15" s="11" t="s">
        <v>177</v>
      </c>
      <c r="Y15" s="11" t="s">
        <v>178</v>
      </c>
      <c r="Z15" s="11" t="s">
        <v>179</v>
      </c>
      <c r="AA15" s="11" t="s">
        <v>48</v>
      </c>
      <c r="AB15" s="11" t="s">
        <v>63</v>
      </c>
      <c r="AC15" s="11" t="s">
        <v>59</v>
      </c>
      <c r="AD15" s="11" t="s">
        <v>179</v>
      </c>
      <c r="AE15" s="11" t="s">
        <v>48</v>
      </c>
      <c r="AF15" s="11" t="s">
        <v>180</v>
      </c>
      <c r="AG15" s="11" t="s">
        <v>181</v>
      </c>
      <c r="AH15" s="11" t="s">
        <v>182</v>
      </c>
      <c r="AI15" s="11" t="s">
        <v>179</v>
      </c>
    </row>
    <row r="16" spans="1:36" x14ac:dyDescent="0.25">
      <c r="A16" s="60">
        <v>3</v>
      </c>
      <c r="B16" s="14" t="s">
        <v>287</v>
      </c>
      <c r="C16" s="52" t="s">
        <v>324</v>
      </c>
      <c r="D16" s="15" t="s">
        <v>146</v>
      </c>
      <c r="E16" s="8" t="s">
        <v>257</v>
      </c>
      <c r="F16" s="14">
        <v>7</v>
      </c>
      <c r="G16" s="9" t="s">
        <v>117</v>
      </c>
      <c r="H16" s="13">
        <v>41024</v>
      </c>
      <c r="I16" s="11">
        <v>930</v>
      </c>
      <c r="J16" s="11">
        <v>750</v>
      </c>
      <c r="K16" s="17">
        <v>24.2</v>
      </c>
      <c r="L16" s="11">
        <v>11</v>
      </c>
      <c r="M16" s="17">
        <v>7.3</v>
      </c>
      <c r="N16" s="11">
        <v>87</v>
      </c>
      <c r="O16" s="17">
        <v>8.1</v>
      </c>
      <c r="P16" s="11">
        <v>902</v>
      </c>
      <c r="Q16" s="17">
        <v>23.3</v>
      </c>
      <c r="R16" s="11">
        <v>10</v>
      </c>
      <c r="S16" s="28">
        <v>4.43</v>
      </c>
      <c r="T16" s="17">
        <v>47.7</v>
      </c>
      <c r="U16" s="17">
        <v>67.3</v>
      </c>
      <c r="V16" s="11">
        <v>935</v>
      </c>
      <c r="W16" s="11" t="s">
        <v>48</v>
      </c>
      <c r="X16" s="11" t="s">
        <v>177</v>
      </c>
      <c r="Y16" s="11" t="s">
        <v>178</v>
      </c>
      <c r="Z16" s="11" t="s">
        <v>179</v>
      </c>
      <c r="AA16" s="11">
        <v>3.5999999999999997E-2</v>
      </c>
      <c r="AB16" s="11" t="s">
        <v>63</v>
      </c>
      <c r="AC16" s="11" t="s">
        <v>59</v>
      </c>
      <c r="AD16" s="11" t="s">
        <v>481</v>
      </c>
      <c r="AE16" s="11" t="s">
        <v>48</v>
      </c>
      <c r="AF16" s="11" t="s">
        <v>180</v>
      </c>
      <c r="AG16" s="11" t="s">
        <v>181</v>
      </c>
      <c r="AH16" s="11" t="s">
        <v>182</v>
      </c>
      <c r="AI16" s="11" t="s">
        <v>179</v>
      </c>
    </row>
    <row r="17" spans="1:35" x14ac:dyDescent="0.25">
      <c r="A17" s="60">
        <v>3</v>
      </c>
      <c r="B17" s="14" t="s">
        <v>288</v>
      </c>
      <c r="C17" s="52" t="s">
        <v>313</v>
      </c>
      <c r="D17" s="15" t="s">
        <v>147</v>
      </c>
      <c r="E17" s="8" t="s">
        <v>258</v>
      </c>
      <c r="F17" s="14">
        <v>9</v>
      </c>
      <c r="G17" s="9" t="s">
        <v>119</v>
      </c>
      <c r="H17" s="13">
        <v>41024</v>
      </c>
      <c r="I17" s="11">
        <v>1100</v>
      </c>
      <c r="J17" s="11">
        <v>751</v>
      </c>
      <c r="K17" s="17">
        <v>26.2</v>
      </c>
      <c r="L17" s="11">
        <v>1.5</v>
      </c>
      <c r="M17" s="17">
        <v>12.6</v>
      </c>
      <c r="N17" s="11">
        <v>151</v>
      </c>
      <c r="O17" s="17">
        <v>8.3000000000000007</v>
      </c>
      <c r="P17" s="11">
        <v>828</v>
      </c>
      <c r="Q17" s="17">
        <v>23.8</v>
      </c>
      <c r="R17" s="11" t="s">
        <v>84</v>
      </c>
      <c r="S17" s="28">
        <v>6</v>
      </c>
      <c r="T17" s="17">
        <v>45.2</v>
      </c>
      <c r="U17" s="17" t="s">
        <v>191</v>
      </c>
      <c r="V17" s="11">
        <v>962</v>
      </c>
      <c r="W17" s="11" t="s">
        <v>48</v>
      </c>
      <c r="X17" s="11" t="s">
        <v>177</v>
      </c>
      <c r="Y17" s="11" t="s">
        <v>178</v>
      </c>
      <c r="Z17" s="11" t="s">
        <v>179</v>
      </c>
      <c r="AA17" s="11" t="s">
        <v>480</v>
      </c>
      <c r="AB17" s="11" t="s">
        <v>63</v>
      </c>
      <c r="AC17" s="11" t="s">
        <v>59</v>
      </c>
      <c r="AD17" s="11" t="s">
        <v>179</v>
      </c>
      <c r="AE17" s="11" t="s">
        <v>48</v>
      </c>
      <c r="AF17" s="11" t="s">
        <v>180</v>
      </c>
      <c r="AG17" s="11" t="s">
        <v>181</v>
      </c>
      <c r="AH17" s="11" t="s">
        <v>182</v>
      </c>
      <c r="AI17" s="11" t="s">
        <v>179</v>
      </c>
    </row>
    <row r="18" spans="1:35" x14ac:dyDescent="0.25">
      <c r="A18" s="60">
        <v>1</v>
      </c>
      <c r="B18" s="14" t="s">
        <v>289</v>
      </c>
      <c r="C18" s="52" t="s">
        <v>314</v>
      </c>
      <c r="D18" s="15" t="s">
        <v>148</v>
      </c>
      <c r="E18" s="8" t="s">
        <v>249</v>
      </c>
      <c r="F18" s="14">
        <v>9</v>
      </c>
      <c r="G18" s="9" t="s">
        <v>120</v>
      </c>
      <c r="H18" s="13">
        <v>40687</v>
      </c>
      <c r="I18" s="11">
        <v>900</v>
      </c>
      <c r="J18" s="11">
        <v>748</v>
      </c>
      <c r="K18" s="17">
        <v>23.7</v>
      </c>
      <c r="L18" s="11">
        <v>11</v>
      </c>
      <c r="M18" s="17">
        <v>6.3</v>
      </c>
      <c r="N18" s="11">
        <v>79</v>
      </c>
      <c r="O18" s="17">
        <v>8.1</v>
      </c>
      <c r="P18" s="11">
        <v>796</v>
      </c>
      <c r="Q18" s="17">
        <v>26.2</v>
      </c>
      <c r="R18" s="11">
        <v>3.8</v>
      </c>
      <c r="S18" s="28">
        <v>5.17</v>
      </c>
      <c r="T18" s="17">
        <v>27.9</v>
      </c>
      <c r="U18" s="17">
        <v>58.6</v>
      </c>
      <c r="V18" s="11">
        <v>893</v>
      </c>
      <c r="W18" s="11" t="s">
        <v>48</v>
      </c>
      <c r="X18" s="11" t="s">
        <v>177</v>
      </c>
      <c r="Y18" s="11" t="s">
        <v>178</v>
      </c>
      <c r="Z18" s="11" t="s">
        <v>179</v>
      </c>
      <c r="AA18" s="11" t="s">
        <v>489</v>
      </c>
      <c r="AB18" s="11" t="s">
        <v>63</v>
      </c>
      <c r="AC18" s="11" t="s">
        <v>59</v>
      </c>
      <c r="AD18" s="11" t="s">
        <v>179</v>
      </c>
      <c r="AE18" s="11" t="s">
        <v>183</v>
      </c>
      <c r="AF18" s="11" t="s">
        <v>180</v>
      </c>
      <c r="AG18" s="11" t="s">
        <v>181</v>
      </c>
      <c r="AH18" s="11" t="s">
        <v>182</v>
      </c>
      <c r="AI18" s="11" t="s">
        <v>179</v>
      </c>
    </row>
    <row r="19" spans="1:35" x14ac:dyDescent="0.25">
      <c r="A19" s="60">
        <v>2</v>
      </c>
      <c r="B19" s="14" t="s">
        <v>289</v>
      </c>
      <c r="C19" s="52" t="s">
        <v>314</v>
      </c>
      <c r="D19" s="15" t="s">
        <v>148</v>
      </c>
      <c r="E19" s="8" t="s">
        <v>249</v>
      </c>
      <c r="F19" s="14">
        <v>9</v>
      </c>
      <c r="G19" s="9" t="s">
        <v>121</v>
      </c>
      <c r="H19" s="13">
        <v>40847</v>
      </c>
      <c r="I19" s="11">
        <v>1100</v>
      </c>
      <c r="J19" s="11">
        <v>757</v>
      </c>
      <c r="K19" s="17">
        <v>17.5</v>
      </c>
      <c r="L19" s="11">
        <v>6.1</v>
      </c>
      <c r="M19" s="17">
        <v>9.8000000000000007</v>
      </c>
      <c r="N19" s="11">
        <v>105</v>
      </c>
      <c r="O19" s="17">
        <v>8.1999999999999993</v>
      </c>
      <c r="P19" s="11">
        <v>690</v>
      </c>
      <c r="Q19" s="17">
        <v>18.3</v>
      </c>
      <c r="R19" s="11">
        <v>7.8</v>
      </c>
      <c r="S19" s="28">
        <v>4.75</v>
      </c>
      <c r="T19" s="17">
        <v>32.200000000000003</v>
      </c>
      <c r="U19" s="17">
        <v>54.5</v>
      </c>
      <c r="V19" s="11">
        <v>951</v>
      </c>
      <c r="W19" s="11" t="s">
        <v>48</v>
      </c>
      <c r="X19" s="11" t="s">
        <v>177</v>
      </c>
      <c r="Y19" s="11" t="s">
        <v>178</v>
      </c>
      <c r="Z19" s="11" t="s">
        <v>179</v>
      </c>
      <c r="AA19" s="11" t="s">
        <v>489</v>
      </c>
      <c r="AB19" s="11" t="s">
        <v>63</v>
      </c>
      <c r="AC19" s="11" t="s">
        <v>59</v>
      </c>
      <c r="AD19" s="11" t="s">
        <v>179</v>
      </c>
      <c r="AE19" s="11" t="s">
        <v>48</v>
      </c>
      <c r="AF19" s="11" t="s">
        <v>180</v>
      </c>
      <c r="AG19" s="11" t="s">
        <v>181</v>
      </c>
      <c r="AH19" s="11" t="s">
        <v>182</v>
      </c>
      <c r="AI19" s="11" t="s">
        <v>179</v>
      </c>
    </row>
    <row r="20" spans="1:35" x14ac:dyDescent="0.25">
      <c r="A20" s="60">
        <v>1</v>
      </c>
      <c r="B20" s="14" t="s">
        <v>290</v>
      </c>
      <c r="C20" s="52" t="s">
        <v>315</v>
      </c>
      <c r="D20" s="15" t="s">
        <v>149</v>
      </c>
      <c r="E20" s="8" t="s">
        <v>250</v>
      </c>
      <c r="F20" s="14">
        <v>9</v>
      </c>
      <c r="G20" s="9" t="s">
        <v>122</v>
      </c>
      <c r="H20" s="13">
        <v>40687</v>
      </c>
      <c r="I20" s="11">
        <v>1100</v>
      </c>
      <c r="J20" s="11">
        <v>748</v>
      </c>
      <c r="K20" s="17">
        <v>25</v>
      </c>
      <c r="L20" s="11">
        <v>2.6</v>
      </c>
      <c r="M20" s="17">
        <v>4.8</v>
      </c>
      <c r="N20" s="11">
        <v>60</v>
      </c>
      <c r="O20" s="17">
        <v>7.9</v>
      </c>
      <c r="P20" s="11">
        <v>806</v>
      </c>
      <c r="Q20" s="17">
        <v>25.9</v>
      </c>
      <c r="R20" s="11">
        <v>10</v>
      </c>
      <c r="S20" s="28">
        <v>6.07</v>
      </c>
      <c r="T20" s="17">
        <v>42.9</v>
      </c>
      <c r="U20" s="17">
        <v>58</v>
      </c>
      <c r="V20" s="11">
        <v>937</v>
      </c>
      <c r="W20" s="11" t="s">
        <v>48</v>
      </c>
      <c r="X20" s="11" t="s">
        <v>177</v>
      </c>
      <c r="Y20" s="11" t="s">
        <v>178</v>
      </c>
      <c r="Z20" s="11" t="s">
        <v>179</v>
      </c>
      <c r="AA20" s="29" t="s">
        <v>490</v>
      </c>
      <c r="AB20" s="11" t="s">
        <v>63</v>
      </c>
      <c r="AC20" s="11" t="s">
        <v>59</v>
      </c>
      <c r="AD20" s="11" t="s">
        <v>179</v>
      </c>
      <c r="AE20" s="11" t="s">
        <v>183</v>
      </c>
      <c r="AF20" s="11" t="s">
        <v>180</v>
      </c>
      <c r="AG20" s="11" t="s">
        <v>181</v>
      </c>
      <c r="AH20" s="11" t="s">
        <v>182</v>
      </c>
      <c r="AI20" s="11" t="s">
        <v>179</v>
      </c>
    </row>
    <row r="21" spans="1:35" x14ac:dyDescent="0.25">
      <c r="A21" s="60">
        <v>2</v>
      </c>
      <c r="B21" s="14" t="s">
        <v>290</v>
      </c>
      <c r="C21" s="52" t="s">
        <v>315</v>
      </c>
      <c r="D21" s="15" t="s">
        <v>149</v>
      </c>
      <c r="E21" s="8" t="s">
        <v>250</v>
      </c>
      <c r="F21" s="14">
        <v>9</v>
      </c>
      <c r="G21" s="9" t="s">
        <v>123</v>
      </c>
      <c r="H21" s="13">
        <v>40847</v>
      </c>
      <c r="I21" s="11">
        <v>1230</v>
      </c>
      <c r="J21" s="11">
        <v>756</v>
      </c>
      <c r="K21" s="17">
        <v>18.2</v>
      </c>
      <c r="L21" s="11">
        <v>2.7</v>
      </c>
      <c r="M21" s="17">
        <v>8</v>
      </c>
      <c r="N21" s="11">
        <v>80</v>
      </c>
      <c r="O21" s="17">
        <v>8</v>
      </c>
      <c r="P21" s="11">
        <v>618</v>
      </c>
      <c r="Q21" s="17">
        <v>15.2</v>
      </c>
      <c r="R21" s="17">
        <v>3</v>
      </c>
      <c r="S21" s="28">
        <v>6.06</v>
      </c>
      <c r="T21" s="17">
        <v>32</v>
      </c>
      <c r="U21" s="17">
        <v>61.2</v>
      </c>
      <c r="V21" s="11">
        <v>954</v>
      </c>
      <c r="W21" s="11" t="s">
        <v>48</v>
      </c>
      <c r="X21" s="11" t="s">
        <v>177</v>
      </c>
      <c r="Y21" s="11" t="s">
        <v>178</v>
      </c>
      <c r="Z21" s="11" t="s">
        <v>179</v>
      </c>
      <c r="AA21" s="11" t="s">
        <v>48</v>
      </c>
      <c r="AB21" s="11" t="s">
        <v>63</v>
      </c>
      <c r="AC21" s="11" t="s">
        <v>59</v>
      </c>
      <c r="AD21" s="11" t="s">
        <v>179</v>
      </c>
      <c r="AE21" s="11" t="s">
        <v>48</v>
      </c>
      <c r="AF21" s="11" t="s">
        <v>180</v>
      </c>
      <c r="AG21" s="11" t="s">
        <v>181</v>
      </c>
      <c r="AH21" s="11" t="s">
        <v>182</v>
      </c>
      <c r="AI21" s="11" t="s">
        <v>179</v>
      </c>
    </row>
    <row r="22" spans="1:35" x14ac:dyDescent="0.25">
      <c r="A22" s="60">
        <v>1</v>
      </c>
      <c r="B22" s="14" t="s">
        <v>291</v>
      </c>
      <c r="C22" s="52" t="s">
        <v>316</v>
      </c>
      <c r="D22" s="15" t="s">
        <v>150</v>
      </c>
      <c r="E22" s="8" t="s">
        <v>259</v>
      </c>
      <c r="F22" s="14">
        <v>9</v>
      </c>
      <c r="G22" s="9" t="s">
        <v>124</v>
      </c>
      <c r="H22" s="13">
        <v>40689</v>
      </c>
      <c r="I22" s="11">
        <v>900</v>
      </c>
      <c r="J22" s="11">
        <v>754</v>
      </c>
      <c r="K22" s="17" t="s">
        <v>34</v>
      </c>
      <c r="L22" s="11">
        <v>169</v>
      </c>
      <c r="M22" s="17">
        <v>6.3</v>
      </c>
      <c r="N22" s="11">
        <v>82</v>
      </c>
      <c r="O22" s="17">
        <v>8.6</v>
      </c>
      <c r="P22" s="18">
        <v>1020</v>
      </c>
      <c r="Q22" s="17">
        <v>28.4</v>
      </c>
      <c r="R22" s="11">
        <v>18</v>
      </c>
      <c r="S22" s="28">
        <v>10.55</v>
      </c>
      <c r="T22" s="17">
        <v>39.6</v>
      </c>
      <c r="U22" s="17">
        <v>42</v>
      </c>
      <c r="V22" s="11">
        <v>910</v>
      </c>
      <c r="W22" s="11" t="s">
        <v>48</v>
      </c>
      <c r="X22" s="11" t="s">
        <v>177</v>
      </c>
      <c r="Y22" s="11" t="s">
        <v>178</v>
      </c>
      <c r="Z22" s="11" t="s">
        <v>179</v>
      </c>
      <c r="AA22" s="11">
        <v>5.5E-2</v>
      </c>
      <c r="AB22" s="11" t="s">
        <v>63</v>
      </c>
      <c r="AC22" s="11" t="s">
        <v>59</v>
      </c>
      <c r="AD22" s="11" t="s">
        <v>488</v>
      </c>
      <c r="AE22" s="11" t="s">
        <v>183</v>
      </c>
      <c r="AF22" s="11" t="s">
        <v>180</v>
      </c>
      <c r="AG22" s="11" t="s">
        <v>192</v>
      </c>
      <c r="AH22" s="11" t="s">
        <v>182</v>
      </c>
      <c r="AI22" s="11" t="s">
        <v>179</v>
      </c>
    </row>
    <row r="23" spans="1:35" x14ac:dyDescent="0.25">
      <c r="A23" s="60">
        <v>2</v>
      </c>
      <c r="B23" s="14" t="s">
        <v>291</v>
      </c>
      <c r="C23" s="52" t="s">
        <v>316</v>
      </c>
      <c r="D23" s="15" t="s">
        <v>150</v>
      </c>
      <c r="E23" s="8" t="s">
        <v>259</v>
      </c>
      <c r="F23" s="14">
        <v>9</v>
      </c>
      <c r="G23" s="9" t="s">
        <v>125</v>
      </c>
      <c r="H23" s="13">
        <v>40850</v>
      </c>
      <c r="I23" s="11">
        <v>1000</v>
      </c>
      <c r="J23" s="11">
        <v>762</v>
      </c>
      <c r="K23" s="17" t="s">
        <v>34</v>
      </c>
      <c r="L23" s="11">
        <v>170</v>
      </c>
      <c r="M23" s="17">
        <v>7.4</v>
      </c>
      <c r="N23" s="11">
        <v>86</v>
      </c>
      <c r="O23" s="17">
        <v>8.1</v>
      </c>
      <c r="P23" s="18">
        <v>1090</v>
      </c>
      <c r="Q23" s="17">
        <v>22.6</v>
      </c>
      <c r="R23" s="11">
        <v>11</v>
      </c>
      <c r="S23" s="28">
        <v>10.23</v>
      </c>
      <c r="T23" s="17">
        <v>35.799999999999997</v>
      </c>
      <c r="U23" s="17">
        <v>50.8</v>
      </c>
      <c r="V23" s="11">
        <v>971</v>
      </c>
      <c r="W23" s="11" t="s">
        <v>48</v>
      </c>
      <c r="X23" s="11" t="s">
        <v>177</v>
      </c>
      <c r="Y23" s="11" t="s">
        <v>178</v>
      </c>
      <c r="Z23" s="11" t="s">
        <v>179</v>
      </c>
      <c r="AA23" s="11">
        <v>5.8999999999999997E-2</v>
      </c>
      <c r="AB23" s="11" t="s">
        <v>63</v>
      </c>
      <c r="AC23" s="11" t="s">
        <v>59</v>
      </c>
      <c r="AD23" s="11" t="s">
        <v>491</v>
      </c>
      <c r="AE23" s="11" t="s">
        <v>48</v>
      </c>
      <c r="AF23" s="11" t="s">
        <v>460</v>
      </c>
      <c r="AG23" s="11" t="s">
        <v>181</v>
      </c>
      <c r="AH23" s="11" t="s">
        <v>182</v>
      </c>
      <c r="AI23" s="11" t="s">
        <v>179</v>
      </c>
    </row>
    <row r="24" spans="1:35" x14ac:dyDescent="0.25">
      <c r="A24" s="60">
        <v>1</v>
      </c>
      <c r="B24" s="14" t="s">
        <v>292</v>
      </c>
      <c r="C24" s="52" t="s">
        <v>317</v>
      </c>
      <c r="D24" s="15" t="s">
        <v>151</v>
      </c>
      <c r="E24" s="8" t="s">
        <v>260</v>
      </c>
      <c r="F24" s="14">
        <v>9</v>
      </c>
      <c r="G24" s="9" t="s">
        <v>126</v>
      </c>
      <c r="H24" s="13">
        <v>40694</v>
      </c>
      <c r="I24" s="11">
        <v>930</v>
      </c>
      <c r="J24" s="11">
        <v>761</v>
      </c>
      <c r="K24" s="17">
        <v>25.3</v>
      </c>
      <c r="L24" s="11">
        <v>83</v>
      </c>
      <c r="M24" s="17">
        <v>7.3</v>
      </c>
      <c r="N24" s="11">
        <v>96</v>
      </c>
      <c r="O24" s="17">
        <v>8.4</v>
      </c>
      <c r="P24" s="18">
        <v>1100</v>
      </c>
      <c r="Q24" s="17">
        <v>29.6</v>
      </c>
      <c r="R24" s="11">
        <v>14</v>
      </c>
      <c r="S24" s="30">
        <v>0.6</v>
      </c>
      <c r="T24" s="17">
        <v>51.4</v>
      </c>
      <c r="U24" s="17">
        <v>52.1</v>
      </c>
      <c r="V24" s="11">
        <v>892</v>
      </c>
      <c r="W24" s="11" t="s">
        <v>48</v>
      </c>
      <c r="X24" s="11" t="s">
        <v>177</v>
      </c>
      <c r="Y24" s="11" t="s">
        <v>178</v>
      </c>
      <c r="Z24" s="11" t="s">
        <v>179</v>
      </c>
      <c r="AA24" s="11">
        <v>5.7000000000000002E-2</v>
      </c>
      <c r="AB24" s="11" t="s">
        <v>63</v>
      </c>
      <c r="AC24" s="11" t="s">
        <v>59</v>
      </c>
      <c r="AD24" s="11" t="s">
        <v>492</v>
      </c>
      <c r="AE24" s="11" t="s">
        <v>183</v>
      </c>
      <c r="AF24" s="11" t="s">
        <v>180</v>
      </c>
      <c r="AG24" s="11" t="s">
        <v>193</v>
      </c>
      <c r="AH24" s="11" t="s">
        <v>182</v>
      </c>
      <c r="AI24" s="11" t="s">
        <v>179</v>
      </c>
    </row>
    <row r="25" spans="1:35" x14ac:dyDescent="0.25">
      <c r="A25" s="60">
        <v>2</v>
      </c>
      <c r="B25" s="14" t="s">
        <v>292</v>
      </c>
      <c r="C25" s="52" t="s">
        <v>317</v>
      </c>
      <c r="D25" s="15" t="s">
        <v>151</v>
      </c>
      <c r="E25" s="8" t="s">
        <v>260</v>
      </c>
      <c r="F25" s="14">
        <v>9</v>
      </c>
      <c r="G25" s="9" t="s">
        <v>118</v>
      </c>
      <c r="H25" s="13">
        <v>40854</v>
      </c>
      <c r="I25" s="11">
        <v>930</v>
      </c>
      <c r="J25" s="11">
        <v>760</v>
      </c>
      <c r="K25" s="17">
        <v>22.3</v>
      </c>
      <c r="L25" s="11" t="s">
        <v>34</v>
      </c>
      <c r="M25" s="17">
        <v>10.1</v>
      </c>
      <c r="N25" s="11">
        <v>110</v>
      </c>
      <c r="O25" s="17">
        <v>8.1999999999999993</v>
      </c>
      <c r="P25" s="18">
        <v>1130</v>
      </c>
      <c r="Q25" s="17">
        <v>19.399999999999999</v>
      </c>
      <c r="R25" s="11">
        <v>12</v>
      </c>
      <c r="S25" s="30" t="s">
        <v>34</v>
      </c>
      <c r="T25" s="17">
        <v>40.6</v>
      </c>
      <c r="U25" s="17">
        <v>48.4</v>
      </c>
      <c r="V25" s="11">
        <v>946</v>
      </c>
      <c r="W25" s="11" t="s">
        <v>48</v>
      </c>
      <c r="X25" s="11" t="s">
        <v>177</v>
      </c>
      <c r="Y25" s="11" t="s">
        <v>178</v>
      </c>
      <c r="Z25" s="11" t="s">
        <v>179</v>
      </c>
      <c r="AA25" s="11">
        <v>5.0999999999999997E-2</v>
      </c>
      <c r="AB25" s="11" t="s">
        <v>63</v>
      </c>
      <c r="AC25" s="11" t="s">
        <v>59</v>
      </c>
      <c r="AD25" s="11" t="s">
        <v>492</v>
      </c>
      <c r="AE25" s="11" t="s">
        <v>48</v>
      </c>
      <c r="AF25" s="11" t="s">
        <v>180</v>
      </c>
      <c r="AG25" s="11" t="s">
        <v>194</v>
      </c>
      <c r="AH25" s="11" t="s">
        <v>182</v>
      </c>
      <c r="AI25" s="11" t="s">
        <v>179</v>
      </c>
    </row>
    <row r="26" spans="1:35" x14ac:dyDescent="0.25">
      <c r="A26" s="60">
        <v>3</v>
      </c>
      <c r="B26" s="14" t="s">
        <v>293</v>
      </c>
      <c r="C26" s="52" t="s">
        <v>318</v>
      </c>
      <c r="D26" s="10">
        <v>293025098175700</v>
      </c>
      <c r="E26" s="16" t="s">
        <v>272</v>
      </c>
      <c r="F26" s="14">
        <v>9</v>
      </c>
      <c r="G26" s="9" t="s">
        <v>127</v>
      </c>
      <c r="H26" s="13">
        <v>41022</v>
      </c>
      <c r="I26" s="11">
        <v>1000</v>
      </c>
      <c r="J26" s="11">
        <v>757</v>
      </c>
      <c r="K26" s="17">
        <v>16.100000000000001</v>
      </c>
      <c r="L26" s="11" t="s">
        <v>34</v>
      </c>
      <c r="M26" s="17">
        <v>7.8</v>
      </c>
      <c r="N26" s="11">
        <v>92</v>
      </c>
      <c r="O26" s="17">
        <v>7.7</v>
      </c>
      <c r="P26" s="11">
        <v>980</v>
      </c>
      <c r="Q26" s="17">
        <v>22.9</v>
      </c>
      <c r="R26" s="31">
        <v>0.5</v>
      </c>
      <c r="S26" s="30">
        <v>0.92</v>
      </c>
      <c r="T26" s="17">
        <v>36.5</v>
      </c>
      <c r="U26" s="17" t="s">
        <v>195</v>
      </c>
      <c r="V26" s="11">
        <v>961</v>
      </c>
      <c r="W26" s="11" t="s">
        <v>48</v>
      </c>
      <c r="X26" s="11" t="s">
        <v>177</v>
      </c>
      <c r="Y26" s="11" t="s">
        <v>178</v>
      </c>
      <c r="Z26" s="11" t="s">
        <v>179</v>
      </c>
      <c r="AA26" s="11">
        <v>0.11600000000000001</v>
      </c>
      <c r="AB26" s="11" t="s">
        <v>63</v>
      </c>
      <c r="AC26" s="11" t="s">
        <v>59</v>
      </c>
      <c r="AD26" s="11" t="s">
        <v>489</v>
      </c>
      <c r="AE26" s="11" t="s">
        <v>48</v>
      </c>
      <c r="AF26" s="11" t="s">
        <v>470</v>
      </c>
      <c r="AG26" s="11" t="s">
        <v>196</v>
      </c>
      <c r="AH26" s="11" t="s">
        <v>182</v>
      </c>
      <c r="AI26" s="11" t="s">
        <v>179</v>
      </c>
    </row>
    <row r="27" spans="1:35" x14ac:dyDescent="0.25">
      <c r="A27" s="60">
        <v>1</v>
      </c>
      <c r="B27" s="14" t="s">
        <v>294</v>
      </c>
      <c r="C27" s="52" t="s">
        <v>319</v>
      </c>
      <c r="D27" s="15" t="s">
        <v>152</v>
      </c>
      <c r="E27" s="8" t="s">
        <v>261</v>
      </c>
      <c r="F27" s="14">
        <v>9</v>
      </c>
      <c r="G27" s="9" t="s">
        <v>128</v>
      </c>
      <c r="H27" s="13">
        <v>40689</v>
      </c>
      <c r="I27" s="11">
        <v>1130</v>
      </c>
      <c r="J27" s="11">
        <v>753</v>
      </c>
      <c r="K27" s="17">
        <v>23.7</v>
      </c>
      <c r="L27" s="11">
        <v>6.1</v>
      </c>
      <c r="M27" s="17">
        <v>6.4</v>
      </c>
      <c r="N27" s="11">
        <v>81</v>
      </c>
      <c r="O27" s="17">
        <v>7.8</v>
      </c>
      <c r="P27" s="11">
        <v>944</v>
      </c>
      <c r="Q27" s="17">
        <v>26.7</v>
      </c>
      <c r="R27" s="11">
        <v>32</v>
      </c>
      <c r="S27" s="28">
        <v>2.91</v>
      </c>
      <c r="T27" s="17">
        <v>37</v>
      </c>
      <c r="U27" s="17">
        <v>53</v>
      </c>
      <c r="V27" s="11">
        <v>927</v>
      </c>
      <c r="W27" s="11" t="s">
        <v>48</v>
      </c>
      <c r="X27" s="11" t="s">
        <v>177</v>
      </c>
      <c r="Y27" s="11" t="s">
        <v>178</v>
      </c>
      <c r="Z27" s="11" t="s">
        <v>179</v>
      </c>
      <c r="AA27" s="11" t="s">
        <v>197</v>
      </c>
      <c r="AB27" s="11" t="s">
        <v>63</v>
      </c>
      <c r="AC27" s="11" t="s">
        <v>59</v>
      </c>
      <c r="AD27" s="11" t="s">
        <v>488</v>
      </c>
      <c r="AE27" s="11" t="s">
        <v>183</v>
      </c>
      <c r="AF27" s="11" t="s">
        <v>180</v>
      </c>
      <c r="AG27" s="11" t="s">
        <v>198</v>
      </c>
      <c r="AH27" s="11" t="s">
        <v>182</v>
      </c>
      <c r="AI27" s="11" t="s">
        <v>179</v>
      </c>
    </row>
    <row r="28" spans="1:35" x14ac:dyDescent="0.25">
      <c r="A28" s="60">
        <v>2</v>
      </c>
      <c r="B28" s="14" t="s">
        <v>294</v>
      </c>
      <c r="C28" s="52" t="s">
        <v>319</v>
      </c>
      <c r="D28" s="15" t="s">
        <v>152</v>
      </c>
      <c r="E28" s="8" t="s">
        <v>261</v>
      </c>
      <c r="F28" s="14">
        <v>9</v>
      </c>
      <c r="G28" s="9" t="s">
        <v>129</v>
      </c>
      <c r="H28" s="13">
        <v>40849</v>
      </c>
      <c r="I28" s="11">
        <v>900</v>
      </c>
      <c r="J28" s="11">
        <v>753</v>
      </c>
      <c r="K28" s="17">
        <v>17.600000000000001</v>
      </c>
      <c r="L28" s="11" t="s">
        <v>88</v>
      </c>
      <c r="M28" s="17">
        <v>8</v>
      </c>
      <c r="N28" s="11">
        <v>83</v>
      </c>
      <c r="O28" s="17">
        <v>8.1999999999999993</v>
      </c>
      <c r="P28" s="11">
        <v>906</v>
      </c>
      <c r="Q28" s="17">
        <v>16.899999999999999</v>
      </c>
      <c r="R28" s="11">
        <v>25</v>
      </c>
      <c r="S28" s="28" t="s">
        <v>89</v>
      </c>
      <c r="T28" s="17">
        <v>35.799999999999997</v>
      </c>
      <c r="U28" s="17">
        <v>54.3</v>
      </c>
      <c r="V28" s="11">
        <v>945</v>
      </c>
      <c r="W28" s="11" t="s">
        <v>48</v>
      </c>
      <c r="X28" s="11" t="s">
        <v>177</v>
      </c>
      <c r="Y28" s="11" t="s">
        <v>178</v>
      </c>
      <c r="Z28" s="11" t="s">
        <v>179</v>
      </c>
      <c r="AA28" s="11">
        <v>0.11799999999999999</v>
      </c>
      <c r="AB28" s="11" t="s">
        <v>63</v>
      </c>
      <c r="AC28" s="11" t="s">
        <v>59</v>
      </c>
      <c r="AD28" s="11" t="s">
        <v>493</v>
      </c>
      <c r="AE28" s="11" t="s">
        <v>48</v>
      </c>
      <c r="AF28" s="11" t="s">
        <v>180</v>
      </c>
      <c r="AG28" s="11" t="s">
        <v>199</v>
      </c>
      <c r="AH28" s="11" t="s">
        <v>182</v>
      </c>
      <c r="AI28" s="11" t="s">
        <v>179</v>
      </c>
    </row>
    <row r="29" spans="1:35" x14ac:dyDescent="0.25">
      <c r="A29" s="60">
        <v>1</v>
      </c>
      <c r="B29" s="14" t="s">
        <v>295</v>
      </c>
      <c r="C29" s="52" t="s">
        <v>320</v>
      </c>
      <c r="D29" s="15" t="s">
        <v>153</v>
      </c>
      <c r="E29" s="8" t="s">
        <v>254</v>
      </c>
      <c r="F29" s="14">
        <v>9</v>
      </c>
      <c r="G29" s="9" t="s">
        <v>130</v>
      </c>
      <c r="H29" s="13">
        <v>40689</v>
      </c>
      <c r="I29" s="11">
        <v>1400</v>
      </c>
      <c r="J29" s="11">
        <v>750</v>
      </c>
      <c r="K29" s="17">
        <v>24.2</v>
      </c>
      <c r="L29" s="11">
        <v>4.5999999999999996</v>
      </c>
      <c r="M29" s="17">
        <v>8.8000000000000007</v>
      </c>
      <c r="N29" s="11">
        <v>114</v>
      </c>
      <c r="O29" s="17">
        <v>8.1</v>
      </c>
      <c r="P29" s="11">
        <v>889</v>
      </c>
      <c r="Q29" s="17">
        <v>27.9</v>
      </c>
      <c r="R29" s="11">
        <v>10</v>
      </c>
      <c r="S29" s="28">
        <v>9.17</v>
      </c>
      <c r="T29" s="17">
        <v>60.7</v>
      </c>
      <c r="U29" s="17">
        <v>64.599999999999994</v>
      </c>
      <c r="V29" s="11">
        <v>942</v>
      </c>
      <c r="W29" s="11" t="s">
        <v>48</v>
      </c>
      <c r="X29" s="11" t="s">
        <v>177</v>
      </c>
      <c r="Y29" s="11" t="s">
        <v>178</v>
      </c>
      <c r="Z29" s="11" t="s">
        <v>179</v>
      </c>
      <c r="AA29" s="11" t="s">
        <v>200</v>
      </c>
      <c r="AB29" s="11" t="s">
        <v>63</v>
      </c>
      <c r="AC29" s="11" t="s">
        <v>59</v>
      </c>
      <c r="AD29" s="11" t="s">
        <v>179</v>
      </c>
      <c r="AE29" s="11" t="s">
        <v>183</v>
      </c>
      <c r="AF29" s="11" t="s">
        <v>180</v>
      </c>
      <c r="AG29" s="11" t="s">
        <v>181</v>
      </c>
      <c r="AH29" s="11" t="s">
        <v>182</v>
      </c>
      <c r="AI29" s="11" t="s">
        <v>179</v>
      </c>
    </row>
    <row r="30" spans="1:35" x14ac:dyDescent="0.25">
      <c r="A30" s="60">
        <v>2</v>
      </c>
      <c r="B30" s="14" t="s">
        <v>295</v>
      </c>
      <c r="C30" s="52" t="s">
        <v>320</v>
      </c>
      <c r="D30" s="15" t="s">
        <v>153</v>
      </c>
      <c r="E30" s="8" t="s">
        <v>254</v>
      </c>
      <c r="F30" s="14">
        <v>9</v>
      </c>
      <c r="G30" s="9" t="s">
        <v>131</v>
      </c>
      <c r="H30" s="13">
        <v>40849</v>
      </c>
      <c r="I30" s="11">
        <v>1030</v>
      </c>
      <c r="J30" s="11">
        <v>750</v>
      </c>
      <c r="K30" s="17">
        <v>18.7</v>
      </c>
      <c r="L30" s="11">
        <v>6.6</v>
      </c>
      <c r="M30" s="17">
        <v>6.2</v>
      </c>
      <c r="N30" s="11">
        <v>66</v>
      </c>
      <c r="O30" s="17">
        <v>8</v>
      </c>
      <c r="P30" s="11">
        <v>929</v>
      </c>
      <c r="Q30" s="17">
        <v>18</v>
      </c>
      <c r="R30" s="17">
        <v>5.5</v>
      </c>
      <c r="S30" s="28">
        <v>9.4</v>
      </c>
      <c r="T30" s="17">
        <v>47.1</v>
      </c>
      <c r="U30" s="17">
        <v>55.1</v>
      </c>
      <c r="V30" s="11">
        <v>960</v>
      </c>
      <c r="W30" s="11" t="s">
        <v>48</v>
      </c>
      <c r="X30" s="11" t="s">
        <v>177</v>
      </c>
      <c r="Y30" s="11" t="s">
        <v>178</v>
      </c>
      <c r="Z30" s="11" t="s">
        <v>179</v>
      </c>
      <c r="AA30" s="11">
        <v>3.5000000000000003E-2</v>
      </c>
      <c r="AB30" s="11" t="s">
        <v>63</v>
      </c>
      <c r="AC30" s="11" t="s">
        <v>59</v>
      </c>
      <c r="AD30" s="11" t="s">
        <v>179</v>
      </c>
      <c r="AE30" s="11" t="s">
        <v>48</v>
      </c>
      <c r="AF30" s="11" t="s">
        <v>180</v>
      </c>
      <c r="AG30" s="11" t="s">
        <v>201</v>
      </c>
      <c r="AH30" s="11" t="s">
        <v>182</v>
      </c>
      <c r="AI30" s="11" t="s">
        <v>179</v>
      </c>
    </row>
    <row r="31" spans="1:35" x14ac:dyDescent="0.25">
      <c r="A31" s="60">
        <v>1</v>
      </c>
      <c r="B31" s="14" t="s">
        <v>296</v>
      </c>
      <c r="C31" s="52" t="s">
        <v>321</v>
      </c>
      <c r="D31" s="15" t="s">
        <v>154</v>
      </c>
      <c r="E31" s="8" t="s">
        <v>255</v>
      </c>
      <c r="F31" s="14">
        <v>9</v>
      </c>
      <c r="G31" s="9" t="s">
        <v>132</v>
      </c>
      <c r="H31" s="13">
        <v>40694</v>
      </c>
      <c r="I31" s="11">
        <v>1100</v>
      </c>
      <c r="J31" s="11">
        <v>763</v>
      </c>
      <c r="K31" s="17">
        <v>27.6</v>
      </c>
      <c r="L31" s="11">
        <v>19</v>
      </c>
      <c r="M31" s="17">
        <v>6.4</v>
      </c>
      <c r="N31" s="11">
        <v>81</v>
      </c>
      <c r="O31" s="17">
        <v>8.1999999999999993</v>
      </c>
      <c r="P31" s="18">
        <v>1220</v>
      </c>
      <c r="Q31" s="17">
        <v>27.6</v>
      </c>
      <c r="R31" s="17">
        <v>5</v>
      </c>
      <c r="S31" s="30">
        <v>0.69</v>
      </c>
      <c r="T31" s="17">
        <v>61.5</v>
      </c>
      <c r="U31" s="17">
        <v>56.8</v>
      </c>
      <c r="V31" s="11">
        <v>932</v>
      </c>
      <c r="W31" s="11" t="s">
        <v>48</v>
      </c>
      <c r="X31" s="11" t="s">
        <v>177</v>
      </c>
      <c r="Y31" s="11" t="s">
        <v>178</v>
      </c>
      <c r="Z31" s="11" t="s">
        <v>179</v>
      </c>
      <c r="AA31" s="11">
        <v>4.7E-2</v>
      </c>
      <c r="AB31" s="11" t="s">
        <v>63</v>
      </c>
      <c r="AC31" s="11" t="s">
        <v>59</v>
      </c>
      <c r="AD31" s="11" t="s">
        <v>179</v>
      </c>
      <c r="AE31" s="11" t="s">
        <v>183</v>
      </c>
      <c r="AF31" s="11" t="s">
        <v>180</v>
      </c>
      <c r="AG31" s="11" t="s">
        <v>202</v>
      </c>
      <c r="AH31" s="11" t="s">
        <v>182</v>
      </c>
      <c r="AI31" s="11" t="s">
        <v>179</v>
      </c>
    </row>
    <row r="32" spans="1:35" x14ac:dyDescent="0.25">
      <c r="A32" s="60">
        <v>2</v>
      </c>
      <c r="B32" s="14" t="s">
        <v>296</v>
      </c>
      <c r="C32" s="52" t="s">
        <v>321</v>
      </c>
      <c r="D32" s="15" t="s">
        <v>154</v>
      </c>
      <c r="E32" s="8" t="s">
        <v>255</v>
      </c>
      <c r="F32" s="14">
        <v>9</v>
      </c>
      <c r="G32" s="9" t="s">
        <v>133</v>
      </c>
      <c r="H32" s="13">
        <v>40854</v>
      </c>
      <c r="I32" s="11">
        <v>1400</v>
      </c>
      <c r="J32" s="11">
        <v>757</v>
      </c>
      <c r="K32" s="17">
        <v>23.2</v>
      </c>
      <c r="L32" s="11">
        <v>25</v>
      </c>
      <c r="M32" s="17">
        <v>10.4</v>
      </c>
      <c r="N32" s="11">
        <v>115</v>
      </c>
      <c r="O32" s="17">
        <v>8.1999999999999993</v>
      </c>
      <c r="P32" s="18">
        <v>1120</v>
      </c>
      <c r="Q32" s="17">
        <v>19.7</v>
      </c>
      <c r="R32" s="17">
        <v>2.7</v>
      </c>
      <c r="S32" s="30">
        <v>0.78</v>
      </c>
      <c r="T32" s="17">
        <v>45.9</v>
      </c>
      <c r="U32" s="17">
        <v>55.8</v>
      </c>
      <c r="V32" s="11">
        <v>951</v>
      </c>
      <c r="W32" s="11" t="s">
        <v>48</v>
      </c>
      <c r="X32" s="11" t="s">
        <v>177</v>
      </c>
      <c r="Y32" s="11" t="s">
        <v>178</v>
      </c>
      <c r="Z32" s="11" t="s">
        <v>179</v>
      </c>
      <c r="AA32" s="11">
        <v>3.7999999999999999E-2</v>
      </c>
      <c r="AB32" s="11" t="s">
        <v>63</v>
      </c>
      <c r="AC32" s="11" t="s">
        <v>59</v>
      </c>
      <c r="AD32" s="11" t="s">
        <v>179</v>
      </c>
      <c r="AE32" s="11" t="s">
        <v>48</v>
      </c>
      <c r="AF32" s="11" t="s">
        <v>180</v>
      </c>
      <c r="AG32" s="11" t="s">
        <v>203</v>
      </c>
      <c r="AH32" s="11" t="s">
        <v>182</v>
      </c>
      <c r="AI32" s="11" t="s">
        <v>179</v>
      </c>
    </row>
    <row r="33" spans="1:35" x14ac:dyDescent="0.25">
      <c r="A33" s="61" t="s">
        <v>34</v>
      </c>
      <c r="B33" s="14" t="s">
        <v>297</v>
      </c>
      <c r="C33" s="52" t="s">
        <v>322</v>
      </c>
      <c r="D33" s="15" t="s">
        <v>155</v>
      </c>
      <c r="E33" s="8" t="s">
        <v>251</v>
      </c>
      <c r="F33" s="14">
        <v>9</v>
      </c>
      <c r="G33" s="9" t="s">
        <v>134</v>
      </c>
      <c r="H33" s="13">
        <v>40934</v>
      </c>
      <c r="I33" s="11">
        <v>1330</v>
      </c>
      <c r="J33" s="11">
        <v>759</v>
      </c>
      <c r="K33" s="17">
        <v>14.3</v>
      </c>
      <c r="L33" s="11">
        <v>7</v>
      </c>
      <c r="M33" s="17">
        <v>8.1999999999999993</v>
      </c>
      <c r="N33" s="11">
        <v>83</v>
      </c>
      <c r="O33" s="17">
        <v>8</v>
      </c>
      <c r="P33" s="11">
        <v>402</v>
      </c>
      <c r="Q33" s="17">
        <v>15.8</v>
      </c>
      <c r="R33" s="11">
        <v>320</v>
      </c>
      <c r="S33" s="30">
        <v>0.84</v>
      </c>
      <c r="T33" s="17">
        <v>28.4</v>
      </c>
      <c r="U33" s="17">
        <v>38</v>
      </c>
      <c r="V33" s="11">
        <v>958</v>
      </c>
      <c r="W33" s="11" t="s">
        <v>48</v>
      </c>
      <c r="X33" s="11" t="s">
        <v>177</v>
      </c>
      <c r="Y33" s="11" t="s">
        <v>178</v>
      </c>
      <c r="Z33" s="11" t="s">
        <v>179</v>
      </c>
      <c r="AA33" s="11" t="s">
        <v>48</v>
      </c>
      <c r="AB33" s="11" t="s">
        <v>63</v>
      </c>
      <c r="AC33" s="11" t="s">
        <v>59</v>
      </c>
      <c r="AD33" s="11" t="s">
        <v>179</v>
      </c>
      <c r="AE33" s="11" t="s">
        <v>48</v>
      </c>
      <c r="AF33" s="11" t="s">
        <v>180</v>
      </c>
      <c r="AG33" s="11" t="s">
        <v>181</v>
      </c>
      <c r="AH33" s="11" t="s">
        <v>182</v>
      </c>
      <c r="AI33" s="11" t="s">
        <v>179</v>
      </c>
    </row>
    <row r="34" spans="1:35" x14ac:dyDescent="0.25">
      <c r="A34" s="62" t="s">
        <v>34</v>
      </c>
      <c r="B34" s="14" t="s">
        <v>297</v>
      </c>
      <c r="C34" s="52" t="s">
        <v>322</v>
      </c>
      <c r="D34" s="15" t="s">
        <v>155</v>
      </c>
      <c r="E34" s="8" t="s">
        <v>251</v>
      </c>
      <c r="F34" s="14">
        <v>9</v>
      </c>
      <c r="G34" s="9" t="s">
        <v>135</v>
      </c>
      <c r="H34" s="13">
        <v>40961</v>
      </c>
      <c r="I34" s="11">
        <v>1140</v>
      </c>
      <c r="J34" s="11" t="s">
        <v>34</v>
      </c>
      <c r="K34" s="17" t="s">
        <v>34</v>
      </c>
      <c r="L34" s="11">
        <v>6.1</v>
      </c>
      <c r="M34" s="17">
        <v>7.2</v>
      </c>
      <c r="N34" s="11" t="s">
        <v>34</v>
      </c>
      <c r="O34" s="17">
        <v>7.7</v>
      </c>
      <c r="P34" s="11">
        <v>329</v>
      </c>
      <c r="Q34" s="17">
        <v>19.399999999999999</v>
      </c>
      <c r="R34" s="11">
        <v>350</v>
      </c>
      <c r="S34" s="30">
        <v>0.8</v>
      </c>
      <c r="T34" s="17">
        <v>35.5</v>
      </c>
      <c r="U34" s="17">
        <v>67.599999999999994</v>
      </c>
      <c r="V34" s="11">
        <v>932</v>
      </c>
      <c r="W34" s="11" t="s">
        <v>48</v>
      </c>
      <c r="X34" s="11" t="s">
        <v>177</v>
      </c>
      <c r="Y34" s="11" t="s">
        <v>178</v>
      </c>
      <c r="Z34" s="11" t="s">
        <v>179</v>
      </c>
      <c r="AA34" s="11" t="s">
        <v>48</v>
      </c>
      <c r="AB34" s="11" t="s">
        <v>63</v>
      </c>
      <c r="AC34" s="11" t="s">
        <v>59</v>
      </c>
      <c r="AD34" s="11" t="s">
        <v>179</v>
      </c>
      <c r="AE34" s="11" t="s">
        <v>48</v>
      </c>
      <c r="AF34" s="11" t="s">
        <v>180</v>
      </c>
      <c r="AG34" s="11" t="s">
        <v>181</v>
      </c>
      <c r="AH34" s="11" t="s">
        <v>182</v>
      </c>
      <c r="AI34" s="11" t="s">
        <v>179</v>
      </c>
    </row>
    <row r="35" spans="1:35" x14ac:dyDescent="0.25">
      <c r="A35" s="62" t="s">
        <v>34</v>
      </c>
      <c r="B35" s="14" t="s">
        <v>297</v>
      </c>
      <c r="C35" s="52" t="s">
        <v>322</v>
      </c>
      <c r="D35" s="15" t="s">
        <v>155</v>
      </c>
      <c r="E35" s="8" t="s">
        <v>251</v>
      </c>
      <c r="F35" s="14">
        <v>9</v>
      </c>
      <c r="G35" s="9" t="s">
        <v>136</v>
      </c>
      <c r="H35" s="13">
        <v>40988</v>
      </c>
      <c r="I35" s="11">
        <v>1400</v>
      </c>
      <c r="J35" s="11">
        <v>756</v>
      </c>
      <c r="K35" s="17">
        <v>19.3</v>
      </c>
      <c r="L35" s="11">
        <v>18</v>
      </c>
      <c r="M35" s="17">
        <v>6.8</v>
      </c>
      <c r="N35" s="11">
        <v>74</v>
      </c>
      <c r="O35" s="17">
        <v>7.8</v>
      </c>
      <c r="P35" s="11">
        <v>738</v>
      </c>
      <c r="Q35" s="17">
        <v>19.3</v>
      </c>
      <c r="R35" s="11">
        <v>320</v>
      </c>
      <c r="S35" s="28">
        <v>1.2</v>
      </c>
      <c r="T35" s="17">
        <v>37.4</v>
      </c>
      <c r="U35" s="17">
        <v>58.2</v>
      </c>
      <c r="V35" s="11">
        <v>958</v>
      </c>
      <c r="W35" s="11" t="s">
        <v>48</v>
      </c>
      <c r="X35" s="11" t="s">
        <v>177</v>
      </c>
      <c r="Y35" s="11" t="s">
        <v>178</v>
      </c>
      <c r="Z35" s="11" t="s">
        <v>179</v>
      </c>
      <c r="AA35" s="11" t="s">
        <v>48</v>
      </c>
      <c r="AB35" s="11" t="s">
        <v>63</v>
      </c>
      <c r="AC35" s="11" t="s">
        <v>59</v>
      </c>
      <c r="AD35" s="11" t="s">
        <v>179</v>
      </c>
      <c r="AE35" s="11" t="s">
        <v>48</v>
      </c>
      <c r="AF35" s="11" t="s">
        <v>180</v>
      </c>
      <c r="AG35" s="11" t="s">
        <v>181</v>
      </c>
      <c r="AH35" s="11" t="s">
        <v>182</v>
      </c>
      <c r="AI35" s="11" t="s">
        <v>179</v>
      </c>
    </row>
    <row r="36" spans="1:35" x14ac:dyDescent="0.25">
      <c r="A36" s="62" t="s">
        <v>34</v>
      </c>
      <c r="B36" s="14" t="s">
        <v>297</v>
      </c>
      <c r="C36" s="52" t="s">
        <v>322</v>
      </c>
      <c r="D36" s="15" t="s">
        <v>155</v>
      </c>
      <c r="E36" s="8" t="s">
        <v>251</v>
      </c>
      <c r="F36" s="14">
        <v>9</v>
      </c>
      <c r="G36" s="9" t="s">
        <v>137</v>
      </c>
      <c r="H36" s="13">
        <v>41107</v>
      </c>
      <c r="I36" s="11">
        <v>1000</v>
      </c>
      <c r="J36" s="11">
        <v>760</v>
      </c>
      <c r="K36" s="17">
        <v>26.5</v>
      </c>
      <c r="L36" s="11">
        <v>2.1</v>
      </c>
      <c r="M36" s="17">
        <v>4.8</v>
      </c>
      <c r="N36" s="11">
        <v>61</v>
      </c>
      <c r="O36" s="17">
        <v>7.9</v>
      </c>
      <c r="P36" s="11">
        <v>454</v>
      </c>
      <c r="Q36" s="17">
        <v>27.8</v>
      </c>
      <c r="R36" s="11">
        <v>170</v>
      </c>
      <c r="S36" s="30">
        <v>0.5</v>
      </c>
      <c r="T36" s="17" t="s">
        <v>34</v>
      </c>
      <c r="U36" s="17" t="s">
        <v>34</v>
      </c>
      <c r="V36" s="11" t="s">
        <v>34</v>
      </c>
      <c r="W36" s="11" t="s">
        <v>34</v>
      </c>
      <c r="X36" s="11" t="s">
        <v>34</v>
      </c>
      <c r="Y36" s="11" t="s">
        <v>34</v>
      </c>
      <c r="Z36" s="11" t="s">
        <v>34</v>
      </c>
      <c r="AA36" s="11" t="s">
        <v>34</v>
      </c>
      <c r="AB36" s="11" t="s">
        <v>34</v>
      </c>
      <c r="AC36" s="11" t="s">
        <v>91</v>
      </c>
      <c r="AD36" s="11" t="s">
        <v>34</v>
      </c>
      <c r="AE36" s="11" t="s">
        <v>34</v>
      </c>
      <c r="AF36" s="11" t="s">
        <v>34</v>
      </c>
      <c r="AG36" s="11" t="s">
        <v>34</v>
      </c>
      <c r="AH36" s="11" t="s">
        <v>34</v>
      </c>
      <c r="AI36" s="11" t="s">
        <v>34</v>
      </c>
    </row>
    <row r="37" spans="1:35" x14ac:dyDescent="0.25">
      <c r="A37" s="60">
        <v>1</v>
      </c>
      <c r="B37" s="14" t="s">
        <v>298</v>
      </c>
      <c r="C37" s="52" t="s">
        <v>323</v>
      </c>
      <c r="D37" s="15" t="s">
        <v>156</v>
      </c>
      <c r="E37" s="8" t="s">
        <v>252</v>
      </c>
      <c r="F37" s="14">
        <v>9</v>
      </c>
      <c r="G37" s="9" t="s">
        <v>138</v>
      </c>
      <c r="H37" s="13">
        <v>40694</v>
      </c>
      <c r="I37" s="11">
        <v>1330</v>
      </c>
      <c r="J37" s="11">
        <v>768</v>
      </c>
      <c r="K37" s="17">
        <v>26.7</v>
      </c>
      <c r="L37" s="11">
        <v>165</v>
      </c>
      <c r="M37" s="17">
        <v>14.1</v>
      </c>
      <c r="N37" s="11">
        <v>186</v>
      </c>
      <c r="O37" s="17">
        <v>9.1</v>
      </c>
      <c r="P37" s="18">
        <v>1130</v>
      </c>
      <c r="Q37" s="17">
        <v>30.4</v>
      </c>
      <c r="R37" s="11">
        <v>47</v>
      </c>
      <c r="S37" s="28">
        <v>3.05</v>
      </c>
      <c r="T37" s="17">
        <v>46.2</v>
      </c>
      <c r="U37" s="17">
        <v>48.8</v>
      </c>
      <c r="V37" s="11">
        <v>923</v>
      </c>
      <c r="W37" s="11" t="s">
        <v>48</v>
      </c>
      <c r="X37" s="11" t="s">
        <v>177</v>
      </c>
      <c r="Y37" s="11" t="s">
        <v>178</v>
      </c>
      <c r="Z37" s="11" t="s">
        <v>179</v>
      </c>
      <c r="AA37" s="29">
        <v>0.05</v>
      </c>
      <c r="AB37" s="11" t="s">
        <v>63</v>
      </c>
      <c r="AC37" s="11" t="s">
        <v>59</v>
      </c>
      <c r="AD37" s="11" t="s">
        <v>481</v>
      </c>
      <c r="AE37" s="11" t="s">
        <v>183</v>
      </c>
      <c r="AF37" s="11" t="s">
        <v>180</v>
      </c>
      <c r="AG37" s="11" t="s">
        <v>204</v>
      </c>
      <c r="AH37" s="11" t="s">
        <v>182</v>
      </c>
      <c r="AI37" s="11" t="s">
        <v>179</v>
      </c>
    </row>
    <row r="38" spans="1:35" x14ac:dyDescent="0.25">
      <c r="A38" s="63">
        <v>2</v>
      </c>
      <c r="B38" s="19" t="s">
        <v>298</v>
      </c>
      <c r="C38" s="53" t="s">
        <v>323</v>
      </c>
      <c r="D38" s="20" t="s">
        <v>156</v>
      </c>
      <c r="E38" s="21" t="s">
        <v>252</v>
      </c>
      <c r="F38" s="19">
        <v>9</v>
      </c>
      <c r="G38" s="26" t="s">
        <v>139</v>
      </c>
      <c r="H38" s="23">
        <v>40856</v>
      </c>
      <c r="I38" s="22">
        <v>900</v>
      </c>
      <c r="J38" s="22">
        <v>769</v>
      </c>
      <c r="K38" s="24">
        <v>12.6</v>
      </c>
      <c r="L38" s="22">
        <v>157</v>
      </c>
      <c r="M38" s="24">
        <v>8.6999999999999993</v>
      </c>
      <c r="N38" s="22">
        <v>93</v>
      </c>
      <c r="O38" s="24">
        <v>8.3000000000000007</v>
      </c>
      <c r="P38" s="25">
        <v>1260</v>
      </c>
      <c r="Q38" s="24">
        <v>19</v>
      </c>
      <c r="R38" s="22">
        <v>16</v>
      </c>
      <c r="S38" s="32">
        <v>2.97</v>
      </c>
      <c r="T38" s="24">
        <v>40</v>
      </c>
      <c r="U38" s="24">
        <v>54.1</v>
      </c>
      <c r="V38" s="22">
        <v>969</v>
      </c>
      <c r="W38" s="22" t="s">
        <v>48</v>
      </c>
      <c r="X38" s="22" t="s">
        <v>177</v>
      </c>
      <c r="Y38" s="22" t="s">
        <v>178</v>
      </c>
      <c r="Z38" s="22" t="s">
        <v>179</v>
      </c>
      <c r="AA38" s="55">
        <v>5.2999999999999999E-2</v>
      </c>
      <c r="AB38" s="22" t="s">
        <v>63</v>
      </c>
      <c r="AC38" s="22" t="s">
        <v>59</v>
      </c>
      <c r="AD38" s="22" t="s">
        <v>179</v>
      </c>
      <c r="AE38" s="22" t="s">
        <v>48</v>
      </c>
      <c r="AF38" s="22" t="s">
        <v>180</v>
      </c>
      <c r="AG38" s="22" t="s">
        <v>205</v>
      </c>
      <c r="AH38" s="22" t="s">
        <v>182</v>
      </c>
      <c r="AI38" s="22" t="s">
        <v>179</v>
      </c>
    </row>
  </sheetData>
  <mergeCells count="2">
    <mergeCell ref="A1:R1"/>
    <mergeCell ref="S1:AJ1"/>
  </mergeCells>
  <printOptions horizontalCentered="1"/>
  <pageMargins left="0.25" right="0.25" top="0.75" bottom="0.75" header="0.3" footer="0.3"/>
  <pageSetup scale="52" fitToWidth="6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zoomScaleNormal="100" workbookViewId="0">
      <selection sqref="A1:K1"/>
    </sheetView>
  </sheetViews>
  <sheetFormatPr defaultRowHeight="15" x14ac:dyDescent="0.25"/>
  <cols>
    <col min="1" max="1" width="9.140625" style="60"/>
    <col min="2" max="2" width="9.140625" style="4"/>
    <col min="3" max="3" width="17.42578125" style="4" customWidth="1"/>
    <col min="4" max="4" width="19.28515625" style="2" customWidth="1"/>
    <col min="5" max="5" width="61.5703125" customWidth="1"/>
    <col min="8" max="8" width="12.42578125" customWidth="1"/>
    <col min="10" max="10" width="10.28515625" customWidth="1"/>
    <col min="13" max="13" width="9.7109375" customWidth="1"/>
    <col min="14" max="14" width="9.85546875" customWidth="1"/>
    <col min="22" max="22" width="10" customWidth="1"/>
    <col min="23" max="23" width="10.5703125" customWidth="1"/>
    <col min="25" max="25" width="9.85546875" customWidth="1"/>
    <col min="26" max="26" width="10.85546875" customWidth="1"/>
    <col min="28" max="28" width="10.140625" customWidth="1"/>
    <col min="29" max="29" width="11.7109375" customWidth="1"/>
    <col min="32" max="32" width="1.7109375" customWidth="1"/>
    <col min="33" max="33" width="11.5703125" customWidth="1"/>
    <col min="34" max="34" width="10.85546875" customWidth="1"/>
    <col min="35" max="35" width="11.85546875" customWidth="1"/>
    <col min="36" max="36" width="11.140625" customWidth="1"/>
    <col min="37" max="37" width="12.140625" customWidth="1"/>
    <col min="38" max="38" width="11.7109375" customWidth="1"/>
    <col min="39" max="39" width="1.7109375" customWidth="1"/>
    <col min="40" max="40" width="10.5703125" customWidth="1"/>
    <col min="41" max="41" width="10.42578125" customWidth="1"/>
    <col min="42" max="42" width="11.140625" customWidth="1"/>
    <col min="43" max="43" width="10.7109375" customWidth="1"/>
    <col min="44" max="44" width="11.28515625" customWidth="1"/>
    <col min="45" max="45" width="10.7109375" customWidth="1"/>
    <col min="46" max="46" width="1.7109375" customWidth="1"/>
    <col min="47" max="47" width="10.7109375" customWidth="1"/>
    <col min="48" max="48" width="10.42578125" customWidth="1"/>
    <col min="49" max="49" width="11.140625" customWidth="1"/>
    <col min="50" max="50" width="1.7109375" customWidth="1"/>
    <col min="51" max="51" width="11.85546875" customWidth="1"/>
    <col min="52" max="52" width="1.7109375" customWidth="1"/>
    <col min="53" max="53" width="13" customWidth="1"/>
    <col min="54" max="54" width="1.7109375" customWidth="1"/>
    <col min="55" max="55" width="11.42578125" style="50" customWidth="1"/>
    <col min="56" max="56" width="11.28515625" style="50" customWidth="1"/>
    <col min="57" max="57" width="1.7109375" style="50" customWidth="1"/>
    <col min="58" max="58" width="11.28515625" customWidth="1"/>
    <col min="59" max="59" width="12.42578125" customWidth="1"/>
  </cols>
  <sheetData>
    <row r="1" spans="1:68" ht="57.75" customHeight="1" x14ac:dyDescent="0.25">
      <c r="A1" s="106" t="s">
        <v>438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58"/>
      <c r="M1" s="106" t="s">
        <v>438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 t="s">
        <v>438</v>
      </c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2"/>
      <c r="AX1" s="102"/>
      <c r="AY1" s="106" t="s">
        <v>438</v>
      </c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3"/>
      <c r="BP1" s="103"/>
    </row>
    <row r="2" spans="1:68" ht="56.25" customHeight="1" x14ac:dyDescent="0.25">
      <c r="A2" s="110" t="s">
        <v>416</v>
      </c>
      <c r="B2" s="112" t="s">
        <v>299</v>
      </c>
      <c r="C2" s="112" t="s">
        <v>305</v>
      </c>
      <c r="D2" s="112" t="s">
        <v>265</v>
      </c>
      <c r="E2" s="110" t="s">
        <v>266</v>
      </c>
      <c r="F2" s="110" t="s">
        <v>267</v>
      </c>
      <c r="G2" s="110" t="s">
        <v>268</v>
      </c>
      <c r="H2" s="110" t="s">
        <v>0</v>
      </c>
      <c r="I2" s="110" t="s">
        <v>1</v>
      </c>
      <c r="J2" s="110" t="s">
        <v>2</v>
      </c>
      <c r="K2" s="110" t="s">
        <v>93</v>
      </c>
      <c r="L2" s="110" t="s">
        <v>96</v>
      </c>
      <c r="M2" s="110" t="s">
        <v>3</v>
      </c>
      <c r="N2" s="110" t="s">
        <v>4</v>
      </c>
      <c r="O2" s="110" t="s">
        <v>5</v>
      </c>
      <c r="P2" s="110" t="s">
        <v>363</v>
      </c>
      <c r="Q2" s="110" t="s">
        <v>94</v>
      </c>
      <c r="R2" s="110" t="s">
        <v>206</v>
      </c>
      <c r="S2" s="110" t="s">
        <v>6</v>
      </c>
      <c r="T2" s="110" t="s">
        <v>359</v>
      </c>
      <c r="U2" s="110" t="s">
        <v>361</v>
      </c>
      <c r="V2" s="110" t="s">
        <v>362</v>
      </c>
      <c r="W2" s="110" t="s">
        <v>209</v>
      </c>
      <c r="X2" s="110" t="s">
        <v>360</v>
      </c>
      <c r="Y2" s="110" t="s">
        <v>210</v>
      </c>
      <c r="Z2" s="110" t="s">
        <v>352</v>
      </c>
      <c r="AA2" s="110" t="s">
        <v>353</v>
      </c>
      <c r="AB2" s="110" t="s">
        <v>354</v>
      </c>
      <c r="AC2" s="110" t="s">
        <v>439</v>
      </c>
      <c r="AD2" s="110" t="s">
        <v>213</v>
      </c>
      <c r="AE2" s="110" t="s">
        <v>351</v>
      </c>
      <c r="AF2" s="68"/>
      <c r="AG2" s="108" t="s">
        <v>417</v>
      </c>
      <c r="AH2" s="108"/>
      <c r="AI2" s="108"/>
      <c r="AJ2" s="108"/>
      <c r="AK2" s="108"/>
      <c r="AL2" s="108"/>
      <c r="AM2" s="73"/>
      <c r="AN2" s="108" t="s">
        <v>418</v>
      </c>
      <c r="AO2" s="108"/>
      <c r="AP2" s="108"/>
      <c r="AQ2" s="108"/>
      <c r="AR2" s="108"/>
      <c r="AS2" s="108"/>
      <c r="AT2" s="73"/>
      <c r="AU2" s="109" t="s">
        <v>419</v>
      </c>
      <c r="AV2" s="109"/>
      <c r="AW2" s="109"/>
      <c r="AX2" s="69"/>
      <c r="AY2" s="59" t="s">
        <v>420</v>
      </c>
      <c r="AZ2" s="69"/>
      <c r="BA2" s="59" t="s">
        <v>421</v>
      </c>
      <c r="BB2" s="69"/>
      <c r="BC2" s="107" t="s">
        <v>422</v>
      </c>
      <c r="BD2" s="107"/>
      <c r="BE2" s="72"/>
      <c r="BF2" s="108" t="s">
        <v>423</v>
      </c>
      <c r="BG2" s="108"/>
      <c r="BO2" s="94"/>
      <c r="BP2" s="94"/>
    </row>
    <row r="3" spans="1:68" s="1" customFormat="1" ht="136.5" customHeight="1" x14ac:dyDescent="0.25">
      <c r="A3" s="111"/>
      <c r="B3" s="113"/>
      <c r="C3" s="113"/>
      <c r="D3" s="11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67"/>
      <c r="AG3" s="6" t="s">
        <v>355</v>
      </c>
      <c r="AH3" s="6" t="s">
        <v>346</v>
      </c>
      <c r="AI3" s="6" t="s">
        <v>357</v>
      </c>
      <c r="AJ3" s="6" t="s">
        <v>364</v>
      </c>
      <c r="AK3" s="6" t="s">
        <v>358</v>
      </c>
      <c r="AL3" s="6" t="s">
        <v>350</v>
      </c>
      <c r="AM3" s="67"/>
      <c r="AN3" s="6" t="s">
        <v>345</v>
      </c>
      <c r="AO3" s="6" t="s">
        <v>343</v>
      </c>
      <c r="AP3" s="6" t="s">
        <v>341</v>
      </c>
      <c r="AQ3" s="6" t="s">
        <v>340</v>
      </c>
      <c r="AR3" s="6" t="s">
        <v>337</v>
      </c>
      <c r="AS3" s="6" t="s">
        <v>338</v>
      </c>
      <c r="AT3" s="67"/>
      <c r="AU3" s="6" t="s">
        <v>344</v>
      </c>
      <c r="AV3" s="6" t="s">
        <v>339</v>
      </c>
      <c r="AW3" s="6" t="s">
        <v>336</v>
      </c>
      <c r="AX3" s="67"/>
      <c r="AY3" s="6" t="s">
        <v>349</v>
      </c>
      <c r="AZ3" s="67"/>
      <c r="BA3" s="6" t="s">
        <v>348</v>
      </c>
      <c r="BB3" s="67"/>
      <c r="BC3" s="56" t="s">
        <v>356</v>
      </c>
      <c r="BD3" s="56" t="s">
        <v>216</v>
      </c>
      <c r="BE3" s="71"/>
      <c r="BF3" s="6" t="s">
        <v>424</v>
      </c>
      <c r="BG3" s="6" t="s">
        <v>425</v>
      </c>
    </row>
    <row r="4" spans="1:68" ht="15.75" customHeight="1" x14ac:dyDescent="0.25">
      <c r="B4"/>
      <c r="C4"/>
      <c r="D4"/>
      <c r="BC4" s="64"/>
      <c r="BD4" s="64"/>
      <c r="BE4" s="70"/>
    </row>
    <row r="5" spans="1:68" x14ac:dyDescent="0.25">
      <c r="A5" s="60">
        <v>3</v>
      </c>
      <c r="B5" s="33" t="s">
        <v>279</v>
      </c>
      <c r="C5" s="52" t="s">
        <v>306</v>
      </c>
      <c r="D5" s="15" t="s">
        <v>140</v>
      </c>
      <c r="E5" s="16" t="s">
        <v>271</v>
      </c>
      <c r="F5" s="14">
        <v>9</v>
      </c>
      <c r="G5" s="9" t="s">
        <v>103</v>
      </c>
      <c r="H5" s="34">
        <v>41025</v>
      </c>
      <c r="I5" s="11">
        <v>1110</v>
      </c>
      <c r="J5" s="11">
        <v>727</v>
      </c>
      <c r="K5" s="11" t="s">
        <v>34</v>
      </c>
      <c r="L5" s="11" t="s">
        <v>34</v>
      </c>
      <c r="M5" s="11">
        <v>7.6</v>
      </c>
      <c r="N5" s="11">
        <v>89</v>
      </c>
      <c r="O5" s="11">
        <v>7.5</v>
      </c>
      <c r="P5" s="11">
        <v>478</v>
      </c>
      <c r="Q5" s="11">
        <v>21.1</v>
      </c>
      <c r="R5" s="11" t="s">
        <v>34</v>
      </c>
      <c r="S5" s="11" t="s">
        <v>34</v>
      </c>
      <c r="T5" s="11">
        <v>62.5</v>
      </c>
      <c r="U5" s="11">
        <v>70.900000000000006</v>
      </c>
      <c r="V5" s="11">
        <v>73.099999999999994</v>
      </c>
      <c r="W5" s="11">
        <v>64.099999999999994</v>
      </c>
      <c r="X5" s="11">
        <v>69.900000000000006</v>
      </c>
      <c r="Y5" s="11">
        <v>70.5</v>
      </c>
      <c r="Z5" s="11">
        <v>67.5</v>
      </c>
      <c r="AA5" s="11">
        <v>66.400000000000006</v>
      </c>
      <c r="AB5" s="11">
        <v>78.7</v>
      </c>
      <c r="AC5" s="11">
        <v>62.5</v>
      </c>
      <c r="AD5" s="11">
        <v>454</v>
      </c>
      <c r="AE5" s="11">
        <v>57</v>
      </c>
      <c r="AF5" s="11"/>
      <c r="AG5" s="11" t="s">
        <v>221</v>
      </c>
      <c r="AH5" s="11" t="s">
        <v>222</v>
      </c>
      <c r="AI5" s="11" t="s">
        <v>222</v>
      </c>
      <c r="AJ5" s="11" t="s">
        <v>224</v>
      </c>
      <c r="AK5" s="11" t="s">
        <v>221</v>
      </c>
      <c r="AL5" s="11" t="s">
        <v>227</v>
      </c>
      <c r="AM5" s="11"/>
      <c r="AN5" s="11" t="s">
        <v>222</v>
      </c>
      <c r="AO5" s="11" t="s">
        <v>222</v>
      </c>
      <c r="AP5" s="11" t="s">
        <v>221</v>
      </c>
      <c r="AQ5" s="11" t="s">
        <v>225</v>
      </c>
      <c r="AR5" s="11" t="s">
        <v>221</v>
      </c>
      <c r="AS5" s="11" t="s">
        <v>222</v>
      </c>
      <c r="AT5" s="11"/>
      <c r="AU5" s="11" t="s">
        <v>222</v>
      </c>
      <c r="AV5" s="11" t="s">
        <v>222</v>
      </c>
      <c r="AW5" s="11" t="s">
        <v>222</v>
      </c>
      <c r="AX5" s="11"/>
      <c r="AY5" s="11" t="s">
        <v>225</v>
      </c>
      <c r="AZ5" s="11"/>
      <c r="BA5" s="11" t="s">
        <v>222</v>
      </c>
      <c r="BB5" s="11"/>
      <c r="BC5" s="65" t="s">
        <v>223</v>
      </c>
      <c r="BD5" s="65" t="s">
        <v>223</v>
      </c>
      <c r="BE5" s="65"/>
      <c r="BF5" s="11" t="s">
        <v>57</v>
      </c>
      <c r="BG5" s="11" t="s">
        <v>58</v>
      </c>
    </row>
    <row r="6" spans="1:68" x14ac:dyDescent="0.25">
      <c r="A6" s="60">
        <v>1</v>
      </c>
      <c r="B6" s="33" t="s">
        <v>280</v>
      </c>
      <c r="C6" s="52" t="s">
        <v>307</v>
      </c>
      <c r="D6" s="15" t="s">
        <v>141</v>
      </c>
      <c r="E6" s="8" t="s">
        <v>262</v>
      </c>
      <c r="F6" s="14">
        <v>9</v>
      </c>
      <c r="G6" s="9" t="s">
        <v>104</v>
      </c>
      <c r="H6" s="34">
        <v>40688</v>
      </c>
      <c r="I6" s="11">
        <v>830</v>
      </c>
      <c r="J6" s="11">
        <v>747</v>
      </c>
      <c r="K6" s="11">
        <v>24.2</v>
      </c>
      <c r="L6" s="11">
        <v>48</v>
      </c>
      <c r="M6" s="11">
        <v>6.4</v>
      </c>
      <c r="N6" s="11">
        <v>80</v>
      </c>
      <c r="O6" s="11">
        <v>7.9</v>
      </c>
      <c r="P6" s="11">
        <v>571</v>
      </c>
      <c r="Q6" s="11">
        <v>25.9</v>
      </c>
      <c r="R6" s="11">
        <v>13</v>
      </c>
      <c r="S6" s="11">
        <v>1.71</v>
      </c>
      <c r="T6" s="11">
        <v>81.7</v>
      </c>
      <c r="U6" s="11">
        <v>95.5</v>
      </c>
      <c r="V6" s="11">
        <v>83.4</v>
      </c>
      <c r="W6" s="11">
        <v>73</v>
      </c>
      <c r="X6" s="11">
        <v>84.7</v>
      </c>
      <c r="Y6" s="11">
        <v>89</v>
      </c>
      <c r="Z6" s="11">
        <v>77.5</v>
      </c>
      <c r="AA6" s="11">
        <v>83.2</v>
      </c>
      <c r="AB6" s="11">
        <v>92.9</v>
      </c>
      <c r="AC6" s="11" t="s">
        <v>34</v>
      </c>
      <c r="AD6" s="11">
        <v>411</v>
      </c>
      <c r="AE6" s="11">
        <v>60.9</v>
      </c>
      <c r="AF6" s="11"/>
      <c r="AG6" s="11" t="s">
        <v>221</v>
      </c>
      <c r="AH6" s="11" t="s">
        <v>222</v>
      </c>
      <c r="AI6" s="11" t="s">
        <v>222</v>
      </c>
      <c r="AJ6" s="11" t="s">
        <v>224</v>
      </c>
      <c r="AK6" s="11" t="s">
        <v>224</v>
      </c>
      <c r="AL6" s="11" t="s">
        <v>222</v>
      </c>
      <c r="AM6" s="11"/>
      <c r="AN6" s="11" t="s">
        <v>222</v>
      </c>
      <c r="AO6" s="11" t="s">
        <v>222</v>
      </c>
      <c r="AP6" s="11" t="s">
        <v>221</v>
      </c>
      <c r="AQ6" s="11" t="s">
        <v>224</v>
      </c>
      <c r="AR6" s="11" t="s">
        <v>221</v>
      </c>
      <c r="AS6" s="11" t="s">
        <v>222</v>
      </c>
      <c r="AT6" s="11"/>
      <c r="AU6" s="11" t="s">
        <v>222</v>
      </c>
      <c r="AV6" s="11" t="s">
        <v>222</v>
      </c>
      <c r="AW6" s="11" t="s">
        <v>222</v>
      </c>
      <c r="AX6" s="11"/>
      <c r="AY6" s="11" t="s">
        <v>225</v>
      </c>
      <c r="AZ6" s="11"/>
      <c r="BA6" s="11" t="s">
        <v>222</v>
      </c>
      <c r="BB6" s="11"/>
      <c r="BC6" s="65" t="s">
        <v>223</v>
      </c>
      <c r="BD6" s="65" t="s">
        <v>223</v>
      </c>
      <c r="BE6" s="65"/>
      <c r="BF6" s="11" t="s">
        <v>57</v>
      </c>
      <c r="BG6" s="11" t="s">
        <v>58</v>
      </c>
    </row>
    <row r="7" spans="1:68" x14ac:dyDescent="0.25">
      <c r="A7" s="60">
        <v>2</v>
      </c>
      <c r="B7" s="33" t="s">
        <v>280</v>
      </c>
      <c r="C7" s="52" t="s">
        <v>307</v>
      </c>
      <c r="D7" s="15" t="s">
        <v>141</v>
      </c>
      <c r="E7" s="8" t="s">
        <v>262</v>
      </c>
      <c r="F7" s="14">
        <v>9</v>
      </c>
      <c r="G7" s="9" t="s">
        <v>105</v>
      </c>
      <c r="H7" s="34">
        <v>40847</v>
      </c>
      <c r="I7" s="11">
        <v>830</v>
      </c>
      <c r="J7" s="11">
        <v>754</v>
      </c>
      <c r="K7" s="11" t="s">
        <v>34</v>
      </c>
      <c r="L7" s="11">
        <v>37</v>
      </c>
      <c r="M7" s="11">
        <v>8.1999999999999993</v>
      </c>
      <c r="N7" s="11">
        <v>86</v>
      </c>
      <c r="O7" s="11">
        <v>7.7</v>
      </c>
      <c r="P7" s="11">
        <v>581</v>
      </c>
      <c r="Q7" s="11">
        <v>17.399999999999999</v>
      </c>
      <c r="R7" s="11">
        <v>7.5</v>
      </c>
      <c r="S7" s="11">
        <v>1.55</v>
      </c>
      <c r="T7" s="11">
        <v>97.9</v>
      </c>
      <c r="U7" s="11">
        <v>94.9</v>
      </c>
      <c r="V7" s="11">
        <v>94</v>
      </c>
      <c r="W7" s="11">
        <v>74.400000000000006</v>
      </c>
      <c r="X7" s="11">
        <v>85.7</v>
      </c>
      <c r="Y7" s="11">
        <v>84.1</v>
      </c>
      <c r="Z7" s="11">
        <v>101</v>
      </c>
      <c r="AA7" s="11">
        <v>92</v>
      </c>
      <c r="AB7" s="11">
        <v>99.4</v>
      </c>
      <c r="AC7" s="11" t="s">
        <v>34</v>
      </c>
      <c r="AD7" s="11">
        <v>443</v>
      </c>
      <c r="AE7" s="11">
        <v>78.3</v>
      </c>
      <c r="AF7" s="11"/>
      <c r="AG7" s="11" t="s">
        <v>221</v>
      </c>
      <c r="AH7" s="11" t="s">
        <v>222</v>
      </c>
      <c r="AI7" s="11" t="s">
        <v>222</v>
      </c>
      <c r="AJ7" s="11" t="s">
        <v>224</v>
      </c>
      <c r="AK7" s="11" t="s">
        <v>221</v>
      </c>
      <c r="AL7" s="11" t="s">
        <v>227</v>
      </c>
      <c r="AM7" s="11"/>
      <c r="AN7" s="11" t="s">
        <v>222</v>
      </c>
      <c r="AO7" s="11" t="s">
        <v>222</v>
      </c>
      <c r="AP7" s="11" t="s">
        <v>221</v>
      </c>
      <c r="AQ7" s="11" t="s">
        <v>225</v>
      </c>
      <c r="AR7" s="11" t="s">
        <v>221</v>
      </c>
      <c r="AS7" s="11" t="s">
        <v>222</v>
      </c>
      <c r="AT7" s="11"/>
      <c r="AU7" s="11" t="s">
        <v>222</v>
      </c>
      <c r="AV7" s="11" t="s">
        <v>222</v>
      </c>
      <c r="AW7" s="11" t="s">
        <v>222</v>
      </c>
      <c r="AX7" s="11"/>
      <c r="AY7" s="11" t="s">
        <v>225</v>
      </c>
      <c r="AZ7" s="11"/>
      <c r="BA7" s="11" t="s">
        <v>222</v>
      </c>
      <c r="BB7" s="11"/>
      <c r="BC7" s="65" t="s">
        <v>223</v>
      </c>
      <c r="BD7" s="65" t="s">
        <v>223</v>
      </c>
      <c r="BE7" s="65"/>
      <c r="BF7" s="11" t="s">
        <v>57</v>
      </c>
      <c r="BG7" s="11" t="s">
        <v>58</v>
      </c>
    </row>
    <row r="8" spans="1:68" x14ac:dyDescent="0.25">
      <c r="A8" s="60">
        <v>1</v>
      </c>
      <c r="B8" s="33" t="s">
        <v>281</v>
      </c>
      <c r="C8" s="52" t="s">
        <v>308</v>
      </c>
      <c r="D8" s="15" t="s">
        <v>142</v>
      </c>
      <c r="E8" s="8" t="s">
        <v>256</v>
      </c>
      <c r="F8" s="14">
        <v>9</v>
      </c>
      <c r="G8" s="9" t="s">
        <v>106</v>
      </c>
      <c r="H8" s="34">
        <v>40694</v>
      </c>
      <c r="I8" s="11">
        <v>1355</v>
      </c>
      <c r="J8" s="11">
        <v>753</v>
      </c>
      <c r="K8" s="11">
        <v>27.6</v>
      </c>
      <c r="L8" s="11" t="s">
        <v>34</v>
      </c>
      <c r="M8" s="11">
        <v>7.7</v>
      </c>
      <c r="N8" s="11">
        <v>102</v>
      </c>
      <c r="O8" s="11">
        <v>8.3000000000000007</v>
      </c>
      <c r="P8" s="18">
        <v>1060</v>
      </c>
      <c r="Q8" s="11">
        <v>29.2</v>
      </c>
      <c r="R8" s="11">
        <v>4</v>
      </c>
      <c r="S8" s="11" t="s">
        <v>34</v>
      </c>
      <c r="T8" s="11">
        <v>78.400000000000006</v>
      </c>
      <c r="U8" s="11">
        <v>94.5</v>
      </c>
      <c r="V8" s="11">
        <v>86.2</v>
      </c>
      <c r="W8" s="11">
        <v>73.7</v>
      </c>
      <c r="X8" s="11">
        <v>88.7</v>
      </c>
      <c r="Y8" s="11">
        <v>95.2</v>
      </c>
      <c r="Z8" s="11">
        <v>78.8</v>
      </c>
      <c r="AA8" s="11">
        <v>87.2</v>
      </c>
      <c r="AB8" s="11">
        <v>87.7</v>
      </c>
      <c r="AC8" s="11" t="s">
        <v>34</v>
      </c>
      <c r="AD8" s="11">
        <v>431</v>
      </c>
      <c r="AE8" s="11">
        <v>68.099999999999994</v>
      </c>
      <c r="AF8" s="11"/>
      <c r="AG8" s="11" t="s">
        <v>221</v>
      </c>
      <c r="AH8" s="11" t="s">
        <v>222</v>
      </c>
      <c r="AI8" s="11" t="s">
        <v>222</v>
      </c>
      <c r="AJ8" s="11" t="s">
        <v>224</v>
      </c>
      <c r="AK8" s="11" t="s">
        <v>224</v>
      </c>
      <c r="AL8" s="11" t="s">
        <v>222</v>
      </c>
      <c r="AM8" s="11"/>
      <c r="AN8" s="11" t="s">
        <v>222</v>
      </c>
      <c r="AO8" s="11" t="s">
        <v>476</v>
      </c>
      <c r="AP8" s="11" t="s">
        <v>221</v>
      </c>
      <c r="AQ8" s="11" t="s">
        <v>224</v>
      </c>
      <c r="AR8" s="11" t="s">
        <v>221</v>
      </c>
      <c r="AS8" s="28">
        <v>1.2</v>
      </c>
      <c r="AT8" s="28"/>
      <c r="AU8" s="11" t="s">
        <v>222</v>
      </c>
      <c r="AV8" s="11" t="s">
        <v>222</v>
      </c>
      <c r="AW8" s="11" t="s">
        <v>222</v>
      </c>
      <c r="AX8" s="11"/>
      <c r="AY8" s="11" t="s">
        <v>225</v>
      </c>
      <c r="AZ8" s="11"/>
      <c r="BA8" s="11" t="s">
        <v>222</v>
      </c>
      <c r="BB8" s="11"/>
      <c r="BC8" s="65" t="s">
        <v>223</v>
      </c>
      <c r="BD8" s="65">
        <v>421</v>
      </c>
      <c r="BE8" s="65"/>
      <c r="BF8" s="11" t="s">
        <v>49</v>
      </c>
      <c r="BG8" s="11" t="s">
        <v>74</v>
      </c>
    </row>
    <row r="9" spans="1:68" x14ac:dyDescent="0.25">
      <c r="A9" s="60">
        <v>2</v>
      </c>
      <c r="B9" s="33" t="s">
        <v>281</v>
      </c>
      <c r="C9" s="52" t="s">
        <v>308</v>
      </c>
      <c r="D9" s="15" t="s">
        <v>142</v>
      </c>
      <c r="E9" s="8" t="s">
        <v>256</v>
      </c>
      <c r="F9" s="14">
        <v>9</v>
      </c>
      <c r="G9" s="9" t="s">
        <v>107</v>
      </c>
      <c r="H9" s="34">
        <v>40847</v>
      </c>
      <c r="I9" s="11">
        <v>1000</v>
      </c>
      <c r="J9" s="11">
        <v>754</v>
      </c>
      <c r="K9" s="11">
        <v>15.8</v>
      </c>
      <c r="L9" s="11" t="s">
        <v>34</v>
      </c>
      <c r="M9" s="11">
        <v>9</v>
      </c>
      <c r="N9" s="11">
        <v>93</v>
      </c>
      <c r="O9" s="11">
        <v>8.1</v>
      </c>
      <c r="P9" s="18">
        <v>1040</v>
      </c>
      <c r="Q9" s="11">
        <v>16.8</v>
      </c>
      <c r="R9" s="11">
        <v>2.5</v>
      </c>
      <c r="S9" s="11">
        <v>2.38</v>
      </c>
      <c r="T9" s="11">
        <v>88.3</v>
      </c>
      <c r="U9" s="11">
        <v>91.8</v>
      </c>
      <c r="V9" s="11">
        <v>88.1</v>
      </c>
      <c r="W9" s="11">
        <v>70.099999999999994</v>
      </c>
      <c r="X9" s="11">
        <v>91.6</v>
      </c>
      <c r="Y9" s="11">
        <v>92.4</v>
      </c>
      <c r="Z9" s="11">
        <v>89.4</v>
      </c>
      <c r="AA9" s="11">
        <v>92.8</v>
      </c>
      <c r="AB9" s="11">
        <v>91.1</v>
      </c>
      <c r="AC9" s="11" t="s">
        <v>34</v>
      </c>
      <c r="AD9" s="11">
        <v>462</v>
      </c>
      <c r="AE9" s="11">
        <v>70.7</v>
      </c>
      <c r="AF9" s="11"/>
      <c r="AG9" s="11" t="s">
        <v>221</v>
      </c>
      <c r="AH9" s="11" t="s">
        <v>222</v>
      </c>
      <c r="AI9" s="11" t="s">
        <v>222</v>
      </c>
      <c r="AJ9" s="11" t="s">
        <v>224</v>
      </c>
      <c r="AK9" s="11" t="s">
        <v>221</v>
      </c>
      <c r="AL9" s="11" t="s">
        <v>227</v>
      </c>
      <c r="AM9" s="11"/>
      <c r="AN9" s="11" t="s">
        <v>222</v>
      </c>
      <c r="AO9" s="11" t="s">
        <v>222</v>
      </c>
      <c r="AP9" s="11" t="s">
        <v>221</v>
      </c>
      <c r="AQ9" s="11" t="s">
        <v>225</v>
      </c>
      <c r="AR9" s="11" t="s">
        <v>221</v>
      </c>
      <c r="AS9" s="11" t="s">
        <v>222</v>
      </c>
      <c r="AT9" s="11"/>
      <c r="AU9" s="11" t="s">
        <v>222</v>
      </c>
      <c r="AV9" s="11" t="s">
        <v>222</v>
      </c>
      <c r="AW9" s="11" t="s">
        <v>222</v>
      </c>
      <c r="AX9" s="11"/>
      <c r="AY9" s="11" t="s">
        <v>225</v>
      </c>
      <c r="AZ9" s="11"/>
      <c r="BA9" s="11" t="s">
        <v>222</v>
      </c>
      <c r="BB9" s="11"/>
      <c r="BC9" s="65" t="s">
        <v>223</v>
      </c>
      <c r="BD9" s="65" t="s">
        <v>223</v>
      </c>
      <c r="BE9" s="65"/>
      <c r="BF9" s="11" t="s">
        <v>57</v>
      </c>
      <c r="BG9" s="11" t="s">
        <v>58</v>
      </c>
    </row>
    <row r="10" spans="1:68" x14ac:dyDescent="0.25">
      <c r="A10" s="60">
        <v>1</v>
      </c>
      <c r="B10" s="33" t="s">
        <v>282</v>
      </c>
      <c r="C10" s="52" t="s">
        <v>309</v>
      </c>
      <c r="D10" s="15" t="s">
        <v>143</v>
      </c>
      <c r="E10" s="8" t="s">
        <v>247</v>
      </c>
      <c r="F10" s="14">
        <v>9</v>
      </c>
      <c r="G10" s="9" t="s">
        <v>108</v>
      </c>
      <c r="H10" s="34">
        <v>40688</v>
      </c>
      <c r="I10" s="11">
        <v>1130</v>
      </c>
      <c r="J10" s="11">
        <v>748</v>
      </c>
      <c r="K10" s="11">
        <v>26.2</v>
      </c>
      <c r="L10" s="11">
        <v>1.8</v>
      </c>
      <c r="M10" s="11">
        <v>4.3</v>
      </c>
      <c r="N10" s="11">
        <v>55</v>
      </c>
      <c r="O10" s="11">
        <v>7.8</v>
      </c>
      <c r="P10" s="11">
        <v>657</v>
      </c>
      <c r="Q10" s="11">
        <v>26.8</v>
      </c>
      <c r="R10" s="11">
        <v>3.4</v>
      </c>
      <c r="S10" s="11">
        <v>2.33</v>
      </c>
      <c r="T10" s="11">
        <v>73.400000000000006</v>
      </c>
      <c r="U10" s="11">
        <v>86.3</v>
      </c>
      <c r="V10" s="11">
        <v>78.5</v>
      </c>
      <c r="W10" s="11">
        <v>71.099999999999994</v>
      </c>
      <c r="X10" s="11">
        <v>83.8</v>
      </c>
      <c r="Y10" s="11">
        <v>88.4</v>
      </c>
      <c r="Z10" s="11">
        <v>76.7</v>
      </c>
      <c r="AA10" s="11">
        <v>80</v>
      </c>
      <c r="AB10" s="11">
        <v>90.5</v>
      </c>
      <c r="AC10" s="11" t="s">
        <v>34</v>
      </c>
      <c r="AD10" s="11">
        <v>420</v>
      </c>
      <c r="AE10" s="11">
        <v>58.4</v>
      </c>
      <c r="AF10" s="11"/>
      <c r="AG10" s="11" t="s">
        <v>221</v>
      </c>
      <c r="AH10" s="11" t="s">
        <v>222</v>
      </c>
      <c r="AI10" s="11" t="s">
        <v>222</v>
      </c>
      <c r="AJ10" s="11" t="s">
        <v>224</v>
      </c>
      <c r="AK10" s="11" t="s">
        <v>224</v>
      </c>
      <c r="AL10" s="11" t="s">
        <v>222</v>
      </c>
      <c r="AM10" s="11"/>
      <c r="AN10" s="11" t="s">
        <v>222</v>
      </c>
      <c r="AO10" s="11" t="s">
        <v>477</v>
      </c>
      <c r="AP10" s="11" t="s">
        <v>221</v>
      </c>
      <c r="AQ10" s="11" t="s">
        <v>224</v>
      </c>
      <c r="AR10" s="11" t="s">
        <v>221</v>
      </c>
      <c r="AS10" s="11">
        <v>1.58</v>
      </c>
      <c r="AT10" s="11"/>
      <c r="AU10" s="11" t="s">
        <v>222</v>
      </c>
      <c r="AV10" s="11" t="s">
        <v>222</v>
      </c>
      <c r="AW10" s="11" t="s">
        <v>222</v>
      </c>
      <c r="AX10" s="11"/>
      <c r="AY10" s="11" t="s">
        <v>225</v>
      </c>
      <c r="AZ10" s="11"/>
      <c r="BA10" s="11" t="s">
        <v>222</v>
      </c>
      <c r="BB10" s="11"/>
      <c r="BC10" s="65" t="s">
        <v>223</v>
      </c>
      <c r="BD10" s="65">
        <v>730</v>
      </c>
      <c r="BE10" s="65"/>
      <c r="BF10" s="11" t="s">
        <v>57</v>
      </c>
      <c r="BG10" s="11" t="s">
        <v>78</v>
      </c>
    </row>
    <row r="11" spans="1:68" x14ac:dyDescent="0.25">
      <c r="A11" s="60">
        <v>2</v>
      </c>
      <c r="B11" s="33" t="s">
        <v>282</v>
      </c>
      <c r="C11" s="52" t="s">
        <v>309</v>
      </c>
      <c r="D11" s="15" t="s">
        <v>143</v>
      </c>
      <c r="E11" s="8" t="s">
        <v>247</v>
      </c>
      <c r="F11" s="14">
        <v>9</v>
      </c>
      <c r="G11" s="9" t="s">
        <v>109</v>
      </c>
      <c r="H11" s="34">
        <v>40848</v>
      </c>
      <c r="I11" s="11">
        <v>900</v>
      </c>
      <c r="J11" s="11">
        <v>753</v>
      </c>
      <c r="K11" s="11">
        <v>16</v>
      </c>
      <c r="L11" s="11">
        <v>4.5</v>
      </c>
      <c r="M11" s="11">
        <v>7</v>
      </c>
      <c r="N11" s="11">
        <v>73</v>
      </c>
      <c r="O11" s="11">
        <v>7.8</v>
      </c>
      <c r="P11" s="11">
        <v>737</v>
      </c>
      <c r="Q11" s="11">
        <v>17.100000000000001</v>
      </c>
      <c r="R11" s="11">
        <v>2.5</v>
      </c>
      <c r="S11" s="11">
        <v>2.19</v>
      </c>
      <c r="T11" s="11">
        <v>90.9</v>
      </c>
      <c r="U11" s="11">
        <v>92.6</v>
      </c>
      <c r="V11" s="11">
        <v>93</v>
      </c>
      <c r="W11" s="11">
        <v>68.7</v>
      </c>
      <c r="X11" s="11">
        <v>84.5</v>
      </c>
      <c r="Y11" s="11">
        <v>95.9</v>
      </c>
      <c r="Z11" s="11">
        <v>99.6</v>
      </c>
      <c r="AA11" s="11">
        <v>85</v>
      </c>
      <c r="AB11" s="11">
        <v>102</v>
      </c>
      <c r="AC11" s="11" t="s">
        <v>34</v>
      </c>
      <c r="AD11" s="11">
        <v>442</v>
      </c>
      <c r="AE11" s="11">
        <v>76.099999999999994</v>
      </c>
      <c r="AF11" s="11"/>
      <c r="AG11" s="11" t="s">
        <v>221</v>
      </c>
      <c r="AH11" s="11" t="s">
        <v>222</v>
      </c>
      <c r="AI11" s="11" t="s">
        <v>222</v>
      </c>
      <c r="AJ11" s="11" t="s">
        <v>224</v>
      </c>
      <c r="AK11" s="11" t="s">
        <v>221</v>
      </c>
      <c r="AL11" s="11" t="s">
        <v>227</v>
      </c>
      <c r="AM11" s="11"/>
      <c r="AN11" s="11" t="s">
        <v>222</v>
      </c>
      <c r="AO11" s="11" t="s">
        <v>222</v>
      </c>
      <c r="AP11" s="11" t="s">
        <v>221</v>
      </c>
      <c r="AQ11" s="11" t="s">
        <v>225</v>
      </c>
      <c r="AR11" s="11" t="s">
        <v>221</v>
      </c>
      <c r="AS11" s="11" t="s">
        <v>222</v>
      </c>
      <c r="AT11" s="11"/>
      <c r="AU11" s="11" t="s">
        <v>222</v>
      </c>
      <c r="AV11" s="11" t="s">
        <v>222</v>
      </c>
      <c r="AW11" s="11" t="s">
        <v>222</v>
      </c>
      <c r="AX11" s="11"/>
      <c r="AY11" s="11" t="s">
        <v>225</v>
      </c>
      <c r="AZ11" s="11"/>
      <c r="BA11" s="11" t="s">
        <v>222</v>
      </c>
      <c r="BB11" s="11"/>
      <c r="BC11" s="65" t="s">
        <v>223</v>
      </c>
      <c r="BD11" s="65" t="s">
        <v>223</v>
      </c>
      <c r="BE11" s="65"/>
      <c r="BF11" s="11" t="s">
        <v>57</v>
      </c>
      <c r="BG11" s="11" t="s">
        <v>58</v>
      </c>
    </row>
    <row r="12" spans="1:68" x14ac:dyDescent="0.25">
      <c r="A12" s="60">
        <v>1</v>
      </c>
      <c r="B12" s="33" t="s">
        <v>283</v>
      </c>
      <c r="C12" s="52" t="s">
        <v>310</v>
      </c>
      <c r="D12" s="15" t="s">
        <v>144</v>
      </c>
      <c r="E12" s="8" t="s">
        <v>248</v>
      </c>
      <c r="F12" s="14">
        <v>9</v>
      </c>
      <c r="G12" s="9" t="s">
        <v>111</v>
      </c>
      <c r="H12" s="34">
        <v>40688</v>
      </c>
      <c r="I12" s="11">
        <v>1330</v>
      </c>
      <c r="J12" s="11">
        <v>752</v>
      </c>
      <c r="K12" s="11">
        <v>27.7</v>
      </c>
      <c r="L12" s="11">
        <v>84</v>
      </c>
      <c r="M12" s="11">
        <v>7.1</v>
      </c>
      <c r="N12" s="11">
        <v>92</v>
      </c>
      <c r="O12" s="11">
        <v>8.1</v>
      </c>
      <c r="P12" s="11">
        <v>879</v>
      </c>
      <c r="Q12" s="11">
        <v>28.6</v>
      </c>
      <c r="R12" s="11">
        <v>25</v>
      </c>
      <c r="S12" s="11">
        <v>3.47</v>
      </c>
      <c r="T12" s="11">
        <v>74.599999999999994</v>
      </c>
      <c r="U12" s="11">
        <v>92.6</v>
      </c>
      <c r="V12" s="11">
        <v>82.1</v>
      </c>
      <c r="W12" s="11">
        <v>73.400000000000006</v>
      </c>
      <c r="X12" s="11">
        <v>86.5</v>
      </c>
      <c r="Y12" s="11">
        <v>90.5</v>
      </c>
      <c r="Z12" s="11">
        <v>81.7</v>
      </c>
      <c r="AA12" s="11">
        <v>84.8</v>
      </c>
      <c r="AB12" s="11">
        <v>90.1</v>
      </c>
      <c r="AC12" s="11" t="s">
        <v>34</v>
      </c>
      <c r="AD12" s="11">
        <v>430</v>
      </c>
      <c r="AE12" s="11">
        <v>55.4</v>
      </c>
      <c r="AF12" s="11"/>
      <c r="AG12" s="11" t="s">
        <v>221</v>
      </c>
      <c r="AH12" s="11" t="s">
        <v>222</v>
      </c>
      <c r="AI12" s="11" t="s">
        <v>222</v>
      </c>
      <c r="AJ12" s="11" t="s">
        <v>224</v>
      </c>
      <c r="AK12" s="11" t="s">
        <v>224</v>
      </c>
      <c r="AL12" s="11" t="s">
        <v>222</v>
      </c>
      <c r="AM12" s="11"/>
      <c r="AN12" s="11" t="s">
        <v>222</v>
      </c>
      <c r="AO12" s="11" t="s">
        <v>222</v>
      </c>
      <c r="AP12" s="11" t="s">
        <v>221</v>
      </c>
      <c r="AQ12" s="11" t="s">
        <v>224</v>
      </c>
      <c r="AR12" s="11" t="s">
        <v>221</v>
      </c>
      <c r="AS12" s="11" t="s">
        <v>222</v>
      </c>
      <c r="AT12" s="11"/>
      <c r="AU12" s="11" t="s">
        <v>222</v>
      </c>
      <c r="AV12" s="11" t="s">
        <v>222</v>
      </c>
      <c r="AW12" s="11" t="s">
        <v>222</v>
      </c>
      <c r="AX12" s="11"/>
      <c r="AY12" s="11" t="s">
        <v>225</v>
      </c>
      <c r="AZ12" s="11"/>
      <c r="BA12" s="11" t="s">
        <v>222</v>
      </c>
      <c r="BB12" s="11"/>
      <c r="BC12" s="65" t="s">
        <v>223</v>
      </c>
      <c r="BD12" s="65">
        <v>239</v>
      </c>
      <c r="BE12" s="65"/>
      <c r="BF12" s="11" t="s">
        <v>49</v>
      </c>
      <c r="BG12" s="11" t="s">
        <v>58</v>
      </c>
    </row>
    <row r="13" spans="1:68" x14ac:dyDescent="0.25">
      <c r="A13" s="60">
        <v>2</v>
      </c>
      <c r="B13" s="33" t="s">
        <v>283</v>
      </c>
      <c r="C13" s="52" t="s">
        <v>310</v>
      </c>
      <c r="D13" s="15" t="s">
        <v>144</v>
      </c>
      <c r="E13" s="8" t="s">
        <v>248</v>
      </c>
      <c r="F13" s="14">
        <v>7</v>
      </c>
      <c r="G13" s="9" t="s">
        <v>112</v>
      </c>
      <c r="H13" s="34">
        <v>40848</v>
      </c>
      <c r="I13" s="11">
        <v>1100</v>
      </c>
      <c r="J13" s="11">
        <v>757</v>
      </c>
      <c r="K13" s="11">
        <v>16.399999999999999</v>
      </c>
      <c r="L13" s="11">
        <v>57</v>
      </c>
      <c r="M13" s="11">
        <v>7.9</v>
      </c>
      <c r="N13" s="11">
        <v>88</v>
      </c>
      <c r="O13" s="11">
        <v>8.1</v>
      </c>
      <c r="P13" s="11">
        <v>970</v>
      </c>
      <c r="Q13" s="11">
        <v>20.100000000000001</v>
      </c>
      <c r="R13" s="11">
        <v>16</v>
      </c>
      <c r="S13" s="11">
        <v>3.28</v>
      </c>
      <c r="T13" s="11">
        <v>98.1</v>
      </c>
      <c r="U13" s="11">
        <v>104</v>
      </c>
      <c r="V13" s="11">
        <v>101</v>
      </c>
      <c r="W13" s="11">
        <v>69.5</v>
      </c>
      <c r="X13" s="11">
        <v>88.9</v>
      </c>
      <c r="Y13" s="11">
        <v>101</v>
      </c>
      <c r="Z13" s="11">
        <v>86.3</v>
      </c>
      <c r="AA13" s="11">
        <v>103</v>
      </c>
      <c r="AB13" s="11">
        <v>83.4</v>
      </c>
      <c r="AC13" s="11" t="s">
        <v>34</v>
      </c>
      <c r="AD13" s="11">
        <v>434</v>
      </c>
      <c r="AE13" s="11">
        <v>70.5</v>
      </c>
      <c r="AF13" s="11"/>
      <c r="AG13" s="11" t="s">
        <v>221</v>
      </c>
      <c r="AH13" s="11" t="s">
        <v>222</v>
      </c>
      <c r="AI13" s="11" t="s">
        <v>222</v>
      </c>
      <c r="AJ13" s="11" t="s">
        <v>224</v>
      </c>
      <c r="AK13" s="11" t="s">
        <v>221</v>
      </c>
      <c r="AL13" s="11" t="s">
        <v>227</v>
      </c>
      <c r="AM13" s="11"/>
      <c r="AN13" s="11" t="s">
        <v>222</v>
      </c>
      <c r="AO13" s="11" t="s">
        <v>222</v>
      </c>
      <c r="AP13" s="11" t="s">
        <v>221</v>
      </c>
      <c r="AQ13" s="11" t="s">
        <v>225</v>
      </c>
      <c r="AR13" s="11" t="s">
        <v>221</v>
      </c>
      <c r="AS13" s="11" t="s">
        <v>228</v>
      </c>
      <c r="AT13" s="11"/>
      <c r="AU13" s="11" t="s">
        <v>222</v>
      </c>
      <c r="AV13" s="11" t="s">
        <v>222</v>
      </c>
      <c r="AW13" s="11" t="s">
        <v>222</v>
      </c>
      <c r="AX13" s="11"/>
      <c r="AY13" s="11" t="s">
        <v>225</v>
      </c>
      <c r="AZ13" s="11"/>
      <c r="BA13" s="11" t="s">
        <v>222</v>
      </c>
      <c r="BB13" s="11"/>
      <c r="BC13" s="65" t="s">
        <v>223</v>
      </c>
      <c r="BD13" s="65" t="s">
        <v>223</v>
      </c>
      <c r="BE13" s="65"/>
      <c r="BF13" s="11" t="s">
        <v>57</v>
      </c>
      <c r="BG13" s="11" t="s">
        <v>58</v>
      </c>
    </row>
    <row r="14" spans="1:68" x14ac:dyDescent="0.25">
      <c r="A14" s="60">
        <v>3</v>
      </c>
      <c r="B14" s="33" t="s">
        <v>284</v>
      </c>
      <c r="C14" s="52" t="s">
        <v>311</v>
      </c>
      <c r="D14" s="10">
        <v>291407098243701</v>
      </c>
      <c r="E14" s="16" t="s">
        <v>263</v>
      </c>
      <c r="F14" s="14">
        <v>9</v>
      </c>
      <c r="G14" s="9" t="s">
        <v>114</v>
      </c>
      <c r="H14" s="34">
        <v>41029</v>
      </c>
      <c r="I14" s="11">
        <v>1100</v>
      </c>
      <c r="J14" s="11" t="s">
        <v>34</v>
      </c>
      <c r="K14" s="11" t="s">
        <v>34</v>
      </c>
      <c r="L14" s="11" t="s">
        <v>34</v>
      </c>
      <c r="M14" s="11">
        <v>6</v>
      </c>
      <c r="N14" s="11" t="s">
        <v>34</v>
      </c>
      <c r="O14" s="11">
        <v>7.9</v>
      </c>
      <c r="P14" s="18">
        <v>1020</v>
      </c>
      <c r="Q14" s="11" t="s">
        <v>34</v>
      </c>
      <c r="R14" s="11">
        <v>6.6</v>
      </c>
      <c r="S14" s="11" t="s">
        <v>34</v>
      </c>
      <c r="T14" s="11">
        <v>63.8</v>
      </c>
      <c r="U14" s="11">
        <v>70.900000000000006</v>
      </c>
      <c r="V14" s="11">
        <v>73.2</v>
      </c>
      <c r="W14" s="11">
        <v>77.2</v>
      </c>
      <c r="X14" s="11">
        <v>77.400000000000006</v>
      </c>
      <c r="Y14" s="11">
        <v>71.5</v>
      </c>
      <c r="Z14" s="11">
        <v>73.5</v>
      </c>
      <c r="AA14" s="11">
        <v>71.7</v>
      </c>
      <c r="AB14" s="11">
        <v>76.7</v>
      </c>
      <c r="AC14" s="11">
        <v>68.5</v>
      </c>
      <c r="AD14" s="11">
        <v>455</v>
      </c>
      <c r="AE14" s="11">
        <v>45.7</v>
      </c>
      <c r="AF14" s="11"/>
      <c r="AG14" s="11" t="s">
        <v>221</v>
      </c>
      <c r="AH14" s="11" t="s">
        <v>222</v>
      </c>
      <c r="AI14" s="11" t="s">
        <v>222</v>
      </c>
      <c r="AJ14" s="11" t="s">
        <v>224</v>
      </c>
      <c r="AK14" s="11" t="s">
        <v>221</v>
      </c>
      <c r="AL14" s="11" t="s">
        <v>227</v>
      </c>
      <c r="AM14" s="11"/>
      <c r="AN14" s="11" t="s">
        <v>222</v>
      </c>
      <c r="AO14" s="11" t="s">
        <v>222</v>
      </c>
      <c r="AP14" s="11" t="s">
        <v>221</v>
      </c>
      <c r="AQ14" s="11" t="s">
        <v>225</v>
      </c>
      <c r="AR14" s="11" t="s">
        <v>221</v>
      </c>
      <c r="AS14" s="11" t="s">
        <v>222</v>
      </c>
      <c r="AT14" s="11"/>
      <c r="AU14" s="11" t="s">
        <v>222</v>
      </c>
      <c r="AV14" s="11" t="s">
        <v>222</v>
      </c>
      <c r="AW14" s="11" t="s">
        <v>222</v>
      </c>
      <c r="AX14" s="11"/>
      <c r="AY14" s="11" t="s">
        <v>225</v>
      </c>
      <c r="AZ14" s="11"/>
      <c r="BA14" s="11" t="s">
        <v>222</v>
      </c>
      <c r="BB14" s="11"/>
      <c r="BC14" s="65" t="s">
        <v>223</v>
      </c>
      <c r="BD14" s="65" t="s">
        <v>223</v>
      </c>
      <c r="BE14" s="65"/>
      <c r="BF14" s="11" t="s">
        <v>57</v>
      </c>
      <c r="BG14" s="11" t="s">
        <v>58</v>
      </c>
    </row>
    <row r="15" spans="1:68" x14ac:dyDescent="0.25">
      <c r="A15" s="60">
        <v>3</v>
      </c>
      <c r="B15" s="33" t="s">
        <v>285</v>
      </c>
      <c r="C15" s="52" t="s">
        <v>325</v>
      </c>
      <c r="D15" s="15" t="s">
        <v>145</v>
      </c>
      <c r="E15" s="8" t="s">
        <v>253</v>
      </c>
      <c r="F15" s="14">
        <v>9</v>
      </c>
      <c r="G15" s="9" t="s">
        <v>115</v>
      </c>
      <c r="H15" s="34">
        <v>41024</v>
      </c>
      <c r="I15" s="11">
        <v>800</v>
      </c>
      <c r="J15" s="11">
        <v>747</v>
      </c>
      <c r="K15" s="11">
        <v>20.7</v>
      </c>
      <c r="L15" s="11" t="s">
        <v>34</v>
      </c>
      <c r="M15" s="11">
        <v>7.4</v>
      </c>
      <c r="N15" s="11">
        <v>94</v>
      </c>
      <c r="O15" s="11">
        <v>7.3</v>
      </c>
      <c r="P15" s="18">
        <v>1160</v>
      </c>
      <c r="Q15" s="11">
        <v>26.3</v>
      </c>
      <c r="R15" s="11">
        <v>1.1000000000000001</v>
      </c>
      <c r="S15" s="11" t="s">
        <v>34</v>
      </c>
      <c r="T15" s="11">
        <v>59.8</v>
      </c>
      <c r="U15" s="11">
        <v>85.9</v>
      </c>
      <c r="V15" s="11">
        <v>84.8</v>
      </c>
      <c r="W15" s="11">
        <v>61.4</v>
      </c>
      <c r="X15" s="11">
        <v>84</v>
      </c>
      <c r="Y15" s="11">
        <v>96.7</v>
      </c>
      <c r="Z15" s="11">
        <v>61.3</v>
      </c>
      <c r="AA15" s="11">
        <v>86.2</v>
      </c>
      <c r="AB15" s="11">
        <v>76.8</v>
      </c>
      <c r="AC15" s="11">
        <v>52.4</v>
      </c>
      <c r="AD15" s="11">
        <v>466</v>
      </c>
      <c r="AE15" s="11">
        <v>81.2</v>
      </c>
      <c r="AF15" s="11"/>
      <c r="AG15" s="11" t="s">
        <v>221</v>
      </c>
      <c r="AH15" s="11" t="s">
        <v>222</v>
      </c>
      <c r="AI15" s="11" t="s">
        <v>222</v>
      </c>
      <c r="AJ15" s="11" t="s">
        <v>224</v>
      </c>
      <c r="AK15" s="11" t="s">
        <v>221</v>
      </c>
      <c r="AL15" s="11" t="s">
        <v>227</v>
      </c>
      <c r="AM15" s="11"/>
      <c r="AN15" s="11" t="s">
        <v>222</v>
      </c>
      <c r="AO15" s="11" t="s">
        <v>222</v>
      </c>
      <c r="AP15" s="11" t="s">
        <v>221</v>
      </c>
      <c r="AQ15" s="11" t="s">
        <v>225</v>
      </c>
      <c r="AR15" s="11" t="s">
        <v>221</v>
      </c>
      <c r="AS15" s="11" t="s">
        <v>222</v>
      </c>
      <c r="AT15" s="11"/>
      <c r="AU15" s="11" t="s">
        <v>222</v>
      </c>
      <c r="AV15" s="11" t="s">
        <v>222</v>
      </c>
      <c r="AW15" s="11" t="s">
        <v>222</v>
      </c>
      <c r="AX15" s="11"/>
      <c r="AY15" s="11" t="s">
        <v>225</v>
      </c>
      <c r="AZ15" s="11"/>
      <c r="BA15" s="11" t="s">
        <v>222</v>
      </c>
      <c r="BB15" s="11"/>
      <c r="BC15" s="65" t="s">
        <v>223</v>
      </c>
      <c r="BD15" s="65" t="s">
        <v>223</v>
      </c>
      <c r="BE15" s="65"/>
      <c r="BF15" s="11" t="s">
        <v>57</v>
      </c>
      <c r="BG15" s="11" t="s">
        <v>58</v>
      </c>
    </row>
    <row r="16" spans="1:68" x14ac:dyDescent="0.25">
      <c r="A16" s="60">
        <v>3</v>
      </c>
      <c r="B16" s="33" t="s">
        <v>286</v>
      </c>
      <c r="C16" s="52" t="s">
        <v>312</v>
      </c>
      <c r="D16" s="10">
        <v>292449098303000</v>
      </c>
      <c r="E16" s="8" t="s">
        <v>269</v>
      </c>
      <c r="F16" s="14">
        <v>9</v>
      </c>
      <c r="G16" s="9" t="s">
        <v>116</v>
      </c>
      <c r="H16" s="34">
        <v>41022</v>
      </c>
      <c r="I16" s="11">
        <v>1230</v>
      </c>
      <c r="J16" s="11">
        <v>756</v>
      </c>
      <c r="K16" s="11">
        <v>18.8</v>
      </c>
      <c r="L16" s="11" t="s">
        <v>34</v>
      </c>
      <c r="M16" s="11" t="s">
        <v>34</v>
      </c>
      <c r="N16" s="11" t="s">
        <v>34</v>
      </c>
      <c r="O16" s="11">
        <v>8.4</v>
      </c>
      <c r="P16" s="11">
        <v>757</v>
      </c>
      <c r="Q16" s="11">
        <v>24.2</v>
      </c>
      <c r="R16" s="11">
        <v>5.9</v>
      </c>
      <c r="S16" s="11" t="s">
        <v>34</v>
      </c>
      <c r="T16" s="11">
        <v>87.1</v>
      </c>
      <c r="U16" s="11">
        <v>102</v>
      </c>
      <c r="V16" s="11">
        <v>95.7</v>
      </c>
      <c r="W16" s="11">
        <v>79.2</v>
      </c>
      <c r="X16" s="11">
        <v>113</v>
      </c>
      <c r="Y16" s="11">
        <v>112</v>
      </c>
      <c r="Z16" s="11">
        <v>102</v>
      </c>
      <c r="AA16" s="11">
        <v>98</v>
      </c>
      <c r="AB16" s="11">
        <v>116</v>
      </c>
      <c r="AC16" s="11">
        <v>88.3</v>
      </c>
      <c r="AD16" s="11">
        <v>462</v>
      </c>
      <c r="AE16" s="11">
        <v>77.2</v>
      </c>
      <c r="AF16" s="11"/>
      <c r="AG16" s="11" t="s">
        <v>221</v>
      </c>
      <c r="AH16" s="11" t="s">
        <v>222</v>
      </c>
      <c r="AI16" s="11" t="s">
        <v>222</v>
      </c>
      <c r="AJ16" s="11" t="s">
        <v>224</v>
      </c>
      <c r="AK16" s="11" t="s">
        <v>221</v>
      </c>
      <c r="AL16" s="11" t="s">
        <v>227</v>
      </c>
      <c r="AM16" s="11"/>
      <c r="AN16" s="11" t="s">
        <v>222</v>
      </c>
      <c r="AO16" s="11" t="s">
        <v>222</v>
      </c>
      <c r="AP16" s="11" t="s">
        <v>221</v>
      </c>
      <c r="AQ16" s="11" t="s">
        <v>225</v>
      </c>
      <c r="AR16" s="11" t="s">
        <v>221</v>
      </c>
      <c r="AS16" s="11" t="s">
        <v>231</v>
      </c>
      <c r="AT16" s="11"/>
      <c r="AU16" s="11" t="s">
        <v>222</v>
      </c>
      <c r="AV16" s="11" t="s">
        <v>222</v>
      </c>
      <c r="AW16" s="11" t="s">
        <v>222</v>
      </c>
      <c r="AX16" s="11"/>
      <c r="AY16" s="11" t="s">
        <v>225</v>
      </c>
      <c r="AZ16" s="11"/>
      <c r="BA16" s="11" t="s">
        <v>222</v>
      </c>
      <c r="BB16" s="11"/>
      <c r="BC16" s="65" t="s">
        <v>223</v>
      </c>
      <c r="BD16" s="65">
        <v>334</v>
      </c>
      <c r="BE16" s="65"/>
      <c r="BF16" s="11" t="s">
        <v>57</v>
      </c>
      <c r="BG16" s="11" t="s">
        <v>58</v>
      </c>
    </row>
    <row r="17" spans="1:59" x14ac:dyDescent="0.25">
      <c r="A17" s="60">
        <v>3</v>
      </c>
      <c r="B17" s="33" t="s">
        <v>287</v>
      </c>
      <c r="C17" s="52" t="s">
        <v>324</v>
      </c>
      <c r="D17" s="15" t="s">
        <v>146</v>
      </c>
      <c r="E17" s="8" t="s">
        <v>257</v>
      </c>
      <c r="F17" s="14">
        <v>7</v>
      </c>
      <c r="G17" s="9" t="s">
        <v>117</v>
      </c>
      <c r="H17" s="34">
        <v>41024</v>
      </c>
      <c r="I17" s="11">
        <v>930</v>
      </c>
      <c r="J17" s="11">
        <v>750</v>
      </c>
      <c r="K17" s="11">
        <v>24.2</v>
      </c>
      <c r="L17" s="11">
        <v>11</v>
      </c>
      <c r="M17" s="11">
        <v>7.3</v>
      </c>
      <c r="N17" s="11">
        <v>87</v>
      </c>
      <c r="O17" s="11">
        <v>8.1</v>
      </c>
      <c r="P17" s="11">
        <v>902</v>
      </c>
      <c r="Q17" s="11">
        <v>23.3</v>
      </c>
      <c r="R17" s="11">
        <v>10</v>
      </c>
      <c r="S17" s="11">
        <v>4.43</v>
      </c>
      <c r="T17" s="11">
        <v>57.4</v>
      </c>
      <c r="U17" s="11">
        <v>71.7</v>
      </c>
      <c r="V17" s="11">
        <v>71.400000000000006</v>
      </c>
      <c r="W17" s="11">
        <v>81.2</v>
      </c>
      <c r="X17" s="11">
        <v>86.2</v>
      </c>
      <c r="Y17" s="11">
        <v>74.099999999999994</v>
      </c>
      <c r="Z17" s="11">
        <v>60.2</v>
      </c>
      <c r="AA17" s="11">
        <v>71.5</v>
      </c>
      <c r="AB17" s="11">
        <v>81.099999999999994</v>
      </c>
      <c r="AC17" s="11">
        <v>57.9</v>
      </c>
      <c r="AD17" s="11">
        <v>457</v>
      </c>
      <c r="AE17" s="11">
        <v>55.1</v>
      </c>
      <c r="AF17" s="11"/>
      <c r="AG17" s="11" t="s">
        <v>221</v>
      </c>
      <c r="AH17" s="11" t="s">
        <v>222</v>
      </c>
      <c r="AI17" s="11" t="s">
        <v>222</v>
      </c>
      <c r="AJ17" s="11" t="s">
        <v>224</v>
      </c>
      <c r="AK17" s="11" t="s">
        <v>221</v>
      </c>
      <c r="AL17" s="11" t="s">
        <v>227</v>
      </c>
      <c r="AM17" s="11"/>
      <c r="AN17" s="11" t="s">
        <v>475</v>
      </c>
      <c r="AO17" s="11" t="s">
        <v>222</v>
      </c>
      <c r="AP17" s="11" t="s">
        <v>221</v>
      </c>
      <c r="AQ17" s="11" t="s">
        <v>225</v>
      </c>
      <c r="AR17" s="11" t="s">
        <v>221</v>
      </c>
      <c r="AS17" s="11" t="s">
        <v>232</v>
      </c>
      <c r="AT17" s="11"/>
      <c r="AU17" s="11" t="s">
        <v>222</v>
      </c>
      <c r="AV17" s="11" t="s">
        <v>222</v>
      </c>
      <c r="AW17" s="11" t="s">
        <v>222</v>
      </c>
      <c r="AX17" s="11"/>
      <c r="AY17" s="11" t="s">
        <v>225</v>
      </c>
      <c r="AZ17" s="11"/>
      <c r="BA17" s="11" t="s">
        <v>222</v>
      </c>
      <c r="BB17" s="11"/>
      <c r="BC17" s="65" t="s">
        <v>223</v>
      </c>
      <c r="BD17" s="65" t="s">
        <v>223</v>
      </c>
      <c r="BE17" s="65"/>
      <c r="BF17" s="11" t="s">
        <v>57</v>
      </c>
      <c r="BG17" s="11" t="s">
        <v>58</v>
      </c>
    </row>
    <row r="18" spans="1:59" x14ac:dyDescent="0.25">
      <c r="A18" s="60">
        <v>3</v>
      </c>
      <c r="B18" s="33" t="s">
        <v>288</v>
      </c>
      <c r="C18" s="52" t="s">
        <v>313</v>
      </c>
      <c r="D18" s="15" t="s">
        <v>147</v>
      </c>
      <c r="E18" s="8" t="s">
        <v>258</v>
      </c>
      <c r="F18" s="14">
        <v>9</v>
      </c>
      <c r="G18" s="9" t="s">
        <v>119</v>
      </c>
      <c r="H18" s="34">
        <v>41024</v>
      </c>
      <c r="I18" s="11">
        <v>1100</v>
      </c>
      <c r="J18" s="11">
        <v>751</v>
      </c>
      <c r="K18" s="11">
        <v>26.2</v>
      </c>
      <c r="L18" s="11">
        <v>1.5</v>
      </c>
      <c r="M18" s="11">
        <v>12.6</v>
      </c>
      <c r="N18" s="11">
        <v>151</v>
      </c>
      <c r="O18" s="11">
        <v>8.3000000000000007</v>
      </c>
      <c r="P18" s="11">
        <v>828</v>
      </c>
      <c r="Q18" s="11">
        <v>23.8</v>
      </c>
      <c r="R18" s="11" t="s">
        <v>84</v>
      </c>
      <c r="S18" s="11">
        <v>6</v>
      </c>
      <c r="T18" s="11">
        <v>72.599999999999994</v>
      </c>
      <c r="U18" s="11">
        <v>86.7</v>
      </c>
      <c r="V18" s="11">
        <v>82.1</v>
      </c>
      <c r="W18" s="11">
        <v>76.099999999999994</v>
      </c>
      <c r="X18" s="11">
        <v>101</v>
      </c>
      <c r="Y18" s="11">
        <v>91</v>
      </c>
      <c r="Z18" s="11">
        <v>73.5</v>
      </c>
      <c r="AA18" s="11">
        <v>83.1</v>
      </c>
      <c r="AB18" s="11">
        <v>87.1</v>
      </c>
      <c r="AC18" s="11">
        <v>65.2</v>
      </c>
      <c r="AD18" s="11">
        <v>472</v>
      </c>
      <c r="AE18" s="11">
        <v>73.8</v>
      </c>
      <c r="AF18" s="11"/>
      <c r="AG18" s="11" t="s">
        <v>221</v>
      </c>
      <c r="AH18" s="11" t="s">
        <v>222</v>
      </c>
      <c r="AI18" s="11" t="s">
        <v>222</v>
      </c>
      <c r="AJ18" s="11" t="s">
        <v>224</v>
      </c>
      <c r="AK18" s="11" t="s">
        <v>221</v>
      </c>
      <c r="AL18" s="11" t="s">
        <v>227</v>
      </c>
      <c r="AM18" s="11"/>
      <c r="AN18" s="11" t="s">
        <v>222</v>
      </c>
      <c r="AO18" s="11" t="s">
        <v>222</v>
      </c>
      <c r="AP18" s="11" t="s">
        <v>221</v>
      </c>
      <c r="AQ18" s="11" t="s">
        <v>225</v>
      </c>
      <c r="AR18" s="11" t="s">
        <v>221</v>
      </c>
      <c r="AS18" s="11" t="s">
        <v>222</v>
      </c>
      <c r="AT18" s="11"/>
      <c r="AU18" s="11" t="s">
        <v>222</v>
      </c>
      <c r="AV18" s="11" t="s">
        <v>222</v>
      </c>
      <c r="AW18" s="11" t="s">
        <v>222</v>
      </c>
      <c r="AX18" s="11"/>
      <c r="AY18" s="11" t="s">
        <v>225</v>
      </c>
      <c r="AZ18" s="11"/>
      <c r="BA18" s="11" t="s">
        <v>222</v>
      </c>
      <c r="BB18" s="11"/>
      <c r="BC18" s="65" t="s">
        <v>223</v>
      </c>
      <c r="BD18" s="65" t="s">
        <v>223</v>
      </c>
      <c r="BE18" s="65"/>
      <c r="BF18" s="11" t="s">
        <v>57</v>
      </c>
      <c r="BG18" s="11" t="s">
        <v>58</v>
      </c>
    </row>
    <row r="19" spans="1:59" x14ac:dyDescent="0.25">
      <c r="A19" s="60">
        <v>1</v>
      </c>
      <c r="B19" s="33" t="s">
        <v>289</v>
      </c>
      <c r="C19" s="52" t="s">
        <v>314</v>
      </c>
      <c r="D19" s="15" t="s">
        <v>148</v>
      </c>
      <c r="E19" s="8" t="s">
        <v>249</v>
      </c>
      <c r="F19" s="14">
        <v>9</v>
      </c>
      <c r="G19" s="9" t="s">
        <v>120</v>
      </c>
      <c r="H19" s="34">
        <v>40687</v>
      </c>
      <c r="I19" s="11">
        <v>900</v>
      </c>
      <c r="J19" s="11">
        <v>748</v>
      </c>
      <c r="K19" s="11">
        <v>23.7</v>
      </c>
      <c r="L19" s="11">
        <v>11</v>
      </c>
      <c r="M19" s="11">
        <v>6.3</v>
      </c>
      <c r="N19" s="11">
        <v>79</v>
      </c>
      <c r="O19" s="11">
        <v>8.1</v>
      </c>
      <c r="P19" s="11">
        <v>796</v>
      </c>
      <c r="Q19" s="11">
        <v>26.2</v>
      </c>
      <c r="R19" s="11">
        <v>3.8</v>
      </c>
      <c r="S19" s="11">
        <v>5.17</v>
      </c>
      <c r="T19" s="11">
        <v>73.2</v>
      </c>
      <c r="U19" s="11">
        <v>91.3</v>
      </c>
      <c r="V19" s="11">
        <v>80.7</v>
      </c>
      <c r="W19" s="11">
        <v>71</v>
      </c>
      <c r="X19" s="11">
        <v>85</v>
      </c>
      <c r="Y19" s="11">
        <v>90.1</v>
      </c>
      <c r="Z19" s="11">
        <v>70.3</v>
      </c>
      <c r="AA19" s="11">
        <v>80.2</v>
      </c>
      <c r="AB19" s="11">
        <v>88</v>
      </c>
      <c r="AC19" s="11" t="s">
        <v>34</v>
      </c>
      <c r="AD19" s="11">
        <v>426</v>
      </c>
      <c r="AE19" s="11">
        <v>50.4</v>
      </c>
      <c r="AF19" s="11"/>
      <c r="AG19" s="11" t="s">
        <v>221</v>
      </c>
      <c r="AH19" s="11" t="s">
        <v>222</v>
      </c>
      <c r="AI19" s="11" t="s">
        <v>222</v>
      </c>
      <c r="AJ19" s="11" t="s">
        <v>224</v>
      </c>
      <c r="AK19" s="11" t="s">
        <v>224</v>
      </c>
      <c r="AL19" s="11" t="s">
        <v>222</v>
      </c>
      <c r="AM19" s="11"/>
      <c r="AN19" s="11" t="s">
        <v>222</v>
      </c>
      <c r="AO19" s="11" t="s">
        <v>222</v>
      </c>
      <c r="AP19" s="11" t="s">
        <v>221</v>
      </c>
      <c r="AQ19" s="11" t="s">
        <v>224</v>
      </c>
      <c r="AR19" s="11" t="s">
        <v>221</v>
      </c>
      <c r="AS19" s="11">
        <v>1.26</v>
      </c>
      <c r="AT19" s="11"/>
      <c r="AU19" s="11" t="s">
        <v>222</v>
      </c>
      <c r="AV19" s="11" t="s">
        <v>222</v>
      </c>
      <c r="AW19" s="11" t="s">
        <v>222</v>
      </c>
      <c r="AX19" s="11"/>
      <c r="AY19" s="11" t="s">
        <v>225</v>
      </c>
      <c r="AZ19" s="11"/>
      <c r="BA19" s="11" t="s">
        <v>222</v>
      </c>
      <c r="BB19" s="11"/>
      <c r="BC19" s="65" t="s">
        <v>223</v>
      </c>
      <c r="BD19" s="65">
        <v>998</v>
      </c>
      <c r="BE19" s="65"/>
      <c r="BF19" s="11" t="s">
        <v>49</v>
      </c>
      <c r="BG19" s="11" t="s">
        <v>58</v>
      </c>
    </row>
    <row r="20" spans="1:59" x14ac:dyDescent="0.25">
      <c r="A20" s="60">
        <v>2</v>
      </c>
      <c r="B20" s="33" t="s">
        <v>289</v>
      </c>
      <c r="C20" s="52" t="s">
        <v>314</v>
      </c>
      <c r="D20" s="15" t="s">
        <v>148</v>
      </c>
      <c r="E20" s="8" t="s">
        <v>249</v>
      </c>
      <c r="F20" s="14">
        <v>9</v>
      </c>
      <c r="G20" s="9" t="s">
        <v>121</v>
      </c>
      <c r="H20" s="34">
        <v>40847</v>
      </c>
      <c r="I20" s="11">
        <v>1100</v>
      </c>
      <c r="J20" s="11">
        <v>757</v>
      </c>
      <c r="K20" s="11">
        <v>17.5</v>
      </c>
      <c r="L20" s="11">
        <v>6.1</v>
      </c>
      <c r="M20" s="11">
        <v>9.8000000000000007</v>
      </c>
      <c r="N20" s="11">
        <v>105</v>
      </c>
      <c r="O20" s="11">
        <v>8.1999999999999993</v>
      </c>
      <c r="P20" s="11">
        <v>690</v>
      </c>
      <c r="Q20" s="11">
        <v>18.3</v>
      </c>
      <c r="R20" s="11">
        <v>7.8</v>
      </c>
      <c r="S20" s="11">
        <v>4.75</v>
      </c>
      <c r="T20" s="11">
        <v>84.8</v>
      </c>
      <c r="U20" s="11">
        <v>89.6</v>
      </c>
      <c r="V20" s="11">
        <v>92.6</v>
      </c>
      <c r="W20" s="11">
        <v>63.5</v>
      </c>
      <c r="X20" s="11">
        <v>85.1</v>
      </c>
      <c r="Y20" s="11">
        <v>89.8</v>
      </c>
      <c r="Z20" s="11">
        <v>91</v>
      </c>
      <c r="AA20" s="11">
        <v>83.2</v>
      </c>
      <c r="AB20" s="11">
        <v>101</v>
      </c>
      <c r="AC20" s="11" t="s">
        <v>34</v>
      </c>
      <c r="AD20" s="11">
        <v>462</v>
      </c>
      <c r="AE20" s="11">
        <v>66</v>
      </c>
      <c r="AF20" s="11"/>
      <c r="AG20" s="11" t="s">
        <v>221</v>
      </c>
      <c r="AH20" s="11" t="s">
        <v>222</v>
      </c>
      <c r="AI20" s="11" t="s">
        <v>222</v>
      </c>
      <c r="AJ20" s="11" t="s">
        <v>224</v>
      </c>
      <c r="AK20" s="11" t="s">
        <v>221</v>
      </c>
      <c r="AL20" s="11" t="s">
        <v>227</v>
      </c>
      <c r="AM20" s="11"/>
      <c r="AN20" s="11" t="s">
        <v>222</v>
      </c>
      <c r="AO20" s="11" t="s">
        <v>222</v>
      </c>
      <c r="AP20" s="11" t="s">
        <v>221</v>
      </c>
      <c r="AQ20" s="11" t="s">
        <v>225</v>
      </c>
      <c r="AR20" s="11" t="s">
        <v>221</v>
      </c>
      <c r="AS20" s="11" t="s">
        <v>222</v>
      </c>
      <c r="AT20" s="11"/>
      <c r="AU20" s="11" t="s">
        <v>222</v>
      </c>
      <c r="AV20" s="11" t="s">
        <v>222</v>
      </c>
      <c r="AW20" s="11" t="s">
        <v>222</v>
      </c>
      <c r="AX20" s="11"/>
      <c r="AY20" s="11" t="s">
        <v>225</v>
      </c>
      <c r="AZ20" s="11"/>
      <c r="BA20" s="11" t="s">
        <v>222</v>
      </c>
      <c r="BB20" s="11"/>
      <c r="BC20" s="65" t="s">
        <v>223</v>
      </c>
      <c r="BD20" s="65">
        <v>459</v>
      </c>
      <c r="BE20" s="65"/>
      <c r="BF20" s="11" t="s">
        <v>49</v>
      </c>
      <c r="BG20" s="11" t="s">
        <v>58</v>
      </c>
    </row>
    <row r="21" spans="1:59" x14ac:dyDescent="0.25">
      <c r="A21" s="60">
        <v>1</v>
      </c>
      <c r="B21" s="33" t="s">
        <v>290</v>
      </c>
      <c r="C21" s="52" t="s">
        <v>315</v>
      </c>
      <c r="D21" s="15" t="s">
        <v>149</v>
      </c>
      <c r="E21" s="8" t="s">
        <v>250</v>
      </c>
      <c r="F21" s="14">
        <v>9</v>
      </c>
      <c r="G21" s="9" t="s">
        <v>122</v>
      </c>
      <c r="H21" s="34">
        <v>40687</v>
      </c>
      <c r="I21" s="11">
        <v>1100</v>
      </c>
      <c r="J21" s="11">
        <v>748</v>
      </c>
      <c r="K21" s="11">
        <v>25</v>
      </c>
      <c r="L21" s="11">
        <v>2.6</v>
      </c>
      <c r="M21" s="11">
        <v>4.8</v>
      </c>
      <c r="N21" s="11">
        <v>60</v>
      </c>
      <c r="O21" s="11">
        <v>7.9</v>
      </c>
      <c r="P21" s="11">
        <v>806</v>
      </c>
      <c r="Q21" s="11">
        <v>25.9</v>
      </c>
      <c r="R21" s="11">
        <v>10</v>
      </c>
      <c r="S21" s="11">
        <v>6.07</v>
      </c>
      <c r="T21" s="11">
        <v>77.099999999999994</v>
      </c>
      <c r="U21" s="11">
        <v>98.2</v>
      </c>
      <c r="V21" s="11">
        <v>85.8</v>
      </c>
      <c r="W21" s="11">
        <v>73.8</v>
      </c>
      <c r="X21" s="11">
        <v>91.1</v>
      </c>
      <c r="Y21" s="11">
        <v>94.9</v>
      </c>
      <c r="Z21" s="11">
        <v>82.8</v>
      </c>
      <c r="AA21" s="11">
        <v>85.4</v>
      </c>
      <c r="AB21" s="11">
        <v>91.3</v>
      </c>
      <c r="AC21" s="11" t="s">
        <v>34</v>
      </c>
      <c r="AD21" s="11">
        <v>405</v>
      </c>
      <c r="AE21" s="11">
        <v>63.4</v>
      </c>
      <c r="AF21" s="11"/>
      <c r="AG21" s="11" t="s">
        <v>221</v>
      </c>
      <c r="AH21" s="11" t="s">
        <v>222</v>
      </c>
      <c r="AI21" s="11" t="s">
        <v>222</v>
      </c>
      <c r="AJ21" s="11" t="s">
        <v>224</v>
      </c>
      <c r="AK21" s="11" t="s">
        <v>224</v>
      </c>
      <c r="AL21" s="11" t="s">
        <v>222</v>
      </c>
      <c r="AM21" s="11"/>
      <c r="AN21" s="11" t="s">
        <v>222</v>
      </c>
      <c r="AO21" s="11" t="s">
        <v>464</v>
      </c>
      <c r="AP21" s="11" t="s">
        <v>221</v>
      </c>
      <c r="AQ21" s="11" t="s">
        <v>224</v>
      </c>
      <c r="AR21" s="11" t="s">
        <v>221</v>
      </c>
      <c r="AS21" s="11">
        <v>1.06</v>
      </c>
      <c r="AT21" s="11"/>
      <c r="AU21" s="11" t="s">
        <v>222</v>
      </c>
      <c r="AV21" s="11" t="s">
        <v>222</v>
      </c>
      <c r="AW21" s="11" t="s">
        <v>222</v>
      </c>
      <c r="AX21" s="11"/>
      <c r="AY21" s="11" t="s">
        <v>225</v>
      </c>
      <c r="AZ21" s="11"/>
      <c r="BA21" s="11" t="s">
        <v>222</v>
      </c>
      <c r="BB21" s="11"/>
      <c r="BC21" s="65" t="s">
        <v>223</v>
      </c>
      <c r="BD21" s="65">
        <v>520</v>
      </c>
      <c r="BE21" s="65"/>
      <c r="BF21" s="11" t="s">
        <v>57</v>
      </c>
      <c r="BG21" s="11" t="s">
        <v>76</v>
      </c>
    </row>
    <row r="22" spans="1:59" x14ac:dyDescent="0.25">
      <c r="A22" s="60">
        <v>2</v>
      </c>
      <c r="B22" s="33" t="s">
        <v>290</v>
      </c>
      <c r="C22" s="52" t="s">
        <v>315</v>
      </c>
      <c r="D22" s="15" t="s">
        <v>149</v>
      </c>
      <c r="E22" s="8" t="s">
        <v>250</v>
      </c>
      <c r="F22" s="14">
        <v>9</v>
      </c>
      <c r="G22" s="9" t="s">
        <v>123</v>
      </c>
      <c r="H22" s="34">
        <v>40847</v>
      </c>
      <c r="I22" s="11">
        <v>1230</v>
      </c>
      <c r="J22" s="11">
        <v>756</v>
      </c>
      <c r="K22" s="11">
        <v>18.2</v>
      </c>
      <c r="L22" s="11">
        <v>2.7</v>
      </c>
      <c r="M22" s="11">
        <v>8</v>
      </c>
      <c r="N22" s="11">
        <v>80</v>
      </c>
      <c r="O22" s="11">
        <v>8</v>
      </c>
      <c r="P22" s="11">
        <v>618</v>
      </c>
      <c r="Q22" s="11">
        <v>15.2</v>
      </c>
      <c r="R22" s="11">
        <v>3</v>
      </c>
      <c r="S22" s="11">
        <v>6.06</v>
      </c>
      <c r="T22" s="11">
        <v>76.099999999999994</v>
      </c>
      <c r="U22" s="11">
        <v>84.8</v>
      </c>
      <c r="V22" s="11">
        <v>83.5</v>
      </c>
      <c r="W22" s="11">
        <v>58.1</v>
      </c>
      <c r="X22" s="11">
        <v>79.7</v>
      </c>
      <c r="Y22" s="11">
        <v>89.9</v>
      </c>
      <c r="Z22" s="11">
        <v>84.2</v>
      </c>
      <c r="AA22" s="11">
        <v>81.5</v>
      </c>
      <c r="AB22" s="11">
        <v>95.7</v>
      </c>
      <c r="AC22" s="11" t="s">
        <v>34</v>
      </c>
      <c r="AD22" s="11">
        <v>459</v>
      </c>
      <c r="AE22" s="11">
        <v>65</v>
      </c>
      <c r="AF22" s="11"/>
      <c r="AG22" s="11" t="s">
        <v>221</v>
      </c>
      <c r="AH22" s="11" t="s">
        <v>222</v>
      </c>
      <c r="AI22" s="11" t="s">
        <v>222</v>
      </c>
      <c r="AJ22" s="11" t="s">
        <v>224</v>
      </c>
      <c r="AK22" s="11" t="s">
        <v>221</v>
      </c>
      <c r="AL22" s="11" t="s">
        <v>227</v>
      </c>
      <c r="AM22" s="11"/>
      <c r="AN22" s="11" t="s">
        <v>222</v>
      </c>
      <c r="AO22" s="11" t="s">
        <v>222</v>
      </c>
      <c r="AP22" s="11" t="s">
        <v>221</v>
      </c>
      <c r="AQ22" s="11" t="s">
        <v>225</v>
      </c>
      <c r="AR22" s="11" t="s">
        <v>221</v>
      </c>
      <c r="AS22" s="11" t="s">
        <v>222</v>
      </c>
      <c r="AT22" s="11"/>
      <c r="AU22" s="11" t="s">
        <v>222</v>
      </c>
      <c r="AV22" s="11" t="s">
        <v>222</v>
      </c>
      <c r="AW22" s="11" t="s">
        <v>222</v>
      </c>
      <c r="AX22" s="11"/>
      <c r="AY22" s="11" t="s">
        <v>225</v>
      </c>
      <c r="AZ22" s="11"/>
      <c r="BA22" s="11" t="s">
        <v>222</v>
      </c>
      <c r="BB22" s="11"/>
      <c r="BC22" s="65" t="s">
        <v>223</v>
      </c>
      <c r="BD22" s="65">
        <v>254</v>
      </c>
      <c r="BE22" s="65"/>
      <c r="BF22" s="11" t="s">
        <v>57</v>
      </c>
      <c r="BG22" s="11" t="s">
        <v>58</v>
      </c>
    </row>
    <row r="23" spans="1:59" x14ac:dyDescent="0.25">
      <c r="A23" s="60">
        <v>1</v>
      </c>
      <c r="B23" s="33" t="s">
        <v>291</v>
      </c>
      <c r="C23" s="52" t="s">
        <v>316</v>
      </c>
      <c r="D23" s="15" t="s">
        <v>150</v>
      </c>
      <c r="E23" s="8" t="s">
        <v>259</v>
      </c>
      <c r="F23" s="14">
        <v>9</v>
      </c>
      <c r="G23" s="9" t="s">
        <v>124</v>
      </c>
      <c r="H23" s="34">
        <v>40689</v>
      </c>
      <c r="I23" s="11">
        <v>900</v>
      </c>
      <c r="J23" s="11">
        <v>754</v>
      </c>
      <c r="K23" s="11" t="s">
        <v>34</v>
      </c>
      <c r="L23" s="11">
        <v>169</v>
      </c>
      <c r="M23" s="11">
        <v>6.3</v>
      </c>
      <c r="N23" s="11">
        <v>82</v>
      </c>
      <c r="O23" s="11">
        <v>8.6</v>
      </c>
      <c r="P23" s="18">
        <v>1020</v>
      </c>
      <c r="Q23" s="11">
        <v>28.4</v>
      </c>
      <c r="R23" s="11">
        <v>18</v>
      </c>
      <c r="S23" s="11">
        <v>10.55</v>
      </c>
      <c r="T23" s="11">
        <v>67.900000000000006</v>
      </c>
      <c r="U23" s="11">
        <v>90.7</v>
      </c>
      <c r="V23" s="11">
        <v>84</v>
      </c>
      <c r="W23" s="11">
        <v>78.5</v>
      </c>
      <c r="X23" s="11">
        <v>85.6</v>
      </c>
      <c r="Y23" s="11">
        <v>89.6</v>
      </c>
      <c r="Z23" s="11">
        <v>80</v>
      </c>
      <c r="AA23" s="11">
        <v>88.3</v>
      </c>
      <c r="AB23" s="11">
        <v>92.3</v>
      </c>
      <c r="AC23" s="11" t="s">
        <v>34</v>
      </c>
      <c r="AD23" s="11">
        <v>414</v>
      </c>
      <c r="AE23" s="11">
        <v>58.9</v>
      </c>
      <c r="AF23" s="11"/>
      <c r="AG23" s="11" t="s">
        <v>221</v>
      </c>
      <c r="AH23" s="11" t="s">
        <v>222</v>
      </c>
      <c r="AI23" s="11" t="s">
        <v>222</v>
      </c>
      <c r="AJ23" s="11" t="s">
        <v>224</v>
      </c>
      <c r="AK23" s="11" t="s">
        <v>224</v>
      </c>
      <c r="AL23" s="11" t="s">
        <v>222</v>
      </c>
      <c r="AM23" s="11"/>
      <c r="AN23" s="11" t="s">
        <v>222</v>
      </c>
      <c r="AO23" s="11">
        <v>0.43</v>
      </c>
      <c r="AP23" s="11" t="s">
        <v>221</v>
      </c>
      <c r="AQ23" s="11" t="s">
        <v>224</v>
      </c>
      <c r="AR23" s="11" t="s">
        <v>221</v>
      </c>
      <c r="AS23" s="28">
        <v>4.5</v>
      </c>
      <c r="AT23" s="28"/>
      <c r="AU23" s="11" t="s">
        <v>222</v>
      </c>
      <c r="AV23" s="11" t="s">
        <v>222</v>
      </c>
      <c r="AW23" s="11" t="s">
        <v>222</v>
      </c>
      <c r="AX23" s="11"/>
      <c r="AY23" s="11" t="s">
        <v>225</v>
      </c>
      <c r="AZ23" s="11"/>
      <c r="BA23" s="11" t="s">
        <v>222</v>
      </c>
      <c r="BB23" s="11"/>
      <c r="BC23" s="65">
        <v>422</v>
      </c>
      <c r="BD23" s="65">
        <v>798</v>
      </c>
      <c r="BE23" s="65"/>
      <c r="BF23" s="11" t="s">
        <v>49</v>
      </c>
      <c r="BG23" s="11" t="s">
        <v>80</v>
      </c>
    </row>
    <row r="24" spans="1:59" x14ac:dyDescent="0.25">
      <c r="A24" s="60">
        <v>2</v>
      </c>
      <c r="B24" s="33" t="s">
        <v>291</v>
      </c>
      <c r="C24" s="52" t="s">
        <v>316</v>
      </c>
      <c r="D24" s="15" t="s">
        <v>150</v>
      </c>
      <c r="E24" s="8" t="s">
        <v>259</v>
      </c>
      <c r="F24" s="14">
        <v>9</v>
      </c>
      <c r="G24" s="9" t="s">
        <v>125</v>
      </c>
      <c r="H24" s="34">
        <v>40850</v>
      </c>
      <c r="I24" s="11">
        <v>1000</v>
      </c>
      <c r="J24" s="11">
        <v>762</v>
      </c>
      <c r="K24" s="11" t="s">
        <v>34</v>
      </c>
      <c r="L24" s="11">
        <v>170</v>
      </c>
      <c r="M24" s="11">
        <v>7.4</v>
      </c>
      <c r="N24" s="11">
        <v>86</v>
      </c>
      <c r="O24" s="11">
        <v>8.1</v>
      </c>
      <c r="P24" s="18">
        <v>1090</v>
      </c>
      <c r="Q24" s="11">
        <v>22.6</v>
      </c>
      <c r="R24" s="11">
        <v>11</v>
      </c>
      <c r="S24" s="11">
        <v>10.23</v>
      </c>
      <c r="T24" s="11">
        <v>38.4</v>
      </c>
      <c r="U24" s="11">
        <v>52</v>
      </c>
      <c r="V24" s="11">
        <v>54.5</v>
      </c>
      <c r="W24" s="11">
        <v>54.2</v>
      </c>
      <c r="X24" s="11">
        <v>62</v>
      </c>
      <c r="Y24" s="11">
        <v>52.4</v>
      </c>
      <c r="Z24" s="11">
        <v>41</v>
      </c>
      <c r="AA24" s="11">
        <v>56.6</v>
      </c>
      <c r="AB24" s="11">
        <v>47.4</v>
      </c>
      <c r="AC24" s="11" t="s">
        <v>34</v>
      </c>
      <c r="AD24" s="11">
        <v>450</v>
      </c>
      <c r="AE24" s="11">
        <v>50.1</v>
      </c>
      <c r="AF24" s="11"/>
      <c r="AG24" s="11" t="s">
        <v>221</v>
      </c>
      <c r="AH24" s="11" t="s">
        <v>222</v>
      </c>
      <c r="AI24" s="11" t="s">
        <v>222</v>
      </c>
      <c r="AJ24" s="11" t="s">
        <v>224</v>
      </c>
      <c r="AK24" s="11" t="s">
        <v>221</v>
      </c>
      <c r="AL24" s="11" t="s">
        <v>227</v>
      </c>
      <c r="AM24" s="11"/>
      <c r="AN24" s="11" t="s">
        <v>222</v>
      </c>
      <c r="AO24" s="11" t="s">
        <v>222</v>
      </c>
      <c r="AP24" s="11" t="s">
        <v>221</v>
      </c>
      <c r="AQ24" s="11" t="s">
        <v>225</v>
      </c>
      <c r="AR24" s="11" t="s">
        <v>221</v>
      </c>
      <c r="AS24" s="11">
        <v>2.15</v>
      </c>
      <c r="AT24" s="11"/>
      <c r="AU24" s="11" t="s">
        <v>222</v>
      </c>
      <c r="AV24" s="11" t="s">
        <v>222</v>
      </c>
      <c r="AW24" s="11" t="s">
        <v>222</v>
      </c>
      <c r="AX24" s="11"/>
      <c r="AY24" s="11" t="s">
        <v>225</v>
      </c>
      <c r="AZ24" s="11"/>
      <c r="BA24" s="11" t="s">
        <v>222</v>
      </c>
      <c r="BB24" s="11"/>
      <c r="BC24" s="65">
        <v>252</v>
      </c>
      <c r="BD24" s="65">
        <v>341</v>
      </c>
      <c r="BE24" s="65"/>
      <c r="BF24" s="11" t="s">
        <v>57</v>
      </c>
      <c r="BG24" s="11" t="s">
        <v>58</v>
      </c>
    </row>
    <row r="25" spans="1:59" x14ac:dyDescent="0.25">
      <c r="A25" s="60">
        <v>1</v>
      </c>
      <c r="B25" s="33" t="s">
        <v>292</v>
      </c>
      <c r="C25" s="52" t="s">
        <v>317</v>
      </c>
      <c r="D25" s="15" t="s">
        <v>151</v>
      </c>
      <c r="E25" s="8" t="s">
        <v>260</v>
      </c>
      <c r="F25" s="14">
        <v>9</v>
      </c>
      <c r="G25" s="9" t="s">
        <v>126</v>
      </c>
      <c r="H25" s="34">
        <v>40694</v>
      </c>
      <c r="I25" s="11">
        <v>930</v>
      </c>
      <c r="J25" s="11">
        <v>761</v>
      </c>
      <c r="K25" s="14">
        <v>25.3</v>
      </c>
      <c r="L25" s="11">
        <v>83</v>
      </c>
      <c r="M25" s="11">
        <v>7.3</v>
      </c>
      <c r="N25" s="11">
        <v>96</v>
      </c>
      <c r="O25" s="11">
        <v>8.4</v>
      </c>
      <c r="P25" s="18">
        <v>1100</v>
      </c>
      <c r="Q25" s="11">
        <v>29.6</v>
      </c>
      <c r="R25" s="11">
        <v>14</v>
      </c>
      <c r="S25" s="11">
        <v>0.6</v>
      </c>
      <c r="T25" s="11">
        <v>72.900000000000006</v>
      </c>
      <c r="U25" s="11">
        <v>92.3</v>
      </c>
      <c r="V25" s="11">
        <v>79.7</v>
      </c>
      <c r="W25" s="11">
        <v>70.099999999999994</v>
      </c>
      <c r="X25" s="11">
        <v>85</v>
      </c>
      <c r="Y25" s="11">
        <v>94.6</v>
      </c>
      <c r="Z25" s="11">
        <v>72.599999999999994</v>
      </c>
      <c r="AA25" s="11">
        <v>84.8</v>
      </c>
      <c r="AB25" s="11">
        <v>87.8</v>
      </c>
      <c r="AC25" s="11" t="s">
        <v>34</v>
      </c>
      <c r="AD25" s="11">
        <v>404</v>
      </c>
      <c r="AE25" s="11">
        <v>50.7</v>
      </c>
      <c r="AF25" s="11"/>
      <c r="AG25" s="11" t="s">
        <v>221</v>
      </c>
      <c r="AH25" s="11" t="s">
        <v>222</v>
      </c>
      <c r="AI25" s="11" t="s">
        <v>222</v>
      </c>
      <c r="AJ25" s="11" t="s">
        <v>224</v>
      </c>
      <c r="AK25" s="11" t="s">
        <v>224</v>
      </c>
      <c r="AL25" s="11" t="s">
        <v>222</v>
      </c>
      <c r="AM25" s="11"/>
      <c r="AN25" s="11" t="s">
        <v>222</v>
      </c>
      <c r="AO25" s="11" t="s">
        <v>222</v>
      </c>
      <c r="AP25" s="11" t="s">
        <v>221</v>
      </c>
      <c r="AQ25" s="11" t="s">
        <v>224</v>
      </c>
      <c r="AR25" s="11" t="s">
        <v>221</v>
      </c>
      <c r="AS25" s="11" t="s">
        <v>222</v>
      </c>
      <c r="AT25" s="11"/>
      <c r="AU25" s="11" t="s">
        <v>222</v>
      </c>
      <c r="AV25" s="11" t="s">
        <v>222</v>
      </c>
      <c r="AW25" s="11" t="s">
        <v>222</v>
      </c>
      <c r="AX25" s="11"/>
      <c r="AY25" s="11" t="s">
        <v>225</v>
      </c>
      <c r="AZ25" s="11"/>
      <c r="BA25" s="11" t="s">
        <v>222</v>
      </c>
      <c r="BB25" s="11"/>
      <c r="BC25" s="65" t="s">
        <v>223</v>
      </c>
      <c r="BD25" s="65">
        <v>200</v>
      </c>
      <c r="BE25" s="65"/>
      <c r="BF25" s="11" t="s">
        <v>49</v>
      </c>
      <c r="BG25" s="11" t="s">
        <v>78</v>
      </c>
    </row>
    <row r="26" spans="1:59" x14ac:dyDescent="0.25">
      <c r="A26" s="60">
        <v>2</v>
      </c>
      <c r="B26" s="33" t="s">
        <v>292</v>
      </c>
      <c r="C26" s="52" t="s">
        <v>317</v>
      </c>
      <c r="D26" s="15" t="s">
        <v>151</v>
      </c>
      <c r="E26" s="8" t="s">
        <v>260</v>
      </c>
      <c r="F26" s="14">
        <v>9</v>
      </c>
      <c r="G26" s="9" t="s">
        <v>118</v>
      </c>
      <c r="H26" s="34">
        <v>40854</v>
      </c>
      <c r="I26" s="11">
        <v>930</v>
      </c>
      <c r="J26" s="11">
        <v>760</v>
      </c>
      <c r="K26" s="11">
        <v>22.3</v>
      </c>
      <c r="L26" s="11" t="s">
        <v>34</v>
      </c>
      <c r="M26" s="11">
        <v>10.1</v>
      </c>
      <c r="N26" s="11">
        <v>110</v>
      </c>
      <c r="O26" s="11">
        <v>8.1999999999999993</v>
      </c>
      <c r="P26" s="18">
        <v>1130</v>
      </c>
      <c r="Q26" s="11">
        <v>19.399999999999999</v>
      </c>
      <c r="R26" s="11">
        <v>12</v>
      </c>
      <c r="S26" s="11" t="s">
        <v>34</v>
      </c>
      <c r="T26" s="11">
        <v>56.3</v>
      </c>
      <c r="U26" s="11">
        <v>67</v>
      </c>
      <c r="V26" s="11">
        <v>71.2</v>
      </c>
      <c r="W26" s="11">
        <v>56.7</v>
      </c>
      <c r="X26" s="11">
        <v>64.2</v>
      </c>
      <c r="Y26" s="11">
        <v>71.8</v>
      </c>
      <c r="Z26" s="11">
        <v>48.3</v>
      </c>
      <c r="AA26" s="11">
        <v>71</v>
      </c>
      <c r="AB26" s="11">
        <v>50.6</v>
      </c>
      <c r="AC26" s="11" t="s">
        <v>34</v>
      </c>
      <c r="AD26" s="11">
        <v>446</v>
      </c>
      <c r="AE26" s="11">
        <v>52.2</v>
      </c>
      <c r="AF26" s="11"/>
      <c r="AG26" s="11" t="s">
        <v>221</v>
      </c>
      <c r="AH26" s="11" t="s">
        <v>222</v>
      </c>
      <c r="AI26" s="11" t="s">
        <v>222</v>
      </c>
      <c r="AJ26" s="11" t="s">
        <v>224</v>
      </c>
      <c r="AK26" s="11" t="s">
        <v>221</v>
      </c>
      <c r="AL26" s="11" t="s">
        <v>227</v>
      </c>
      <c r="AM26" s="11"/>
      <c r="AN26" s="11" t="s">
        <v>222</v>
      </c>
      <c r="AO26" s="11" t="s">
        <v>222</v>
      </c>
      <c r="AP26" s="11" t="s">
        <v>221</v>
      </c>
      <c r="AQ26" s="11" t="s">
        <v>225</v>
      </c>
      <c r="AR26" s="11" t="s">
        <v>221</v>
      </c>
      <c r="AS26" s="11" t="s">
        <v>222</v>
      </c>
      <c r="AT26" s="11"/>
      <c r="AU26" s="11" t="s">
        <v>222</v>
      </c>
      <c r="AV26" s="11" t="s">
        <v>222</v>
      </c>
      <c r="AW26" s="11" t="s">
        <v>222</v>
      </c>
      <c r="AX26" s="11"/>
      <c r="AY26" s="11" t="s">
        <v>225</v>
      </c>
      <c r="AZ26" s="11"/>
      <c r="BA26" s="11" t="s">
        <v>222</v>
      </c>
      <c r="BB26" s="11"/>
      <c r="BC26" s="65" t="s">
        <v>223</v>
      </c>
      <c r="BD26" s="65" t="s">
        <v>223</v>
      </c>
      <c r="BE26" s="65"/>
      <c r="BF26" s="11" t="s">
        <v>57</v>
      </c>
      <c r="BG26" s="11" t="s">
        <v>58</v>
      </c>
    </row>
    <row r="27" spans="1:59" x14ac:dyDescent="0.25">
      <c r="A27" s="60">
        <v>3</v>
      </c>
      <c r="B27" s="33" t="s">
        <v>293</v>
      </c>
      <c r="C27" s="52" t="s">
        <v>318</v>
      </c>
      <c r="D27" s="10">
        <v>293025098175700</v>
      </c>
      <c r="E27" s="16" t="s">
        <v>272</v>
      </c>
      <c r="F27" s="14">
        <v>9</v>
      </c>
      <c r="G27" s="9" t="s">
        <v>127</v>
      </c>
      <c r="H27" s="34">
        <v>41022</v>
      </c>
      <c r="I27" s="11">
        <v>1000</v>
      </c>
      <c r="J27" s="11">
        <v>757</v>
      </c>
      <c r="K27" s="11">
        <v>16.100000000000001</v>
      </c>
      <c r="L27" s="11" t="s">
        <v>34</v>
      </c>
      <c r="M27" s="11">
        <v>7.8</v>
      </c>
      <c r="N27" s="11">
        <v>92</v>
      </c>
      <c r="O27" s="11">
        <v>7.7</v>
      </c>
      <c r="P27" s="11">
        <v>980</v>
      </c>
      <c r="Q27" s="11">
        <v>22.9</v>
      </c>
      <c r="R27" s="11">
        <v>0.5</v>
      </c>
      <c r="S27" s="11">
        <v>0.92</v>
      </c>
      <c r="T27" s="11">
        <v>66</v>
      </c>
      <c r="U27" s="11">
        <v>89.8</v>
      </c>
      <c r="V27" s="11">
        <v>77.2</v>
      </c>
      <c r="W27" s="11">
        <v>64.8</v>
      </c>
      <c r="X27" s="11">
        <v>93.8</v>
      </c>
      <c r="Y27" s="11">
        <v>75.2</v>
      </c>
      <c r="Z27" s="11">
        <v>73.3</v>
      </c>
      <c r="AA27" s="11">
        <v>83.7</v>
      </c>
      <c r="AB27" s="11">
        <v>82.3</v>
      </c>
      <c r="AC27" s="11">
        <v>66.5</v>
      </c>
      <c r="AD27" s="11">
        <v>467</v>
      </c>
      <c r="AE27" s="11">
        <v>76.900000000000006</v>
      </c>
      <c r="AF27" s="11"/>
      <c r="AG27" s="11" t="s">
        <v>221</v>
      </c>
      <c r="AH27" s="11">
        <v>2.58</v>
      </c>
      <c r="AI27" s="11" t="s">
        <v>222</v>
      </c>
      <c r="AJ27" s="11" t="s">
        <v>224</v>
      </c>
      <c r="AK27" s="11" t="s">
        <v>221</v>
      </c>
      <c r="AL27" s="11" t="s">
        <v>227</v>
      </c>
      <c r="AM27" s="11"/>
      <c r="AN27" s="11" t="s">
        <v>222</v>
      </c>
      <c r="AO27" s="11" t="s">
        <v>222</v>
      </c>
      <c r="AP27" s="11" t="s">
        <v>221</v>
      </c>
      <c r="AQ27" s="11" t="s">
        <v>225</v>
      </c>
      <c r="AR27" s="11" t="s">
        <v>221</v>
      </c>
      <c r="AS27" s="11">
        <v>2.33</v>
      </c>
      <c r="AT27" s="11"/>
      <c r="AU27" s="11" t="s">
        <v>222</v>
      </c>
      <c r="AV27" s="11" t="s">
        <v>222</v>
      </c>
      <c r="AW27" s="11" t="s">
        <v>222</v>
      </c>
      <c r="AX27" s="11"/>
      <c r="AY27" s="11" t="s">
        <v>225</v>
      </c>
      <c r="AZ27" s="11"/>
      <c r="BA27" s="11" t="s">
        <v>222</v>
      </c>
      <c r="BB27" s="11"/>
      <c r="BC27" s="65" t="s">
        <v>223</v>
      </c>
      <c r="BD27" s="65" t="s">
        <v>223</v>
      </c>
      <c r="BE27" s="65"/>
      <c r="BF27" s="11" t="s">
        <v>57</v>
      </c>
      <c r="BG27" s="11" t="s">
        <v>58</v>
      </c>
    </row>
    <row r="28" spans="1:59" x14ac:dyDescent="0.25">
      <c r="A28" s="60">
        <v>1</v>
      </c>
      <c r="B28" s="33" t="s">
        <v>294</v>
      </c>
      <c r="C28" s="52" t="s">
        <v>319</v>
      </c>
      <c r="D28" s="15" t="s">
        <v>152</v>
      </c>
      <c r="E28" s="8" t="s">
        <v>261</v>
      </c>
      <c r="F28" s="14">
        <v>9</v>
      </c>
      <c r="G28" s="9" t="s">
        <v>128</v>
      </c>
      <c r="H28" s="34">
        <v>40689</v>
      </c>
      <c r="I28" s="11">
        <v>1130</v>
      </c>
      <c r="J28" s="11">
        <v>753</v>
      </c>
      <c r="K28" s="11">
        <v>23.7</v>
      </c>
      <c r="L28" s="11">
        <v>6.1</v>
      </c>
      <c r="M28" s="11">
        <v>6.4</v>
      </c>
      <c r="N28" s="11">
        <v>81</v>
      </c>
      <c r="O28" s="11">
        <v>7.8</v>
      </c>
      <c r="P28" s="11">
        <v>944</v>
      </c>
      <c r="Q28" s="11">
        <v>26.7</v>
      </c>
      <c r="R28" s="11">
        <v>32</v>
      </c>
      <c r="S28" s="11">
        <v>2.91</v>
      </c>
      <c r="T28" s="11">
        <v>71.5</v>
      </c>
      <c r="U28" s="11">
        <v>87.7</v>
      </c>
      <c r="V28" s="11">
        <v>80.599999999999994</v>
      </c>
      <c r="W28" s="11">
        <v>75.8</v>
      </c>
      <c r="X28" s="11">
        <v>83.2</v>
      </c>
      <c r="Y28" s="11">
        <v>91</v>
      </c>
      <c r="Z28" s="11">
        <v>75.2</v>
      </c>
      <c r="AA28" s="11">
        <v>86.3</v>
      </c>
      <c r="AB28" s="11">
        <v>91.6</v>
      </c>
      <c r="AC28" s="11" t="s">
        <v>34</v>
      </c>
      <c r="AD28" s="11">
        <v>440</v>
      </c>
      <c r="AE28" s="11">
        <v>50.4</v>
      </c>
      <c r="AF28" s="11"/>
      <c r="AG28" s="11" t="s">
        <v>221</v>
      </c>
      <c r="AH28" s="11" t="s">
        <v>482</v>
      </c>
      <c r="AI28" s="11" t="s">
        <v>222</v>
      </c>
      <c r="AJ28" s="11" t="s">
        <v>224</v>
      </c>
      <c r="AK28" s="11" t="s">
        <v>224</v>
      </c>
      <c r="AL28" s="11" t="s">
        <v>222</v>
      </c>
      <c r="AM28" s="11"/>
      <c r="AN28" s="11" t="s">
        <v>222</v>
      </c>
      <c r="AO28" s="11" t="s">
        <v>222</v>
      </c>
      <c r="AP28" s="11" t="s">
        <v>221</v>
      </c>
      <c r="AQ28" s="11" t="s">
        <v>224</v>
      </c>
      <c r="AR28" s="11" t="s">
        <v>221</v>
      </c>
      <c r="AS28" s="11" t="s">
        <v>222</v>
      </c>
      <c r="AT28" s="11"/>
      <c r="AU28" s="11" t="s">
        <v>222</v>
      </c>
      <c r="AV28" s="11" t="s">
        <v>222</v>
      </c>
      <c r="AW28" s="11" t="s">
        <v>222</v>
      </c>
      <c r="AX28" s="11"/>
      <c r="AY28" s="11" t="s">
        <v>225</v>
      </c>
      <c r="AZ28" s="11"/>
      <c r="BA28" s="11" t="s">
        <v>222</v>
      </c>
      <c r="BB28" s="11"/>
      <c r="BC28" s="65" t="s">
        <v>223</v>
      </c>
      <c r="BD28" s="65">
        <v>219</v>
      </c>
      <c r="BE28" s="65"/>
      <c r="BF28" s="11" t="s">
        <v>49</v>
      </c>
      <c r="BG28" s="11" t="s">
        <v>75</v>
      </c>
    </row>
    <row r="29" spans="1:59" x14ac:dyDescent="0.25">
      <c r="A29" s="60">
        <v>2</v>
      </c>
      <c r="B29" s="33" t="s">
        <v>294</v>
      </c>
      <c r="C29" s="52" t="s">
        <v>319</v>
      </c>
      <c r="D29" s="15" t="s">
        <v>152</v>
      </c>
      <c r="E29" s="8" t="s">
        <v>261</v>
      </c>
      <c r="F29" s="14">
        <v>9</v>
      </c>
      <c r="G29" s="9" t="s">
        <v>129</v>
      </c>
      <c r="H29" s="34">
        <v>40849</v>
      </c>
      <c r="I29" s="11">
        <v>900</v>
      </c>
      <c r="J29" s="11">
        <v>753</v>
      </c>
      <c r="K29" s="11">
        <v>17.600000000000001</v>
      </c>
      <c r="L29" s="11" t="s">
        <v>88</v>
      </c>
      <c r="M29" s="11">
        <v>8</v>
      </c>
      <c r="N29" s="11">
        <v>83</v>
      </c>
      <c r="O29" s="11">
        <v>8.1999999999999993</v>
      </c>
      <c r="P29" s="11">
        <v>906</v>
      </c>
      <c r="Q29" s="11">
        <v>16.899999999999999</v>
      </c>
      <c r="R29" s="11">
        <v>25</v>
      </c>
      <c r="S29" s="11" t="s">
        <v>89</v>
      </c>
      <c r="T29" s="11">
        <v>51.2</v>
      </c>
      <c r="U29" s="11">
        <v>61.7</v>
      </c>
      <c r="V29" s="11">
        <v>65.2</v>
      </c>
      <c r="W29" s="11">
        <v>72.400000000000006</v>
      </c>
      <c r="X29" s="11">
        <v>70.7</v>
      </c>
      <c r="Y29" s="11">
        <v>67</v>
      </c>
      <c r="Z29" s="11">
        <v>41</v>
      </c>
      <c r="AA29" s="11">
        <v>62.2</v>
      </c>
      <c r="AB29" s="11">
        <v>51.5</v>
      </c>
      <c r="AC29" s="11" t="s">
        <v>34</v>
      </c>
      <c r="AD29" s="11">
        <v>441</v>
      </c>
      <c r="AE29" s="11">
        <v>46.8</v>
      </c>
      <c r="AF29" s="11"/>
      <c r="AG29" s="11" t="s">
        <v>221</v>
      </c>
      <c r="AH29" s="11" t="s">
        <v>222</v>
      </c>
      <c r="AI29" s="11" t="s">
        <v>222</v>
      </c>
      <c r="AJ29" s="11" t="s">
        <v>224</v>
      </c>
      <c r="AK29" s="11" t="s">
        <v>221</v>
      </c>
      <c r="AL29" s="11" t="s">
        <v>227</v>
      </c>
      <c r="AM29" s="11"/>
      <c r="AN29" s="11" t="s">
        <v>222</v>
      </c>
      <c r="AO29" s="11" t="s">
        <v>222</v>
      </c>
      <c r="AP29" s="11" t="s">
        <v>221</v>
      </c>
      <c r="AQ29" s="11" t="s">
        <v>225</v>
      </c>
      <c r="AR29" s="11" t="s">
        <v>221</v>
      </c>
      <c r="AS29" s="11" t="s">
        <v>222</v>
      </c>
      <c r="AT29" s="11"/>
      <c r="AU29" s="11" t="s">
        <v>222</v>
      </c>
      <c r="AV29" s="11" t="s">
        <v>222</v>
      </c>
      <c r="AW29" s="11" t="s">
        <v>222</v>
      </c>
      <c r="AX29" s="11"/>
      <c r="AY29" s="11" t="s">
        <v>225</v>
      </c>
      <c r="AZ29" s="11"/>
      <c r="BA29" s="11" t="s">
        <v>222</v>
      </c>
      <c r="BB29" s="11"/>
      <c r="BC29" s="65" t="s">
        <v>223</v>
      </c>
      <c r="BD29" s="65">
        <v>209</v>
      </c>
      <c r="BE29" s="65"/>
      <c r="BF29" s="11" t="s">
        <v>57</v>
      </c>
      <c r="BG29" s="11" t="s">
        <v>58</v>
      </c>
    </row>
    <row r="30" spans="1:59" x14ac:dyDescent="0.25">
      <c r="A30" s="60">
        <v>1</v>
      </c>
      <c r="B30" s="33" t="s">
        <v>295</v>
      </c>
      <c r="C30" s="52" t="s">
        <v>320</v>
      </c>
      <c r="D30" s="15" t="s">
        <v>153</v>
      </c>
      <c r="E30" s="8" t="s">
        <v>264</v>
      </c>
      <c r="F30" s="14">
        <v>9</v>
      </c>
      <c r="G30" s="9" t="s">
        <v>130</v>
      </c>
      <c r="H30" s="34">
        <v>40689</v>
      </c>
      <c r="I30" s="11">
        <v>1400</v>
      </c>
      <c r="J30" s="11">
        <v>750</v>
      </c>
      <c r="K30" s="11">
        <v>24.2</v>
      </c>
      <c r="L30" s="11">
        <v>4.5999999999999996</v>
      </c>
      <c r="M30" s="11">
        <v>8.8000000000000007</v>
      </c>
      <c r="N30" s="11">
        <v>114</v>
      </c>
      <c r="O30" s="11">
        <v>8.1</v>
      </c>
      <c r="P30" s="11">
        <v>889</v>
      </c>
      <c r="Q30" s="11">
        <v>27.9</v>
      </c>
      <c r="R30" s="11">
        <v>10</v>
      </c>
      <c r="S30" s="11">
        <v>9.17</v>
      </c>
      <c r="T30" s="11">
        <v>68.400000000000006</v>
      </c>
      <c r="U30" s="11">
        <v>85.1</v>
      </c>
      <c r="V30" s="11">
        <v>75.099999999999994</v>
      </c>
      <c r="W30" s="11">
        <v>72.7</v>
      </c>
      <c r="X30" s="11">
        <v>80</v>
      </c>
      <c r="Y30" s="11">
        <v>84.7</v>
      </c>
      <c r="Z30" s="11">
        <v>72</v>
      </c>
      <c r="AA30" s="11">
        <v>79.099999999999994</v>
      </c>
      <c r="AB30" s="11">
        <v>88.2</v>
      </c>
      <c r="AC30" s="11" t="s">
        <v>34</v>
      </c>
      <c r="AD30" s="11">
        <v>447</v>
      </c>
      <c r="AE30" s="11">
        <v>47.3</v>
      </c>
      <c r="AF30" s="11"/>
      <c r="AG30" s="11" t="s">
        <v>221</v>
      </c>
      <c r="AH30" s="11" t="s">
        <v>222</v>
      </c>
      <c r="AI30" s="11" t="s">
        <v>222</v>
      </c>
      <c r="AJ30" s="11" t="s">
        <v>224</v>
      </c>
      <c r="AK30" s="11" t="s">
        <v>224</v>
      </c>
      <c r="AL30" s="11" t="s">
        <v>222</v>
      </c>
      <c r="AM30" s="11"/>
      <c r="AN30" s="11" t="s">
        <v>222</v>
      </c>
      <c r="AO30" s="11" t="s">
        <v>222</v>
      </c>
      <c r="AP30" s="11" t="s">
        <v>221</v>
      </c>
      <c r="AQ30" s="11" t="s">
        <v>224</v>
      </c>
      <c r="AR30" s="11" t="s">
        <v>221</v>
      </c>
      <c r="AS30" s="11" t="s">
        <v>222</v>
      </c>
      <c r="AT30" s="11"/>
      <c r="AU30" s="11" t="s">
        <v>222</v>
      </c>
      <c r="AV30" s="11" t="s">
        <v>222</v>
      </c>
      <c r="AW30" s="11" t="s">
        <v>222</v>
      </c>
      <c r="AX30" s="11"/>
      <c r="AY30" s="11" t="s">
        <v>225</v>
      </c>
      <c r="AZ30" s="11"/>
      <c r="BA30" s="11" t="s">
        <v>222</v>
      </c>
      <c r="BB30" s="11"/>
      <c r="BC30" s="65" t="s">
        <v>223</v>
      </c>
      <c r="BD30" s="65">
        <v>287</v>
      </c>
      <c r="BE30" s="65"/>
      <c r="BF30" s="11" t="s">
        <v>49</v>
      </c>
      <c r="BG30" s="11" t="s">
        <v>76</v>
      </c>
    </row>
    <row r="31" spans="1:59" x14ac:dyDescent="0.25">
      <c r="A31" s="60">
        <v>2</v>
      </c>
      <c r="B31" s="33" t="s">
        <v>295</v>
      </c>
      <c r="C31" s="52" t="s">
        <v>320</v>
      </c>
      <c r="D31" s="15" t="s">
        <v>153</v>
      </c>
      <c r="E31" s="8" t="s">
        <v>264</v>
      </c>
      <c r="F31" s="14">
        <v>9</v>
      </c>
      <c r="G31" s="9" t="s">
        <v>131</v>
      </c>
      <c r="H31" s="34">
        <v>40849</v>
      </c>
      <c r="I31" s="11">
        <v>1030</v>
      </c>
      <c r="J31" s="11">
        <v>750</v>
      </c>
      <c r="K31" s="11">
        <v>18.7</v>
      </c>
      <c r="L31" s="11">
        <v>6.6</v>
      </c>
      <c r="M31" s="11">
        <v>6.2</v>
      </c>
      <c r="N31" s="11">
        <v>66</v>
      </c>
      <c r="O31" s="11">
        <v>8</v>
      </c>
      <c r="P31" s="11">
        <v>929</v>
      </c>
      <c r="Q31" s="11">
        <v>18</v>
      </c>
      <c r="R31" s="11">
        <v>5.5</v>
      </c>
      <c r="S31" s="11">
        <v>9.4</v>
      </c>
      <c r="T31" s="11">
        <v>50.6</v>
      </c>
      <c r="U31" s="11">
        <v>58.8</v>
      </c>
      <c r="V31" s="11">
        <v>63.6</v>
      </c>
      <c r="W31" s="11">
        <v>59.1</v>
      </c>
      <c r="X31" s="11">
        <v>62.6</v>
      </c>
      <c r="Y31" s="11">
        <v>56.3</v>
      </c>
      <c r="Z31" s="11">
        <v>50</v>
      </c>
      <c r="AA31" s="11">
        <v>61.8</v>
      </c>
      <c r="AB31" s="11">
        <v>52.2</v>
      </c>
      <c r="AC31" s="11" t="s">
        <v>34</v>
      </c>
      <c r="AD31" s="11">
        <v>459</v>
      </c>
      <c r="AE31" s="11">
        <v>49.3</v>
      </c>
      <c r="AF31" s="11"/>
      <c r="AG31" s="11" t="s">
        <v>221</v>
      </c>
      <c r="AH31" s="11" t="s">
        <v>222</v>
      </c>
      <c r="AI31" s="11" t="s">
        <v>222</v>
      </c>
      <c r="AJ31" s="11" t="s">
        <v>224</v>
      </c>
      <c r="AK31" s="11" t="s">
        <v>221</v>
      </c>
      <c r="AL31" s="11" t="s">
        <v>227</v>
      </c>
      <c r="AM31" s="11"/>
      <c r="AN31" s="11" t="s">
        <v>222</v>
      </c>
      <c r="AO31" s="11" t="s">
        <v>222</v>
      </c>
      <c r="AP31" s="11" t="s">
        <v>221</v>
      </c>
      <c r="AQ31" s="11" t="s">
        <v>225</v>
      </c>
      <c r="AR31" s="11" t="s">
        <v>221</v>
      </c>
      <c r="AS31" s="11" t="s">
        <v>222</v>
      </c>
      <c r="AT31" s="11"/>
      <c r="AU31" s="11" t="s">
        <v>222</v>
      </c>
      <c r="AV31" s="11" t="s">
        <v>222</v>
      </c>
      <c r="AW31" s="11" t="s">
        <v>222</v>
      </c>
      <c r="AX31" s="11"/>
      <c r="AY31" s="11" t="s">
        <v>225</v>
      </c>
      <c r="AZ31" s="11"/>
      <c r="BA31" s="11" t="s">
        <v>222</v>
      </c>
      <c r="BB31" s="11"/>
      <c r="BC31" s="65" t="s">
        <v>223</v>
      </c>
      <c r="BD31" s="65">
        <v>243</v>
      </c>
      <c r="BE31" s="65"/>
      <c r="BF31" s="11" t="s">
        <v>57</v>
      </c>
      <c r="BG31" s="11" t="s">
        <v>58</v>
      </c>
    </row>
    <row r="32" spans="1:59" x14ac:dyDescent="0.25">
      <c r="A32" s="60">
        <v>1</v>
      </c>
      <c r="B32" s="33" t="s">
        <v>296</v>
      </c>
      <c r="C32" s="52" t="s">
        <v>321</v>
      </c>
      <c r="D32" s="15" t="s">
        <v>154</v>
      </c>
      <c r="E32" s="8" t="s">
        <v>255</v>
      </c>
      <c r="F32" s="14">
        <v>9</v>
      </c>
      <c r="G32" s="9" t="s">
        <v>132</v>
      </c>
      <c r="H32" s="34">
        <v>40694</v>
      </c>
      <c r="I32" s="11">
        <v>1100</v>
      </c>
      <c r="J32" s="11">
        <v>763</v>
      </c>
      <c r="K32" s="11">
        <v>27.6</v>
      </c>
      <c r="L32" s="11">
        <v>19</v>
      </c>
      <c r="M32" s="11">
        <v>6.4</v>
      </c>
      <c r="N32" s="11">
        <v>81</v>
      </c>
      <c r="O32" s="11">
        <v>8.1999999999999993</v>
      </c>
      <c r="P32" s="18">
        <v>1220</v>
      </c>
      <c r="Q32" s="11">
        <v>27.6</v>
      </c>
      <c r="R32" s="11">
        <v>5</v>
      </c>
      <c r="S32" s="11">
        <v>0.69</v>
      </c>
      <c r="T32" s="11">
        <v>75.7</v>
      </c>
      <c r="U32" s="11">
        <v>89.7</v>
      </c>
      <c r="V32" s="11">
        <v>88.7</v>
      </c>
      <c r="W32" s="11">
        <v>72.7</v>
      </c>
      <c r="X32" s="11">
        <v>87</v>
      </c>
      <c r="Y32" s="11">
        <v>91.4</v>
      </c>
      <c r="Z32" s="11">
        <v>70</v>
      </c>
      <c r="AA32" s="11">
        <v>86.9</v>
      </c>
      <c r="AB32" s="11">
        <v>88.7</v>
      </c>
      <c r="AC32" s="11" t="s">
        <v>34</v>
      </c>
      <c r="AD32" s="11">
        <v>409</v>
      </c>
      <c r="AE32" s="11">
        <v>42.7</v>
      </c>
      <c r="AF32" s="11"/>
      <c r="AG32" s="11" t="s">
        <v>221</v>
      </c>
      <c r="AH32" s="11" t="s">
        <v>222</v>
      </c>
      <c r="AI32" s="11" t="s">
        <v>222</v>
      </c>
      <c r="AJ32" s="11" t="s">
        <v>224</v>
      </c>
      <c r="AK32" s="11" t="s">
        <v>224</v>
      </c>
      <c r="AL32" s="11" t="s">
        <v>222</v>
      </c>
      <c r="AM32" s="11"/>
      <c r="AN32" s="11" t="s">
        <v>222</v>
      </c>
      <c r="AO32" s="11" t="s">
        <v>222</v>
      </c>
      <c r="AP32" s="11" t="s">
        <v>221</v>
      </c>
      <c r="AQ32" s="11" t="s">
        <v>224</v>
      </c>
      <c r="AR32" s="11" t="s">
        <v>221</v>
      </c>
      <c r="AS32" s="28">
        <v>0.9</v>
      </c>
      <c r="AT32" s="28"/>
      <c r="AU32" s="11" t="s">
        <v>222</v>
      </c>
      <c r="AV32" s="11" t="s">
        <v>222</v>
      </c>
      <c r="AW32" s="11" t="s">
        <v>222</v>
      </c>
      <c r="AX32" s="11"/>
      <c r="AY32" s="11" t="s">
        <v>225</v>
      </c>
      <c r="AZ32" s="11"/>
      <c r="BA32" s="11" t="s">
        <v>222</v>
      </c>
      <c r="BB32" s="11"/>
      <c r="BC32" s="65" t="s">
        <v>223</v>
      </c>
      <c r="BD32" s="65">
        <v>389</v>
      </c>
      <c r="BE32" s="65"/>
      <c r="BF32" s="11" t="s">
        <v>49</v>
      </c>
      <c r="BG32" s="11" t="s">
        <v>58</v>
      </c>
    </row>
    <row r="33" spans="1:59" x14ac:dyDescent="0.25">
      <c r="A33" s="60">
        <v>2</v>
      </c>
      <c r="B33" s="33" t="s">
        <v>296</v>
      </c>
      <c r="C33" s="52" t="s">
        <v>321</v>
      </c>
      <c r="D33" s="15" t="s">
        <v>154</v>
      </c>
      <c r="E33" s="8" t="s">
        <v>255</v>
      </c>
      <c r="F33" s="14">
        <v>9</v>
      </c>
      <c r="G33" s="9" t="s">
        <v>133</v>
      </c>
      <c r="H33" s="34">
        <v>40854</v>
      </c>
      <c r="I33" s="11">
        <v>1400</v>
      </c>
      <c r="J33" s="11">
        <v>757</v>
      </c>
      <c r="K33" s="11">
        <v>23.2</v>
      </c>
      <c r="L33" s="11">
        <v>25</v>
      </c>
      <c r="M33" s="11">
        <v>10.4</v>
      </c>
      <c r="N33" s="11">
        <v>115</v>
      </c>
      <c r="O33" s="11">
        <v>8.1999999999999993</v>
      </c>
      <c r="P33" s="18">
        <v>1120</v>
      </c>
      <c r="Q33" s="11">
        <v>19.7</v>
      </c>
      <c r="R33" s="11">
        <v>2.7</v>
      </c>
      <c r="S33" s="11">
        <v>0.78</v>
      </c>
      <c r="T33" s="11">
        <v>60.6</v>
      </c>
      <c r="U33" s="11">
        <v>79.099999999999994</v>
      </c>
      <c r="V33" s="11">
        <v>76.2</v>
      </c>
      <c r="W33" s="11">
        <v>71.2</v>
      </c>
      <c r="X33" s="11">
        <v>73.5</v>
      </c>
      <c r="Y33" s="11">
        <v>78.3</v>
      </c>
      <c r="Z33" s="11">
        <v>70</v>
      </c>
      <c r="AA33" s="11">
        <v>77.8</v>
      </c>
      <c r="AB33" s="11">
        <v>72</v>
      </c>
      <c r="AC33" s="11" t="s">
        <v>34</v>
      </c>
      <c r="AD33" s="11">
        <v>460</v>
      </c>
      <c r="AE33" s="11">
        <v>69</v>
      </c>
      <c r="AF33" s="11"/>
      <c r="AG33" s="11" t="s">
        <v>221</v>
      </c>
      <c r="AH33" s="11" t="s">
        <v>222</v>
      </c>
      <c r="AI33" s="11" t="s">
        <v>222</v>
      </c>
      <c r="AJ33" s="11" t="s">
        <v>224</v>
      </c>
      <c r="AK33" s="11" t="s">
        <v>221</v>
      </c>
      <c r="AL33" s="11" t="s">
        <v>227</v>
      </c>
      <c r="AM33" s="11"/>
      <c r="AN33" s="11" t="s">
        <v>222</v>
      </c>
      <c r="AO33" s="11" t="s">
        <v>222</v>
      </c>
      <c r="AP33" s="11" t="s">
        <v>221</v>
      </c>
      <c r="AQ33" s="11" t="s">
        <v>225</v>
      </c>
      <c r="AR33" s="11" t="s">
        <v>221</v>
      </c>
      <c r="AS33" s="11" t="s">
        <v>222</v>
      </c>
      <c r="AT33" s="11"/>
      <c r="AU33" s="11" t="s">
        <v>222</v>
      </c>
      <c r="AV33" s="11" t="s">
        <v>222</v>
      </c>
      <c r="AW33" s="11" t="s">
        <v>222</v>
      </c>
      <c r="AX33" s="11"/>
      <c r="AY33" s="11" t="s">
        <v>225</v>
      </c>
      <c r="AZ33" s="11"/>
      <c r="BA33" s="11" t="s">
        <v>222</v>
      </c>
      <c r="BB33" s="11"/>
      <c r="BC33" s="65" t="s">
        <v>223</v>
      </c>
      <c r="BD33" s="65" t="s">
        <v>223</v>
      </c>
      <c r="BE33" s="65"/>
      <c r="BF33" s="11" t="s">
        <v>57</v>
      </c>
      <c r="BG33" s="11" t="s">
        <v>78</v>
      </c>
    </row>
    <row r="34" spans="1:59" x14ac:dyDescent="0.25">
      <c r="A34" s="61" t="s">
        <v>34</v>
      </c>
      <c r="B34" s="33" t="s">
        <v>297</v>
      </c>
      <c r="C34" s="52" t="s">
        <v>322</v>
      </c>
      <c r="D34" s="15" t="s">
        <v>155</v>
      </c>
      <c r="E34" s="8" t="s">
        <v>251</v>
      </c>
      <c r="F34" s="14">
        <v>9</v>
      </c>
      <c r="G34" s="9" t="s">
        <v>134</v>
      </c>
      <c r="H34" s="34">
        <v>40934</v>
      </c>
      <c r="I34" s="11">
        <v>1330</v>
      </c>
      <c r="J34" s="11">
        <v>759</v>
      </c>
      <c r="K34" s="11">
        <v>14.3</v>
      </c>
      <c r="L34" s="11">
        <v>7</v>
      </c>
      <c r="M34" s="11">
        <v>8.1999999999999993</v>
      </c>
      <c r="N34" s="11">
        <v>83</v>
      </c>
      <c r="O34" s="11">
        <v>8</v>
      </c>
      <c r="P34" s="11">
        <v>402</v>
      </c>
      <c r="Q34" s="11">
        <v>15.8</v>
      </c>
      <c r="R34" s="11">
        <v>320</v>
      </c>
      <c r="S34" s="11">
        <v>0.84</v>
      </c>
      <c r="T34" s="11">
        <v>61</v>
      </c>
      <c r="U34" s="11">
        <v>83</v>
      </c>
      <c r="V34" s="11">
        <v>75.5</v>
      </c>
      <c r="W34" s="11">
        <v>71.599999999999994</v>
      </c>
      <c r="X34" s="11">
        <v>93</v>
      </c>
      <c r="Y34" s="11">
        <v>80.900000000000006</v>
      </c>
      <c r="Z34" s="11">
        <v>56.8</v>
      </c>
      <c r="AA34" s="11">
        <v>82.2</v>
      </c>
      <c r="AB34" s="11">
        <v>82.6</v>
      </c>
      <c r="AC34" s="11" t="s">
        <v>34</v>
      </c>
      <c r="AD34" s="11">
        <v>457</v>
      </c>
      <c r="AE34" s="11">
        <v>72.599999999999994</v>
      </c>
      <c r="AF34" s="11"/>
      <c r="AG34" s="11" t="s">
        <v>221</v>
      </c>
      <c r="AH34" s="11" t="s">
        <v>222</v>
      </c>
      <c r="AI34" s="11" t="s">
        <v>222</v>
      </c>
      <c r="AJ34" s="11" t="s">
        <v>224</v>
      </c>
      <c r="AK34" s="11" t="s">
        <v>221</v>
      </c>
      <c r="AL34" s="11" t="s">
        <v>227</v>
      </c>
      <c r="AM34" s="11"/>
      <c r="AN34" s="11" t="s">
        <v>222</v>
      </c>
      <c r="AO34" s="11" t="s">
        <v>222</v>
      </c>
      <c r="AP34" s="11" t="s">
        <v>221</v>
      </c>
      <c r="AQ34" s="11" t="s">
        <v>225</v>
      </c>
      <c r="AR34" s="11" t="s">
        <v>221</v>
      </c>
      <c r="AS34" s="11">
        <v>0.68</v>
      </c>
      <c r="AT34" s="11"/>
      <c r="AU34" s="11" t="s">
        <v>222</v>
      </c>
      <c r="AV34" s="11" t="s">
        <v>222</v>
      </c>
      <c r="AW34" s="11" t="s">
        <v>222</v>
      </c>
      <c r="AX34" s="11"/>
      <c r="AY34" s="11" t="s">
        <v>225</v>
      </c>
      <c r="AZ34" s="11"/>
      <c r="BA34" s="11" t="s">
        <v>222</v>
      </c>
      <c r="BB34" s="11"/>
      <c r="BC34" s="65" t="s">
        <v>223</v>
      </c>
      <c r="BD34" s="65">
        <v>939</v>
      </c>
      <c r="BE34" s="65"/>
      <c r="BF34" s="11" t="s">
        <v>90</v>
      </c>
      <c r="BG34" s="11" t="s">
        <v>85</v>
      </c>
    </row>
    <row r="35" spans="1:59" x14ac:dyDescent="0.25">
      <c r="A35" s="62" t="s">
        <v>34</v>
      </c>
      <c r="B35" s="33" t="s">
        <v>297</v>
      </c>
      <c r="C35" s="52" t="s">
        <v>322</v>
      </c>
      <c r="D35" s="15" t="s">
        <v>155</v>
      </c>
      <c r="E35" s="8" t="s">
        <v>251</v>
      </c>
      <c r="F35" s="14">
        <v>9</v>
      </c>
      <c r="G35" s="9" t="s">
        <v>135</v>
      </c>
      <c r="H35" s="34">
        <v>40961</v>
      </c>
      <c r="I35" s="11">
        <v>1140</v>
      </c>
      <c r="J35" s="11" t="s">
        <v>34</v>
      </c>
      <c r="K35" s="11" t="s">
        <v>34</v>
      </c>
      <c r="L35" s="11">
        <v>6.1</v>
      </c>
      <c r="M35" s="11">
        <v>7.2</v>
      </c>
      <c r="N35" s="11" t="s">
        <v>34</v>
      </c>
      <c r="O35" s="11">
        <v>7.7</v>
      </c>
      <c r="P35" s="11">
        <v>329</v>
      </c>
      <c r="Q35" s="11">
        <v>19.399999999999999</v>
      </c>
      <c r="R35" s="11">
        <v>350</v>
      </c>
      <c r="S35" s="11">
        <v>0.8</v>
      </c>
      <c r="T35" s="11">
        <v>73.5</v>
      </c>
      <c r="U35" s="11">
        <v>89.8</v>
      </c>
      <c r="V35" s="11">
        <v>83.2</v>
      </c>
      <c r="W35" s="11">
        <v>57.4</v>
      </c>
      <c r="X35" s="11">
        <v>82.6</v>
      </c>
      <c r="Y35" s="11">
        <v>109</v>
      </c>
      <c r="Z35" s="11">
        <v>56.3</v>
      </c>
      <c r="AA35" s="11">
        <v>94.5</v>
      </c>
      <c r="AB35" s="11">
        <v>89</v>
      </c>
      <c r="AC35" s="11" t="s">
        <v>34</v>
      </c>
      <c r="AD35" s="11">
        <v>454</v>
      </c>
      <c r="AE35" s="11">
        <v>80</v>
      </c>
      <c r="AF35" s="11"/>
      <c r="AG35" s="11" t="s">
        <v>221</v>
      </c>
      <c r="AH35" s="11" t="s">
        <v>222</v>
      </c>
      <c r="AI35" s="11" t="s">
        <v>222</v>
      </c>
      <c r="AJ35" s="11" t="s">
        <v>224</v>
      </c>
      <c r="AK35" s="11" t="s">
        <v>221</v>
      </c>
      <c r="AL35" s="11" t="s">
        <v>227</v>
      </c>
      <c r="AM35" s="11"/>
      <c r="AN35" s="11" t="s">
        <v>222</v>
      </c>
      <c r="AO35" s="11" t="s">
        <v>222</v>
      </c>
      <c r="AP35" s="11" t="s">
        <v>221</v>
      </c>
      <c r="AQ35" s="11" t="s">
        <v>225</v>
      </c>
      <c r="AR35" s="11" t="s">
        <v>221</v>
      </c>
      <c r="AS35" s="11" t="s">
        <v>222</v>
      </c>
      <c r="AT35" s="11"/>
      <c r="AU35" s="11" t="s">
        <v>222</v>
      </c>
      <c r="AV35" s="11" t="s">
        <v>222</v>
      </c>
      <c r="AW35" s="11" t="s">
        <v>222</v>
      </c>
      <c r="AX35" s="11"/>
      <c r="AY35" s="11" t="s">
        <v>225</v>
      </c>
      <c r="AZ35" s="11"/>
      <c r="BA35" s="11" t="s">
        <v>222</v>
      </c>
      <c r="BB35" s="11"/>
      <c r="BC35" s="65" t="s">
        <v>223</v>
      </c>
      <c r="BD35" s="65">
        <v>860</v>
      </c>
      <c r="BE35" s="65"/>
      <c r="BF35" s="11" t="s">
        <v>34</v>
      </c>
      <c r="BG35" s="11" t="s">
        <v>34</v>
      </c>
    </row>
    <row r="36" spans="1:59" x14ac:dyDescent="0.25">
      <c r="A36" s="62" t="s">
        <v>34</v>
      </c>
      <c r="B36" s="33" t="s">
        <v>297</v>
      </c>
      <c r="C36" s="52" t="s">
        <v>322</v>
      </c>
      <c r="D36" s="15" t="s">
        <v>155</v>
      </c>
      <c r="E36" s="8" t="s">
        <v>251</v>
      </c>
      <c r="F36" s="14">
        <v>9</v>
      </c>
      <c r="G36" s="9" t="s">
        <v>136</v>
      </c>
      <c r="H36" s="34">
        <v>40988</v>
      </c>
      <c r="I36" s="11">
        <v>1400</v>
      </c>
      <c r="J36" s="11">
        <v>756</v>
      </c>
      <c r="K36" s="11">
        <v>19.3</v>
      </c>
      <c r="L36" s="11">
        <v>18</v>
      </c>
      <c r="M36" s="11">
        <v>6.8</v>
      </c>
      <c r="N36" s="11">
        <v>74</v>
      </c>
      <c r="O36" s="11">
        <v>7.8</v>
      </c>
      <c r="P36" s="11">
        <v>738</v>
      </c>
      <c r="Q36" s="11">
        <v>19.3</v>
      </c>
      <c r="R36" s="11">
        <v>320</v>
      </c>
      <c r="S36" s="11">
        <v>1.2</v>
      </c>
      <c r="T36" s="11">
        <v>68.2</v>
      </c>
      <c r="U36" s="11">
        <v>88.7</v>
      </c>
      <c r="V36" s="11">
        <v>86.1</v>
      </c>
      <c r="W36" s="11">
        <v>64.5</v>
      </c>
      <c r="X36" s="11">
        <v>91.1</v>
      </c>
      <c r="Y36" s="11">
        <v>105</v>
      </c>
      <c r="Z36" s="11">
        <v>71.099999999999994</v>
      </c>
      <c r="AA36" s="11">
        <v>89.1</v>
      </c>
      <c r="AB36" s="11">
        <v>105</v>
      </c>
      <c r="AC36" s="11">
        <v>66.599999999999994</v>
      </c>
      <c r="AD36" s="11">
        <v>455</v>
      </c>
      <c r="AE36" s="11">
        <v>74.7</v>
      </c>
      <c r="AF36" s="11"/>
      <c r="AG36" s="11" t="s">
        <v>221</v>
      </c>
      <c r="AH36" s="11" t="s">
        <v>222</v>
      </c>
      <c r="AI36" s="11" t="s">
        <v>222</v>
      </c>
      <c r="AJ36" s="11" t="s">
        <v>224</v>
      </c>
      <c r="AK36" s="11" t="s">
        <v>221</v>
      </c>
      <c r="AL36" s="11" t="s">
        <v>227</v>
      </c>
      <c r="AM36" s="11"/>
      <c r="AN36" s="11" t="s">
        <v>222</v>
      </c>
      <c r="AO36" s="11" t="s">
        <v>222</v>
      </c>
      <c r="AP36" s="11" t="s">
        <v>221</v>
      </c>
      <c r="AQ36" s="11" t="s">
        <v>225</v>
      </c>
      <c r="AR36" s="11" t="s">
        <v>221</v>
      </c>
      <c r="AS36" s="11" t="s">
        <v>234</v>
      </c>
      <c r="AT36" s="11"/>
      <c r="AU36" s="11" t="s">
        <v>222</v>
      </c>
      <c r="AV36" s="11" t="s">
        <v>222</v>
      </c>
      <c r="AW36" s="11" t="s">
        <v>222</v>
      </c>
      <c r="AX36" s="11"/>
      <c r="AY36" s="11" t="s">
        <v>225</v>
      </c>
      <c r="AZ36" s="11"/>
      <c r="BA36" s="11" t="s">
        <v>222</v>
      </c>
      <c r="BB36" s="11"/>
      <c r="BC36" s="65" t="s">
        <v>223</v>
      </c>
      <c r="BD36" s="65" t="s">
        <v>223</v>
      </c>
      <c r="BE36" s="65"/>
      <c r="BF36" s="11" t="s">
        <v>34</v>
      </c>
      <c r="BG36" s="11" t="s">
        <v>34</v>
      </c>
    </row>
    <row r="37" spans="1:59" x14ac:dyDescent="0.25">
      <c r="A37" s="62" t="s">
        <v>34</v>
      </c>
      <c r="B37" s="33" t="s">
        <v>297</v>
      </c>
      <c r="C37" s="52" t="s">
        <v>322</v>
      </c>
      <c r="D37" s="15" t="s">
        <v>155</v>
      </c>
      <c r="E37" s="8" t="s">
        <v>251</v>
      </c>
      <c r="F37" s="14">
        <v>9</v>
      </c>
      <c r="G37" s="9" t="s">
        <v>137</v>
      </c>
      <c r="H37" s="34">
        <v>41107</v>
      </c>
      <c r="I37" s="11">
        <v>1000</v>
      </c>
      <c r="J37" s="11">
        <v>760</v>
      </c>
      <c r="K37" s="11">
        <v>26.5</v>
      </c>
      <c r="L37" s="11">
        <v>2.1</v>
      </c>
      <c r="M37" s="11">
        <v>4.8</v>
      </c>
      <c r="N37" s="11">
        <v>61</v>
      </c>
      <c r="O37" s="11">
        <v>7.9</v>
      </c>
      <c r="P37" s="11">
        <v>454</v>
      </c>
      <c r="Q37" s="11">
        <v>27.8</v>
      </c>
      <c r="R37" s="11">
        <v>170</v>
      </c>
      <c r="S37" s="11">
        <v>0.5</v>
      </c>
      <c r="T37" s="11" t="s">
        <v>34</v>
      </c>
      <c r="U37" s="11" t="s">
        <v>34</v>
      </c>
      <c r="V37" s="11" t="s">
        <v>34</v>
      </c>
      <c r="W37" s="11" t="s">
        <v>34</v>
      </c>
      <c r="X37" s="11" t="s">
        <v>34</v>
      </c>
      <c r="Y37" s="11" t="s">
        <v>34</v>
      </c>
      <c r="Z37" s="11" t="s">
        <v>34</v>
      </c>
      <c r="AA37" s="11" t="s">
        <v>34</v>
      </c>
      <c r="AB37" s="11" t="s">
        <v>34</v>
      </c>
      <c r="AC37" s="11" t="s">
        <v>34</v>
      </c>
      <c r="AD37" s="11" t="s">
        <v>34</v>
      </c>
      <c r="AE37" s="11" t="s">
        <v>34</v>
      </c>
      <c r="AF37" s="11"/>
      <c r="AG37" s="11" t="s">
        <v>34</v>
      </c>
      <c r="AH37" s="11" t="s">
        <v>34</v>
      </c>
      <c r="AI37" s="11" t="s">
        <v>34</v>
      </c>
      <c r="AJ37" s="11" t="s">
        <v>34</v>
      </c>
      <c r="AK37" s="11" t="s">
        <v>34</v>
      </c>
      <c r="AL37" s="11" t="s">
        <v>34</v>
      </c>
      <c r="AM37" s="11"/>
      <c r="AN37" s="11" t="s">
        <v>34</v>
      </c>
      <c r="AO37" s="11" t="s">
        <v>34</v>
      </c>
      <c r="AP37" s="11" t="s">
        <v>34</v>
      </c>
      <c r="AQ37" s="11" t="s">
        <v>34</v>
      </c>
      <c r="AR37" s="11" t="s">
        <v>34</v>
      </c>
      <c r="AS37" s="11" t="s">
        <v>34</v>
      </c>
      <c r="AT37" s="11"/>
      <c r="AU37" s="11" t="s">
        <v>34</v>
      </c>
      <c r="AV37" s="11" t="s">
        <v>34</v>
      </c>
      <c r="AW37" s="11" t="s">
        <v>34</v>
      </c>
      <c r="AX37" s="11"/>
      <c r="AY37" s="11" t="s">
        <v>34</v>
      </c>
      <c r="AZ37" s="11"/>
      <c r="BA37" s="11" t="s">
        <v>34</v>
      </c>
      <c r="BB37" s="11"/>
      <c r="BC37" s="65" t="s">
        <v>34</v>
      </c>
      <c r="BD37" s="65" t="s">
        <v>34</v>
      </c>
      <c r="BE37" s="65"/>
      <c r="BF37" s="11" t="s">
        <v>57</v>
      </c>
      <c r="BG37" s="11" t="s">
        <v>58</v>
      </c>
    </row>
    <row r="38" spans="1:59" x14ac:dyDescent="0.25">
      <c r="A38" s="60">
        <v>1</v>
      </c>
      <c r="B38" s="33" t="s">
        <v>298</v>
      </c>
      <c r="C38" s="52" t="s">
        <v>323</v>
      </c>
      <c r="D38" s="15" t="s">
        <v>156</v>
      </c>
      <c r="E38" s="8" t="s">
        <v>252</v>
      </c>
      <c r="F38" s="14">
        <v>9</v>
      </c>
      <c r="G38" s="9" t="s">
        <v>138</v>
      </c>
      <c r="H38" s="34">
        <v>40694</v>
      </c>
      <c r="I38" s="11">
        <v>1330</v>
      </c>
      <c r="J38" s="11">
        <v>768</v>
      </c>
      <c r="K38" s="11">
        <v>26.7</v>
      </c>
      <c r="L38" s="11">
        <v>165</v>
      </c>
      <c r="M38" s="11">
        <v>14.1</v>
      </c>
      <c r="N38" s="11">
        <v>186</v>
      </c>
      <c r="O38" s="11">
        <v>9.1</v>
      </c>
      <c r="P38" s="18">
        <v>1130</v>
      </c>
      <c r="Q38" s="11">
        <v>30.4</v>
      </c>
      <c r="R38" s="11">
        <v>47</v>
      </c>
      <c r="S38" s="11">
        <v>3.05</v>
      </c>
      <c r="T38" s="11">
        <v>68.599999999999994</v>
      </c>
      <c r="U38" s="11">
        <v>80.900000000000006</v>
      </c>
      <c r="V38" s="11">
        <v>70.8</v>
      </c>
      <c r="W38" s="11">
        <v>73.8</v>
      </c>
      <c r="X38" s="11">
        <v>83</v>
      </c>
      <c r="Y38" s="11">
        <v>75.8</v>
      </c>
      <c r="Z38" s="11">
        <v>1.4</v>
      </c>
      <c r="AA38" s="11">
        <v>80.900000000000006</v>
      </c>
      <c r="AB38" s="11">
        <v>32.1</v>
      </c>
      <c r="AC38" s="11" t="s">
        <v>34</v>
      </c>
      <c r="AD38" s="11">
        <v>413</v>
      </c>
      <c r="AE38" s="11">
        <v>38.4</v>
      </c>
      <c r="AF38" s="11"/>
      <c r="AG38" s="11" t="s">
        <v>221</v>
      </c>
      <c r="AH38" s="11" t="s">
        <v>222</v>
      </c>
      <c r="AI38" s="11" t="s">
        <v>222</v>
      </c>
      <c r="AJ38" s="11" t="s">
        <v>224</v>
      </c>
      <c r="AK38" s="11" t="s">
        <v>224</v>
      </c>
      <c r="AL38" s="11" t="s">
        <v>222</v>
      </c>
      <c r="AM38" s="11"/>
      <c r="AN38" s="11" t="s">
        <v>222</v>
      </c>
      <c r="AO38" s="11" t="s">
        <v>222</v>
      </c>
      <c r="AP38" s="11" t="s">
        <v>221</v>
      </c>
      <c r="AQ38" s="11" t="s">
        <v>224</v>
      </c>
      <c r="AR38" s="11" t="s">
        <v>221</v>
      </c>
      <c r="AS38" s="11" t="s">
        <v>222</v>
      </c>
      <c r="AT38" s="11"/>
      <c r="AU38" s="11" t="s">
        <v>222</v>
      </c>
      <c r="AV38" s="11" t="s">
        <v>222</v>
      </c>
      <c r="AW38" s="11" t="s">
        <v>222</v>
      </c>
      <c r="AX38" s="11"/>
      <c r="AY38" s="11" t="s">
        <v>34</v>
      </c>
      <c r="AZ38" s="11"/>
      <c r="BA38" s="11" t="s">
        <v>222</v>
      </c>
      <c r="BB38" s="11"/>
      <c r="BC38" s="65" t="s">
        <v>223</v>
      </c>
      <c r="BD38" s="66">
        <v>1740</v>
      </c>
      <c r="BE38" s="66"/>
      <c r="BF38" s="11" t="s">
        <v>49</v>
      </c>
      <c r="BG38" s="11" t="s">
        <v>58</v>
      </c>
    </row>
    <row r="39" spans="1:59" x14ac:dyDescent="0.25">
      <c r="A39" s="63">
        <v>2</v>
      </c>
      <c r="B39" s="43" t="s">
        <v>298</v>
      </c>
      <c r="C39" s="53" t="s">
        <v>323</v>
      </c>
      <c r="D39" s="20" t="s">
        <v>156</v>
      </c>
      <c r="E39" s="21" t="s">
        <v>252</v>
      </c>
      <c r="F39" s="19">
        <v>9</v>
      </c>
      <c r="G39" s="26" t="s">
        <v>139</v>
      </c>
      <c r="H39" s="35">
        <v>40856</v>
      </c>
      <c r="I39" s="22">
        <v>900</v>
      </c>
      <c r="J39" s="22">
        <v>769</v>
      </c>
      <c r="K39" s="22">
        <v>12.6</v>
      </c>
      <c r="L39" s="22">
        <v>157</v>
      </c>
      <c r="M39" s="22">
        <v>8.6999999999999993</v>
      </c>
      <c r="N39" s="22">
        <v>93</v>
      </c>
      <c r="O39" s="22">
        <v>8.3000000000000007</v>
      </c>
      <c r="P39" s="25">
        <v>1260</v>
      </c>
      <c r="Q39" s="22">
        <v>19</v>
      </c>
      <c r="R39" s="22">
        <v>16</v>
      </c>
      <c r="S39" s="22">
        <v>2.97</v>
      </c>
      <c r="T39" s="22">
        <v>60</v>
      </c>
      <c r="U39" s="22">
        <v>76.400000000000006</v>
      </c>
      <c r="V39" s="22">
        <v>74.8</v>
      </c>
      <c r="W39" s="22">
        <v>63.2</v>
      </c>
      <c r="X39" s="22">
        <v>70.3</v>
      </c>
      <c r="Y39" s="22">
        <v>76.2</v>
      </c>
      <c r="Z39" s="22">
        <v>58.1</v>
      </c>
      <c r="AA39" s="22">
        <v>73.8</v>
      </c>
      <c r="AB39" s="22">
        <v>69.599999999999994</v>
      </c>
      <c r="AC39" s="22" t="s">
        <v>34</v>
      </c>
      <c r="AD39" s="22">
        <v>448</v>
      </c>
      <c r="AE39" s="22">
        <v>66.400000000000006</v>
      </c>
      <c r="AF39" s="22"/>
      <c r="AG39" s="22" t="s">
        <v>221</v>
      </c>
      <c r="AH39" s="22" t="s">
        <v>222</v>
      </c>
      <c r="AI39" s="22" t="s">
        <v>222</v>
      </c>
      <c r="AJ39" s="22" t="s">
        <v>224</v>
      </c>
      <c r="AK39" s="22" t="s">
        <v>221</v>
      </c>
      <c r="AL39" s="22" t="s">
        <v>227</v>
      </c>
      <c r="AM39" s="22"/>
      <c r="AN39" s="22" t="s">
        <v>222</v>
      </c>
      <c r="AO39" s="22" t="s">
        <v>222</v>
      </c>
      <c r="AP39" s="22" t="s">
        <v>221</v>
      </c>
      <c r="AQ39" s="22" t="s">
        <v>225</v>
      </c>
      <c r="AR39" s="22" t="s">
        <v>221</v>
      </c>
      <c r="AS39" s="22" t="s">
        <v>222</v>
      </c>
      <c r="AT39" s="22"/>
      <c r="AU39" s="22" t="s">
        <v>222</v>
      </c>
      <c r="AV39" s="22" t="s">
        <v>222</v>
      </c>
      <c r="AW39" s="22" t="s">
        <v>222</v>
      </c>
      <c r="AX39" s="22"/>
      <c r="AY39" s="22" t="s">
        <v>225</v>
      </c>
      <c r="AZ39" s="22"/>
      <c r="BA39" s="22" t="s">
        <v>222</v>
      </c>
      <c r="BB39" s="22"/>
      <c r="BC39" s="57" t="s">
        <v>223</v>
      </c>
      <c r="BD39" s="57" t="s">
        <v>223</v>
      </c>
      <c r="BE39" s="57"/>
      <c r="BF39" s="22" t="s">
        <v>57</v>
      </c>
      <c r="BG39" s="22" t="s">
        <v>58</v>
      </c>
    </row>
    <row r="40" spans="1:59" ht="17.25" x14ac:dyDescent="0.25">
      <c r="A40" s="75" t="s">
        <v>426</v>
      </c>
      <c r="B40"/>
      <c r="C40" s="51"/>
      <c r="BC40"/>
      <c r="BD40"/>
      <c r="BE40"/>
    </row>
  </sheetData>
  <mergeCells count="40">
    <mergeCell ref="M1:AD1"/>
    <mergeCell ref="AE1:AV1"/>
    <mergeCell ref="AY1:BN1"/>
    <mergeCell ref="V2:V3"/>
    <mergeCell ref="W2:W3"/>
    <mergeCell ref="X2:X3"/>
    <mergeCell ref="AD2:AD3"/>
    <mergeCell ref="AE2:AE3"/>
    <mergeCell ref="Y2:Y3"/>
    <mergeCell ref="Z2:Z3"/>
    <mergeCell ref="AA2:AA3"/>
    <mergeCell ref="AB2:AB3"/>
    <mergeCell ref="AC2:AC3"/>
    <mergeCell ref="D2:D3"/>
    <mergeCell ref="C2:C3"/>
    <mergeCell ref="B2:B3"/>
    <mergeCell ref="T2:T3"/>
    <mergeCell ref="U2:U3"/>
    <mergeCell ref="P2:P3"/>
    <mergeCell ref="Q2:Q3"/>
    <mergeCell ref="R2:R3"/>
    <mergeCell ref="S2:S3"/>
    <mergeCell ref="N2:N3"/>
    <mergeCell ref="O2:O3"/>
    <mergeCell ref="A1:K1"/>
    <mergeCell ref="BC2:BD2"/>
    <mergeCell ref="BF2:BG2"/>
    <mergeCell ref="AU2:AW2"/>
    <mergeCell ref="AN2:AS2"/>
    <mergeCell ref="AG2:AL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2:A3"/>
  </mergeCells>
  <printOptions horizontalCentered="1"/>
  <pageMargins left="0.25" right="0.25" top="0.75" bottom="0.75" header="0.3" footer="0.3"/>
  <pageSetup scale="74" orientation="landscape" r:id="rId1"/>
  <headerFooter>
    <oddFooter>&amp;C&amp;P/&amp;N</oddFooter>
  </headerFooter>
  <colBreaks count="2" manualBreakCount="2">
    <brk id="30" max="38" man="1"/>
    <brk id="4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6"/>
  <sheetViews>
    <sheetView workbookViewId="0">
      <selection sqref="A1:M1"/>
    </sheetView>
  </sheetViews>
  <sheetFormatPr defaultRowHeight="15" x14ac:dyDescent="0.25"/>
  <cols>
    <col min="2" max="2" width="13" customWidth="1"/>
    <col min="3" max="3" width="12.42578125" style="2" customWidth="1"/>
    <col min="4" max="4" width="60.85546875" customWidth="1"/>
    <col min="5" max="5" width="6.85546875" customWidth="1"/>
    <col min="6" max="6" width="8.85546875" customWidth="1"/>
    <col min="7" max="7" width="13" customWidth="1"/>
    <col min="8" max="8" width="8.28515625" customWidth="1"/>
    <col min="9" max="9" width="3.7109375" customWidth="1"/>
    <col min="10" max="11" width="10" customWidth="1"/>
    <col min="12" max="12" width="9.28515625" bestFit="1" customWidth="1"/>
    <col min="14" max="14" width="10.5703125" customWidth="1"/>
    <col min="15" max="16" width="10.42578125" customWidth="1"/>
    <col min="17" max="17" width="11.85546875" customWidth="1"/>
    <col min="18" max="18" width="10.42578125" customWidth="1"/>
    <col min="19" max="19" width="11.42578125" customWidth="1"/>
    <col min="20" max="20" width="11.7109375" customWidth="1"/>
    <col min="21" max="21" width="10.42578125" customWidth="1"/>
    <col min="22" max="22" width="11" customWidth="1"/>
    <col min="23" max="23" width="11.28515625" customWidth="1"/>
    <col min="24" max="24" width="11.140625" customWidth="1"/>
    <col min="25" max="25" width="10.5703125" customWidth="1"/>
    <col min="26" max="26" width="11.42578125" customWidth="1"/>
    <col min="27" max="27" width="10.7109375" customWidth="1"/>
    <col min="28" max="28" width="11.85546875" customWidth="1"/>
    <col min="29" max="29" width="11.140625" customWidth="1"/>
    <col min="30" max="30" width="10.85546875" customWidth="1"/>
    <col min="31" max="31" width="10.42578125" customWidth="1"/>
    <col min="32" max="32" width="10.7109375" customWidth="1"/>
    <col min="33" max="33" width="11" customWidth="1"/>
    <col min="34" max="34" width="11.28515625" customWidth="1"/>
    <col min="35" max="35" width="11.140625" customWidth="1"/>
    <col min="36" max="37" width="10.7109375" customWidth="1"/>
    <col min="38" max="38" width="11" customWidth="1"/>
    <col min="39" max="39" width="13.5703125" customWidth="1"/>
    <col min="40" max="40" width="12.140625" customWidth="1"/>
    <col min="41" max="41" width="11.140625" customWidth="1"/>
    <col min="42" max="42" width="10.85546875" customWidth="1"/>
    <col min="43" max="44" width="11.140625" customWidth="1"/>
    <col min="45" max="45" width="11" customWidth="1"/>
    <col min="46" max="46" width="10.85546875" customWidth="1"/>
    <col min="47" max="47" width="12" customWidth="1"/>
    <col min="48" max="48" width="12.140625" customWidth="1"/>
    <col min="49" max="49" width="11" customWidth="1"/>
    <col min="50" max="50" width="10.85546875" customWidth="1"/>
    <col min="51" max="51" width="10.5703125" customWidth="1"/>
    <col min="52" max="52" width="10.7109375" customWidth="1"/>
    <col min="53" max="53" width="10.5703125" customWidth="1"/>
    <col min="54" max="55" width="11.28515625" customWidth="1"/>
    <col min="56" max="56" width="10.7109375" customWidth="1"/>
    <col min="57" max="57" width="11.140625" customWidth="1"/>
    <col min="58" max="58" width="11" customWidth="1"/>
    <col min="59" max="59" width="11.28515625" customWidth="1"/>
    <col min="60" max="60" width="11.5703125" customWidth="1"/>
    <col min="61" max="61" width="11.28515625" customWidth="1"/>
    <col min="62" max="62" width="11" customWidth="1"/>
    <col min="63" max="63" width="10.7109375" customWidth="1"/>
    <col min="64" max="64" width="11.140625" customWidth="1"/>
    <col min="65" max="66" width="10.7109375" customWidth="1"/>
    <col min="67" max="67" width="12.42578125" customWidth="1"/>
    <col min="68" max="68" width="11.42578125" customWidth="1"/>
    <col min="69" max="69" width="11.28515625" customWidth="1"/>
    <col min="70" max="70" width="10.7109375" customWidth="1"/>
    <col min="71" max="71" width="3.7109375" customWidth="1"/>
    <col min="72" max="72" width="11.42578125" customWidth="1"/>
    <col min="73" max="73" width="10.140625" customWidth="1"/>
    <col min="74" max="74" width="11.42578125" customWidth="1"/>
    <col min="75" max="75" width="11.85546875" customWidth="1"/>
    <col min="76" max="76" width="11.5703125" customWidth="1"/>
    <col min="77" max="77" width="12" customWidth="1"/>
    <col min="78" max="78" width="10.85546875" customWidth="1"/>
    <col min="79" max="79" width="12.5703125" customWidth="1"/>
    <col min="80" max="80" width="10.42578125" customWidth="1"/>
    <col min="81" max="81" width="11.28515625" customWidth="1"/>
    <col min="82" max="82" width="10.85546875" customWidth="1"/>
    <col min="83" max="83" width="10.5703125" customWidth="1"/>
    <col min="84" max="84" width="12.42578125" customWidth="1"/>
    <col min="85" max="85" width="14" customWidth="1"/>
    <col min="86" max="86" width="12.5703125" customWidth="1"/>
    <col min="87" max="87" width="11.140625" customWidth="1"/>
    <col min="88" max="88" width="3.7109375" customWidth="1"/>
    <col min="92" max="92" width="10" customWidth="1"/>
    <col min="97" max="97" width="10.7109375" customWidth="1"/>
    <col min="98" max="98" width="11" customWidth="1"/>
    <col min="99" max="99" width="10" customWidth="1"/>
    <col min="100" max="100" width="11" customWidth="1"/>
    <col min="101" max="101" width="10.5703125" customWidth="1"/>
    <col min="102" max="102" width="10.7109375" customWidth="1"/>
    <col min="103" max="103" width="10.42578125" customWidth="1"/>
    <col min="104" max="104" width="10.85546875" customWidth="1"/>
    <col min="105" max="105" width="11.85546875" customWidth="1"/>
    <col min="106" max="106" width="11.140625" customWidth="1"/>
    <col min="107" max="107" width="10.85546875" customWidth="1"/>
    <col min="108" max="108" width="11.140625" customWidth="1"/>
    <col min="109" max="109" width="10.7109375" customWidth="1"/>
    <col min="110" max="110" width="11.28515625" customWidth="1"/>
    <col min="111" max="111" width="10.7109375" customWidth="1"/>
    <col min="112" max="112" width="10.42578125" customWidth="1"/>
    <col min="113" max="113" width="12.140625" customWidth="1"/>
    <col min="114" max="114" width="11.85546875" customWidth="1"/>
    <col min="115" max="115" width="11.5703125" customWidth="1"/>
    <col min="116" max="116" width="11.140625" customWidth="1"/>
    <col min="117" max="117" width="11.42578125" style="50" customWidth="1"/>
    <col min="118" max="118" width="11.28515625" style="50" customWidth="1"/>
    <col min="119" max="119" width="10.42578125" customWidth="1"/>
    <col min="120" max="120" width="11.28515625" customWidth="1"/>
  </cols>
  <sheetData>
    <row r="1" spans="1:132" s="3" customFormat="1" ht="81" customHeight="1" x14ac:dyDescent="0.25">
      <c r="A1" s="117" t="s">
        <v>440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05" t="s">
        <v>440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 t="s">
        <v>440</v>
      </c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 t="s">
        <v>440</v>
      </c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17" t="s">
        <v>440</v>
      </c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05" t="s">
        <v>440</v>
      </c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97"/>
      <c r="CI1" s="98"/>
      <c r="CJ1" s="98"/>
      <c r="CK1" s="105" t="s">
        <v>440</v>
      </c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 t="s">
        <v>440</v>
      </c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</row>
    <row r="2" spans="1:132" s="38" customFormat="1" ht="12.6" customHeight="1" x14ac:dyDescent="0.3">
      <c r="A2" s="37"/>
      <c r="B2" s="37"/>
      <c r="C2" s="37"/>
      <c r="D2" s="37"/>
      <c r="E2" s="37"/>
      <c r="F2" s="37"/>
      <c r="G2" s="37"/>
      <c r="H2" s="37"/>
      <c r="I2" s="99"/>
      <c r="J2" s="114" t="s">
        <v>273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0"/>
      <c r="BT2" s="116" t="s">
        <v>235</v>
      </c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0"/>
      <c r="CK2" s="114" t="s">
        <v>276</v>
      </c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15"/>
      <c r="DQ2" s="96"/>
      <c r="DR2" s="96"/>
      <c r="DS2" s="96"/>
      <c r="DT2" s="96"/>
    </row>
    <row r="3" spans="1:132" s="1" customFormat="1" ht="163.9" customHeight="1" x14ac:dyDescent="0.25">
      <c r="A3" s="6" t="s">
        <v>299</v>
      </c>
      <c r="B3" s="6" t="s">
        <v>305</v>
      </c>
      <c r="C3" s="7" t="s">
        <v>265</v>
      </c>
      <c r="D3" s="6" t="s">
        <v>266</v>
      </c>
      <c r="E3" s="6" t="s">
        <v>270</v>
      </c>
      <c r="F3" s="6" t="s">
        <v>268</v>
      </c>
      <c r="G3" s="6" t="s">
        <v>0</v>
      </c>
      <c r="H3" s="6" t="s">
        <v>236</v>
      </c>
      <c r="I3" s="36"/>
      <c r="J3" s="6" t="s">
        <v>237</v>
      </c>
      <c r="K3" s="6" t="s">
        <v>238</v>
      </c>
      <c r="L3" s="6" t="s">
        <v>441</v>
      </c>
      <c r="M3" s="6" t="s">
        <v>208</v>
      </c>
      <c r="N3" s="6" t="s">
        <v>239</v>
      </c>
      <c r="O3" s="6" t="s">
        <v>8</v>
      </c>
      <c r="P3" s="6" t="s">
        <v>9</v>
      </c>
      <c r="Q3" s="6" t="s">
        <v>430</v>
      </c>
      <c r="R3" s="6" t="s">
        <v>11</v>
      </c>
      <c r="S3" s="6" t="s">
        <v>367</v>
      </c>
      <c r="T3" s="6" t="s">
        <v>431</v>
      </c>
      <c r="U3" s="6" t="s">
        <v>13</v>
      </c>
      <c r="V3" s="6" t="s">
        <v>14</v>
      </c>
      <c r="W3" s="6" t="s">
        <v>366</v>
      </c>
      <c r="X3" s="6" t="s">
        <v>332</v>
      </c>
      <c r="Y3" s="6" t="s">
        <v>16</v>
      </c>
      <c r="Z3" s="6" t="s">
        <v>365</v>
      </c>
      <c r="AA3" s="6" t="s">
        <v>302</v>
      </c>
      <c r="AB3" s="6" t="s">
        <v>368</v>
      </c>
      <c r="AC3" s="6" t="s">
        <v>369</v>
      </c>
      <c r="AD3" s="6" t="s">
        <v>333</v>
      </c>
      <c r="AE3" s="6" t="s">
        <v>303</v>
      </c>
      <c r="AF3" s="6" t="s">
        <v>326</v>
      </c>
      <c r="AG3" s="6" t="s">
        <v>18</v>
      </c>
      <c r="AH3" s="6" t="s">
        <v>398</v>
      </c>
      <c r="AI3" s="6" t="s">
        <v>327</v>
      </c>
      <c r="AJ3" s="6" t="s">
        <v>399</v>
      </c>
      <c r="AK3" s="6" t="s">
        <v>329</v>
      </c>
      <c r="AL3" s="6" t="s">
        <v>240</v>
      </c>
      <c r="AM3" s="6" t="s">
        <v>370</v>
      </c>
      <c r="AN3" s="6" t="s">
        <v>371</v>
      </c>
      <c r="AO3" s="6" t="s">
        <v>22</v>
      </c>
      <c r="AP3" s="6" t="s">
        <v>23</v>
      </c>
      <c r="AQ3" s="6" t="s">
        <v>372</v>
      </c>
      <c r="AR3" s="6" t="s">
        <v>98</v>
      </c>
      <c r="AS3" s="6" t="s">
        <v>24</v>
      </c>
      <c r="AT3" s="6" t="s">
        <v>25</v>
      </c>
      <c r="AU3" s="6" t="s">
        <v>411</v>
      </c>
      <c r="AV3" s="6" t="s">
        <v>403</v>
      </c>
      <c r="AW3" s="6" t="s">
        <v>494</v>
      </c>
      <c r="AX3" s="6" t="s">
        <v>373</v>
      </c>
      <c r="AY3" s="6" t="s">
        <v>27</v>
      </c>
      <c r="AZ3" s="6" t="s">
        <v>28</v>
      </c>
      <c r="BA3" s="6" t="s">
        <v>304</v>
      </c>
      <c r="BB3" s="6" t="s">
        <v>374</v>
      </c>
      <c r="BC3" s="6" t="s">
        <v>375</v>
      </c>
      <c r="BD3" s="6" t="s">
        <v>29</v>
      </c>
      <c r="BE3" s="6" t="s">
        <v>30</v>
      </c>
      <c r="BF3" s="6" t="s">
        <v>376</v>
      </c>
      <c r="BG3" s="6" t="s">
        <v>377</v>
      </c>
      <c r="BH3" s="6" t="s">
        <v>378</v>
      </c>
      <c r="BI3" s="6" t="s">
        <v>379</v>
      </c>
      <c r="BJ3" s="6" t="s">
        <v>99</v>
      </c>
      <c r="BK3" s="6" t="s">
        <v>31</v>
      </c>
      <c r="BL3" s="6" t="s">
        <v>32</v>
      </c>
      <c r="BM3" s="6" t="s">
        <v>380</v>
      </c>
      <c r="BN3" s="6" t="s">
        <v>33</v>
      </c>
      <c r="BO3" s="6" t="s">
        <v>382</v>
      </c>
      <c r="BP3" s="6" t="s">
        <v>383</v>
      </c>
      <c r="BQ3" s="6" t="s">
        <v>384</v>
      </c>
      <c r="BR3" s="6" t="s">
        <v>215</v>
      </c>
      <c r="BS3" s="36"/>
      <c r="BT3" s="6" t="s">
        <v>274</v>
      </c>
      <c r="BU3" s="6" t="s">
        <v>160</v>
      </c>
      <c r="BV3" s="6" t="s">
        <v>385</v>
      </c>
      <c r="BW3" s="6" t="s">
        <v>410</v>
      </c>
      <c r="BX3" s="6" t="s">
        <v>386</v>
      </c>
      <c r="BY3" s="6" t="s">
        <v>387</v>
      </c>
      <c r="BZ3" s="6" t="s">
        <v>24</v>
      </c>
      <c r="CA3" s="6" t="s">
        <v>442</v>
      </c>
      <c r="CB3" s="6" t="s">
        <v>162</v>
      </c>
      <c r="CC3" s="6" t="s">
        <v>388</v>
      </c>
      <c r="CD3" s="6" t="s">
        <v>389</v>
      </c>
      <c r="CE3" s="6" t="s">
        <v>163</v>
      </c>
      <c r="CF3" s="6" t="s">
        <v>390</v>
      </c>
      <c r="CG3" s="6" t="s">
        <v>391</v>
      </c>
      <c r="CH3" s="6" t="s">
        <v>392</v>
      </c>
      <c r="CI3" s="6" t="s">
        <v>165</v>
      </c>
      <c r="CJ3" s="36"/>
      <c r="CK3" s="6" t="s">
        <v>207</v>
      </c>
      <c r="CL3" s="6" t="s">
        <v>435</v>
      </c>
      <c r="CM3" s="6" t="s">
        <v>362</v>
      </c>
      <c r="CN3" s="6" t="s">
        <v>278</v>
      </c>
      <c r="CO3" s="6" t="s">
        <v>360</v>
      </c>
      <c r="CP3" s="6" t="s">
        <v>210</v>
      </c>
      <c r="CQ3" s="6" t="s">
        <v>393</v>
      </c>
      <c r="CR3" s="6" t="s">
        <v>353</v>
      </c>
      <c r="CS3" s="6" t="s">
        <v>211</v>
      </c>
      <c r="CT3" s="6" t="s">
        <v>212</v>
      </c>
      <c r="CU3" s="6" t="s">
        <v>351</v>
      </c>
      <c r="CV3" s="6" t="s">
        <v>347</v>
      </c>
      <c r="CW3" s="6" t="s">
        <v>345</v>
      </c>
      <c r="CX3" s="6" t="s">
        <v>344</v>
      </c>
      <c r="CY3" s="6" t="s">
        <v>343</v>
      </c>
      <c r="CZ3" s="6" t="s">
        <v>214</v>
      </c>
      <c r="DA3" s="6" t="s">
        <v>432</v>
      </c>
      <c r="DB3" s="6" t="s">
        <v>394</v>
      </c>
      <c r="DC3" s="6" t="s">
        <v>342</v>
      </c>
      <c r="DD3" s="6" t="s">
        <v>217</v>
      </c>
      <c r="DE3" s="6" t="s">
        <v>218</v>
      </c>
      <c r="DF3" s="6" t="s">
        <v>337</v>
      </c>
      <c r="DG3" s="6" t="s">
        <v>219</v>
      </c>
      <c r="DH3" s="6" t="s">
        <v>220</v>
      </c>
      <c r="DI3" s="6" t="s">
        <v>400</v>
      </c>
      <c r="DJ3" s="6" t="s">
        <v>395</v>
      </c>
      <c r="DK3" s="6" t="s">
        <v>396</v>
      </c>
      <c r="DL3" s="6" t="s">
        <v>336</v>
      </c>
      <c r="DM3" s="56" t="s">
        <v>356</v>
      </c>
      <c r="DN3" s="56" t="s">
        <v>397</v>
      </c>
      <c r="DO3" s="6" t="s">
        <v>433</v>
      </c>
      <c r="DP3" s="6" t="s">
        <v>434</v>
      </c>
      <c r="DQ3" s="101"/>
      <c r="DR3" s="101"/>
      <c r="DS3" s="101"/>
      <c r="DT3" s="101"/>
    </row>
    <row r="4" spans="1:13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16"/>
      <c r="DN4" s="16"/>
      <c r="DO4" s="8"/>
      <c r="DP4" s="8"/>
    </row>
    <row r="5" spans="1:132" x14ac:dyDescent="0.25">
      <c r="A5" s="9" t="s">
        <v>34</v>
      </c>
      <c r="B5" s="9" t="s">
        <v>34</v>
      </c>
      <c r="C5" s="10">
        <v>88480701</v>
      </c>
      <c r="D5" s="8" t="s">
        <v>100</v>
      </c>
      <c r="E5" s="14" t="s">
        <v>412</v>
      </c>
      <c r="F5" s="12" t="s">
        <v>101</v>
      </c>
      <c r="G5" s="13">
        <v>40631</v>
      </c>
      <c r="H5" s="12" t="s">
        <v>241</v>
      </c>
      <c r="I5" s="8"/>
      <c r="J5" s="11">
        <v>104</v>
      </c>
      <c r="K5" s="11">
        <v>62.6</v>
      </c>
      <c r="L5" s="11">
        <v>114</v>
      </c>
      <c r="M5" s="11">
        <v>83.2</v>
      </c>
      <c r="N5" s="11" t="s">
        <v>35</v>
      </c>
      <c r="O5" s="11" t="s">
        <v>36</v>
      </c>
      <c r="P5" s="11" t="s">
        <v>37</v>
      </c>
      <c r="Q5" s="11" t="s">
        <v>38</v>
      </c>
      <c r="R5" s="11" t="s">
        <v>39</v>
      </c>
      <c r="S5" s="11" t="s">
        <v>38</v>
      </c>
      <c r="T5" s="11" t="s">
        <v>40</v>
      </c>
      <c r="U5" s="11" t="s">
        <v>38</v>
      </c>
      <c r="V5" s="11" t="s">
        <v>41</v>
      </c>
      <c r="W5" s="11" t="s">
        <v>42</v>
      </c>
      <c r="X5" s="11" t="s">
        <v>43</v>
      </c>
      <c r="Y5" s="11" t="s">
        <v>41</v>
      </c>
      <c r="Z5" s="11" t="s">
        <v>44</v>
      </c>
      <c r="AA5" s="11" t="s">
        <v>40</v>
      </c>
      <c r="AB5" s="11" t="s">
        <v>45</v>
      </c>
      <c r="AC5" s="11" t="s">
        <v>45</v>
      </c>
      <c r="AD5" s="11" t="s">
        <v>47</v>
      </c>
      <c r="AE5" s="11" t="s">
        <v>48</v>
      </c>
      <c r="AF5" s="11" t="s">
        <v>40</v>
      </c>
      <c r="AG5" s="11" t="s">
        <v>49</v>
      </c>
      <c r="AH5" s="11" t="s">
        <v>50</v>
      </c>
      <c r="AI5" s="11" t="s">
        <v>51</v>
      </c>
      <c r="AJ5" s="11" t="s">
        <v>51</v>
      </c>
      <c r="AK5" s="11" t="s">
        <v>52</v>
      </c>
      <c r="AL5" s="11" t="s">
        <v>53</v>
      </c>
      <c r="AM5" s="11" t="s">
        <v>38</v>
      </c>
      <c r="AN5" s="11" t="s">
        <v>54</v>
      </c>
      <c r="AO5" s="11" t="s">
        <v>42</v>
      </c>
      <c r="AP5" s="11" t="s">
        <v>55</v>
      </c>
      <c r="AQ5" s="11" t="s">
        <v>56</v>
      </c>
      <c r="AR5" s="11">
        <v>0.04</v>
      </c>
      <c r="AS5" s="11" t="s">
        <v>40</v>
      </c>
      <c r="AT5" s="11" t="s">
        <v>59</v>
      </c>
      <c r="AU5" s="11" t="s">
        <v>43</v>
      </c>
      <c r="AV5" s="11" t="s">
        <v>60</v>
      </c>
      <c r="AW5" s="11" t="s">
        <v>61</v>
      </c>
      <c r="AX5" s="11" t="s">
        <v>43</v>
      </c>
      <c r="AY5" s="11" t="s">
        <v>43</v>
      </c>
      <c r="AZ5" s="29">
        <v>0.17</v>
      </c>
      <c r="BA5" s="11" t="s">
        <v>62</v>
      </c>
      <c r="BB5" s="11" t="s">
        <v>63</v>
      </c>
      <c r="BC5" s="11" t="s">
        <v>64</v>
      </c>
      <c r="BD5" s="11" t="s">
        <v>37</v>
      </c>
      <c r="BE5" s="11" t="s">
        <v>35</v>
      </c>
      <c r="BF5" s="11" t="s">
        <v>65</v>
      </c>
      <c r="BG5" s="11" t="s">
        <v>38</v>
      </c>
      <c r="BH5" s="11" t="s">
        <v>66</v>
      </c>
      <c r="BI5" s="11" t="s">
        <v>67</v>
      </c>
      <c r="BJ5" s="11" t="s">
        <v>68</v>
      </c>
      <c r="BK5" s="11" t="s">
        <v>38</v>
      </c>
      <c r="BL5" s="11" t="s">
        <v>69</v>
      </c>
      <c r="BM5" s="11" t="s">
        <v>38</v>
      </c>
      <c r="BN5" s="11" t="s">
        <v>41</v>
      </c>
      <c r="BO5" s="11" t="s">
        <v>70</v>
      </c>
      <c r="BP5" s="11" t="s">
        <v>68</v>
      </c>
      <c r="BQ5" s="11" t="s">
        <v>38</v>
      </c>
      <c r="BR5" s="11" t="s">
        <v>223</v>
      </c>
      <c r="BS5" s="8"/>
      <c r="BT5" s="11">
        <v>117</v>
      </c>
      <c r="BU5" s="17">
        <v>79.400000000000006</v>
      </c>
      <c r="BV5" s="11" t="s">
        <v>166</v>
      </c>
      <c r="BW5" s="11" t="s">
        <v>167</v>
      </c>
      <c r="BX5" s="11" t="s">
        <v>168</v>
      </c>
      <c r="BY5" s="11" t="s">
        <v>169</v>
      </c>
      <c r="BZ5" s="11" t="s">
        <v>170</v>
      </c>
      <c r="CA5" s="11" t="s">
        <v>166</v>
      </c>
      <c r="CB5" s="11" t="s">
        <v>171</v>
      </c>
      <c r="CC5" s="11" t="s">
        <v>172</v>
      </c>
      <c r="CD5" s="11" t="s">
        <v>169</v>
      </c>
      <c r="CE5" s="11" t="s">
        <v>173</v>
      </c>
      <c r="CF5" s="11" t="s">
        <v>174</v>
      </c>
      <c r="CG5" s="11" t="s">
        <v>175</v>
      </c>
      <c r="CH5" s="11" t="s">
        <v>176</v>
      </c>
      <c r="CI5" s="11" t="s">
        <v>169</v>
      </c>
      <c r="CJ5" s="8"/>
      <c r="CK5" s="11">
        <v>62.5</v>
      </c>
      <c r="CL5" s="11">
        <v>85</v>
      </c>
      <c r="CM5" s="11">
        <v>84.7</v>
      </c>
      <c r="CN5" s="11">
        <v>72</v>
      </c>
      <c r="CO5" s="11">
        <v>84.4</v>
      </c>
      <c r="CP5" s="11">
        <v>78.7</v>
      </c>
      <c r="CQ5" s="11">
        <v>83.7</v>
      </c>
      <c r="CR5" s="11">
        <v>82.9</v>
      </c>
      <c r="CS5" s="11">
        <v>72.2</v>
      </c>
      <c r="CT5" s="11" t="s">
        <v>34</v>
      </c>
      <c r="CU5" s="11">
        <v>69.2</v>
      </c>
      <c r="CV5" s="11" t="s">
        <v>221</v>
      </c>
      <c r="CW5" s="11" t="s">
        <v>222</v>
      </c>
      <c r="CX5" s="11" t="s">
        <v>222</v>
      </c>
      <c r="CY5" s="11" t="s">
        <v>222</v>
      </c>
      <c r="CZ5" s="11" t="s">
        <v>222</v>
      </c>
      <c r="DA5" s="11" t="s">
        <v>222</v>
      </c>
      <c r="DB5" s="11" t="s">
        <v>224</v>
      </c>
      <c r="DC5" s="11" t="s">
        <v>224</v>
      </c>
      <c r="DD5" s="11" t="s">
        <v>221</v>
      </c>
      <c r="DE5" s="11" t="s">
        <v>224</v>
      </c>
      <c r="DF5" s="11" t="s">
        <v>221</v>
      </c>
      <c r="DG5" s="11" t="s">
        <v>222</v>
      </c>
      <c r="DH5" s="11" t="s">
        <v>222</v>
      </c>
      <c r="DI5" s="11" t="s">
        <v>222</v>
      </c>
      <c r="DJ5" s="11" t="s">
        <v>225</v>
      </c>
      <c r="DK5" s="11" t="s">
        <v>222</v>
      </c>
      <c r="DL5" s="11" t="s">
        <v>222</v>
      </c>
      <c r="DM5" s="48" t="s">
        <v>223</v>
      </c>
      <c r="DN5" s="48" t="s">
        <v>223</v>
      </c>
      <c r="DO5" s="11" t="s">
        <v>57</v>
      </c>
      <c r="DP5" s="11" t="s">
        <v>58</v>
      </c>
    </row>
    <row r="6" spans="1:132" x14ac:dyDescent="0.25">
      <c r="A6" s="14" t="s">
        <v>279</v>
      </c>
      <c r="B6" s="52" t="s">
        <v>306</v>
      </c>
      <c r="C6" s="27" t="s">
        <v>140</v>
      </c>
      <c r="D6" s="16" t="s">
        <v>271</v>
      </c>
      <c r="E6" s="14" t="s">
        <v>413</v>
      </c>
      <c r="F6" s="12" t="s">
        <v>102</v>
      </c>
      <c r="G6" s="13">
        <v>41025</v>
      </c>
      <c r="H6" s="11">
        <v>1100</v>
      </c>
      <c r="I6" s="8"/>
      <c r="J6" s="11">
        <v>104</v>
      </c>
      <c r="K6" s="11">
        <v>53.2</v>
      </c>
      <c r="L6" s="11">
        <v>104</v>
      </c>
      <c r="M6" s="11">
        <v>76.3</v>
      </c>
      <c r="N6" s="11" t="s">
        <v>35</v>
      </c>
      <c r="O6" s="11" t="s">
        <v>36</v>
      </c>
      <c r="P6" s="11" t="s">
        <v>37</v>
      </c>
      <c r="Q6" s="11" t="s">
        <v>38</v>
      </c>
      <c r="R6" s="11" t="s">
        <v>39</v>
      </c>
      <c r="S6" s="11" t="s">
        <v>38</v>
      </c>
      <c r="T6" s="11" t="s">
        <v>40</v>
      </c>
      <c r="U6" s="11" t="s">
        <v>38</v>
      </c>
      <c r="V6" s="11" t="s">
        <v>41</v>
      </c>
      <c r="W6" s="11" t="s">
        <v>42</v>
      </c>
      <c r="X6" s="11" t="s">
        <v>43</v>
      </c>
      <c r="Y6" s="11" t="s">
        <v>41</v>
      </c>
      <c r="Z6" s="11" t="s">
        <v>44</v>
      </c>
      <c r="AA6" s="11" t="s">
        <v>40</v>
      </c>
      <c r="AB6" s="11" t="s">
        <v>45</v>
      </c>
      <c r="AC6" s="11" t="s">
        <v>45</v>
      </c>
      <c r="AD6" s="11" t="s">
        <v>34</v>
      </c>
      <c r="AE6" s="11" t="s">
        <v>48</v>
      </c>
      <c r="AF6" s="11" t="s">
        <v>40</v>
      </c>
      <c r="AG6" s="11" t="s">
        <v>71</v>
      </c>
      <c r="AH6" s="11" t="s">
        <v>50</v>
      </c>
      <c r="AI6" s="11" t="s">
        <v>51</v>
      </c>
      <c r="AJ6" s="11" t="s">
        <v>51</v>
      </c>
      <c r="AK6" s="11" t="s">
        <v>52</v>
      </c>
      <c r="AL6" s="11" t="s">
        <v>53</v>
      </c>
      <c r="AM6" s="11" t="s">
        <v>38</v>
      </c>
      <c r="AN6" s="11" t="s">
        <v>54</v>
      </c>
      <c r="AO6" s="11" t="s">
        <v>42</v>
      </c>
      <c r="AP6" s="11" t="s">
        <v>55</v>
      </c>
      <c r="AQ6" s="11" t="s">
        <v>40</v>
      </c>
      <c r="AR6" s="11" t="s">
        <v>43</v>
      </c>
      <c r="AS6" s="11" t="s">
        <v>40</v>
      </c>
      <c r="AT6" s="11" t="s">
        <v>59</v>
      </c>
      <c r="AU6" s="11" t="s">
        <v>43</v>
      </c>
      <c r="AV6" s="11" t="s">
        <v>60</v>
      </c>
      <c r="AW6" s="11" t="s">
        <v>61</v>
      </c>
      <c r="AX6" s="11" t="s">
        <v>43</v>
      </c>
      <c r="AY6" s="11" t="s">
        <v>43</v>
      </c>
      <c r="AZ6" s="29">
        <v>6.2E-2</v>
      </c>
      <c r="BA6" s="11" t="s">
        <v>62</v>
      </c>
      <c r="BB6" s="11" t="s">
        <v>72</v>
      </c>
      <c r="BC6" s="11" t="s">
        <v>64</v>
      </c>
      <c r="BD6" s="11" t="s">
        <v>37</v>
      </c>
      <c r="BE6" s="11" t="s">
        <v>35</v>
      </c>
      <c r="BF6" s="11" t="s">
        <v>65</v>
      </c>
      <c r="BG6" s="11" t="s">
        <v>38</v>
      </c>
      <c r="BH6" s="11" t="s">
        <v>66</v>
      </c>
      <c r="BI6" s="11" t="s">
        <v>41</v>
      </c>
      <c r="BJ6" s="11" t="s">
        <v>68</v>
      </c>
      <c r="BK6" s="11" t="s">
        <v>38</v>
      </c>
      <c r="BL6" s="11" t="s">
        <v>69</v>
      </c>
      <c r="BM6" s="11" t="s">
        <v>38</v>
      </c>
      <c r="BN6" s="11" t="s">
        <v>41</v>
      </c>
      <c r="BO6" s="11" t="s">
        <v>70</v>
      </c>
      <c r="BP6" s="11" t="s">
        <v>68</v>
      </c>
      <c r="BQ6" s="11" t="s">
        <v>38</v>
      </c>
      <c r="BR6" s="11" t="s">
        <v>226</v>
      </c>
      <c r="BS6" s="8"/>
      <c r="BT6" s="17">
        <v>77.400000000000006</v>
      </c>
      <c r="BU6" s="17">
        <v>90.1</v>
      </c>
      <c r="BV6" s="11" t="s">
        <v>48</v>
      </c>
      <c r="BW6" s="11" t="s">
        <v>177</v>
      </c>
      <c r="BX6" s="11" t="s">
        <v>178</v>
      </c>
      <c r="BY6" s="11" t="s">
        <v>179</v>
      </c>
      <c r="BZ6" s="11" t="s">
        <v>40</v>
      </c>
      <c r="CA6" s="11" t="s">
        <v>48</v>
      </c>
      <c r="CB6" s="11" t="s">
        <v>63</v>
      </c>
      <c r="CC6" s="11" t="s">
        <v>59</v>
      </c>
      <c r="CD6" s="11" t="s">
        <v>179</v>
      </c>
      <c r="CE6" s="11" t="s">
        <v>48</v>
      </c>
      <c r="CF6" s="11" t="s">
        <v>180</v>
      </c>
      <c r="CG6" s="11" t="s">
        <v>181</v>
      </c>
      <c r="CH6" s="11" t="s">
        <v>182</v>
      </c>
      <c r="CI6" s="11" t="s">
        <v>179</v>
      </c>
      <c r="CJ6" s="8"/>
      <c r="CK6" s="11">
        <v>73.7</v>
      </c>
      <c r="CL6" s="11">
        <v>85.7</v>
      </c>
      <c r="CM6" s="11">
        <v>81.8</v>
      </c>
      <c r="CN6" s="11">
        <v>88.9</v>
      </c>
      <c r="CO6" s="11">
        <v>85.6</v>
      </c>
      <c r="CP6" s="11">
        <v>83.2</v>
      </c>
      <c r="CQ6" s="11">
        <v>74.8</v>
      </c>
      <c r="CR6" s="11">
        <v>84.4</v>
      </c>
      <c r="CS6" s="11">
        <v>98.5</v>
      </c>
      <c r="CT6" s="11">
        <v>69.2</v>
      </c>
      <c r="CU6" s="11">
        <v>83.8</v>
      </c>
      <c r="CV6" s="11" t="s">
        <v>221</v>
      </c>
      <c r="CW6" s="11" t="s">
        <v>222</v>
      </c>
      <c r="CX6" s="11" t="s">
        <v>222</v>
      </c>
      <c r="CY6" s="11" t="s">
        <v>222</v>
      </c>
      <c r="CZ6" s="11" t="s">
        <v>222</v>
      </c>
      <c r="DA6" s="11" t="s">
        <v>222</v>
      </c>
      <c r="DB6" s="11" t="s">
        <v>224</v>
      </c>
      <c r="DC6" s="11" t="s">
        <v>221</v>
      </c>
      <c r="DD6" s="11" t="s">
        <v>221</v>
      </c>
      <c r="DE6" s="11" t="s">
        <v>225</v>
      </c>
      <c r="DF6" s="11" t="s">
        <v>221</v>
      </c>
      <c r="DG6" s="11" t="s">
        <v>222</v>
      </c>
      <c r="DH6" s="11" t="s">
        <v>222</v>
      </c>
      <c r="DI6" s="11" t="s">
        <v>222</v>
      </c>
      <c r="DJ6" s="11" t="s">
        <v>225</v>
      </c>
      <c r="DK6" s="11" t="s">
        <v>227</v>
      </c>
      <c r="DL6" s="11" t="s">
        <v>222</v>
      </c>
      <c r="DM6" s="48" t="s">
        <v>223</v>
      </c>
      <c r="DN6" s="48" t="s">
        <v>223</v>
      </c>
      <c r="DO6" s="11" t="s">
        <v>57</v>
      </c>
      <c r="DP6" s="11" t="s">
        <v>58</v>
      </c>
    </row>
    <row r="7" spans="1:132" x14ac:dyDescent="0.25">
      <c r="A7" s="14" t="s">
        <v>282</v>
      </c>
      <c r="B7" s="52" t="s">
        <v>309</v>
      </c>
      <c r="C7" s="27" t="s">
        <v>143</v>
      </c>
      <c r="D7" s="8" t="s">
        <v>247</v>
      </c>
      <c r="E7" s="14" t="s">
        <v>413</v>
      </c>
      <c r="F7" s="12" t="s">
        <v>110</v>
      </c>
      <c r="G7" s="13">
        <v>40848</v>
      </c>
      <c r="H7" s="12" t="s">
        <v>242</v>
      </c>
      <c r="I7" s="8"/>
      <c r="J7" s="11">
        <v>100</v>
      </c>
      <c r="K7" s="11">
        <v>39</v>
      </c>
      <c r="L7" s="11">
        <v>96.1</v>
      </c>
      <c r="M7" s="11">
        <v>106</v>
      </c>
      <c r="N7" s="11" t="s">
        <v>35</v>
      </c>
      <c r="O7" s="11" t="s">
        <v>36</v>
      </c>
      <c r="P7" s="11" t="s">
        <v>37</v>
      </c>
      <c r="Q7" s="11" t="s">
        <v>38</v>
      </c>
      <c r="R7" s="11" t="s">
        <v>39</v>
      </c>
      <c r="S7" s="11" t="s">
        <v>38</v>
      </c>
      <c r="T7" s="11" t="s">
        <v>474</v>
      </c>
      <c r="U7" s="11" t="s">
        <v>38</v>
      </c>
      <c r="V7" s="11" t="s">
        <v>41</v>
      </c>
      <c r="W7" s="11" t="s">
        <v>42</v>
      </c>
      <c r="X7" s="11" t="s">
        <v>43</v>
      </c>
      <c r="Y7" s="11" t="s">
        <v>41</v>
      </c>
      <c r="Z7" s="11" t="s">
        <v>44</v>
      </c>
      <c r="AA7" s="11" t="s">
        <v>40</v>
      </c>
      <c r="AB7" s="11" t="s">
        <v>45</v>
      </c>
      <c r="AC7" s="11" t="s">
        <v>45</v>
      </c>
      <c r="AD7" s="11" t="s">
        <v>47</v>
      </c>
      <c r="AE7" s="11" t="s">
        <v>48</v>
      </c>
      <c r="AF7" s="11" t="s">
        <v>40</v>
      </c>
      <c r="AG7" s="11" t="s">
        <v>79</v>
      </c>
      <c r="AH7" s="11" t="s">
        <v>50</v>
      </c>
      <c r="AI7" s="11" t="s">
        <v>51</v>
      </c>
      <c r="AJ7" s="11" t="s">
        <v>51</v>
      </c>
      <c r="AK7" s="11" t="s">
        <v>52</v>
      </c>
      <c r="AL7" s="11" t="s">
        <v>53</v>
      </c>
      <c r="AM7" s="11" t="s">
        <v>38</v>
      </c>
      <c r="AN7" s="11" t="s">
        <v>54</v>
      </c>
      <c r="AO7" s="11" t="s">
        <v>42</v>
      </c>
      <c r="AP7" s="11" t="s">
        <v>55</v>
      </c>
      <c r="AQ7" s="11" t="s">
        <v>40</v>
      </c>
      <c r="AR7" s="11">
        <v>0.04</v>
      </c>
      <c r="AS7" s="11" t="s">
        <v>40</v>
      </c>
      <c r="AT7" s="11" t="s">
        <v>59</v>
      </c>
      <c r="AU7" s="11" t="s">
        <v>43</v>
      </c>
      <c r="AV7" s="11" t="s">
        <v>60</v>
      </c>
      <c r="AW7" s="11" t="s">
        <v>61</v>
      </c>
      <c r="AX7" s="11" t="s">
        <v>43</v>
      </c>
      <c r="AY7" s="11" t="s">
        <v>43</v>
      </c>
      <c r="AZ7" s="29">
        <v>0.16</v>
      </c>
      <c r="BA7" s="11" t="s">
        <v>62</v>
      </c>
      <c r="BB7" s="11" t="s">
        <v>63</v>
      </c>
      <c r="BC7" s="11" t="s">
        <v>64</v>
      </c>
      <c r="BD7" s="11" t="s">
        <v>37</v>
      </c>
      <c r="BE7" s="11" t="s">
        <v>35</v>
      </c>
      <c r="BF7" s="11" t="s">
        <v>65</v>
      </c>
      <c r="BG7" s="11" t="s">
        <v>38</v>
      </c>
      <c r="BH7" s="11" t="s">
        <v>66</v>
      </c>
      <c r="BI7" s="11" t="s">
        <v>41</v>
      </c>
      <c r="BJ7" s="11" t="s">
        <v>68</v>
      </c>
      <c r="BK7" s="11" t="s">
        <v>38</v>
      </c>
      <c r="BL7" s="11" t="s">
        <v>69</v>
      </c>
      <c r="BM7" s="11" t="s">
        <v>38</v>
      </c>
      <c r="BN7" s="11" t="s">
        <v>41</v>
      </c>
      <c r="BO7" s="11" t="s">
        <v>70</v>
      </c>
      <c r="BP7" s="11" t="s">
        <v>68</v>
      </c>
      <c r="BQ7" s="11" t="s">
        <v>38</v>
      </c>
      <c r="BR7" s="11" t="s">
        <v>226</v>
      </c>
      <c r="BS7" s="8"/>
      <c r="BT7" s="11">
        <v>102</v>
      </c>
      <c r="BU7" s="17">
        <v>80.5</v>
      </c>
      <c r="BV7" s="11" t="s">
        <v>48</v>
      </c>
      <c r="BW7" s="11" t="s">
        <v>177</v>
      </c>
      <c r="BX7" s="11" t="s">
        <v>178</v>
      </c>
      <c r="BY7" s="11" t="s">
        <v>179</v>
      </c>
      <c r="BZ7" s="11" t="s">
        <v>40</v>
      </c>
      <c r="CA7" s="11" t="s">
        <v>48</v>
      </c>
      <c r="CB7" s="11" t="s">
        <v>63</v>
      </c>
      <c r="CC7" s="11" t="s">
        <v>59</v>
      </c>
      <c r="CD7" s="11" t="s">
        <v>179</v>
      </c>
      <c r="CE7" s="11" t="s">
        <v>48</v>
      </c>
      <c r="CF7" s="11" t="s">
        <v>180</v>
      </c>
      <c r="CG7" s="11" t="s">
        <v>181</v>
      </c>
      <c r="CH7" s="11" t="s">
        <v>182</v>
      </c>
      <c r="CI7" s="11" t="s">
        <v>179</v>
      </c>
      <c r="CJ7" s="8"/>
      <c r="CK7" s="11">
        <v>91</v>
      </c>
      <c r="CL7" s="11">
        <v>104</v>
      </c>
      <c r="CM7" s="11">
        <v>97.2</v>
      </c>
      <c r="CN7" s="11">
        <v>73.099999999999994</v>
      </c>
      <c r="CO7" s="11">
        <v>81.8</v>
      </c>
      <c r="CP7" s="11">
        <v>102</v>
      </c>
      <c r="CQ7" s="11">
        <v>97.2</v>
      </c>
      <c r="CR7" s="11">
        <v>96.4</v>
      </c>
      <c r="CS7" s="11">
        <v>96</v>
      </c>
      <c r="CT7" s="11" t="s">
        <v>34</v>
      </c>
      <c r="CU7" s="11">
        <v>82.3</v>
      </c>
      <c r="CV7" s="11" t="s">
        <v>221</v>
      </c>
      <c r="CW7" s="11" t="s">
        <v>222</v>
      </c>
      <c r="CX7" s="11" t="s">
        <v>222</v>
      </c>
      <c r="CY7" s="11" t="s">
        <v>222</v>
      </c>
      <c r="CZ7" s="11" t="s">
        <v>222</v>
      </c>
      <c r="DA7" s="11" t="s">
        <v>222</v>
      </c>
      <c r="DB7" s="11" t="s">
        <v>224</v>
      </c>
      <c r="DC7" s="11" t="s">
        <v>221</v>
      </c>
      <c r="DD7" s="11" t="s">
        <v>221</v>
      </c>
      <c r="DE7" s="11" t="s">
        <v>225</v>
      </c>
      <c r="DF7" s="11" t="s">
        <v>221</v>
      </c>
      <c r="DG7" s="11" t="s">
        <v>222</v>
      </c>
      <c r="DH7" s="11" t="s">
        <v>222</v>
      </c>
      <c r="DI7" s="11" t="s">
        <v>222</v>
      </c>
      <c r="DJ7" s="11" t="s">
        <v>225</v>
      </c>
      <c r="DK7" s="11" t="s">
        <v>227</v>
      </c>
      <c r="DL7" s="11" t="s">
        <v>222</v>
      </c>
      <c r="DM7" s="48" t="s">
        <v>223</v>
      </c>
      <c r="DN7" s="48" t="s">
        <v>223</v>
      </c>
      <c r="DO7" s="11" t="s">
        <v>57</v>
      </c>
      <c r="DP7" s="11" t="s">
        <v>58</v>
      </c>
    </row>
    <row r="8" spans="1:132" x14ac:dyDescent="0.25">
      <c r="A8" s="14"/>
      <c r="B8" s="52"/>
      <c r="C8" s="27"/>
      <c r="D8" s="8"/>
      <c r="E8" s="14"/>
      <c r="F8" s="11"/>
      <c r="G8" s="13"/>
      <c r="H8" s="11"/>
      <c r="I8" s="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8"/>
      <c r="BT8" s="11"/>
      <c r="BU8" s="17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8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48"/>
      <c r="DN8" s="48"/>
      <c r="DO8" s="11"/>
      <c r="DP8" s="11"/>
    </row>
    <row r="9" spans="1:132" x14ac:dyDescent="0.25">
      <c r="A9" s="14" t="s">
        <v>283</v>
      </c>
      <c r="B9" s="52" t="s">
        <v>310</v>
      </c>
      <c r="C9" s="27" t="s">
        <v>144</v>
      </c>
      <c r="D9" s="8" t="s">
        <v>248</v>
      </c>
      <c r="E9" s="14">
        <v>7</v>
      </c>
      <c r="F9" s="12" t="s">
        <v>112</v>
      </c>
      <c r="G9" s="13">
        <v>40848</v>
      </c>
      <c r="H9" s="11">
        <v>1100</v>
      </c>
      <c r="I9" s="8"/>
      <c r="J9" s="11">
        <v>100</v>
      </c>
      <c r="K9" s="11">
        <v>44.8</v>
      </c>
      <c r="L9" s="11">
        <v>94</v>
      </c>
      <c r="M9" s="11">
        <v>108</v>
      </c>
      <c r="N9" s="11" t="s">
        <v>462</v>
      </c>
      <c r="O9" s="11" t="s">
        <v>36</v>
      </c>
      <c r="P9" s="11" t="s">
        <v>37</v>
      </c>
      <c r="Q9" s="11" t="s">
        <v>38</v>
      </c>
      <c r="R9" s="11" t="s">
        <v>39</v>
      </c>
      <c r="S9" s="11" t="s">
        <v>38</v>
      </c>
      <c r="T9" s="11" t="s">
        <v>301</v>
      </c>
      <c r="U9" s="11" t="s">
        <v>38</v>
      </c>
      <c r="V9" s="11" t="s">
        <v>41</v>
      </c>
      <c r="W9" s="11" t="s">
        <v>42</v>
      </c>
      <c r="X9" s="11" t="s">
        <v>43</v>
      </c>
      <c r="Y9" s="11" t="s">
        <v>41</v>
      </c>
      <c r="Z9" s="11" t="s">
        <v>44</v>
      </c>
      <c r="AA9" s="11" t="s">
        <v>40</v>
      </c>
      <c r="AB9" s="11" t="s">
        <v>45</v>
      </c>
      <c r="AC9" s="11" t="s">
        <v>45</v>
      </c>
      <c r="AD9" s="11" t="s">
        <v>47</v>
      </c>
      <c r="AE9" s="11" t="s">
        <v>48</v>
      </c>
      <c r="AF9" s="11" t="s">
        <v>40</v>
      </c>
      <c r="AG9" s="11" t="s">
        <v>301</v>
      </c>
      <c r="AH9" s="11" t="s">
        <v>50</v>
      </c>
      <c r="AI9" s="11" t="s">
        <v>51</v>
      </c>
      <c r="AJ9" s="11" t="s">
        <v>51</v>
      </c>
      <c r="AK9" s="11" t="s">
        <v>52</v>
      </c>
      <c r="AL9" s="11" t="s">
        <v>483</v>
      </c>
      <c r="AM9" s="11" t="s">
        <v>38</v>
      </c>
      <c r="AN9" s="11" t="s">
        <v>54</v>
      </c>
      <c r="AO9" s="11">
        <v>0.04</v>
      </c>
      <c r="AP9" s="11" t="s">
        <v>55</v>
      </c>
      <c r="AQ9" s="11" t="s">
        <v>40</v>
      </c>
      <c r="AR9" s="11">
        <v>0.14000000000000001</v>
      </c>
      <c r="AS9" s="11">
        <v>0.03</v>
      </c>
      <c r="AT9" s="11" t="s">
        <v>59</v>
      </c>
      <c r="AU9" s="11" t="s">
        <v>43</v>
      </c>
      <c r="AV9" s="11" t="s">
        <v>60</v>
      </c>
      <c r="AW9" s="11">
        <v>0.36</v>
      </c>
      <c r="AX9" s="11" t="s">
        <v>43</v>
      </c>
      <c r="AY9" s="11" t="s">
        <v>43</v>
      </c>
      <c r="AZ9" s="11" t="s">
        <v>301</v>
      </c>
      <c r="BA9" s="11" t="s">
        <v>62</v>
      </c>
      <c r="BB9" s="11" t="s">
        <v>63</v>
      </c>
      <c r="BC9" s="11" t="s">
        <v>64</v>
      </c>
      <c r="BD9" s="11" t="s">
        <v>37</v>
      </c>
      <c r="BE9" s="11" t="s">
        <v>35</v>
      </c>
      <c r="BF9" s="11" t="s">
        <v>65</v>
      </c>
      <c r="BG9" s="11" t="s">
        <v>38</v>
      </c>
      <c r="BH9" s="11" t="s">
        <v>66</v>
      </c>
      <c r="BI9" s="11" t="s">
        <v>41</v>
      </c>
      <c r="BJ9" s="11" t="s">
        <v>496</v>
      </c>
      <c r="BK9" s="11" t="s">
        <v>38</v>
      </c>
      <c r="BL9" s="11" t="s">
        <v>69</v>
      </c>
      <c r="BM9" s="11" t="s">
        <v>81</v>
      </c>
      <c r="BN9" s="11" t="s">
        <v>41</v>
      </c>
      <c r="BO9" s="11" t="s">
        <v>70</v>
      </c>
      <c r="BP9" s="11">
        <v>0.25</v>
      </c>
      <c r="BQ9" s="11">
        <v>0.44</v>
      </c>
      <c r="BR9" s="11" t="s">
        <v>226</v>
      </c>
      <c r="BS9" s="8"/>
      <c r="BT9" s="17">
        <v>44.9</v>
      </c>
      <c r="BU9" s="17">
        <v>55.2</v>
      </c>
      <c r="BV9" s="11" t="s">
        <v>48</v>
      </c>
      <c r="BW9" s="11" t="s">
        <v>177</v>
      </c>
      <c r="BX9" s="11" t="s">
        <v>178</v>
      </c>
      <c r="BY9" s="11" t="s">
        <v>179</v>
      </c>
      <c r="BZ9" s="11">
        <v>0.03</v>
      </c>
      <c r="CA9" s="11">
        <v>3.9E-2</v>
      </c>
      <c r="CB9" s="11" t="s">
        <v>63</v>
      </c>
      <c r="CC9" s="11" t="s">
        <v>59</v>
      </c>
      <c r="CD9" s="11" t="s">
        <v>179</v>
      </c>
      <c r="CE9" s="11" t="s">
        <v>48</v>
      </c>
      <c r="CF9" s="11" t="s">
        <v>492</v>
      </c>
      <c r="CG9" s="11" t="s">
        <v>186</v>
      </c>
      <c r="CH9" s="11" t="s">
        <v>182</v>
      </c>
      <c r="CI9" s="11" t="s">
        <v>179</v>
      </c>
      <c r="CJ9" s="8"/>
      <c r="CK9" s="11">
        <v>98.1</v>
      </c>
      <c r="CL9" s="11">
        <v>104</v>
      </c>
      <c r="CM9" s="11">
        <v>101</v>
      </c>
      <c r="CN9" s="11">
        <v>69.5</v>
      </c>
      <c r="CO9" s="11">
        <v>88.9</v>
      </c>
      <c r="CP9" s="11">
        <v>101</v>
      </c>
      <c r="CQ9" s="11">
        <v>86.3</v>
      </c>
      <c r="CR9" s="11">
        <v>103</v>
      </c>
      <c r="CS9" s="11">
        <v>83.4</v>
      </c>
      <c r="CT9" s="11" t="s">
        <v>34</v>
      </c>
      <c r="CU9" s="11">
        <v>70.5</v>
      </c>
      <c r="CV9" s="11" t="s">
        <v>221</v>
      </c>
      <c r="CW9" s="11" t="s">
        <v>222</v>
      </c>
      <c r="CX9" s="11" t="s">
        <v>222</v>
      </c>
      <c r="CY9" s="11" t="s">
        <v>222</v>
      </c>
      <c r="CZ9" s="11" t="s">
        <v>222</v>
      </c>
      <c r="DA9" s="11" t="s">
        <v>222</v>
      </c>
      <c r="DB9" s="11" t="s">
        <v>224</v>
      </c>
      <c r="DC9" s="11" t="s">
        <v>221</v>
      </c>
      <c r="DD9" s="11" t="s">
        <v>221</v>
      </c>
      <c r="DE9" s="11" t="s">
        <v>225</v>
      </c>
      <c r="DF9" s="11" t="s">
        <v>221</v>
      </c>
      <c r="DG9" s="11" t="s">
        <v>228</v>
      </c>
      <c r="DH9" s="11" t="s">
        <v>222</v>
      </c>
      <c r="DI9" s="11" t="s">
        <v>222</v>
      </c>
      <c r="DJ9" s="11" t="s">
        <v>225</v>
      </c>
      <c r="DK9" s="11" t="s">
        <v>227</v>
      </c>
      <c r="DL9" s="11" t="s">
        <v>222</v>
      </c>
      <c r="DM9" s="48" t="s">
        <v>223</v>
      </c>
      <c r="DN9" s="48" t="s">
        <v>223</v>
      </c>
      <c r="DO9" s="11" t="s">
        <v>57</v>
      </c>
      <c r="DP9" s="11" t="s">
        <v>58</v>
      </c>
    </row>
    <row r="10" spans="1:132" x14ac:dyDescent="0.25">
      <c r="A10" s="14" t="s">
        <v>283</v>
      </c>
      <c r="B10" s="52" t="s">
        <v>310</v>
      </c>
      <c r="C10" s="27" t="s">
        <v>144</v>
      </c>
      <c r="D10" s="8" t="s">
        <v>248</v>
      </c>
      <c r="E10" s="14" t="s">
        <v>414</v>
      </c>
      <c r="F10" s="12" t="s">
        <v>113</v>
      </c>
      <c r="G10" s="13">
        <v>40848</v>
      </c>
      <c r="H10" s="11">
        <v>1101</v>
      </c>
      <c r="I10" s="8"/>
      <c r="J10" s="11">
        <v>101</v>
      </c>
      <c r="K10" s="11">
        <v>54</v>
      </c>
      <c r="L10" s="11">
        <v>95.2</v>
      </c>
      <c r="M10" s="11">
        <v>109</v>
      </c>
      <c r="N10" s="11" t="s">
        <v>473</v>
      </c>
      <c r="O10" s="11" t="s">
        <v>36</v>
      </c>
      <c r="P10" s="11" t="s">
        <v>37</v>
      </c>
      <c r="Q10" s="11" t="s">
        <v>38</v>
      </c>
      <c r="R10" s="11" t="s">
        <v>39</v>
      </c>
      <c r="S10" s="11" t="s">
        <v>38</v>
      </c>
      <c r="T10" s="11" t="s">
        <v>301</v>
      </c>
      <c r="U10" s="11" t="s">
        <v>38</v>
      </c>
      <c r="V10" s="11" t="s">
        <v>41</v>
      </c>
      <c r="W10" s="11" t="s">
        <v>42</v>
      </c>
      <c r="X10" s="11" t="s">
        <v>43</v>
      </c>
      <c r="Y10" s="11" t="s">
        <v>41</v>
      </c>
      <c r="Z10" s="11" t="s">
        <v>44</v>
      </c>
      <c r="AA10" s="11" t="s">
        <v>40</v>
      </c>
      <c r="AB10" s="11" t="s">
        <v>45</v>
      </c>
      <c r="AC10" s="11" t="s">
        <v>45</v>
      </c>
      <c r="AD10" s="11" t="s">
        <v>47</v>
      </c>
      <c r="AE10" s="11" t="s">
        <v>48</v>
      </c>
      <c r="AF10" s="11" t="s">
        <v>40</v>
      </c>
      <c r="AG10" s="11" t="s">
        <v>301</v>
      </c>
      <c r="AH10" s="11" t="s">
        <v>50</v>
      </c>
      <c r="AI10" s="11" t="s">
        <v>51</v>
      </c>
      <c r="AJ10" s="11" t="s">
        <v>51</v>
      </c>
      <c r="AK10" s="11" t="s">
        <v>52</v>
      </c>
      <c r="AL10" s="11" t="s">
        <v>483</v>
      </c>
      <c r="AM10" s="11" t="s">
        <v>38</v>
      </c>
      <c r="AN10" s="11" t="s">
        <v>54</v>
      </c>
      <c r="AO10" s="11">
        <v>5.7000000000000002E-2</v>
      </c>
      <c r="AP10" s="11" t="s">
        <v>55</v>
      </c>
      <c r="AQ10" s="11" t="s">
        <v>40</v>
      </c>
      <c r="AR10" s="11" t="s">
        <v>301</v>
      </c>
      <c r="AS10" s="11">
        <v>0.03</v>
      </c>
      <c r="AT10" s="11" t="s">
        <v>59</v>
      </c>
      <c r="AU10" s="11" t="s">
        <v>43</v>
      </c>
      <c r="AV10" s="11" t="s">
        <v>60</v>
      </c>
      <c r="AW10" s="11">
        <v>0.43</v>
      </c>
      <c r="AX10" s="11" t="s">
        <v>43</v>
      </c>
      <c r="AY10" s="11" t="s">
        <v>43</v>
      </c>
      <c r="AZ10" s="11" t="s">
        <v>301</v>
      </c>
      <c r="BA10" s="11" t="s">
        <v>62</v>
      </c>
      <c r="BB10" s="11" t="s">
        <v>63</v>
      </c>
      <c r="BC10" s="11" t="s">
        <v>64</v>
      </c>
      <c r="BD10" s="11" t="s">
        <v>37</v>
      </c>
      <c r="BE10" s="11" t="s">
        <v>35</v>
      </c>
      <c r="BF10" s="11" t="s">
        <v>65</v>
      </c>
      <c r="BG10" s="11" t="s">
        <v>38</v>
      </c>
      <c r="BH10" s="11" t="s">
        <v>66</v>
      </c>
      <c r="BI10" s="11" t="s">
        <v>41</v>
      </c>
      <c r="BJ10" s="11" t="s">
        <v>496</v>
      </c>
      <c r="BK10" s="11" t="s">
        <v>38</v>
      </c>
      <c r="BL10" s="11" t="s">
        <v>69</v>
      </c>
      <c r="BM10" s="11" t="s">
        <v>81</v>
      </c>
      <c r="BN10" s="11" t="s">
        <v>41</v>
      </c>
      <c r="BO10" s="11" t="s">
        <v>70</v>
      </c>
      <c r="BP10" s="11">
        <v>0.26</v>
      </c>
      <c r="BQ10" s="11">
        <v>0.48</v>
      </c>
      <c r="BR10" s="11" t="s">
        <v>226</v>
      </c>
      <c r="BS10" s="8"/>
      <c r="BT10" s="17">
        <v>47</v>
      </c>
      <c r="BU10" s="17">
        <v>56</v>
      </c>
      <c r="BV10" s="11" t="s">
        <v>48</v>
      </c>
      <c r="BW10" s="11" t="s">
        <v>177</v>
      </c>
      <c r="BX10" s="11" t="s">
        <v>178</v>
      </c>
      <c r="BY10" s="11" t="s">
        <v>179</v>
      </c>
      <c r="BZ10" s="11">
        <v>0.03</v>
      </c>
      <c r="CA10" s="11">
        <v>4.1000000000000002E-2</v>
      </c>
      <c r="CB10" s="11" t="s">
        <v>63</v>
      </c>
      <c r="CC10" s="11" t="s">
        <v>59</v>
      </c>
      <c r="CD10" s="11" t="s">
        <v>179</v>
      </c>
      <c r="CE10" s="11" t="s">
        <v>48</v>
      </c>
      <c r="CF10" s="11" t="s">
        <v>480</v>
      </c>
      <c r="CG10" s="11" t="s">
        <v>187</v>
      </c>
      <c r="CH10" s="11" t="s">
        <v>182</v>
      </c>
      <c r="CI10" s="11" t="s">
        <v>179</v>
      </c>
      <c r="CJ10" s="8"/>
      <c r="CK10" s="11">
        <v>98.6</v>
      </c>
      <c r="CL10" s="11">
        <v>106</v>
      </c>
      <c r="CM10" s="11">
        <v>99.3</v>
      </c>
      <c r="CN10" s="11">
        <v>82.6</v>
      </c>
      <c r="CO10" s="11">
        <v>98.8</v>
      </c>
      <c r="CP10" s="11">
        <v>95.4</v>
      </c>
      <c r="CQ10" s="11">
        <v>97.5</v>
      </c>
      <c r="CR10" s="11">
        <v>99.9</v>
      </c>
      <c r="CS10" s="11">
        <v>86.9</v>
      </c>
      <c r="CT10" s="11" t="s">
        <v>34</v>
      </c>
      <c r="CU10" s="11">
        <v>70.5</v>
      </c>
      <c r="CV10" s="11" t="s">
        <v>221</v>
      </c>
      <c r="CW10" s="11" t="s">
        <v>222</v>
      </c>
      <c r="CX10" s="11" t="s">
        <v>222</v>
      </c>
      <c r="CY10" s="11" t="s">
        <v>222</v>
      </c>
      <c r="CZ10" s="11" t="s">
        <v>229</v>
      </c>
      <c r="DA10" s="11" t="s">
        <v>222</v>
      </c>
      <c r="DB10" s="11" t="s">
        <v>224</v>
      </c>
      <c r="DC10" s="11" t="s">
        <v>221</v>
      </c>
      <c r="DD10" s="11" t="s">
        <v>221</v>
      </c>
      <c r="DE10" s="11" t="s">
        <v>225</v>
      </c>
      <c r="DF10" s="11" t="s">
        <v>221</v>
      </c>
      <c r="DG10" s="11" t="s">
        <v>230</v>
      </c>
      <c r="DH10" s="11" t="s">
        <v>222</v>
      </c>
      <c r="DI10" s="11" t="s">
        <v>222</v>
      </c>
      <c r="DJ10" s="11" t="s">
        <v>225</v>
      </c>
      <c r="DK10" s="11" t="s">
        <v>227</v>
      </c>
      <c r="DL10" s="11" t="s">
        <v>222</v>
      </c>
      <c r="DM10" s="48" t="s">
        <v>223</v>
      </c>
      <c r="DN10" s="48" t="s">
        <v>223</v>
      </c>
      <c r="DO10" s="11" t="s">
        <v>57</v>
      </c>
      <c r="DP10" s="11" t="s">
        <v>58</v>
      </c>
    </row>
    <row r="11" spans="1:132" s="5" customFormat="1" x14ac:dyDescent="0.25">
      <c r="A11" s="39"/>
      <c r="B11" s="54"/>
      <c r="C11" s="40"/>
      <c r="D11" s="41"/>
      <c r="E11" s="39" t="s">
        <v>243</v>
      </c>
      <c r="F11" s="42"/>
      <c r="G11" s="42"/>
      <c r="H11" s="42"/>
      <c r="I11" s="41"/>
      <c r="J11" s="42">
        <f>ABS((J9-J10)/((J9+J10)/2))*100</f>
        <v>0.99502487562189057</v>
      </c>
      <c r="K11" s="42">
        <f>ABS((K9-K10)/((K9+K10)/2))*100</f>
        <v>18.623481781376526</v>
      </c>
      <c r="L11" s="42">
        <f>ABS((L9-L10)/((L9+L10)/2))*100</f>
        <v>1.2684989429175506</v>
      </c>
      <c r="M11" s="42">
        <f>ABS((M9-M10)/((M9+M10)/2))*100</f>
        <v>0.92165898617511521</v>
      </c>
      <c r="N11" s="42">
        <v>17.14</v>
      </c>
      <c r="O11" s="42" t="s">
        <v>244</v>
      </c>
      <c r="P11" s="42" t="s">
        <v>244</v>
      </c>
      <c r="Q11" s="42" t="s">
        <v>244</v>
      </c>
      <c r="R11" s="42" t="s">
        <v>244</v>
      </c>
      <c r="S11" s="42" t="s">
        <v>244</v>
      </c>
      <c r="T11" s="42" t="s">
        <v>244</v>
      </c>
      <c r="U11" s="42" t="s">
        <v>244</v>
      </c>
      <c r="V11" s="42" t="s">
        <v>244</v>
      </c>
      <c r="W11" s="42" t="s">
        <v>244</v>
      </c>
      <c r="X11" s="42" t="s">
        <v>244</v>
      </c>
      <c r="Y11" s="42" t="s">
        <v>244</v>
      </c>
      <c r="Z11" s="42" t="s">
        <v>244</v>
      </c>
      <c r="AA11" s="42" t="s">
        <v>244</v>
      </c>
      <c r="AB11" s="42" t="s">
        <v>244</v>
      </c>
      <c r="AC11" s="42" t="s">
        <v>244</v>
      </c>
      <c r="AD11" s="42" t="s">
        <v>244</v>
      </c>
      <c r="AE11" s="42" t="s">
        <v>244</v>
      </c>
      <c r="AF11" s="42" t="s">
        <v>244</v>
      </c>
      <c r="AG11" s="42" t="s">
        <v>244</v>
      </c>
      <c r="AH11" s="42" t="s">
        <v>244</v>
      </c>
      <c r="AI11" s="42" t="s">
        <v>244</v>
      </c>
      <c r="AJ11" s="42" t="s">
        <v>244</v>
      </c>
      <c r="AK11" s="42" t="s">
        <v>244</v>
      </c>
      <c r="AL11" s="42">
        <v>0</v>
      </c>
      <c r="AM11" s="42" t="s">
        <v>244</v>
      </c>
      <c r="AN11" s="42" t="s">
        <v>244</v>
      </c>
      <c r="AO11" s="42">
        <f>ABS((AO9-AO10)/((AO9+AO10)/2))*100</f>
        <v>35.051546391752581</v>
      </c>
      <c r="AP11" s="42" t="s">
        <v>244</v>
      </c>
      <c r="AQ11" s="42" t="s">
        <v>244</v>
      </c>
      <c r="AR11" s="42" t="s">
        <v>244</v>
      </c>
      <c r="AS11" s="42">
        <f>ABS((AS9-AS10)/((AS9+AS10)/2))*100</f>
        <v>0</v>
      </c>
      <c r="AT11" s="42" t="s">
        <v>244</v>
      </c>
      <c r="AU11" s="42" t="s">
        <v>244</v>
      </c>
      <c r="AV11" s="42" t="s">
        <v>244</v>
      </c>
      <c r="AW11" s="42">
        <f>ABS((AW9-AW10)/((AW9+AW10)/2))*100</f>
        <v>17.721518987341771</v>
      </c>
      <c r="AX11" s="42" t="s">
        <v>244</v>
      </c>
      <c r="AY11" s="42" t="s">
        <v>244</v>
      </c>
      <c r="AZ11" s="42" t="s">
        <v>244</v>
      </c>
      <c r="BA11" s="42" t="s">
        <v>244</v>
      </c>
      <c r="BB11" s="42" t="s">
        <v>244</v>
      </c>
      <c r="BC11" s="42" t="s">
        <v>244</v>
      </c>
      <c r="BD11" s="42" t="s">
        <v>244</v>
      </c>
      <c r="BE11" s="42" t="s">
        <v>244</v>
      </c>
      <c r="BF11" s="42" t="s">
        <v>244</v>
      </c>
      <c r="BG11" s="42" t="s">
        <v>244</v>
      </c>
      <c r="BH11" s="42" t="s">
        <v>244</v>
      </c>
      <c r="BI11" s="42" t="s">
        <v>244</v>
      </c>
      <c r="BJ11" s="42">
        <v>0</v>
      </c>
      <c r="BK11" s="42" t="s">
        <v>244</v>
      </c>
      <c r="BL11" s="42" t="s">
        <v>244</v>
      </c>
      <c r="BM11" s="42" t="s">
        <v>244</v>
      </c>
      <c r="BN11" s="42" t="s">
        <v>244</v>
      </c>
      <c r="BO11" s="42" t="s">
        <v>244</v>
      </c>
      <c r="BP11" s="42">
        <f>ABS((BP9-BP10)/((BP9+BP10)/2))*100</f>
        <v>3.9215686274509838</v>
      </c>
      <c r="BQ11" s="42">
        <f>ABS((BQ9-BQ10)/((BQ9+BQ10)/2))*100</f>
        <v>8.6956521739130412</v>
      </c>
      <c r="BR11" s="42" t="s">
        <v>244</v>
      </c>
      <c r="BS11" s="41"/>
      <c r="BT11" s="42">
        <f>ABS((BT9-BT10)/((BT9+BT10)/2))*100</f>
        <v>4.5701849836779136</v>
      </c>
      <c r="BU11" s="42">
        <f>ABS((BU9-BU10)/((BU9+BU10)/2))*100</f>
        <v>1.4388489208633042</v>
      </c>
      <c r="BV11" s="42" t="s">
        <v>244</v>
      </c>
      <c r="BW11" s="42" t="s">
        <v>244</v>
      </c>
      <c r="BX11" s="42" t="s">
        <v>244</v>
      </c>
      <c r="BY11" s="42" t="s">
        <v>244</v>
      </c>
      <c r="BZ11" s="42">
        <f>((BZ9-BZ10)/((BZ9+BZ10)/2))*100</f>
        <v>0</v>
      </c>
      <c r="CA11" s="42">
        <f>ABS((CA9-CA10)/((CA9+CA10)/2))*100</f>
        <v>5.0000000000000044</v>
      </c>
      <c r="CB11" s="42" t="s">
        <v>244</v>
      </c>
      <c r="CC11" s="42" t="s">
        <v>244</v>
      </c>
      <c r="CD11" s="42" t="s">
        <v>244</v>
      </c>
      <c r="CE11" s="42" t="s">
        <v>244</v>
      </c>
      <c r="CF11" s="42">
        <v>18.18</v>
      </c>
      <c r="CG11" s="42" t="s">
        <v>244</v>
      </c>
      <c r="CH11" s="42" t="s">
        <v>244</v>
      </c>
      <c r="CI11" s="42" t="s">
        <v>244</v>
      </c>
      <c r="CJ11" s="41"/>
      <c r="CK11" s="42">
        <f t="shared" ref="CK11:CS11" si="0">ABS((CK9-CK10)/((CK9+CK10)/2))*100</f>
        <v>0.50838840874428071</v>
      </c>
      <c r="CL11" s="42">
        <f t="shared" si="0"/>
        <v>1.9047619047619049</v>
      </c>
      <c r="CM11" s="42">
        <f t="shared" si="0"/>
        <v>1.6974538192710962</v>
      </c>
      <c r="CN11" s="42">
        <f t="shared" si="0"/>
        <v>17.225509533201837</v>
      </c>
      <c r="CO11" s="42">
        <f t="shared" si="0"/>
        <v>10.548748002131052</v>
      </c>
      <c r="CP11" s="42">
        <f t="shared" si="0"/>
        <v>5.7026476578411343</v>
      </c>
      <c r="CQ11" s="42">
        <f t="shared" si="0"/>
        <v>12.18715995647443</v>
      </c>
      <c r="CR11" s="42">
        <f t="shared" si="0"/>
        <v>3.0556924593395705</v>
      </c>
      <c r="CS11" s="42">
        <f t="shared" si="0"/>
        <v>4.1103934233705219</v>
      </c>
      <c r="CT11" s="42" t="s">
        <v>244</v>
      </c>
      <c r="CU11" s="42">
        <f>ABS((CU9-CU10)/((CU9+CU10)/2))*100</f>
        <v>0</v>
      </c>
      <c r="CV11" s="42" t="s">
        <v>244</v>
      </c>
      <c r="CW11" s="42" t="s">
        <v>244</v>
      </c>
      <c r="CX11" s="42" t="s">
        <v>244</v>
      </c>
      <c r="CY11" s="42" t="s">
        <v>244</v>
      </c>
      <c r="CZ11" s="42" t="s">
        <v>244</v>
      </c>
      <c r="DA11" s="42" t="s">
        <v>244</v>
      </c>
      <c r="DB11" s="42" t="s">
        <v>244</v>
      </c>
      <c r="DC11" s="42" t="s">
        <v>244</v>
      </c>
      <c r="DD11" s="42" t="s">
        <v>244</v>
      </c>
      <c r="DE11" s="42" t="s">
        <v>244</v>
      </c>
      <c r="DF11" s="42" t="s">
        <v>244</v>
      </c>
      <c r="DG11" s="42" t="s">
        <v>244</v>
      </c>
      <c r="DH11" s="42" t="s">
        <v>244</v>
      </c>
      <c r="DI11" s="42" t="s">
        <v>244</v>
      </c>
      <c r="DJ11" s="42" t="s">
        <v>244</v>
      </c>
      <c r="DK11" s="42" t="s">
        <v>244</v>
      </c>
      <c r="DL11" s="42" t="s">
        <v>244</v>
      </c>
      <c r="DM11" s="74" t="s">
        <v>244</v>
      </c>
      <c r="DN11" s="74" t="s">
        <v>244</v>
      </c>
      <c r="DO11" s="42" t="s">
        <v>244</v>
      </c>
      <c r="DP11" s="42" t="s">
        <v>244</v>
      </c>
    </row>
    <row r="12" spans="1:132" x14ac:dyDescent="0.25">
      <c r="A12" s="14"/>
      <c r="B12" s="52"/>
      <c r="C12" s="27"/>
      <c r="D12" s="8"/>
      <c r="E12" s="14"/>
      <c r="F12" s="11"/>
      <c r="G12" s="13"/>
      <c r="H12" s="11"/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8"/>
      <c r="BT12" s="17"/>
      <c r="BU12" s="17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8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48"/>
      <c r="DN12" s="48"/>
      <c r="DO12" s="11"/>
      <c r="DP12" s="11"/>
    </row>
    <row r="13" spans="1:132" x14ac:dyDescent="0.25">
      <c r="A13" s="14" t="s">
        <v>287</v>
      </c>
      <c r="B13" s="52" t="s">
        <v>324</v>
      </c>
      <c r="C13" s="15" t="s">
        <v>146</v>
      </c>
      <c r="D13" s="8" t="s">
        <v>257</v>
      </c>
      <c r="E13" s="14">
        <v>7</v>
      </c>
      <c r="F13" s="12" t="s">
        <v>117</v>
      </c>
      <c r="G13" s="13">
        <v>41024</v>
      </c>
      <c r="H13" s="12" t="s">
        <v>245</v>
      </c>
      <c r="I13" s="8"/>
      <c r="J13" s="11">
        <v>100</v>
      </c>
      <c r="K13" s="11">
        <v>51.4</v>
      </c>
      <c r="L13" s="11">
        <v>96.4</v>
      </c>
      <c r="M13" s="11">
        <v>68.400000000000006</v>
      </c>
      <c r="N13" s="11" t="s">
        <v>35</v>
      </c>
      <c r="O13" s="11" t="s">
        <v>36</v>
      </c>
      <c r="P13" s="11" t="s">
        <v>472</v>
      </c>
      <c r="Q13" s="11" t="s">
        <v>38</v>
      </c>
      <c r="R13" s="11" t="s">
        <v>39</v>
      </c>
      <c r="S13" s="11" t="s">
        <v>38</v>
      </c>
      <c r="T13" s="11">
        <v>0.11</v>
      </c>
      <c r="U13" s="11" t="s">
        <v>38</v>
      </c>
      <c r="V13" s="11" t="s">
        <v>41</v>
      </c>
      <c r="W13" s="11" t="s">
        <v>42</v>
      </c>
      <c r="X13" s="11" t="s">
        <v>43</v>
      </c>
      <c r="Y13" s="11" t="s">
        <v>41</v>
      </c>
      <c r="Z13" s="11" t="s">
        <v>478</v>
      </c>
      <c r="AA13" s="11" t="s">
        <v>40</v>
      </c>
      <c r="AB13" s="11" t="s">
        <v>45</v>
      </c>
      <c r="AC13" s="11">
        <v>3.0000000000000001E-3</v>
      </c>
      <c r="AD13" s="11" t="s">
        <v>34</v>
      </c>
      <c r="AE13" s="11" t="s">
        <v>48</v>
      </c>
      <c r="AF13" s="11" t="s">
        <v>40</v>
      </c>
      <c r="AG13" s="11" t="s">
        <v>301</v>
      </c>
      <c r="AH13" s="11" t="s">
        <v>50</v>
      </c>
      <c r="AI13" s="11" t="s">
        <v>51</v>
      </c>
      <c r="AJ13" s="11" t="s">
        <v>51</v>
      </c>
      <c r="AK13" s="11" t="s">
        <v>52</v>
      </c>
      <c r="AL13" s="11" t="s">
        <v>484</v>
      </c>
      <c r="AM13" s="11" t="s">
        <v>77</v>
      </c>
      <c r="AN13" s="11" t="s">
        <v>54</v>
      </c>
      <c r="AO13" s="11" t="s">
        <v>42</v>
      </c>
      <c r="AP13" s="11" t="s">
        <v>55</v>
      </c>
      <c r="AQ13" s="11" t="s">
        <v>40</v>
      </c>
      <c r="AR13" s="11" t="s">
        <v>301</v>
      </c>
      <c r="AS13" s="11">
        <v>0.46</v>
      </c>
      <c r="AT13" s="11" t="s">
        <v>59</v>
      </c>
      <c r="AU13" s="11" t="s">
        <v>43</v>
      </c>
      <c r="AV13" s="11" t="s">
        <v>469</v>
      </c>
      <c r="AW13" s="11" t="s">
        <v>460</v>
      </c>
      <c r="AX13" s="11" t="s">
        <v>43</v>
      </c>
      <c r="AY13" s="11" t="s">
        <v>43</v>
      </c>
      <c r="AZ13" s="11" t="s">
        <v>301</v>
      </c>
      <c r="BA13" s="11" t="s">
        <v>62</v>
      </c>
      <c r="BB13" s="11" t="s">
        <v>72</v>
      </c>
      <c r="BC13" s="11" t="s">
        <v>64</v>
      </c>
      <c r="BD13" s="11" t="s">
        <v>37</v>
      </c>
      <c r="BE13" s="11" t="s">
        <v>495</v>
      </c>
      <c r="BF13" s="11" t="s">
        <v>488</v>
      </c>
      <c r="BG13" s="11" t="s">
        <v>38</v>
      </c>
      <c r="BH13" s="11" t="s">
        <v>492</v>
      </c>
      <c r="BI13" s="11" t="s">
        <v>41</v>
      </c>
      <c r="BJ13" s="11" t="s">
        <v>496</v>
      </c>
      <c r="BK13" s="11" t="s">
        <v>496</v>
      </c>
      <c r="BL13" s="11" t="s">
        <v>69</v>
      </c>
      <c r="BM13" s="11" t="s">
        <v>463</v>
      </c>
      <c r="BN13" s="11" t="s">
        <v>41</v>
      </c>
      <c r="BO13" s="11">
        <v>0.4</v>
      </c>
      <c r="BP13" s="28">
        <v>0.2</v>
      </c>
      <c r="BQ13" s="11">
        <v>0.35</v>
      </c>
      <c r="BR13" s="11" t="s">
        <v>226</v>
      </c>
      <c r="BS13" s="8"/>
      <c r="BT13" s="17">
        <v>47.7</v>
      </c>
      <c r="BU13" s="17">
        <v>67.3</v>
      </c>
      <c r="BV13" s="11" t="s">
        <v>48</v>
      </c>
      <c r="BW13" s="11" t="s">
        <v>177</v>
      </c>
      <c r="BX13" s="11" t="s">
        <v>178</v>
      </c>
      <c r="BY13" s="11" t="s">
        <v>179</v>
      </c>
      <c r="BZ13" s="11">
        <v>0.46</v>
      </c>
      <c r="CA13" s="11">
        <v>3.5999999999999997E-2</v>
      </c>
      <c r="CB13" s="11" t="s">
        <v>63</v>
      </c>
      <c r="CC13" s="11" t="s">
        <v>59</v>
      </c>
      <c r="CD13" s="11" t="s">
        <v>481</v>
      </c>
      <c r="CE13" s="11" t="s">
        <v>48</v>
      </c>
      <c r="CF13" s="11" t="s">
        <v>180</v>
      </c>
      <c r="CG13" s="11" t="s">
        <v>181</v>
      </c>
      <c r="CH13" s="11" t="s">
        <v>182</v>
      </c>
      <c r="CI13" s="11" t="s">
        <v>179</v>
      </c>
      <c r="CJ13" s="8"/>
      <c r="CK13" s="11">
        <v>57.4</v>
      </c>
      <c r="CL13" s="11">
        <v>71.7</v>
      </c>
      <c r="CM13" s="11">
        <v>71.400000000000006</v>
      </c>
      <c r="CN13" s="11">
        <v>81.2</v>
      </c>
      <c r="CO13" s="11">
        <v>86.2</v>
      </c>
      <c r="CP13" s="11">
        <v>74.099999999999994</v>
      </c>
      <c r="CQ13" s="11">
        <v>60.2</v>
      </c>
      <c r="CR13" s="11">
        <v>71.5</v>
      </c>
      <c r="CS13" s="11">
        <v>81.099999999999994</v>
      </c>
      <c r="CT13" s="11">
        <v>57.9</v>
      </c>
      <c r="CU13" s="11">
        <v>55.1</v>
      </c>
      <c r="CV13" s="11" t="s">
        <v>221</v>
      </c>
      <c r="CW13" s="11">
        <v>0.31</v>
      </c>
      <c r="CX13" s="11" t="s">
        <v>222</v>
      </c>
      <c r="CY13" s="11" t="s">
        <v>222</v>
      </c>
      <c r="CZ13" s="11" t="s">
        <v>222</v>
      </c>
      <c r="DA13" s="11" t="s">
        <v>222</v>
      </c>
      <c r="DB13" s="11" t="s">
        <v>224</v>
      </c>
      <c r="DC13" s="11" t="s">
        <v>221</v>
      </c>
      <c r="DD13" s="11" t="s">
        <v>221</v>
      </c>
      <c r="DE13" s="11" t="s">
        <v>225</v>
      </c>
      <c r="DF13" s="11" t="s">
        <v>221</v>
      </c>
      <c r="DG13" s="11" t="s">
        <v>232</v>
      </c>
      <c r="DH13" s="11" t="s">
        <v>222</v>
      </c>
      <c r="DI13" s="11" t="s">
        <v>222</v>
      </c>
      <c r="DJ13" s="11" t="s">
        <v>225</v>
      </c>
      <c r="DK13" s="11" t="s">
        <v>227</v>
      </c>
      <c r="DL13" s="11" t="s">
        <v>222</v>
      </c>
      <c r="DM13" s="48" t="s">
        <v>223</v>
      </c>
      <c r="DN13" s="48" t="s">
        <v>223</v>
      </c>
      <c r="DO13" s="11" t="s">
        <v>57</v>
      </c>
      <c r="DP13" s="11" t="s">
        <v>58</v>
      </c>
    </row>
    <row r="14" spans="1:132" x14ac:dyDescent="0.25">
      <c r="A14" s="14" t="s">
        <v>287</v>
      </c>
      <c r="B14" s="52" t="s">
        <v>324</v>
      </c>
      <c r="C14" s="15" t="s">
        <v>146</v>
      </c>
      <c r="D14" s="8" t="s">
        <v>257</v>
      </c>
      <c r="E14" s="14" t="s">
        <v>414</v>
      </c>
      <c r="F14" s="12" t="s">
        <v>118</v>
      </c>
      <c r="G14" s="13">
        <v>41024</v>
      </c>
      <c r="H14" s="12" t="s">
        <v>246</v>
      </c>
      <c r="I14" s="8"/>
      <c r="J14" s="11">
        <v>103</v>
      </c>
      <c r="K14" s="11">
        <v>46.9</v>
      </c>
      <c r="L14" s="11">
        <v>97</v>
      </c>
      <c r="M14" s="11">
        <v>71.5</v>
      </c>
      <c r="N14" s="11" t="s">
        <v>35</v>
      </c>
      <c r="O14" s="11" t="s">
        <v>36</v>
      </c>
      <c r="P14" s="11" t="s">
        <v>462</v>
      </c>
      <c r="Q14" s="11" t="s">
        <v>38</v>
      </c>
      <c r="R14" s="11" t="s">
        <v>39</v>
      </c>
      <c r="S14" s="11" t="s">
        <v>38</v>
      </c>
      <c r="T14" s="11">
        <v>0.11</v>
      </c>
      <c r="U14" s="11" t="s">
        <v>38</v>
      </c>
      <c r="V14" s="11" t="s">
        <v>41</v>
      </c>
      <c r="W14" s="11" t="s">
        <v>42</v>
      </c>
      <c r="X14" s="11" t="s">
        <v>43</v>
      </c>
      <c r="Y14" s="11" t="s">
        <v>41</v>
      </c>
      <c r="Z14" s="11" t="s">
        <v>469</v>
      </c>
      <c r="AA14" s="11" t="s">
        <v>40</v>
      </c>
      <c r="AB14" s="11" t="s">
        <v>470</v>
      </c>
      <c r="AC14" s="11" t="s">
        <v>45</v>
      </c>
      <c r="AD14" s="11" t="s">
        <v>34</v>
      </c>
      <c r="AE14" s="11" t="s">
        <v>48</v>
      </c>
      <c r="AF14" s="11" t="s">
        <v>40</v>
      </c>
      <c r="AG14" s="11" t="s">
        <v>301</v>
      </c>
      <c r="AH14" s="11" t="s">
        <v>50</v>
      </c>
      <c r="AI14" s="11" t="s">
        <v>51</v>
      </c>
      <c r="AJ14" s="11" t="s">
        <v>51</v>
      </c>
      <c r="AK14" s="11" t="s">
        <v>52</v>
      </c>
      <c r="AL14" s="11" t="s">
        <v>486</v>
      </c>
      <c r="AM14" s="11" t="s">
        <v>83</v>
      </c>
      <c r="AN14" s="11" t="s">
        <v>54</v>
      </c>
      <c r="AO14" s="11" t="s">
        <v>42</v>
      </c>
      <c r="AP14" s="11" t="s">
        <v>55</v>
      </c>
      <c r="AQ14" s="11" t="s">
        <v>40</v>
      </c>
      <c r="AR14" s="11" t="s">
        <v>301</v>
      </c>
      <c r="AS14" s="11">
        <v>0.49</v>
      </c>
      <c r="AT14" s="11" t="s">
        <v>59</v>
      </c>
      <c r="AU14" s="11" t="s">
        <v>43</v>
      </c>
      <c r="AV14" s="11" t="s">
        <v>470</v>
      </c>
      <c r="AW14" s="11" t="s">
        <v>462</v>
      </c>
      <c r="AX14" s="11" t="s">
        <v>43</v>
      </c>
      <c r="AY14" s="11" t="s">
        <v>43</v>
      </c>
      <c r="AZ14" s="11" t="s">
        <v>301</v>
      </c>
      <c r="BA14" s="11" t="s">
        <v>62</v>
      </c>
      <c r="BB14" s="11" t="s">
        <v>72</v>
      </c>
      <c r="BC14" s="11" t="s">
        <v>64</v>
      </c>
      <c r="BD14" s="11" t="s">
        <v>37</v>
      </c>
      <c r="BE14" s="11" t="s">
        <v>473</v>
      </c>
      <c r="BF14" s="11" t="s">
        <v>491</v>
      </c>
      <c r="BG14" s="11" t="s">
        <v>38</v>
      </c>
      <c r="BH14" s="11" t="s">
        <v>488</v>
      </c>
      <c r="BI14" s="11" t="s">
        <v>41</v>
      </c>
      <c r="BJ14" s="11" t="s">
        <v>496</v>
      </c>
      <c r="BK14" s="11" t="s">
        <v>496</v>
      </c>
      <c r="BL14" s="11" t="s">
        <v>69</v>
      </c>
      <c r="BM14" s="11" t="s">
        <v>463</v>
      </c>
      <c r="BN14" s="11" t="s">
        <v>474</v>
      </c>
      <c r="BO14" s="11">
        <v>0.4</v>
      </c>
      <c r="BP14" s="11">
        <v>0.22</v>
      </c>
      <c r="BQ14" s="11">
        <v>0.36</v>
      </c>
      <c r="BR14" s="11" t="s">
        <v>226</v>
      </c>
      <c r="BS14" s="8"/>
      <c r="BT14" s="17">
        <v>45.8</v>
      </c>
      <c r="BU14" s="17">
        <v>65.099999999999994</v>
      </c>
      <c r="BV14" s="11" t="s">
        <v>48</v>
      </c>
      <c r="BW14" s="11" t="s">
        <v>177</v>
      </c>
      <c r="BX14" s="11" t="s">
        <v>178</v>
      </c>
      <c r="BY14" s="11" t="s">
        <v>179</v>
      </c>
      <c r="BZ14" s="11">
        <v>0.49</v>
      </c>
      <c r="CA14" s="11">
        <v>3.5999999999999997E-2</v>
      </c>
      <c r="CB14" s="11" t="s">
        <v>63</v>
      </c>
      <c r="CC14" s="11" t="s">
        <v>59</v>
      </c>
      <c r="CD14" s="11" t="s">
        <v>481</v>
      </c>
      <c r="CE14" s="11" t="s">
        <v>48</v>
      </c>
      <c r="CF14" s="11" t="s">
        <v>180</v>
      </c>
      <c r="CG14" s="11" t="s">
        <v>181</v>
      </c>
      <c r="CH14" s="11" t="s">
        <v>182</v>
      </c>
      <c r="CI14" s="11" t="s">
        <v>179</v>
      </c>
      <c r="CJ14" s="8"/>
      <c r="CK14" s="11">
        <v>72.099999999999994</v>
      </c>
      <c r="CL14" s="11">
        <v>80.8</v>
      </c>
      <c r="CM14" s="11">
        <v>88.8</v>
      </c>
      <c r="CN14" s="11">
        <v>96.8</v>
      </c>
      <c r="CO14" s="11">
        <v>96.2</v>
      </c>
      <c r="CP14" s="11">
        <v>80.3</v>
      </c>
      <c r="CQ14" s="11">
        <v>73.400000000000006</v>
      </c>
      <c r="CR14" s="11">
        <v>82.8</v>
      </c>
      <c r="CS14" s="11">
        <v>85.5</v>
      </c>
      <c r="CT14" s="11">
        <v>78.3</v>
      </c>
      <c r="CU14" s="11">
        <v>52.9</v>
      </c>
      <c r="CV14" s="11" t="s">
        <v>221</v>
      </c>
      <c r="CW14" s="11" t="s">
        <v>222</v>
      </c>
      <c r="CX14" s="11" t="s">
        <v>222</v>
      </c>
      <c r="CY14" s="11" t="s">
        <v>222</v>
      </c>
      <c r="CZ14" s="11" t="s">
        <v>222</v>
      </c>
      <c r="DA14" s="11" t="s">
        <v>222</v>
      </c>
      <c r="DB14" s="11" t="s">
        <v>224</v>
      </c>
      <c r="DC14" s="11" t="s">
        <v>221</v>
      </c>
      <c r="DD14" s="11" t="s">
        <v>221</v>
      </c>
      <c r="DE14" s="11" t="s">
        <v>225</v>
      </c>
      <c r="DF14" s="11" t="s">
        <v>221</v>
      </c>
      <c r="DG14" s="11" t="s">
        <v>233</v>
      </c>
      <c r="DH14" s="11" t="s">
        <v>222</v>
      </c>
      <c r="DI14" s="11" t="s">
        <v>222</v>
      </c>
      <c r="DJ14" s="11" t="s">
        <v>225</v>
      </c>
      <c r="DK14" s="11" t="s">
        <v>227</v>
      </c>
      <c r="DL14" s="11" t="s">
        <v>222</v>
      </c>
      <c r="DM14" s="48" t="s">
        <v>223</v>
      </c>
      <c r="DN14" s="48" t="s">
        <v>223</v>
      </c>
      <c r="DO14" s="11" t="s">
        <v>57</v>
      </c>
      <c r="DP14" s="11" t="s">
        <v>58</v>
      </c>
    </row>
    <row r="15" spans="1:132" s="5" customFormat="1" x14ac:dyDescent="0.25">
      <c r="A15" s="39"/>
      <c r="B15" s="39"/>
      <c r="C15" s="40"/>
      <c r="D15" s="41"/>
      <c r="E15" s="39" t="s">
        <v>243</v>
      </c>
      <c r="F15" s="42"/>
      <c r="G15" s="42"/>
      <c r="H15" s="42"/>
      <c r="I15" s="41"/>
      <c r="J15" s="42">
        <f>ABS((J13-J14)/((J13+J14)/2))*100</f>
        <v>2.9556650246305418</v>
      </c>
      <c r="K15" s="42">
        <f>ABS((K13-K14)/((K13+K14)/2))*100</f>
        <v>9.155645981688707</v>
      </c>
      <c r="L15" s="42">
        <f>ABS((L13-L14)/((L13+L14)/2))*100</f>
        <v>0.62047569803515434</v>
      </c>
      <c r="M15" s="42">
        <f>ABS((M13-M14)/((M13+M14)/2))*100</f>
        <v>4.4317369549678256</v>
      </c>
      <c r="N15" s="42" t="s">
        <v>244</v>
      </c>
      <c r="O15" s="42" t="s">
        <v>244</v>
      </c>
      <c r="P15" s="42">
        <v>22.22</v>
      </c>
      <c r="Q15" s="42" t="s">
        <v>244</v>
      </c>
      <c r="R15" s="42" t="s">
        <v>244</v>
      </c>
      <c r="S15" s="42" t="s">
        <v>244</v>
      </c>
      <c r="T15" s="42">
        <f>ABS((T13-T14)/((T13+T14)/2))*100</f>
        <v>0</v>
      </c>
      <c r="U15" s="42" t="s">
        <v>244</v>
      </c>
      <c r="V15" s="42" t="s">
        <v>244</v>
      </c>
      <c r="W15" s="42" t="s">
        <v>244</v>
      </c>
      <c r="X15" s="42" t="s">
        <v>244</v>
      </c>
      <c r="Y15" s="42" t="s">
        <v>244</v>
      </c>
      <c r="Z15" s="42">
        <v>28.57</v>
      </c>
      <c r="AA15" s="42" t="s">
        <v>244</v>
      </c>
      <c r="AB15" s="42" t="s">
        <v>244</v>
      </c>
      <c r="AC15" s="42" t="s">
        <v>244</v>
      </c>
      <c r="AD15" s="42" t="s">
        <v>244</v>
      </c>
      <c r="AE15" s="42" t="s">
        <v>244</v>
      </c>
      <c r="AF15" s="42" t="s">
        <v>244</v>
      </c>
      <c r="AG15" s="42" t="s">
        <v>244</v>
      </c>
      <c r="AH15" s="42" t="s">
        <v>244</v>
      </c>
      <c r="AI15" s="42" t="s">
        <v>244</v>
      </c>
      <c r="AJ15" s="42" t="s">
        <v>244</v>
      </c>
      <c r="AK15" s="42" t="s">
        <v>244</v>
      </c>
      <c r="AL15" s="42">
        <v>66.67</v>
      </c>
      <c r="AM15" s="42" t="s">
        <v>244</v>
      </c>
      <c r="AN15" s="42" t="s">
        <v>244</v>
      </c>
      <c r="AO15" s="42" t="s">
        <v>244</v>
      </c>
      <c r="AP15" s="42" t="s">
        <v>244</v>
      </c>
      <c r="AQ15" s="42" t="s">
        <v>244</v>
      </c>
      <c r="AR15" s="42" t="s">
        <v>244</v>
      </c>
      <c r="AS15" s="42">
        <f>ABS((AS13-AS14)/((AS13+AS14)/2))*100</f>
        <v>6.3157894736842053</v>
      </c>
      <c r="AT15" s="42" t="s">
        <v>244</v>
      </c>
      <c r="AU15" s="42" t="s">
        <v>244</v>
      </c>
      <c r="AV15" s="42">
        <v>8.6999999999999993</v>
      </c>
      <c r="AW15" s="42">
        <v>6.45</v>
      </c>
      <c r="AX15" s="42" t="s">
        <v>244</v>
      </c>
      <c r="AY15" s="42" t="s">
        <v>244</v>
      </c>
      <c r="AZ15" s="42" t="s">
        <v>244</v>
      </c>
      <c r="BA15" s="42" t="s">
        <v>244</v>
      </c>
      <c r="BB15" s="42" t="s">
        <v>244</v>
      </c>
      <c r="BC15" s="42" t="s">
        <v>244</v>
      </c>
      <c r="BD15" s="42" t="s">
        <v>244</v>
      </c>
      <c r="BE15" s="42">
        <v>11.11</v>
      </c>
      <c r="BF15" s="42">
        <v>13.33</v>
      </c>
      <c r="BG15" s="42" t="s">
        <v>244</v>
      </c>
      <c r="BH15" s="42">
        <v>15.38</v>
      </c>
      <c r="BI15" s="42" t="s">
        <v>244</v>
      </c>
      <c r="BJ15" s="42">
        <v>0</v>
      </c>
      <c r="BK15" s="42">
        <v>0</v>
      </c>
      <c r="BL15" s="42" t="s">
        <v>244</v>
      </c>
      <c r="BM15" s="42">
        <v>0</v>
      </c>
      <c r="BN15" s="42" t="s">
        <v>244</v>
      </c>
      <c r="BO15" s="42">
        <f>ABS((BO13-BO14)/((BO13+BO14)/2))*100</f>
        <v>0</v>
      </c>
      <c r="BP15" s="42">
        <f>ABS((BP13-BP14)/((BP13+BP14)/2))*100</f>
        <v>9.5238095238095184</v>
      </c>
      <c r="BQ15" s="42">
        <f>ABS((BQ13-BQ14)/((BQ13+BQ14)/2))*100</f>
        <v>2.8169014084507067</v>
      </c>
      <c r="BR15" s="42" t="s">
        <v>244</v>
      </c>
      <c r="BS15" s="41"/>
      <c r="BT15" s="42">
        <f>ABS((BT13-BT14)/((BT13+BT14)/2))*100</f>
        <v>4.0641711229946651</v>
      </c>
      <c r="BU15" s="42">
        <f>ABS((BU13-BU14)/((BU13+BU14)/2))*100</f>
        <v>3.3232628398791588</v>
      </c>
      <c r="BV15" s="42" t="s">
        <v>244</v>
      </c>
      <c r="BW15" s="42" t="s">
        <v>244</v>
      </c>
      <c r="BX15" s="42" t="s">
        <v>244</v>
      </c>
      <c r="BY15" s="42" t="s">
        <v>244</v>
      </c>
      <c r="BZ15" s="42">
        <f>ABS((BZ13-BZ14)/((BZ13+BZ14)/2))*100</f>
        <v>6.3157894736842053</v>
      </c>
      <c r="CA15" s="42">
        <f>((CA13-CA14)/((CA13+CA14)/2))*100</f>
        <v>0</v>
      </c>
      <c r="CB15" s="42" t="s">
        <v>244</v>
      </c>
      <c r="CC15" s="42" t="s">
        <v>244</v>
      </c>
      <c r="CD15" s="42">
        <v>0</v>
      </c>
      <c r="CE15" s="42" t="s">
        <v>244</v>
      </c>
      <c r="CF15" s="42" t="s">
        <v>244</v>
      </c>
      <c r="CG15" s="42" t="s">
        <v>244</v>
      </c>
      <c r="CH15" s="42" t="s">
        <v>244</v>
      </c>
      <c r="CI15" s="42" t="s">
        <v>244</v>
      </c>
      <c r="CJ15" s="41"/>
      <c r="CK15" s="42">
        <f t="shared" ref="CK15:CU15" si="1">ABS((CK13-CK14)/((CK13+CK14)/2))*100</f>
        <v>22.702702702702695</v>
      </c>
      <c r="CL15" s="42">
        <f t="shared" si="1"/>
        <v>11.93442622950819</v>
      </c>
      <c r="CM15" s="42">
        <f t="shared" si="1"/>
        <v>21.722846441947556</v>
      </c>
      <c r="CN15" s="42">
        <f t="shared" si="1"/>
        <v>17.528089887640444</v>
      </c>
      <c r="CO15" s="42">
        <f t="shared" si="1"/>
        <v>10.964912280701753</v>
      </c>
      <c r="CP15" s="42">
        <f t="shared" si="1"/>
        <v>8.0310880829015598</v>
      </c>
      <c r="CQ15" s="42">
        <f t="shared" si="1"/>
        <v>19.760479041916167</v>
      </c>
      <c r="CR15" s="42">
        <f t="shared" si="1"/>
        <v>14.646791963707059</v>
      </c>
      <c r="CS15" s="42">
        <f t="shared" si="1"/>
        <v>5.2821128451380623</v>
      </c>
      <c r="CT15" s="42">
        <f t="shared" si="1"/>
        <v>29.955947136563875</v>
      </c>
      <c r="CU15" s="42">
        <f t="shared" si="1"/>
        <v>4.0740740740740788</v>
      </c>
      <c r="CV15" s="42" t="s">
        <v>244</v>
      </c>
      <c r="CW15" s="42" t="s">
        <v>244</v>
      </c>
      <c r="CX15" s="42" t="s">
        <v>244</v>
      </c>
      <c r="CY15" s="42" t="s">
        <v>244</v>
      </c>
      <c r="CZ15" s="42" t="s">
        <v>244</v>
      </c>
      <c r="DA15" s="42" t="s">
        <v>244</v>
      </c>
      <c r="DB15" s="42" t="s">
        <v>244</v>
      </c>
      <c r="DC15" s="42" t="s">
        <v>244</v>
      </c>
      <c r="DD15" s="42" t="s">
        <v>244</v>
      </c>
      <c r="DE15" s="42" t="s">
        <v>244</v>
      </c>
      <c r="DF15" s="42" t="s">
        <v>244</v>
      </c>
      <c r="DG15" s="42" t="s">
        <v>244</v>
      </c>
      <c r="DH15" s="42" t="s">
        <v>244</v>
      </c>
      <c r="DI15" s="42" t="s">
        <v>244</v>
      </c>
      <c r="DJ15" s="42" t="s">
        <v>244</v>
      </c>
      <c r="DK15" s="42" t="s">
        <v>244</v>
      </c>
      <c r="DL15" s="42" t="s">
        <v>244</v>
      </c>
      <c r="DM15" s="74" t="s">
        <v>244</v>
      </c>
      <c r="DN15" s="74" t="s">
        <v>244</v>
      </c>
      <c r="DO15" s="42" t="s">
        <v>244</v>
      </c>
      <c r="DP15" s="42" t="s">
        <v>244</v>
      </c>
    </row>
    <row r="16" spans="1:132" x14ac:dyDescent="0.25">
      <c r="A16" s="19"/>
      <c r="B16" s="19"/>
      <c r="C16" s="20"/>
      <c r="D16" s="21"/>
      <c r="E16" s="22"/>
      <c r="F16" s="22"/>
      <c r="G16" s="23"/>
      <c r="H16" s="22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1"/>
      <c r="BT16" s="24"/>
      <c r="BU16" s="24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1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57"/>
      <c r="DN16" s="57"/>
      <c r="DO16" s="22"/>
      <c r="DP16" s="22"/>
    </row>
  </sheetData>
  <mergeCells count="11">
    <mergeCell ref="J2:BR2"/>
    <mergeCell ref="BT1:CG1"/>
    <mergeCell ref="CK1:DB1"/>
    <mergeCell ref="DC1:DP1"/>
    <mergeCell ref="CK2:DP2"/>
    <mergeCell ref="BT2:CI2"/>
    <mergeCell ref="A1:M1"/>
    <mergeCell ref="N1:AB1"/>
    <mergeCell ref="AC1:AP1"/>
    <mergeCell ref="AQ1:BD1"/>
    <mergeCell ref="BE1:BS1"/>
  </mergeCells>
  <printOptions horizontalCentered="1"/>
  <pageMargins left="0.25" right="0.25" top="0.75" bottom="0.75" header="0.3" footer="0.3"/>
  <pageSetup scale="72" fitToWidth="9" orientation="landscape" r:id="rId1"/>
  <headerFooter>
    <oddFooter>&amp;C&amp;P/&amp;N</oddFooter>
  </headerFooter>
  <colBreaks count="7" manualBreakCount="7">
    <brk id="13" max="15" man="1"/>
    <brk id="28" max="15" man="1"/>
    <brk id="42" max="15" man="1"/>
    <brk id="56" max="15" man="1"/>
    <brk id="71" max="15" man="1"/>
    <brk id="87" max="15" man="1"/>
    <brk id="1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sqref="A1:K1"/>
    </sheetView>
  </sheetViews>
  <sheetFormatPr defaultRowHeight="15" x14ac:dyDescent="0.25"/>
  <cols>
    <col min="2" max="2" width="16.85546875" style="51" customWidth="1"/>
    <col min="3" max="3" width="17.7109375" style="95" customWidth="1"/>
    <col min="4" max="4" width="60" customWidth="1"/>
    <col min="5" max="5" width="10.42578125" customWidth="1"/>
    <col min="6" max="6" width="10.140625" customWidth="1"/>
    <col min="8" max="9" width="10.140625" customWidth="1"/>
    <col min="11" max="11" width="10.42578125" customWidth="1"/>
    <col min="12" max="12" width="11.7109375" customWidth="1"/>
  </cols>
  <sheetData>
    <row r="1" spans="1:15" ht="44.25" customHeight="1" x14ac:dyDescent="0.25">
      <c r="A1" s="118" t="s">
        <v>501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5" ht="14.45" x14ac:dyDescent="0.3">
      <c r="A2" s="119" t="s">
        <v>443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5" s="1" customFormat="1" ht="63.75" x14ac:dyDescent="0.25">
      <c r="A3" s="6" t="s">
        <v>444</v>
      </c>
      <c r="B3" s="6" t="s">
        <v>445</v>
      </c>
      <c r="C3" s="7" t="s">
        <v>265</v>
      </c>
      <c r="D3" s="6" t="s">
        <v>266</v>
      </c>
      <c r="E3" s="6" t="s">
        <v>446</v>
      </c>
      <c r="F3" s="6" t="s">
        <v>447</v>
      </c>
      <c r="G3" s="6" t="s">
        <v>448</v>
      </c>
      <c r="H3" s="6" t="s">
        <v>449</v>
      </c>
      <c r="I3" s="6" t="s">
        <v>450</v>
      </c>
      <c r="J3" s="6" t="s">
        <v>451</v>
      </c>
      <c r="K3" s="6" t="s">
        <v>452</v>
      </c>
      <c r="L3" s="56" t="s">
        <v>453</v>
      </c>
      <c r="M3"/>
      <c r="N3" s="76"/>
      <c r="O3" s="76"/>
    </row>
    <row r="4" spans="1:15" ht="14.45" x14ac:dyDescent="0.3">
      <c r="A4" s="77" t="s">
        <v>280</v>
      </c>
      <c r="B4" s="52" t="s">
        <v>307</v>
      </c>
      <c r="C4" s="78" t="s">
        <v>141</v>
      </c>
      <c r="D4" s="8" t="s">
        <v>262</v>
      </c>
      <c r="E4" s="79">
        <v>0.6</v>
      </c>
      <c r="F4" s="79" t="s">
        <v>454</v>
      </c>
      <c r="G4" s="79" t="s">
        <v>454</v>
      </c>
      <c r="H4" s="79">
        <v>0.02</v>
      </c>
      <c r="I4" s="79" t="s">
        <v>454</v>
      </c>
      <c r="J4" s="79" t="s">
        <v>454</v>
      </c>
      <c r="K4" s="79" t="s">
        <v>454</v>
      </c>
      <c r="L4" s="79">
        <v>0.62</v>
      </c>
      <c r="N4" s="8"/>
      <c r="O4" s="8"/>
    </row>
    <row r="5" spans="1:15" ht="14.45" x14ac:dyDescent="0.3">
      <c r="A5" s="77" t="s">
        <v>281</v>
      </c>
      <c r="B5" s="52" t="s">
        <v>308</v>
      </c>
      <c r="C5" s="78" t="s">
        <v>142</v>
      </c>
      <c r="D5" s="8" t="s">
        <v>256</v>
      </c>
      <c r="E5" s="79" t="s">
        <v>454</v>
      </c>
      <c r="F5" s="79">
        <v>0.55000000000000004</v>
      </c>
      <c r="G5" s="79" t="s">
        <v>454</v>
      </c>
      <c r="H5" s="79">
        <v>0.45</v>
      </c>
      <c r="I5" s="79" t="s">
        <v>454</v>
      </c>
      <c r="J5" s="79" t="s">
        <v>454</v>
      </c>
      <c r="K5" s="79">
        <v>1.53</v>
      </c>
      <c r="L5" s="79">
        <v>2.5299999999999998</v>
      </c>
      <c r="N5" s="8"/>
      <c r="O5" s="8"/>
    </row>
    <row r="6" spans="1:15" ht="14.45" x14ac:dyDescent="0.3">
      <c r="A6" s="77" t="s">
        <v>282</v>
      </c>
      <c r="B6" s="52" t="s">
        <v>309</v>
      </c>
      <c r="C6" s="78" t="s">
        <v>143</v>
      </c>
      <c r="D6" s="8" t="s">
        <v>247</v>
      </c>
      <c r="E6" s="79">
        <v>0.4</v>
      </c>
      <c r="F6" s="79">
        <v>7.0000000000000007E-2</v>
      </c>
      <c r="G6" s="79">
        <v>0.74</v>
      </c>
      <c r="H6" s="79">
        <v>0.02</v>
      </c>
      <c r="I6" s="79" t="s">
        <v>454</v>
      </c>
      <c r="J6" s="79" t="s">
        <v>454</v>
      </c>
      <c r="K6" s="79">
        <v>0.16</v>
      </c>
      <c r="L6" s="79">
        <v>1.39</v>
      </c>
      <c r="N6" s="8"/>
      <c r="O6" s="8"/>
    </row>
    <row r="7" spans="1:15" ht="14.45" x14ac:dyDescent="0.3">
      <c r="A7" s="77" t="s">
        <v>283</v>
      </c>
      <c r="B7" s="52" t="s">
        <v>310</v>
      </c>
      <c r="C7" s="78" t="s">
        <v>144</v>
      </c>
      <c r="D7" s="8" t="s">
        <v>248</v>
      </c>
      <c r="E7" s="79">
        <v>0.5</v>
      </c>
      <c r="F7" s="79">
        <v>0.41</v>
      </c>
      <c r="G7" s="79">
        <v>1.4E-2</v>
      </c>
      <c r="H7" s="79">
        <v>0.67</v>
      </c>
      <c r="I7" s="79">
        <v>0.14000000000000001</v>
      </c>
      <c r="J7" s="79" t="s">
        <v>454</v>
      </c>
      <c r="K7" s="79">
        <v>0.61</v>
      </c>
      <c r="L7" s="79">
        <v>2.3439999999999999</v>
      </c>
      <c r="N7" s="8"/>
      <c r="O7" s="8"/>
    </row>
    <row r="8" spans="1:15" ht="14.45" x14ac:dyDescent="0.3">
      <c r="A8" s="77" t="s">
        <v>289</v>
      </c>
      <c r="B8" s="52" t="s">
        <v>314</v>
      </c>
      <c r="C8" s="78" t="s">
        <v>148</v>
      </c>
      <c r="D8" s="8" t="s">
        <v>249</v>
      </c>
      <c r="E8" s="79">
        <v>0.6</v>
      </c>
      <c r="F8" s="79">
        <v>0.23</v>
      </c>
      <c r="G8" s="79">
        <v>0.63</v>
      </c>
      <c r="H8" s="79" t="s">
        <v>454</v>
      </c>
      <c r="I8" s="79" t="s">
        <v>454</v>
      </c>
      <c r="J8" s="79" t="s">
        <v>454</v>
      </c>
      <c r="K8" s="79">
        <v>0.52</v>
      </c>
      <c r="L8" s="79">
        <v>1.98</v>
      </c>
      <c r="N8" s="8"/>
      <c r="O8" s="8"/>
    </row>
    <row r="9" spans="1:15" ht="14.45" x14ac:dyDescent="0.3">
      <c r="A9" s="77" t="s">
        <v>290</v>
      </c>
      <c r="B9" s="52" t="s">
        <v>315</v>
      </c>
      <c r="C9" s="78" t="s">
        <v>149</v>
      </c>
      <c r="D9" s="8" t="s">
        <v>250</v>
      </c>
      <c r="E9" s="79" t="s">
        <v>454</v>
      </c>
      <c r="F9" s="79">
        <v>0.14000000000000001</v>
      </c>
      <c r="G9" s="79">
        <v>0.71</v>
      </c>
      <c r="H9" s="79">
        <v>0.1</v>
      </c>
      <c r="I9" s="79" t="s">
        <v>454</v>
      </c>
      <c r="J9" s="79" t="s">
        <v>454</v>
      </c>
      <c r="K9" s="79">
        <v>0.41</v>
      </c>
      <c r="L9" s="79">
        <v>1.36</v>
      </c>
      <c r="N9" s="8"/>
      <c r="O9" s="8"/>
    </row>
    <row r="10" spans="1:15" ht="14.45" x14ac:dyDescent="0.3">
      <c r="A10" s="77" t="s">
        <v>291</v>
      </c>
      <c r="B10" s="80" t="s">
        <v>316</v>
      </c>
      <c r="C10" s="78" t="s">
        <v>150</v>
      </c>
      <c r="D10" s="8" t="s">
        <v>259</v>
      </c>
      <c r="E10" s="79">
        <v>0.8</v>
      </c>
      <c r="F10" s="79">
        <v>0.96</v>
      </c>
      <c r="G10" s="79">
        <v>0.03</v>
      </c>
      <c r="H10" s="79">
        <v>1.7</v>
      </c>
      <c r="I10" s="79" t="s">
        <v>454</v>
      </c>
      <c r="J10" s="79" t="s">
        <v>454</v>
      </c>
      <c r="K10" s="79">
        <v>2.37</v>
      </c>
      <c r="L10" s="79">
        <v>5.86</v>
      </c>
      <c r="N10" s="8"/>
      <c r="O10" s="8"/>
    </row>
    <row r="11" spans="1:15" ht="14.45" x14ac:dyDescent="0.3">
      <c r="A11" s="77" t="s">
        <v>292</v>
      </c>
      <c r="B11" s="52" t="s">
        <v>317</v>
      </c>
      <c r="C11" s="78" t="s">
        <v>151</v>
      </c>
      <c r="D11" s="8" t="s">
        <v>260</v>
      </c>
      <c r="E11" s="79">
        <v>0.7</v>
      </c>
      <c r="F11" s="79">
        <v>0.34</v>
      </c>
      <c r="G11" s="79" t="s">
        <v>454</v>
      </c>
      <c r="H11" s="79">
        <v>0.53</v>
      </c>
      <c r="I11" s="79" t="s">
        <v>454</v>
      </c>
      <c r="J11" s="79" t="s">
        <v>454</v>
      </c>
      <c r="K11" s="79">
        <v>0.89</v>
      </c>
      <c r="L11" s="79">
        <v>2.46</v>
      </c>
      <c r="N11" s="8"/>
      <c r="O11" s="8"/>
    </row>
    <row r="12" spans="1:15" ht="14.45" x14ac:dyDescent="0.3">
      <c r="A12" s="77" t="s">
        <v>294</v>
      </c>
      <c r="B12" s="52" t="s">
        <v>319</v>
      </c>
      <c r="C12" s="78" t="s">
        <v>152</v>
      </c>
      <c r="D12" s="8" t="s">
        <v>261</v>
      </c>
      <c r="E12" s="79" t="s">
        <v>454</v>
      </c>
      <c r="F12" s="79">
        <v>0.13</v>
      </c>
      <c r="G12" s="79" t="s">
        <v>454</v>
      </c>
      <c r="H12" s="79" t="s">
        <v>454</v>
      </c>
      <c r="I12" s="79" t="s">
        <v>454</v>
      </c>
      <c r="J12" s="79" t="s">
        <v>454</v>
      </c>
      <c r="K12" s="79">
        <v>0.68</v>
      </c>
      <c r="L12" s="79">
        <v>0.81</v>
      </c>
      <c r="N12" s="8"/>
      <c r="O12" s="8"/>
    </row>
    <row r="13" spans="1:15" ht="14.45" x14ac:dyDescent="0.3">
      <c r="A13" s="77" t="s">
        <v>295</v>
      </c>
      <c r="B13" s="52" t="s">
        <v>320</v>
      </c>
      <c r="C13" s="78" t="s">
        <v>153</v>
      </c>
      <c r="D13" s="8" t="s">
        <v>254</v>
      </c>
      <c r="E13" s="79">
        <v>0.6</v>
      </c>
      <c r="F13" s="79">
        <v>0.09</v>
      </c>
      <c r="G13" s="79" t="s">
        <v>454</v>
      </c>
      <c r="H13" s="79">
        <v>0.315</v>
      </c>
      <c r="I13" s="79" t="s">
        <v>454</v>
      </c>
      <c r="J13" s="79" t="s">
        <v>454</v>
      </c>
      <c r="K13" s="79">
        <v>0.6</v>
      </c>
      <c r="L13" s="79">
        <v>1.605</v>
      </c>
      <c r="N13" s="8"/>
      <c r="O13" s="8"/>
    </row>
    <row r="14" spans="1:15" x14ac:dyDescent="0.25">
      <c r="A14" s="77" t="s">
        <v>296</v>
      </c>
      <c r="B14" s="52" t="s">
        <v>321</v>
      </c>
      <c r="C14" s="78" t="s">
        <v>154</v>
      </c>
      <c r="D14" s="8" t="s">
        <v>255</v>
      </c>
      <c r="E14" s="79" t="s">
        <v>454</v>
      </c>
      <c r="F14" s="79">
        <v>0.04</v>
      </c>
      <c r="G14" s="79" t="s">
        <v>454</v>
      </c>
      <c r="H14" s="79" t="s">
        <v>454</v>
      </c>
      <c r="I14" s="79" t="s">
        <v>454</v>
      </c>
      <c r="J14" s="79" t="s">
        <v>454</v>
      </c>
      <c r="K14" s="79">
        <v>0.18</v>
      </c>
      <c r="L14" s="79">
        <v>0.22</v>
      </c>
      <c r="N14" s="8"/>
      <c r="O14" s="8"/>
    </row>
    <row r="15" spans="1:15" ht="14.45" customHeight="1" x14ac:dyDescent="0.25">
      <c r="A15" s="77" t="s">
        <v>298</v>
      </c>
      <c r="B15" s="52" t="s">
        <v>323</v>
      </c>
      <c r="C15" s="78" t="s">
        <v>156</v>
      </c>
      <c r="D15" s="8" t="s">
        <v>252</v>
      </c>
      <c r="E15" s="79">
        <v>0.4</v>
      </c>
      <c r="F15" s="79">
        <v>0.36</v>
      </c>
      <c r="G15" s="79" t="s">
        <v>454</v>
      </c>
      <c r="H15" s="79">
        <v>0.4</v>
      </c>
      <c r="I15" s="79" t="s">
        <v>454</v>
      </c>
      <c r="J15" s="79" t="s">
        <v>454</v>
      </c>
      <c r="K15" s="79">
        <v>1.1399999999999999</v>
      </c>
      <c r="L15" s="104">
        <v>2.2999999999999998</v>
      </c>
      <c r="N15" s="8"/>
      <c r="O15" s="8"/>
    </row>
    <row r="17" spans="1:15" ht="14.45" x14ac:dyDescent="0.3">
      <c r="A17" s="119" t="s">
        <v>455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5" ht="63.75" x14ac:dyDescent="0.25">
      <c r="A18" s="6" t="s">
        <v>456</v>
      </c>
      <c r="B18" s="6" t="s">
        <v>445</v>
      </c>
      <c r="C18" s="7" t="s">
        <v>265</v>
      </c>
      <c r="D18" s="6" t="s">
        <v>266</v>
      </c>
      <c r="E18" s="6" t="s">
        <v>446</v>
      </c>
      <c r="F18" s="6" t="s">
        <v>447</v>
      </c>
      <c r="G18" s="6" t="s">
        <v>448</v>
      </c>
      <c r="H18" s="6" t="s">
        <v>449</v>
      </c>
      <c r="I18" s="6" t="s">
        <v>450</v>
      </c>
      <c r="J18" s="6" t="s">
        <v>451</v>
      </c>
      <c r="K18" s="6" t="s">
        <v>452</v>
      </c>
      <c r="L18" s="56" t="s">
        <v>453</v>
      </c>
      <c r="N18" s="76"/>
      <c r="O18" s="76"/>
    </row>
    <row r="19" spans="1:15" ht="14.45" x14ac:dyDescent="0.3">
      <c r="A19" s="77" t="s">
        <v>280</v>
      </c>
      <c r="B19" s="52" t="s">
        <v>307</v>
      </c>
      <c r="C19" s="81" t="s">
        <v>141</v>
      </c>
      <c r="D19" s="8" t="s">
        <v>262</v>
      </c>
      <c r="E19" s="79" t="s">
        <v>454</v>
      </c>
      <c r="F19" s="79" t="s">
        <v>454</v>
      </c>
      <c r="G19" s="79" t="s">
        <v>454</v>
      </c>
      <c r="H19" s="79" t="s">
        <v>454</v>
      </c>
      <c r="I19" s="79" t="s">
        <v>454</v>
      </c>
      <c r="J19" s="79" t="s">
        <v>454</v>
      </c>
      <c r="K19" s="79" t="s">
        <v>454</v>
      </c>
      <c r="L19" s="79" t="s">
        <v>454</v>
      </c>
      <c r="N19" s="8"/>
      <c r="O19" s="8"/>
    </row>
    <row r="20" spans="1:15" ht="14.45" x14ac:dyDescent="0.3">
      <c r="A20" s="77" t="s">
        <v>281</v>
      </c>
      <c r="B20" s="52" t="s">
        <v>308</v>
      </c>
      <c r="C20" s="81" t="s">
        <v>142</v>
      </c>
      <c r="D20" s="8" t="s">
        <v>256</v>
      </c>
      <c r="E20" s="79" t="s">
        <v>454</v>
      </c>
      <c r="F20" s="79">
        <v>0.44</v>
      </c>
      <c r="G20" s="79" t="s">
        <v>454</v>
      </c>
      <c r="H20" s="79">
        <v>0.18</v>
      </c>
      <c r="I20" s="79" t="s">
        <v>454</v>
      </c>
      <c r="J20" s="79" t="s">
        <v>454</v>
      </c>
      <c r="K20" s="79">
        <v>0.75</v>
      </c>
      <c r="L20" s="79">
        <v>1.37</v>
      </c>
      <c r="N20" s="8"/>
      <c r="O20" s="8"/>
    </row>
    <row r="21" spans="1:15" ht="14.45" x14ac:dyDescent="0.3">
      <c r="A21" s="77" t="s">
        <v>282</v>
      </c>
      <c r="B21" s="52" t="s">
        <v>309</v>
      </c>
      <c r="C21" s="81" t="s">
        <v>143</v>
      </c>
      <c r="D21" s="8" t="s">
        <v>247</v>
      </c>
      <c r="E21" s="79" t="s">
        <v>454</v>
      </c>
      <c r="F21" s="79">
        <v>6.2E-2</v>
      </c>
      <c r="G21" s="79">
        <v>0.11</v>
      </c>
      <c r="H21" s="79">
        <v>7.0000000000000001E-3</v>
      </c>
      <c r="I21" s="79" t="s">
        <v>454</v>
      </c>
      <c r="J21" s="79">
        <v>6.0000000000000001E-3</v>
      </c>
      <c r="K21" s="79">
        <v>0.08</v>
      </c>
      <c r="L21" s="79">
        <v>0.26</v>
      </c>
      <c r="N21" s="8"/>
      <c r="O21" s="8"/>
    </row>
    <row r="22" spans="1:15" ht="14.45" x14ac:dyDescent="0.3">
      <c r="A22" s="77" t="s">
        <v>283</v>
      </c>
      <c r="B22" s="52" t="s">
        <v>310</v>
      </c>
      <c r="C22" s="81" t="s">
        <v>144</v>
      </c>
      <c r="D22" s="8" t="s">
        <v>248</v>
      </c>
      <c r="E22" s="79" t="s">
        <v>454</v>
      </c>
      <c r="F22" s="79">
        <v>0.43</v>
      </c>
      <c r="G22" s="79">
        <v>1.6E-2</v>
      </c>
      <c r="H22" s="79">
        <v>0.54</v>
      </c>
      <c r="I22" s="79">
        <v>0.04</v>
      </c>
      <c r="J22" s="79" t="s">
        <v>454</v>
      </c>
      <c r="K22" s="79">
        <v>0.69</v>
      </c>
      <c r="L22" s="79">
        <v>1.716</v>
      </c>
      <c r="N22" s="8"/>
      <c r="O22" s="8"/>
    </row>
    <row r="23" spans="1:15" ht="14.45" x14ac:dyDescent="0.3">
      <c r="A23" s="77" t="s">
        <v>289</v>
      </c>
      <c r="B23" s="52" t="s">
        <v>314</v>
      </c>
      <c r="C23" s="81" t="s">
        <v>148</v>
      </c>
      <c r="D23" s="8" t="s">
        <v>249</v>
      </c>
      <c r="E23" s="79" t="s">
        <v>454</v>
      </c>
      <c r="F23" s="79">
        <v>0.13500000000000001</v>
      </c>
      <c r="G23" s="79" t="s">
        <v>454</v>
      </c>
      <c r="H23" s="79">
        <v>0.1</v>
      </c>
      <c r="I23" s="79" t="s">
        <v>454</v>
      </c>
      <c r="J23" s="79" t="s">
        <v>454</v>
      </c>
      <c r="K23" s="79">
        <v>0.46</v>
      </c>
      <c r="L23" s="79">
        <v>0.69899999999999995</v>
      </c>
      <c r="N23" s="8"/>
      <c r="O23" s="8"/>
    </row>
    <row r="24" spans="1:15" ht="14.45" x14ac:dyDescent="0.3">
      <c r="A24" s="77" t="s">
        <v>290</v>
      </c>
      <c r="B24" s="52" t="s">
        <v>315</v>
      </c>
      <c r="C24" s="81" t="s">
        <v>149</v>
      </c>
      <c r="D24" s="8" t="s">
        <v>250</v>
      </c>
      <c r="E24" s="79" t="s">
        <v>454</v>
      </c>
      <c r="F24" s="79">
        <v>0.104</v>
      </c>
      <c r="G24" s="79">
        <v>0.18</v>
      </c>
      <c r="H24" s="79">
        <v>0.02</v>
      </c>
      <c r="I24" s="79" t="s">
        <v>454</v>
      </c>
      <c r="J24" s="79" t="s">
        <v>454</v>
      </c>
      <c r="K24" s="79">
        <v>0.39</v>
      </c>
      <c r="L24" s="79">
        <v>0.69399999999999995</v>
      </c>
      <c r="N24" s="8"/>
      <c r="O24" s="8"/>
    </row>
    <row r="25" spans="1:15" ht="14.45" x14ac:dyDescent="0.3">
      <c r="A25" s="77" t="s">
        <v>291</v>
      </c>
      <c r="B25" s="80" t="s">
        <v>316</v>
      </c>
      <c r="C25" s="81" t="s">
        <v>150</v>
      </c>
      <c r="D25" s="8" t="s">
        <v>259</v>
      </c>
      <c r="E25" s="79" t="s">
        <v>454</v>
      </c>
      <c r="F25" s="79">
        <v>0.63500000000000001</v>
      </c>
      <c r="G25" s="79">
        <v>0.03</v>
      </c>
      <c r="H25" s="79">
        <v>0.76900000000000002</v>
      </c>
      <c r="I25" s="79">
        <v>0.12</v>
      </c>
      <c r="J25" s="79" t="s">
        <v>454</v>
      </c>
      <c r="K25" s="79">
        <v>1.74</v>
      </c>
      <c r="L25" s="79">
        <v>3.294</v>
      </c>
      <c r="N25" s="8"/>
      <c r="O25" s="8"/>
    </row>
    <row r="26" spans="1:15" ht="14.45" x14ac:dyDescent="0.3">
      <c r="A26" s="77" t="s">
        <v>292</v>
      </c>
      <c r="B26" s="52" t="s">
        <v>317</v>
      </c>
      <c r="C26" s="81" t="s">
        <v>151</v>
      </c>
      <c r="D26" s="8" t="s">
        <v>260</v>
      </c>
      <c r="E26" s="79" t="s">
        <v>454</v>
      </c>
      <c r="F26" s="79">
        <v>0.315</v>
      </c>
      <c r="G26" s="79" t="s">
        <v>454</v>
      </c>
      <c r="H26" s="79">
        <v>0.75</v>
      </c>
      <c r="I26" s="79">
        <v>0.01</v>
      </c>
      <c r="J26" s="79" t="s">
        <v>454</v>
      </c>
      <c r="K26" s="79">
        <v>0.98</v>
      </c>
      <c r="L26" s="79">
        <v>2.0550000000000002</v>
      </c>
      <c r="N26" s="8"/>
      <c r="O26" s="8"/>
    </row>
    <row r="27" spans="1:15" ht="14.45" x14ac:dyDescent="0.3">
      <c r="A27" s="77" t="s">
        <v>294</v>
      </c>
      <c r="B27" s="52" t="s">
        <v>319</v>
      </c>
      <c r="C27" s="81" t="s">
        <v>152</v>
      </c>
      <c r="D27" s="8" t="s">
        <v>261</v>
      </c>
      <c r="E27" s="79" t="s">
        <v>454</v>
      </c>
      <c r="F27" s="79">
        <v>0.18</v>
      </c>
      <c r="G27" s="79">
        <v>0.1</v>
      </c>
      <c r="H27" s="79">
        <v>0.13100000000000001</v>
      </c>
      <c r="I27" s="79" t="s">
        <v>454</v>
      </c>
      <c r="J27" s="79" t="s">
        <v>454</v>
      </c>
      <c r="K27" s="79">
        <v>0.9</v>
      </c>
      <c r="L27" s="79">
        <v>1.3140000000000001</v>
      </c>
      <c r="N27" s="8"/>
      <c r="O27" s="8"/>
    </row>
    <row r="28" spans="1:15" ht="14.45" x14ac:dyDescent="0.3">
      <c r="A28" s="77" t="s">
        <v>295</v>
      </c>
      <c r="B28" s="52" t="s">
        <v>320</v>
      </c>
      <c r="C28" s="81" t="s">
        <v>153</v>
      </c>
      <c r="D28" s="8" t="s">
        <v>254</v>
      </c>
      <c r="E28" s="79" t="s">
        <v>454</v>
      </c>
      <c r="F28" s="79">
        <v>0.80900000000000005</v>
      </c>
      <c r="G28" s="79" t="s">
        <v>454</v>
      </c>
      <c r="H28" s="79">
        <v>1.01</v>
      </c>
      <c r="I28" s="79">
        <v>0.12</v>
      </c>
      <c r="J28" s="79" t="s">
        <v>454</v>
      </c>
      <c r="K28" s="79">
        <v>0.51</v>
      </c>
      <c r="L28" s="79">
        <v>2.4489999999999998</v>
      </c>
      <c r="N28" s="8"/>
      <c r="O28" s="8"/>
    </row>
    <row r="29" spans="1:15" ht="14.45" x14ac:dyDescent="0.3">
      <c r="A29" s="77" t="s">
        <v>296</v>
      </c>
      <c r="B29" s="52" t="s">
        <v>321</v>
      </c>
      <c r="C29" s="81" t="s">
        <v>154</v>
      </c>
      <c r="D29" s="8" t="s">
        <v>255</v>
      </c>
      <c r="E29" s="79" t="s">
        <v>454</v>
      </c>
      <c r="F29" s="79">
        <v>0.02</v>
      </c>
      <c r="G29" s="79" t="s">
        <v>454</v>
      </c>
      <c r="H29" s="79">
        <v>1.0999999999999999E-2</v>
      </c>
      <c r="I29" s="79" t="s">
        <v>454</v>
      </c>
      <c r="J29" s="79" t="s">
        <v>454</v>
      </c>
      <c r="K29" s="79">
        <v>0.23</v>
      </c>
      <c r="L29" s="79">
        <v>0.26100000000000001</v>
      </c>
      <c r="N29" s="8"/>
      <c r="O29" s="8"/>
    </row>
    <row r="30" spans="1:15" ht="14.45" x14ac:dyDescent="0.3">
      <c r="A30" s="77" t="s">
        <v>298</v>
      </c>
      <c r="B30" s="52" t="s">
        <v>323</v>
      </c>
      <c r="C30" s="81" t="s">
        <v>156</v>
      </c>
      <c r="D30" s="8" t="s">
        <v>252</v>
      </c>
      <c r="E30" s="79" t="s">
        <v>454</v>
      </c>
      <c r="F30" s="79">
        <v>0.38600000000000001</v>
      </c>
      <c r="G30" s="79" t="s">
        <v>454</v>
      </c>
      <c r="H30" s="79" t="s">
        <v>454</v>
      </c>
      <c r="I30" s="79" t="s">
        <v>454</v>
      </c>
      <c r="J30" s="79" t="s">
        <v>454</v>
      </c>
      <c r="K30" s="79">
        <v>0.84</v>
      </c>
      <c r="L30" s="79">
        <v>1.226</v>
      </c>
      <c r="N30" s="8"/>
      <c r="O30" s="8"/>
    </row>
    <row r="31" spans="1:15" ht="14.45" x14ac:dyDescent="0.3">
      <c r="A31" s="82"/>
      <c r="B31" s="83"/>
      <c r="C31" s="84"/>
      <c r="D31" s="85"/>
      <c r="E31" s="85"/>
      <c r="F31" s="85"/>
      <c r="G31" s="85"/>
      <c r="H31" s="85"/>
      <c r="I31" s="85"/>
      <c r="J31" s="85"/>
      <c r="K31" s="85"/>
      <c r="L31" s="85"/>
      <c r="N31" s="8"/>
      <c r="O31" s="8"/>
    </row>
    <row r="32" spans="1:15" x14ac:dyDescent="0.25">
      <c r="A32" s="119" t="s">
        <v>457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5" ht="63.75" x14ac:dyDescent="0.25">
      <c r="A33" s="6" t="s">
        <v>458</v>
      </c>
      <c r="B33" s="6" t="s">
        <v>445</v>
      </c>
      <c r="C33" s="7" t="s">
        <v>265</v>
      </c>
      <c r="D33" s="6" t="s">
        <v>266</v>
      </c>
      <c r="E33" s="6" t="s">
        <v>446</v>
      </c>
      <c r="F33" s="6" t="s">
        <v>447</v>
      </c>
      <c r="G33" s="6" t="s">
        <v>448</v>
      </c>
      <c r="H33" s="6" t="s">
        <v>449</v>
      </c>
      <c r="I33" s="6" t="s">
        <v>450</v>
      </c>
      <c r="J33" s="6" t="s">
        <v>451</v>
      </c>
      <c r="K33" s="6" t="s">
        <v>452</v>
      </c>
      <c r="L33" s="56" t="s">
        <v>453</v>
      </c>
      <c r="N33" s="76"/>
      <c r="O33" s="76"/>
    </row>
    <row r="34" spans="1:15" x14ac:dyDescent="0.25">
      <c r="A34" s="77" t="s">
        <v>279</v>
      </c>
      <c r="B34" s="52" t="s">
        <v>306</v>
      </c>
      <c r="C34" s="86" t="s">
        <v>140</v>
      </c>
      <c r="D34" s="8" t="s">
        <v>459</v>
      </c>
      <c r="E34" s="79" t="s">
        <v>454</v>
      </c>
      <c r="F34" s="79" t="s">
        <v>454</v>
      </c>
      <c r="G34" s="79">
        <v>1.4999999999999999E-2</v>
      </c>
      <c r="H34" s="79" t="s">
        <v>454</v>
      </c>
      <c r="I34" s="79">
        <v>0.12</v>
      </c>
      <c r="J34" s="79" t="s">
        <v>454</v>
      </c>
      <c r="K34" s="79" t="s">
        <v>454</v>
      </c>
      <c r="L34" s="79">
        <v>0.13500000000000001</v>
      </c>
      <c r="N34" s="8"/>
      <c r="O34" s="8"/>
    </row>
    <row r="35" spans="1:15" x14ac:dyDescent="0.25">
      <c r="A35" s="77" t="s">
        <v>284</v>
      </c>
      <c r="B35" s="52" t="s">
        <v>311</v>
      </c>
      <c r="C35" s="87">
        <v>291407098243701</v>
      </c>
      <c r="D35" s="8" t="s">
        <v>263</v>
      </c>
      <c r="E35" s="79" t="s">
        <v>454</v>
      </c>
      <c r="F35" s="79">
        <v>1.202</v>
      </c>
      <c r="G35" s="79">
        <v>6.5000000000000002E-2</v>
      </c>
      <c r="H35" s="79">
        <v>0.88</v>
      </c>
      <c r="I35" s="79">
        <v>0.2</v>
      </c>
      <c r="J35" s="79" t="s">
        <v>454</v>
      </c>
      <c r="K35" s="79">
        <v>1.8</v>
      </c>
      <c r="L35" s="79">
        <v>4.1470000000000002</v>
      </c>
      <c r="N35" s="8"/>
      <c r="O35" s="8"/>
    </row>
    <row r="36" spans="1:15" x14ac:dyDescent="0.25">
      <c r="A36" s="77" t="s">
        <v>285</v>
      </c>
      <c r="B36" s="52" t="s">
        <v>325</v>
      </c>
      <c r="C36" s="86" t="s">
        <v>145</v>
      </c>
      <c r="D36" s="8" t="s">
        <v>253</v>
      </c>
      <c r="E36" s="79" t="s">
        <v>454</v>
      </c>
      <c r="F36" s="79">
        <v>0.67200000000000004</v>
      </c>
      <c r="G36" s="79">
        <v>5.1999999999999998E-2</v>
      </c>
      <c r="H36" s="79">
        <v>0.78100000000000003</v>
      </c>
      <c r="I36" s="79">
        <v>0.8</v>
      </c>
      <c r="J36" s="79" t="s">
        <v>454</v>
      </c>
      <c r="K36" s="79">
        <v>1.48</v>
      </c>
      <c r="L36" s="79">
        <v>3.7850000000000001</v>
      </c>
      <c r="N36" s="8"/>
      <c r="O36" s="8"/>
    </row>
    <row r="37" spans="1:15" x14ac:dyDescent="0.25">
      <c r="A37" s="77" t="s">
        <v>286</v>
      </c>
      <c r="B37" s="52" t="s">
        <v>312</v>
      </c>
      <c r="C37" s="87">
        <v>292449098303000</v>
      </c>
      <c r="D37" s="8" t="s">
        <v>269</v>
      </c>
      <c r="E37" s="79" t="s">
        <v>454</v>
      </c>
      <c r="F37" s="79">
        <v>3.6999999999999998E-2</v>
      </c>
      <c r="G37" s="79">
        <v>0.13</v>
      </c>
      <c r="H37" s="79">
        <v>0.02</v>
      </c>
      <c r="I37" s="79" t="s">
        <v>454</v>
      </c>
      <c r="J37" s="79">
        <v>1.4E-2</v>
      </c>
      <c r="K37" s="79">
        <v>0.4</v>
      </c>
      <c r="L37" s="79">
        <v>0.60099999999999998</v>
      </c>
      <c r="N37" s="8"/>
      <c r="O37" s="8"/>
    </row>
    <row r="38" spans="1:15" x14ac:dyDescent="0.25">
      <c r="A38" s="77" t="s">
        <v>287</v>
      </c>
      <c r="B38" s="52" t="s">
        <v>324</v>
      </c>
      <c r="C38" s="86" t="s">
        <v>146</v>
      </c>
      <c r="D38" s="8" t="s">
        <v>257</v>
      </c>
      <c r="E38" s="79" t="s">
        <v>454</v>
      </c>
      <c r="F38" s="79">
        <v>0.60799999999999998</v>
      </c>
      <c r="G38" s="79" t="s">
        <v>454</v>
      </c>
      <c r="H38" s="79">
        <v>0.15</v>
      </c>
      <c r="I38" s="79">
        <v>0.04</v>
      </c>
      <c r="J38" s="79">
        <v>5.0999999999999997E-2</v>
      </c>
      <c r="K38" s="79">
        <v>0.99</v>
      </c>
      <c r="L38" s="79">
        <v>1.839</v>
      </c>
      <c r="N38" s="8"/>
      <c r="O38" s="8"/>
    </row>
    <row r="39" spans="1:15" x14ac:dyDescent="0.25">
      <c r="A39" s="77" t="s">
        <v>288</v>
      </c>
      <c r="B39" s="52" t="s">
        <v>313</v>
      </c>
      <c r="C39" s="86" t="s">
        <v>147</v>
      </c>
      <c r="D39" s="8" t="s">
        <v>258</v>
      </c>
      <c r="E39" s="79" t="s">
        <v>454</v>
      </c>
      <c r="F39" s="79" t="s">
        <v>454</v>
      </c>
      <c r="G39" s="79">
        <v>0.02</v>
      </c>
      <c r="H39" s="79">
        <v>0.1</v>
      </c>
      <c r="I39" s="79">
        <v>0.01</v>
      </c>
      <c r="J39" s="79" t="s">
        <v>454</v>
      </c>
      <c r="K39" s="79">
        <v>7.0000000000000007E-2</v>
      </c>
      <c r="L39" s="79">
        <v>0.2</v>
      </c>
      <c r="N39" s="8"/>
      <c r="O39" s="8"/>
    </row>
    <row r="40" spans="1:15" x14ac:dyDescent="0.25">
      <c r="A40" s="88" t="s">
        <v>293</v>
      </c>
      <c r="B40" s="53" t="s">
        <v>318</v>
      </c>
      <c r="C40" s="89">
        <v>293025098175700</v>
      </c>
      <c r="D40" s="21" t="s">
        <v>272</v>
      </c>
      <c r="E40" s="90" t="s">
        <v>454</v>
      </c>
      <c r="F40" s="90">
        <v>2.335</v>
      </c>
      <c r="G40" s="90">
        <v>5.3999999999999999E-2</v>
      </c>
      <c r="H40" s="90">
        <v>0.34</v>
      </c>
      <c r="I40" s="90" t="s">
        <v>454</v>
      </c>
      <c r="J40" s="90" t="s">
        <v>454</v>
      </c>
      <c r="K40" s="90">
        <v>1.02</v>
      </c>
      <c r="L40" s="90">
        <v>3.7490000000000001</v>
      </c>
      <c r="N40" s="8"/>
      <c r="O40" s="8"/>
    </row>
    <row r="41" spans="1:15" x14ac:dyDescent="0.25">
      <c r="A41" s="91"/>
      <c r="B41" s="92"/>
      <c r="C41" s="93"/>
      <c r="D41" s="94"/>
      <c r="E41" s="94"/>
      <c r="F41" s="94"/>
      <c r="G41" s="94"/>
      <c r="H41" s="94"/>
      <c r="I41" s="94"/>
      <c r="J41" s="94"/>
      <c r="K41" s="94"/>
      <c r="L41" s="94"/>
    </row>
    <row r="42" spans="1:15" x14ac:dyDescent="0.25">
      <c r="A42" s="94"/>
      <c r="B42" s="92"/>
      <c r="C42" s="93"/>
      <c r="D42" s="94"/>
      <c r="E42" s="94"/>
      <c r="F42" s="94"/>
      <c r="G42" s="94"/>
      <c r="H42" s="94"/>
      <c r="I42" s="94"/>
      <c r="J42" s="94"/>
      <c r="K42" s="94"/>
      <c r="L42" s="94"/>
    </row>
  </sheetData>
  <mergeCells count="4">
    <mergeCell ref="A1:K1"/>
    <mergeCell ref="A2:L2"/>
    <mergeCell ref="A17:L17"/>
    <mergeCell ref="A32:L32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IP-050844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IP000000-33-119458</_dlc_DocId>
    <_dlc_DocIdUrl xmlns="1720e262-164b-42d9-b8f5-1c971da2b9e2">
      <Url>https://ipds.usgs.gov/_layouts/DocIdRedir.aspx?ID=IP000000-33-119458</Url>
      <Description>IP000000-33-119458</Description>
    </_dlc_DocIdUrl>
  </documentManagement>
</p:properties>
</file>

<file path=customXml/itemProps1.xml><?xml version="1.0" encoding="utf-8"?>
<ds:datastoreItem xmlns:ds="http://schemas.openxmlformats.org/officeDocument/2006/customXml" ds:itemID="{47EAB8E4-2C93-4FC8-952E-D5E62E09C2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3FC68-B20B-4DD7-860D-0DBD87F7E0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0010A2-E35D-45DB-B9E8-8A01931A0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9A7647-C29F-443E-B9DD-88D3D42C7611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720e262-164b-42d9-b8f5-1c971da2b9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app. 1 - wastewater</vt:lpstr>
      <vt:lpstr>app. 2 - pharmaceutical</vt:lpstr>
      <vt:lpstr>app.3 - hormones_sterols</vt:lpstr>
      <vt:lpstr>app. 4 - QA results</vt:lpstr>
      <vt:lpstr>app.5 sums of wastewater comps</vt:lpstr>
      <vt:lpstr>'app. 1 - wastewater'!Print_Area</vt:lpstr>
      <vt:lpstr>'app. 2 - pharmaceutical'!Print_Area</vt:lpstr>
      <vt:lpstr>'app. 4 - QA results'!Print_Area</vt:lpstr>
      <vt:lpstr>'app.3 - hormones_sterols'!Print_Area</vt:lpstr>
      <vt:lpstr>'app. 1 - wastewater'!Print_Titles</vt:lpstr>
      <vt:lpstr>'app. 2 - pharmaceutical'!Print_Titles</vt:lpstr>
      <vt:lpstr>'app.3 - hormones_sterols'!Print_Titles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Rebecca B.</dc:creator>
  <cp:lastModifiedBy>Chachere, C. Victoria.</cp:lastModifiedBy>
  <cp:lastPrinted>2013-11-12T22:06:09Z</cp:lastPrinted>
  <dcterms:created xsi:type="dcterms:W3CDTF">2013-04-08T18:43:55Z</dcterms:created>
  <dcterms:modified xsi:type="dcterms:W3CDTF">2013-12-04T18:20:18Z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091ad358-4408-4238-b09f-848675bf53ba</vt:lpwstr>
  </property>
</Properties>
</file>